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N:\08_General_Management\01_Technical_Support\00_Other\06_Performance_Appraisal\2023\00_Result\"/>
    </mc:Choice>
  </mc:AlternateContent>
  <xr:revisionPtr revIDLastSave="0" documentId="13_ncr:1_{F21BA62A-AB25-421F-AA34-3F61A1917280}" xr6:coauthVersionLast="47" xr6:coauthVersionMax="47" xr10:uidLastSave="{00000000-0000-0000-0000-000000000000}"/>
  <bookViews>
    <workbookView xWindow="-120" yWindow="-120" windowWidth="29040" windowHeight="15840" tabRatio="720" activeTab="3" xr2:uid="{00000000-000D-0000-FFFF-FFFF00000000}"/>
  </bookViews>
  <sheets>
    <sheet name="Objective 1" sheetId="1" r:id="rId1"/>
    <sheet name="Objective 2" sheetId="5" r:id="rId2"/>
    <sheet name="Objective 3" sheetId="6" r:id="rId3"/>
    <sheet name="Objective 4" sheetId="7" r:id="rId4"/>
    <sheet name="Objective 5" sheetId="8" r:id="rId5"/>
    <sheet name="Incident" sheetId="4" r:id="rId6"/>
    <sheet name="Project List" sheetId="2" r:id="rId7"/>
    <sheet name="New Project on DGS3" sheetId="3" r:id="rId8"/>
    <sheet name="Manual Task List" sheetId="9" r:id="rId9"/>
  </sheets>
  <definedNames>
    <definedName name="_xlnm._FilterDatabase" localSheetId="7" hidden="1">'New Project on DGS3'!$A$1:$K$49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7" l="1"/>
  <c r="G16" i="7"/>
  <c r="F16" i="7"/>
  <c r="E23" i="7"/>
  <c r="F5" i="5"/>
  <c r="E4" i="7"/>
  <c r="D12" i="7"/>
  <c r="F56" i="3"/>
  <c r="E56" i="3"/>
  <c r="F5" i="6"/>
  <c r="F11" i="5"/>
  <c r="F4" i="6"/>
  <c r="J896" i="4" l="1"/>
  <c r="J897" i="4" s="1"/>
  <c r="K89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Khang Le Hoang Minh</author>
  </authors>
  <commentList>
    <comment ref="F15" authorId="0" shapeId="0" xr:uid="{1BA0D5AA-6D73-46F9-A70F-AE1B8CD0B280}">
      <text>
        <r>
          <rPr>
            <b/>
            <sz val="9"/>
            <color indexed="81"/>
            <rFont val="Tahoma"/>
            <family val="2"/>
          </rPr>
          <t>Khang Le Hoang Minh:</t>
        </r>
        <r>
          <rPr>
            <sz val="9"/>
            <color indexed="81"/>
            <rFont val="Tahoma"/>
            <family val="2"/>
          </rPr>
          <t xml:space="preserve">
target giảm xuống còn 5 task manual
Thực tế giảm còn 3 task</t>
        </r>
      </text>
    </comment>
  </commentList>
</comments>
</file>

<file path=xl/sharedStrings.xml><?xml version="1.0" encoding="utf-8"?>
<sst xmlns="http://schemas.openxmlformats.org/spreadsheetml/2006/main" count="18116" uniqueCount="3501">
  <si>
    <t>NR.</t>
  </si>
  <si>
    <t>OPS1</t>
  </si>
  <si>
    <t>Service Team</t>
  </si>
  <si>
    <t>PIC</t>
  </si>
  <si>
    <t>ttthao</t>
  </si>
  <si>
    <t>ntnhue</t>
  </si>
  <si>
    <t>PROJECT LIST</t>
  </si>
  <si>
    <t>Project Name</t>
  </si>
  <si>
    <t>Customer Name</t>
  </si>
  <si>
    <t>SAGA GmbH</t>
  </si>
  <si>
    <t>042_170518_002_505304</t>
  </si>
  <si>
    <t>043_170518_002_505305</t>
  </si>
  <si>
    <t>044_170518_002_505306</t>
  </si>
  <si>
    <t>013_140128_SAGA_504606</t>
  </si>
  <si>
    <t>2</t>
  </si>
  <si>
    <t>1</t>
  </si>
  <si>
    <t>5</t>
  </si>
  <si>
    <t>15</t>
  </si>
  <si>
    <t>OPS3</t>
  </si>
  <si>
    <t>049_150504_Saga_504952</t>
  </si>
  <si>
    <t>102_190702_002_505654</t>
  </si>
  <si>
    <t>029_060607_SAGA_503117</t>
  </si>
  <si>
    <t>0872_230222_002_HSR_Italia</t>
  </si>
  <si>
    <t>054_120530_SAGA_503549</t>
  </si>
  <si>
    <t>Customer name</t>
  </si>
  <si>
    <t>Customer code</t>
  </si>
  <si>
    <t>Project Code</t>
  </si>
  <si>
    <t>Project Managers</t>
  </si>
  <si>
    <t>Project Description</t>
  </si>
  <si>
    <t>Project Type</t>
  </si>
  <si>
    <t>Connection Method</t>
  </si>
  <si>
    <t>Offline Project's Application</t>
  </si>
  <si>
    <t>Active Status</t>
  </si>
  <si>
    <t>Approve Status</t>
  </si>
  <si>
    <t>Ancestry.com</t>
  </si>
  <si>
    <t>099</t>
  </si>
  <si>
    <t>0920</t>
  </si>
  <si>
    <t>0920_230811_099_61996_002_FR_BDM_RK</t>
  </si>
  <si>
    <t>Đoàn Thị Thanh Dung,Nguyễn Thị Thanh Vân,Cao Trần Thị Diệu Huê,Nguyễn Thị Điệp,Lê Thị Kim Liên,Phạm Thị Yến Ngọc,Lê Hoàng Minh Khang,Trương Kim Thắng</t>
  </si>
  <si>
    <t>Rekey and audit record from Gap, Hautes Alpes, France</t>
  </si>
  <si>
    <t>Activated</t>
  </si>
  <si>
    <t>Unapprove</t>
  </si>
  <si>
    <t>002</t>
  </si>
  <si>
    <t>0858</t>
  </si>
  <si>
    <t>0858_230113_002_505924</t>
  </si>
  <si>
    <t>Phạm Mạnh Nam,Trần Thạch Thảo,Nguyễn Thị Điệp,Lê Hoàng Minh Khang,Trương Kim Thắng,Nguyễn Thị Phương Anh,Đỗ Như Nghĩa,Phạm Thị Xuân Lan</t>
  </si>
  <si>
    <t>Capture Invoice metadata information</t>
  </si>
  <si>
    <t>Offline</t>
  </si>
  <si>
    <t>DGS3</t>
  </si>
  <si>
    <t>Approved</t>
  </si>
  <si>
    <t>IAK Agrar Consulting GmbH</t>
  </si>
  <si>
    <t>0420</t>
  </si>
  <si>
    <t>0859</t>
  </si>
  <si>
    <t>0859_230131_420_IAK_Pflanzenschutz</t>
  </si>
  <si>
    <t>Phạm Mạnh Nam,Phạm Thị Xuân Lan,ntvu_1,Phạm Thị Hồng Thủy,Trần Thị Ánh Tuyết,nhbao_1,Trần Hoàng Anh,Nguyễn Thị Phương Anh,Trần Thạch Thảo,Nguyễn Thị Điệp,Lê Hoàng Minh Khang,Trương Kim Thắng</t>
  </si>
  <si>
    <t>Invoice processsing</t>
  </si>
  <si>
    <t>0865</t>
  </si>
  <si>
    <t>0865_230202_099_62366_002_PL_List</t>
  </si>
  <si>
    <t>Đoàn Thị Thanh Dung,Cao Trần Thị Diệu Huê,Nguyễn Thị Điệp,Lê Thị Kim Liên,Nguyễn Thu Giang,Nguyễn Thị Thùy Trang,Lê Hoàng Minh Khang,Trương Kim Thắng</t>
  </si>
  <si>
    <t>This collection contains records on the Jewish communities throughout Poland.</t>
  </si>
  <si>
    <t>Online + Offline</t>
  </si>
  <si>
    <t>0862</t>
  </si>
  <si>
    <t>0862_230201_099_62594_002_PL_Form</t>
  </si>
  <si>
    <t>Lwów, Poland Regional Branch membership cards of members who went through agricultural training as part of the organization.</t>
  </si>
  <si>
    <t>0861</t>
  </si>
  <si>
    <t>0861_230201_099_60651_001_DE_M</t>
  </si>
  <si>
    <t>German marriage documents from Rostock and surrounding areas</t>
  </si>
  <si>
    <t>0866</t>
  </si>
  <si>
    <t>0866_230203_002_Corpus_SLAM</t>
  </si>
  <si>
    <t>Phạm Mạnh Nam,Trần Thạch Thảo,Nguyễn Thị Phương Anh,Nguyễn Thị Điệp,Lê Hoàng Minh Khang,Trương Kim Thắng</t>
  </si>
  <si>
    <t>0869</t>
  </si>
  <si>
    <t>0869_230210_099_60653_001_DE_BMB</t>
  </si>
  <si>
    <t>Baptism, Marriage, Burial and Confirmation records from parishes within Rostock.</t>
  </si>
  <si>
    <t>0868</t>
  </si>
  <si>
    <t>0868_230210_099_60652_001_DE_D</t>
  </si>
  <si>
    <t>German death records from the city of Rostock in various municipalities</t>
  </si>
  <si>
    <t>Dajon Data Management Ltd</t>
  </si>
  <si>
    <t>0270</t>
  </si>
  <si>
    <t>0867</t>
  </si>
  <si>
    <t>0867_230209_270_Dental_Record</t>
  </si>
  <si>
    <t>Lã Kiều Chinh,Trần Thạch Thảo,Nguyễn Thị Điệp,Lê Hoàng Minh Khang,Trương Kim Thắng</t>
  </si>
  <si>
    <t>Capturing full name, DOB</t>
  </si>
  <si>
    <t>Extra tool</t>
  </si>
  <si>
    <t>Inactivate</t>
  </si>
  <si>
    <t>Seminar für Wirtschaftsgeschichte</t>
  </si>
  <si>
    <t>0365</t>
  </si>
  <si>
    <t>0870</t>
  </si>
  <si>
    <t>0870_230213_365_Fraktur_Digitization_2023</t>
  </si>
  <si>
    <t>Nguyễn Thị Tố Nương,Nguyễn Thị Điệp,Lê Hoàng Minh Khang,Trương Kim Thắng,Trần Thạch Thảo,Phạm Thị Hồng Thủy,Nguyễn Thị Phương Anh</t>
  </si>
  <si>
    <t>Digitizing 11 ‘Adressbücher’ (printed in fraktur type-set/ old German typewriting) from the city of Munich from the period 1850-1933. These contain the lastname, firstname, occupation, and exact address from more than 100,000 inhabitants.</t>
  </si>
  <si>
    <t>Satz-Rechen-Zentrum Hartmann+Heenemann GmbH &amp; Co. KG (SRZ Berlin)</t>
  </si>
  <si>
    <t>0004</t>
  </si>
  <si>
    <t>0873</t>
  </si>
  <si>
    <t>0873_230223_004_Aperture_Cards_Microfiches</t>
  </si>
  <si>
    <t>Lã Kiều Chinh,Trần Thạch Thảo,Nguyễn Thị Phương Anh,Trần Thị Ánh Tuyết,Nguyễn Thị Điệp,Lê Hoàng Minh Khang,Trương Kim Thắng</t>
  </si>
  <si>
    <t>Capture metadaten of Aperture or Microfiches</t>
  </si>
  <si>
    <t>0872</t>
  </si>
  <si>
    <t>Phạm Mạnh Nam,Trần Thạch Thảo,Nguyễn Thị Điệp,Lê Hoàng Minh Khang,Trương Kim Thắng</t>
  </si>
  <si>
    <t>unilegion GmbH</t>
  </si>
  <si>
    <t>0419</t>
  </si>
  <si>
    <t>0875</t>
  </si>
  <si>
    <t>0875_230228_419_Trucks</t>
  </si>
  <si>
    <t>Phạm Thị Xuân Lan,Trần Thạch Thảo,Nguyễn Thị Phương Anh,Đỗ Như Nghĩa,Nguyễn Thị Điệp,Lê Hoàng Minh Khang,Trương Kim Thắng</t>
  </si>
  <si>
    <t>extract the weight of vehicle based on the keyword</t>
  </si>
  <si>
    <t>0879</t>
  </si>
  <si>
    <t>0879_230313_002_505944</t>
  </si>
  <si>
    <t>Nguyễn Thị Phương Anh,Trần Thạch Thảo,Nguyễn Thị Điệp,Lê Hoàng Minh Khang,Trương Kim Thắng,Lã Kiều Chinh,Trần Thị Ánh Tuyết</t>
  </si>
  <si>
    <t>Capture personal and time info about delivery (handwritten)</t>
  </si>
  <si>
    <t>0878</t>
  </si>
  <si>
    <t>0878_230310_365_Address_List_Digitization</t>
  </si>
  <si>
    <t>Nguyễn Thị Điệp,Trần Thạch Thảo,Nguyễn Thị Tố Nương,Phạm Thị Hồng Thủy,Lê Hoàng Minh Khang,Trương Kim Thắng</t>
  </si>
  <si>
    <t>Digitize the address list</t>
  </si>
  <si>
    <t>0877</t>
  </si>
  <si>
    <t>0877_230303_002_505922</t>
  </si>
  <si>
    <t>Trần Thạch Thảo,Nguyễn Thị Điệp,Lê Hoàng Minh Khang,Trương Kim Thắng</t>
  </si>
  <si>
    <t>Capture header field of invoice</t>
  </si>
  <si>
    <t>0883</t>
  </si>
  <si>
    <t>0883_230329_004_Handschriften_Diary</t>
  </si>
  <si>
    <t>Trần Thạch Thảo,Nguyễn Thị Tố Nương,Phạm Thị Hồng Thủy,Nguyễn Thị Điệp,Lê Hoàng Minh Khang,Trương Kim Thắng</t>
  </si>
  <si>
    <t>Convert the handwritten text on image to word file.</t>
  </si>
  <si>
    <t>0882</t>
  </si>
  <si>
    <t>0882_230329_002_505945</t>
  </si>
  <si>
    <t>Trần Thạch Thảo,Phạm Thị Xuân Lan,Nguyễn Thị Phương Anh,Nguyễn Thị Điệp,Lê Hoàng Minh Khang,Trương Kim Thắng,Võ Thị Thanh Nhã,Phạm Mạnh Nam</t>
  </si>
  <si>
    <t>0881</t>
  </si>
  <si>
    <t>0881_230329_004_Botanischer_Garten</t>
  </si>
  <si>
    <t>Nguyễn Thị Phương Anh,Trần Thạch Thảo,Phạm Thị Hồng Thủy,Nguyễn Thị Điệp,Lê Hoàng Minh Khang,Trương Kim Thắng</t>
  </si>
  <si>
    <t>Indexing và renaming file</t>
  </si>
  <si>
    <t>0884</t>
  </si>
  <si>
    <t>0884_230403_099_62265_002_EN_BMB</t>
  </si>
  <si>
    <t>Đoàn Thị Thanh Dung,Cao Trần Thị Diệu Huê,Nguyễn Thị Điệp,Lê Thị Kim Liên,Nguyễn Thị Thanh Vân,Phạm Thị Yến Ngọc,Lê Hoàng Minh Khang,Trương Kim Thắng</t>
  </si>
  <si>
    <t>Church records from Concordia Historical Institute</t>
  </si>
  <si>
    <t>Leon Fisseler</t>
  </si>
  <si>
    <t>0422</t>
  </si>
  <si>
    <t>0886</t>
  </si>
  <si>
    <t>0886_230405_422_UniversityofStGallen_Text</t>
  </si>
  <si>
    <t>Digitizing the office name</t>
  </si>
  <si>
    <t>School of Economics, University of Bristol</t>
  </si>
  <si>
    <t>0421</t>
  </si>
  <si>
    <t>0885</t>
  </si>
  <si>
    <t>0885_230404_421_HistoricalGermanNewspaper</t>
  </si>
  <si>
    <t>HistoricalGermanNewspaper</t>
  </si>
  <si>
    <t>0887</t>
  </si>
  <si>
    <t>0887_230407_099_8810_001_EN_Census</t>
  </si>
  <si>
    <t>Đoàn Thị Thanh Dung,Cao Trần Thị Diệu Huê,Nguyễn Thị Điệp,Lê Thị Kim Liên,Phạm Thị Yến Ngọc,Lê Hoàng Minh Khang,Trương Kim Thắng</t>
  </si>
  <si>
    <t>Additional keying for the U.S. Indian Census, Oklahoma and Indian Territory</t>
  </si>
  <si>
    <t>University of Zurich</t>
  </si>
  <si>
    <t>0259</t>
  </si>
  <si>
    <t>0888</t>
  </si>
  <si>
    <t>0888_230418_259_Digitization_French</t>
  </si>
  <si>
    <t>Nguyễn Thị Phương Anh,Trần Thạch Thảo,Phạm Thị Hồng Thủy,Nguyễn Thị Điệp,Lê Hoàng Minh Khang,Trương Kim Thắng,Phạm Thị Yến Ngọc</t>
  </si>
  <si>
    <t>capture informtion of document in 1700 included payment information and industrial surveys (Language: French)</t>
  </si>
  <si>
    <t>0895</t>
  </si>
  <si>
    <t>0895_230419_270_Survey_GD</t>
  </si>
  <si>
    <t>Capture employee survey in 3 languages: English, Germany, Chinese</t>
  </si>
  <si>
    <t>0894</t>
  </si>
  <si>
    <t>0894_230419_099_62337_002_EN_Content</t>
  </si>
  <si>
    <t>Đoàn Thị Thanh Dung,Nguyễn Thu Giang,Cao Trần Thị Diệu Huê,Nguyễn Thị Điệp,Phạm Thị Yến Ngọc,Lê Thị Kim Liên,Lê Hoàng Minh Khang,Trương Kim Thắng</t>
  </si>
  <si>
    <t>Records of the Massachusetts soldiers and sailors in the Revolutionary War.</t>
  </si>
  <si>
    <t>NGÂN HÀNG TNHH MỘT THÀNH VIÊN UNITED OVERSEAS BANK (VIỆT NAM)</t>
  </si>
  <si>
    <t>0423</t>
  </si>
  <si>
    <t>0889</t>
  </si>
  <si>
    <t>0889_230418_423_DataEntry</t>
  </si>
  <si>
    <t>Nguyễn Thị Ngọc Huệ,Nguyễn Thị Điệp,Vũ Minh Thu,Nguyễn Nam Phong,Lê Hoàng Minh Khang,Trương Kim Thắng</t>
  </si>
  <si>
    <t>data entry: credit card and personal loan application form</t>
  </si>
  <si>
    <t>DGS 1</t>
  </si>
  <si>
    <t>Sebastian Hager</t>
  </si>
  <si>
    <t>0370</t>
  </si>
  <si>
    <t>0896</t>
  </si>
  <si>
    <t>0896_230420_370_Emigration_Tyrol</t>
  </si>
  <si>
    <t>Trần Thạch Thảo,Nguyễn Thị Phương Anh,Nguyễn Thị Điệp,Lê Hoàng Minh Khang,Trương Kim Thắng,Phạm Thị Hồng Thủy,Trần Thị Ánh Tuyết</t>
  </si>
  <si>
    <t>Capture emigration requests of individuals living in South Tyrol - Italy</t>
  </si>
  <si>
    <t>0899</t>
  </si>
  <si>
    <t>0899_230509_002_505917</t>
  </si>
  <si>
    <t>Lã Kiều Chinh,Trần Thạch Thảo,Trần Thị Ánh Tuyết,Nguyễn Thị Phương Anh,Nguyễn Thị Điệp,Lê Hoàng Minh Khang,Trương Kim Thắng</t>
  </si>
  <si>
    <t>Cutting out the stripes into the single strip, after that naming the cropped file</t>
  </si>
  <si>
    <t>DIGI-Texx Deutschland GmbH</t>
  </si>
  <si>
    <t>0007</t>
  </si>
  <si>
    <t>0898</t>
  </si>
  <si>
    <t>0898_230504_007_Ottonova</t>
  </si>
  <si>
    <t>Nguyễn Thị Điệp,Trịnh Đình Huy,Nguyễn Đông Quyên,Lữ Đăng Duy Khanh,Lê Hoàng Minh Khang,Trương Kim Thắng</t>
  </si>
  <si>
    <t>Capture all information on invoices submitted for health insurance claims</t>
  </si>
  <si>
    <t>Online</t>
  </si>
  <si>
    <t>Customer's System</t>
  </si>
  <si>
    <t>0897</t>
  </si>
  <si>
    <t>0897_230504_099_Ancestry_LabelBox_FR_BMD</t>
  </si>
  <si>
    <t>Đoàn Thị Thanh Dung,Nguyễn Thu Giang,Cao Trần Thị Diệu Huê,Nguyễn Thị Điệp,Lê Thị Kim Liên,Phạm Thị Yến Ngọc,Lê Hoàng Minh Khang,Trương Kim Thắng</t>
  </si>
  <si>
    <t>Correct the given transcription</t>
  </si>
  <si>
    <t>0900</t>
  </si>
  <si>
    <t>0900_230510_099_62352_004_FR_Census</t>
  </si>
  <si>
    <t>Indexing the two rolls missed in the first indexing</t>
  </si>
  <si>
    <t>Web application</t>
  </si>
  <si>
    <t>0902</t>
  </si>
  <si>
    <t>0902_230519_099_62688_001_EN_Content</t>
  </si>
  <si>
    <t>Yewens Landholders Directory from New South Wales, 1900</t>
  </si>
  <si>
    <t>0901</t>
  </si>
  <si>
    <t>0901_230519_099_61299_001_DE_B</t>
  </si>
  <si>
    <t>Birth records from Bischofswerda, Germany</t>
  </si>
  <si>
    <t>0905</t>
  </si>
  <si>
    <t>0905_230526_099_62666_001_EN_Census_RK</t>
  </si>
  <si>
    <t>Nguyễn Thị Điệp,Đoàn Thị Thanh Dung,Cao Trần Thị Diệu Huê,Lê Thị Kim Liên,Phạm Thị Yến Ngọc,Lê Hoàng Minh Khang,Trương Kim Thắng,Nguyễn Thị Thanh Vân</t>
  </si>
  <si>
    <t>Re-key and audit the information related to Censuses from Creuse, France</t>
  </si>
  <si>
    <t>0904</t>
  </si>
  <si>
    <t>0904_230523_004_Account_Number</t>
  </si>
  <si>
    <t>Capture Account Number</t>
  </si>
  <si>
    <t>0907</t>
  </si>
  <si>
    <t>0907_230602_002_505952</t>
  </si>
  <si>
    <t>Nguyễn Thị Tố Nương,Nguyễn Thị Phương Anh,Trần Thạch Thảo,Phạm Thị Hồng Thủy,Nguyễn Thị Điệp,Lê Hoàng Minh Khang,Trương Kim Thắng</t>
  </si>
  <si>
    <t>Convert the data on pdf file to html/xml file</t>
  </si>
  <si>
    <t>0910</t>
  </si>
  <si>
    <t>0910_230613_099_62735_001_EN_Census</t>
  </si>
  <si>
    <t>Keying the record of Student and resident from Seward County, Nebraska, 1866-1994</t>
  </si>
  <si>
    <t>FamilySearch International</t>
  </si>
  <si>
    <t>0293</t>
  </si>
  <si>
    <t>0909</t>
  </si>
  <si>
    <t>0909_230612_293_LuxembourgCensus2023</t>
  </si>
  <si>
    <t>Keying data for Luxembourg Census</t>
  </si>
  <si>
    <t>MFM Hofmaier GmbH &amp; Co. KG</t>
  </si>
  <si>
    <t>0006</t>
  </si>
  <si>
    <t>0908</t>
  </si>
  <si>
    <t>0908_230607_006_Retro_GDA2023</t>
  </si>
  <si>
    <t>Phạm Thị Hồng Thủy,Nguyễn Thị Tố Nương,Nguyễn Thị Phương Anh,Trần Thạch Thảo,Nguyễn Thị Điệp,Lê Hoàng Minh Khang,Trương Kim Thắng</t>
  </si>
  <si>
    <t>Digitization data (included HS &amp; MS)</t>
  </si>
  <si>
    <t>0911</t>
  </si>
  <si>
    <t>0911_230710_099_62703_001_EN_Criminal</t>
  </si>
  <si>
    <t>Đoàn Thị Thanh Dung,Cao Trần Thị Diệu Huê,Nguyễn Thị Điệp,Lê Thị Kim Liên,Phạm Thị Yến Ngọc,Lê Hoàng Minh Khang,Trương Kim Thắng,Nguyễn Thu Giang</t>
  </si>
  <si>
    <t>Keying the police and constabulary records from Aberdeenshire</t>
  </si>
  <si>
    <t>0912</t>
  </si>
  <si>
    <t>0912_230710_259_Survey_French</t>
  </si>
  <si>
    <t>Nguyễn Thị Tố Nương,Trần Thạch Thảo,Nguyễn Thị Phương Anh,Nguyễn Thị Điệp,Lê Hoàng Minh Khang,Trương Kim Thắng</t>
  </si>
  <si>
    <t>Capture handwritten text (language French)</t>
  </si>
  <si>
    <t>0913</t>
  </si>
  <si>
    <t>0913_230710_002_505953</t>
  </si>
  <si>
    <t>Capture IBS Nummer</t>
  </si>
  <si>
    <t>0914</t>
  </si>
  <si>
    <t>0914_230720_006_Retro_Muenchen</t>
  </si>
  <si>
    <t>Nguyễn Thị Điệp,Nguyễn Thị Phương Anh,Phạm Thị Hồng Thủy,Trần Thạch Thảo,Lã Kiều Chinh,Nguyễn Thị Tố Nương,Lê Hoàng Minh Khang,Trương Kim Thắng,Trần Thị Ánh Tuyết</t>
  </si>
  <si>
    <t>Digitalization Print/Handwritten text</t>
  </si>
  <si>
    <t>0917</t>
  </si>
  <si>
    <t>0917_230801_259_BookOfRossellaDeSabbata</t>
  </si>
  <si>
    <t>Extracting the information contained in the tables.</t>
  </si>
  <si>
    <t>PMS</t>
  </si>
  <si>
    <t>YOUSTON NV</t>
  </si>
  <si>
    <t>0085</t>
  </si>
  <si>
    <t>0916</t>
  </si>
  <si>
    <t>0916_230731_085_Titan</t>
  </si>
  <si>
    <t>Capture Energy Documents</t>
  </si>
  <si>
    <t>Seisyou, inc_株式会社誠勝</t>
  </si>
  <si>
    <t>0373</t>
  </si>
  <si>
    <t>0919</t>
  </si>
  <si>
    <t>0919_230808_373_EnglishFrenchBook_Extraction</t>
  </si>
  <si>
    <t>Nguyễn Thị Điệp,Đoàn Thị Thanh Dung,Nguyễn Thu Giang,Cao Trần Thị Diệu Huê,Lê Thị Kim Liên,Phạm Thị Yến Ngọc,Lê Hoàng Minh Khang,Trương Kim Thắng</t>
  </si>
  <si>
    <t>Convert from PDF to Word, extract text only</t>
  </si>
  <si>
    <t>Site</t>
  </si>
  <si>
    <t>Category</t>
  </si>
  <si>
    <t>Request Type</t>
  </si>
  <si>
    <t>Requester</t>
  </si>
  <si>
    <t>Created Time</t>
  </si>
  <si>
    <t>DueBy Time</t>
  </si>
  <si>
    <t>Projects</t>
  </si>
  <si>
    <t>Actual Impacts</t>
  </si>
  <si>
    <t>Subcategory</t>
  </si>
  <si>
    <t>Item</t>
  </si>
  <si>
    <t>Incident Description</t>
  </si>
  <si>
    <t>Priority</t>
  </si>
  <si>
    <t>Agent</t>
  </si>
  <si>
    <t>Handling Team</t>
  </si>
  <si>
    <t>Actions</t>
  </si>
  <si>
    <t>Causes</t>
  </si>
  <si>
    <t>Root Cause</t>
  </si>
  <si>
    <t>Solution</t>
  </si>
  <si>
    <t>Request Status</t>
  </si>
  <si>
    <t>1. HCM Anna Building</t>
  </si>
  <si>
    <t>Designer</t>
  </si>
  <si>
    <t>Issue</t>
  </si>
  <si>
    <t>Hien Pham Thu</t>
  </si>
  <si>
    <t>Aug 1, 2022 01:10 PM</t>
  </si>
  <si>
    <t>Aug 2, 2022 09:53 AM</t>
  </si>
  <si>
    <t>054_130724_Travel2Pay_HRS_Invoice_DGS3</t>
  </si>
  <si>
    <t>0</t>
  </si>
  <si>
    <t>4.5 Application Service</t>
  </si>
  <si>
    <t>2. DGS3</t>
  </si>
  <si>
    <t>Kẹt task tại bước Convert images</t>
  </si>
  <si>
    <t>1 Normal</t>
  </si>
  <si>
    <t>khanhnt</t>
  </si>
  <si>
    <t>DGS1</t>
  </si>
  <si>
    <t>Nguyễn Trường Xuân;Đặng Trần Nhật Tùng</t>
  </si>
  <si>
    <t>Liên hệ Tùng để kiểm tra
-&gt; Assign qua anh Xuân để xử lý</t>
  </si>
  <si>
    <t>Hình bị lỗi</t>
  </si>
  <si>
    <t>N/A</t>
  </si>
  <si>
    <t>Completed</t>
  </si>
  <si>
    <t>Aug 2, 2022 08:48 AM</t>
  </si>
  <si>
    <t>Aug 2, 2022 09:45 AM</t>
  </si>
  <si>
    <t>054_130724_Travel2Pay_HRS_Invoice_môi trường elrond</t>
  </si>
  <si>
    <t>Kẹt task tại bước Download image</t>
  </si>
  <si>
    <t>toanbt</t>
  </si>
  <si>
    <t>System Architect</t>
  </si>
  <si>
    <t>Đặng Trần Nhật Tùng</t>
  </si>
  <si>
    <t>NOC liên hệ anh Tùng để kiểm tra</t>
  </si>
  <si>
    <t>Chưa nhận được thông tin từ anh Tùng</t>
  </si>
  <si>
    <t>Thy Phan Kim</t>
  </si>
  <si>
    <t>Aug 2, 2022 09:51 AM</t>
  </si>
  <si>
    <t>Aug 2, 2022 11:00 AM</t>
  </si>
  <si>
    <t>096_190619_124_MVL_eClaim</t>
  </si>
  <si>
    <t>TAT</t>
  </si>
  <si>
    <t>Hàng trên main WF chạy vào bước rất chậm.</t>
  </si>
  <si>
    <t>Aug 2, 2022 03:28 PM</t>
  </si>
  <si>
    <t>Aug 2, 2022 05:00 PM</t>
  </si>
  <si>
    <t>Trễ TAT</t>
  </si>
  <si>
    <t>hoangdc</t>
  </si>
  <si>
    <t>NOC liên hệ Tùng Devops nhờ check dự án</t>
  </si>
  <si>
    <t>Aug 3, 2022 03:15 PM</t>
  </si>
  <si>
    <t>Aug 3, 2022 05:30 PM</t>
  </si>
  <si>
    <t>NOC liên hệ devops Team để kiểm tra</t>
  </si>
  <si>
    <t>Aug 4, 2022 10:20 AM</t>
  </si>
  <si>
    <t>Aug 4, 2022 12:20 PM</t>
  </si>
  <si>
    <t>longvn</t>
  </si>
  <si>
    <t>'- NOC thông tin Tùng kiểm tra.</t>
  </si>
  <si>
    <t>Aug 4, 2022 04:48 PM</t>
  </si>
  <si>
    <t>Aug 4, 2022 05:10 PM</t>
  </si>
  <si>
    <t>Kẹt Fetch</t>
  </si>
  <si>
    <t>tuongnt</t>
  </si>
  <si>
    <t>Network &amp; Telecom</t>
  </si>
  <si>
    <t>Bùi Việt Hưng</t>
  </si>
  <si>
    <t>'- Liên hệ Tùng nhờ kiểm tra -&gt; assign anh Hưng kiểm tra</t>
  </si>
  <si>
    <t>'- Connection đến cái host của bên 096 không tốt</t>
  </si>
  <si>
    <t>'- N/A</t>
  </si>
  <si>
    <t>Aug 5, 2022 09:18 AM</t>
  </si>
  <si>
    <t>Aug 5, 2022 11:30 AM</t>
  </si>
  <si>
    <t>Kẹt hàng trên main WF</t>
  </si>
  <si>
    <t>vuivm</t>
  </si>
  <si>
    <t>Liên hệ Tùng nhờ kiểm tra</t>
  </si>
  <si>
    <t>PIC chưa có thông tin</t>
  </si>
  <si>
    <t>Aug 5, 2022 10:08 AM</t>
  </si>
  <si>
    <t>054_130724_Travel2Pay_HRS_Invoice</t>
  </si>
  <si>
    <t>File hình bị lỗi</t>
  </si>
  <si>
    <t>Bao_1 Nguyen Hoai</t>
  </si>
  <si>
    <t>Aug 5, 2022 10:37 AM</t>
  </si>
  <si>
    <t>Aug 5, 2022 10:55 AM</t>
  </si>
  <si>
    <t>040_170516_002_505273
0533_200903_002_505764</t>
  </si>
  <si>
    <t>Có thể giao hàng trễ SLA (SLA giao hàng 12:00)</t>
  </si>
  <si>
    <t>Hiện tại 1 số dự án trên DGS 3 không download hàng từ Email</t>
  </si>
  <si>
    <t>Service bị treo</t>
  </si>
  <si>
    <t>Aug 8, 2022 03:20 PM</t>
  </si>
  <si>
    <t>Aug 8, 2022 05:00 PM</t>
  </si>
  <si>
    <t>096_190619_124_MVL_eClaim,
148_191004_124_MVL_STP_OCR</t>
  </si>
  <si>
    <t>Web Elrond chậm ( save, load hình )</t>
  </si>
  <si>
    <t>NOC liên hệ anh Tùng kiểm tra</t>
  </si>
  <si>
    <t>Aug 8, 2022 03:22 PM</t>
  </si>
  <si>
    <t>stuck ở bước image processing load hình từ fs production_manulife chậm</t>
  </si>
  <si>
    <t>Truong Nguyen Lam</t>
  </si>
  <si>
    <t>Aug 9, 2022 09:04 AM</t>
  </si>
  <si>
    <t>Aug 9, 2022 10:31 AM</t>
  </si>
  <si>
    <t>148_191004_124_MVL_STP_OCR</t>
  </si>
  <si>
    <t>trễ TAT</t>
  </si>
  <si>
    <t>Kẹt import </t>
  </si>
  <si>
    <t>Aug 9, 2022 09:12 AM</t>
  </si>
  <si>
    <t>Aug 9, 2022 10:00 AM</t>
  </si>
  <si>
    <t> 096_190619_124_MVL_eClaim</t>
  </si>
  <si>
    <t>Aug 9, 2022 09:49 AM</t>
  </si>
  <si>
    <t>Aug 9, 2022 12:30 PM</t>
  </si>
  <si>
    <t>0652_210225_270_Mailroom
073_170818_270_AstonRose</t>
  </si>
  <si>
    <t>trễ SLA</t>
  </si>
  <si>
    <t>Hiện tại 1 số dự án trên DGS 3 không download hàng từ Sftp.</t>
  </si>
  <si>
    <t>NOC</t>
  </si>
  <si>
    <t>Bùi Thanh Toàn</t>
  </si>
  <si>
    <t>NOC kiểm tra và thấy đường truyền có PKL cao 
Liên hệ ISP tối ưu</t>
  </si>
  <si>
    <t>Đường truyền không ổn định</t>
  </si>
  <si>
    <t>Aug 9, 2022 02:33 PM</t>
  </si>
  <si>
    <t>Aug 9, 2022 02:45 PM</t>
  </si>
  <si>
    <t>148_191004_124_MVL_STP_OCR
165_191128_340_SUNLIFE
0738_211022_340_OCR</t>
  </si>
  <si>
    <t>Elrond chậm (load, save chậm)</t>
  </si>
  <si>
    <t>Liên hệ Tùng để kiểm tra</t>
  </si>
  <si>
    <t>Thu Huynh Thi Anh</t>
  </si>
  <si>
    <t>Aug 9, 2022 02:49 PM</t>
  </si>
  <si>
    <t>Aug 10, 2022 08:30 AM</t>
  </si>
  <si>
    <t>0748_211207_293_Czech_Republic2022</t>
  </si>
  <si>
    <t>200</t>
  </si>
  <si>
    <t>Cloud đang bị lỗi không view hình để lấy thông tin nhập được trang sau để nhập + dữ liệu viewkey data rất chậm khi check trả rework + cột thứ tự record nhập bị thay đổi đảo vị trí hết.</t>
  </si>
  <si>
    <t>Aug 9, 2022 03:06 PM</t>
  </si>
  <si>
    <t>Aug 9, 2022 03:30 PM</t>
  </si>
  <si>
    <t>Aug 10, 2022 08:58 AM</t>
  </si>
  <si>
    <t>Aug 10, 2022 10:39 AM</t>
  </si>
  <si>
    <t>Kẹt import trên FZ</t>
  </si>
  <si>
    <t>'- Liên hệ Tùng nhờ kiểm tra</t>
  </si>
  <si>
    <t>'- Treo Service</t>
  </si>
  <si>
    <t>Aug 10, 2022 09:07 AM</t>
  </si>
  <si>
    <t>Aug 10, 2022 09:30 AM</t>
  </si>
  <si>
    <t>Unassigned</t>
  </si>
  <si>
    <t>'- NOC theo dõi và nhận thấy Elrond request time không ổn định</t>
  </si>
  <si>
    <t>Duplicated</t>
  </si>
  <si>
    <t>Aug 10, 2022 09:17 AM</t>
  </si>
  <si>
    <t>Aug 10, 2022 10:03 AM</t>
  </si>
  <si>
    <t>Aug 10, 2022 10:15 AM</t>
  </si>
  <si>
    <t>'- Liên hệ Tùng kiểm tra</t>
  </si>
  <si>
    <t>'- Connection không ổn định</t>
  </si>
  <si>
    <t>Aug 10, 2022 03:18 PM</t>
  </si>
  <si>
    <t>Aug 10, 2022 04:00 PM</t>
  </si>
  <si>
    <t>Trễ TAT    </t>
  </si>
  <si>
    <t>Hàng trên  WF chạy vào bước rất chậm.</t>
  </si>
  <si>
    <t>Aug 10, 2022 04:40 PM</t>
  </si>
  <si>
    <t>Aug 10, 2022 05:20 PM</t>
  </si>
  <si>
    <t>148_191004_124_MVL_STP_OCR
165_191128_340_SUNLIFE
0738_211022_340_OCR
096_190619_124_MVL_eClaim</t>
  </si>
  <si>
    <t>Elrond chậm ( load, save chậm )</t>
  </si>
  <si>
    <t>2. Can Tho</t>
  </si>
  <si>
    <t>Incident</t>
  </si>
  <si>
    <t>Nhu Huynh</t>
  </si>
  <si>
    <t>Aug 10, 2022 04:47 PM</t>
  </si>
  <si>
    <t>Aug 10, 2022 04:55 PM</t>
  </si>
  <si>
    <t>0748_211207_293_Czech_Republic2022_CTB</t>
  </si>
  <si>
    <t>06</t>
  </si>
  <si>
    <t> Dự án 0748 ở CTB làm việc trên web Elrond hiện tại bị lỗi Gateway Time-out</t>
  </si>
  <si>
    <t>Aug 11, 2022 09:00 AM</t>
  </si>
  <si>
    <t>Kẹt hàng trên WF</t>
  </si>
  <si>
    <t>Nguyễn Ngọc Thạch;Đỗ Ngọc Trí Cường;Đặng Trần Nhật Tùng</t>
  </si>
  <si>
    <t>NOC liên hệ anh Tùng kiểm tra, 
Anh Tùng Assign qua anh Thạch check 
Anh Thạch Assign qua anh Cường DB run update</t>
  </si>
  <si>
    <t>Do lỗi FS nên  bị time out trong quá trình export.</t>
  </si>
  <si>
    <t>Aug 10, 2022 04:48 PM</t>
  </si>
  <si>
    <t>Aug 10, 2022 05:00 PM</t>
  </si>
  <si>
    <t>0652_210225_270_Mailroom</t>
  </si>
  <si>
    <t>Hiện tại dự án 0652_210225_270_Mailroom trên DGS 3 không get được task.</t>
  </si>
  <si>
    <t>Aug 10, 2022 04:52 PM</t>
  </si>
  <si>
    <t>Aug 10, 2022 07:30 PM</t>
  </si>
  <si>
    <t> Kẹt import trên FZ</t>
  </si>
  <si>
    <t>Aug 10, 2022 05:07 PM</t>
  </si>
  <si>
    <t>Chưa export case number 03357082</t>
  </si>
  <si>
    <t>Aug 10, 2022 05:46 PM</t>
  </si>
  <si>
    <t>Aug 10, 2022 05:48 PM</t>
  </si>
  <si>
    <t>NOC Liên hệ anh Tùng để kiểm tra</t>
  </si>
  <si>
    <t>Aug 10, 2022 05:50 PM</t>
  </si>
  <si>
    <t>Aug 10, 2022 05:52 PM</t>
  </si>
  <si>
    <t>0738_211022_340_OCR</t>
  </si>
  <si>
    <t> Kẹt hàng trên WF</t>
  </si>
  <si>
    <t>NOC liên hệ Devops Team để kiểm tra</t>
  </si>
  <si>
    <t>Aug 11, 2022 10:20 AM</t>
  </si>
  <si>
    <t>Kẹt hàng trên WF &amp; Chưa chuyển status trên Web Monitor</t>
  </si>
  <si>
    <t>'- NOC liên hệ Tùng kiểm tra</t>
  </si>
  <si>
    <t>Aug 11, 2022 09:45 AM</t>
  </si>
  <si>
    <t>Aug 11, 2022 10:15 AM</t>
  </si>
  <si>
    <t>008_180123_002_505377</t>
  </si>
  <si>
    <t>Dự án 008_180123_002_505377 trên DGS 3 có barcode 5053773MDK99 đang liên tục export hình bị lỗi, dẫn đến các barcode tiếp theo không export được.</t>
  </si>
  <si>
    <t>'- NOC liên hệ Tùng kiểm tra.</t>
  </si>
  <si>
    <t>Aug 11, 2022 10:50 AM</t>
  </si>
  <si>
    <t>Aug 11, 2022 05:50 PM</t>
  </si>
  <si>
    <t>Kẹt hàng trên WF ( OPS confirm thông tin lại: Hàng chỉ chậm chứ không kẹt)</t>
  </si>
  <si>
    <t>'- NOC liên hệ nhờ Tùng kiểm tra.</t>
  </si>
  <si>
    <t>Aug 11, 2022 10:56 AM</t>
  </si>
  <si>
    <t>Aug 11, 2022 07:30 PM</t>
  </si>
  <si>
    <t>'+ 148_191004_124_MVL_STP_OCR 
+ 165_191128_340_SUNLIFE  
+ 0738_211022_340_OCR 
+ 096_190619_124_MVL_eClaim</t>
  </si>
  <si>
    <t>Đỗ Ngọc Trí Cường;Đặng Trần Nhật Tùng</t>
  </si>
  <si>
    <t>'- NOC báo Tùng kiểm tra
- NOC kiểm tra file server -&gt; OK
- NOC liên hệ anh Cường kiểm tra Database</t>
  </si>
  <si>
    <t>Nguyet Le Anh</t>
  </si>
  <si>
    <t>Aug 11, 2022 12:08 PM</t>
  </si>
  <si>
    <t>Aug 11, 2022 02:00 PM</t>
  </si>
  <si>
    <t>18</t>
  </si>
  <si>
    <t>Dự án 0748 làm việc trên web Elrond đang bị save + load hình chậm 15-26s</t>
  </si>
  <si>
    <t>Aug 11, 2022 01:00 PM</t>
  </si>
  <si>
    <t>Aug 11, 2022 05:30 PM</t>
  </si>
  <si>
    <t>Aug 12, 2022 08:00 AM</t>
  </si>
  <si>
    <t>Kẹt khá nhiều step, bên cạnh đó, dự án save chậm, load hình rất chậm</t>
  </si>
  <si>
    <t>'- NOC liên hệ Tùng kiểm tra. 
- NOC liên hệ anh Cường check Database sau khi kiểm tra FS không có gì bát thường.</t>
  </si>
  <si>
    <t>Nghia Do Nhu</t>
  </si>
  <si>
    <t>Aug 11, 2022 01:10 PM</t>
  </si>
  <si>
    <t>Aug 11, 2022 02:22 PM</t>
  </si>
  <si>
    <t>046_140328_Belegmeister_Abrechnungen</t>
  </si>
  <si>
    <t>Hiện tại dữ liệu kẹt ở bước download chưa thể download được</t>
  </si>
  <si>
    <t>'- NOC lieenheej Tùng kiểm tra.</t>
  </si>
  <si>
    <t>Truc Nguyen Ngoc</t>
  </si>
  <si>
    <t>Aug 11, 2022 01:30 PM</t>
  </si>
  <si>
    <t>Aug 11, 2022 04:00 PM</t>
  </si>
  <si>
    <t>14</t>
  </si>
  <si>
    <t>Dự án 0748 làm việc trên web Elrond đang bị save chậm hơn 1 phút sau đó báo lỗi.</t>
  </si>
  <si>
    <t>Aug 11, 2022 01:39 PM</t>
  </si>
  <si>
    <t>Aug 11, 2022 04:16 PM</t>
  </si>
  <si>
    <t>Aug 11, 2022 01:41 PM</t>
  </si>
  <si>
    <t>Aug 11, 2022 01:42 PM</t>
  </si>
  <si>
    <t>165_191128_340_SUNLIFE</t>
  </si>
  <si>
    <t>Aug 11, 2022 02:58 PM</t>
  </si>
  <si>
    <t>Aug 11, 2022 03:55 PM</t>
  </si>
  <si>
    <t>Dự án 0748 ở CTB làm việc trên web Elrond hiện tại save + load hình chậm 15-20s</t>
  </si>
  <si>
    <t>'- Liện hệ Tùng nhờ kiểm tra</t>
  </si>
  <si>
    <t>do 1 có 1 dự án nó import hàng vô nhiều quá làm cho bpmn chậm -&gt; elrond chậm</t>
  </si>
  <si>
    <t>Quyet Tran</t>
  </si>
  <si>
    <t>Aug 11, 2022 03:14 PM</t>
  </si>
  <si>
    <t>Aug 11, 2022 04:10 PM</t>
  </si>
  <si>
    <t>0793_220421_141_ANZ_Data_Labeling</t>
  </si>
  <si>
    <t>Not Incident</t>
  </si>
  <si>
    <t>Aug 11, 2022 05:25 PM</t>
  </si>
  <si>
    <t>Chưa update status trên Web Monitor</t>
  </si>
  <si>
    <t>Aug 11, 2022 05:43 PM</t>
  </si>
  <si>
    <t>Aug 11, 2022 05:55 PM</t>
  </si>
  <si>
    <t>0701_210706_002_505830</t>
  </si>
  <si>
    <t>Hiện tại dự án 0701_210706_002_505830 trên DGS 3 không get được task viewkey.</t>
  </si>
  <si>
    <t>Vu Nguyen Tuan</t>
  </si>
  <si>
    <t>Aug 11, 2022 09:02 PM</t>
  </si>
  <si>
    <t>Aug 12, 2022 05:00 PM</t>
  </si>
  <si>
    <t>0816_220803_006_Rechnung_Inserve_Rework</t>
  </si>
  <si>
    <t>Dự án  0816_220803_006_Rechnung_Inserve_Rework kẹt 22 task tại bước validate và đang ngày càng tăng lên.
Hàng cần giao gấp trong ngày mai. Nhờ NOC xử lí giúp.</t>
  </si>
  <si>
    <t>In Progress</t>
  </si>
  <si>
    <t>Hue Cao Tran Dieu</t>
  </si>
  <si>
    <t>Aug 12, 2022 08:36 AM</t>
  </si>
  <si>
    <t>Aug 12, 2022 09:50 AM</t>
  </si>
  <si>
    <t>Ảnh hưởng đến deadline giao hàng</t>
  </si>
  <si>
    <t>Hiện tại có một số batches đã làm xong nhưng không export được file CSV của dự án 0748 trên hệ thống CLOUD.</t>
  </si>
  <si>
    <t>Bị chậm</t>
  </si>
  <si>
    <t>Aug 12, 2022 04:30 PM</t>
  </si>
  <si>
    <t>Aug 12, 2022 06:30 PM</t>
  </si>
  <si>
    <t>Web monitor không update status https://monitor.digi-texx.vn/signin/</t>
  </si>
  <si>
    <t>Sang Le Ngoc</t>
  </si>
  <si>
    <t>Aug 12, 2022 07:45 PM</t>
  </si>
  <si>
    <t>Aug 12, 2022 07:52 PM</t>
  </si>
  <si>
    <t>Kẹt bước View Keyed Data</t>
  </si>
  <si>
    <t>0745_211123_002_MRP_KD_Others</t>
  </si>
  <si>
    <t>'- Dự án đóng issue ngay sau khi gửi.</t>
  </si>
  <si>
    <t>Nam Pham Manh</t>
  </si>
  <si>
    <t>Aug 13, 2022 03:19 PM</t>
  </si>
  <si>
    <t>Aug 13, 2022 04:00 PM</t>
  </si>
  <si>
    <t>0816_20220803_006_RECHNUNG_INSERVE_REWORK</t>
  </si>
  <si>
    <t>Workflow dự án DGS3 chạy chậm, team dự án đã xử lý hết tất cả các step nhưng WF vẫn báo còn kẹt job</t>
  </si>
  <si>
    <t>'- NOC thông tin đến Tùng kiểm tra</t>
  </si>
  <si>
    <t>Do lượng hàng của dự án này rất lớn import vô làm trên dgs3 sẽ làm ảnh hưởng tới bpmn -&gt; làm task trên wf rất chậm</t>
  </si>
  <si>
    <t>Aug 15, 2022 08:51 AM</t>
  </si>
  <si>
    <t>Aug 15, 2022 01:30 PM</t>
  </si>
  <si>
    <t>Aug 15, 2022 09:14 AM</t>
  </si>
  <si>
    <t>Aug 15, 2022 01:37 PM</t>
  </si>
  <si>
    <t>Kẹt import trên SFTP</t>
  </si>
  <si>
    <t>Aug 15, 2022 09:29 AM</t>
  </si>
  <si>
    <t>Aug 15, 2022 02:14 PM</t>
  </si>
  <si>
    <t>Chưa export case number 03371240 </t>
  </si>
  <si>
    <t>Aug 15, 2022 09:30 AM</t>
  </si>
  <si>
    <t>Aug 15, 2022 10:43 AM</t>
  </si>
  <si>
    <t>Kẹt export </t>
  </si>
  <si>
    <t>Aug 15, 2022 09:41 AM</t>
  </si>
  <si>
    <t>215 cases ngày 14/08/2022 chưa export</t>
  </si>
  <si>
    <t>Aug 15, 2022 09:49 AM</t>
  </si>
  <si>
    <t>Aug 15, 2022 12:12 PM</t>
  </si>
  <si>
    <t>Không load hình</t>
  </si>
  <si>
    <t>Aug 15, 2022 10:07 AM</t>
  </si>
  <si>
    <t>Aug 15, 2022 01:43 PM</t>
  </si>
  <si>
    <t>Aug 15, 2022 10:55 AM</t>
  </si>
  <si>
    <t>Aug 15, 2022 02:10 PM</t>
  </si>
  <si>
    <t>Kẹt hàng trên WF convert images</t>
  </si>
  <si>
    <t>Hieu Le Ngoc</t>
  </si>
  <si>
    <t>Aug 15, 2022 11:49 AM</t>
  </si>
  <si>
    <t>0477_200504_022_Company_Field_Inspection</t>
  </si>
  <si>
    <t>Trễ deadline giao hàng của khách hàng</t>
  </si>
  <si>
    <t>Bị lỗi không submit được app về hệ thống và hệ thống ko import được hàng mới vào</t>
  </si>
  <si>
    <t>Mai Le Thi Thanh</t>
  </si>
  <si>
    <t>Aug 15, 2022 11:51 AM</t>
  </si>
  <si>
    <t>Aug 15, 2022 12:00 PM</t>
  </si>
  <si>
    <t>Aug 15, 2022 12:07 PM</t>
  </si>
  <si>
    <t>Aug 15, 2022 12:30 PM</t>
  </si>
  <si>
    <t>Không đọc OCR</t>
  </si>
  <si>
    <t>Aug 15, 2022 02:46 PM</t>
  </si>
  <si>
    <t>Aug 16, 2022 04:50 PM</t>
  </si>
  <si>
    <t>Dự án 0477_200504_022_Company_Field_Inspection có 1 AppID 20220812900668350 được assign cho user tungnt_2 không submit về hệ thống được.</t>
  </si>
  <si>
    <t>Aug 15, 2022 07:00 PM</t>
  </si>
  <si>
    <t>Aug 15, 2022 07:18 PM</t>
  </si>
  <si>
    <t>kẹt bước View Keyed Data</t>
  </si>
  <si>
    <t>Aug 16, 2022 08:58 AM</t>
  </si>
  <si>
    <t>Aug 16, 2022 09:25 AM</t>
  </si>
  <si>
    <t> Kẹt import trên SFTP, file import có định dạng sai</t>
  </si>
  <si>
    <t>Aug 16, 2022 09:27 AM</t>
  </si>
  <si>
    <t>Aug 16, 2022 09:50 AM</t>
  </si>
  <si>
    <t>Web Elron bị chậm</t>
  </si>
  <si>
    <t>Aug 16, 2022 09:28 AM</t>
  </si>
  <si>
    <t>Aug 16, 2022 09:54 AM</t>
  </si>
  <si>
    <t>NOC liên hệ anh Tùng kiểm tra
OPS báo do máy lag nên nhầm là chưa updata sau đó đã close mail issue</t>
  </si>
  <si>
    <t>Aug 16, 2022 09:30 AM</t>
  </si>
  <si>
    <t>Aug 16, 2022 09:42 AM</t>
  </si>
  <si>
    <t>Dự án 0748 làm việc trên web Elrond đang bị load + save hình chậm từ 1-2 phút</t>
  </si>
  <si>
    <t>Trang Nguyen Thi Thuy</t>
  </si>
  <si>
    <t>Aug 16, 2022 09:35 AM</t>
  </si>
  <si>
    <t>Aug 16, 2022 10:40 AM</t>
  </si>
  <si>
    <t>Dự án 0748 ở HCM làm việc trên web Elrond hiện tại đang không save và load được.</t>
  </si>
  <si>
    <t>Hiện tại các dự án trên DGS 3 bị chậm khi get task và save.</t>
  </si>
  <si>
    <t>Web Elron chậm</t>
  </si>
  <si>
    <t>Trinh Ho Hue</t>
  </si>
  <si>
    <t>Aug 16, 2022 10:04 AM</t>
  </si>
  <si>
    <t>Aug 17, 2022 09:44 AM</t>
  </si>
  <si>
    <t>Khách hàng không gửi được hàng, báo lỗi 403. Hiện bên khách hàng đã failed 60 cases</t>
  </si>
  <si>
    <t>Customer</t>
  </si>
  <si>
    <t>Customer;Đặng Trần Nhật Tùng</t>
  </si>
  <si>
    <t>Liên hệ Tùng để kiểm tra -&gt; API vẫn hoạt động bình thường
Liên hệ Huy để kiểm tra phía khách hàng</t>
  </si>
  <si>
    <t>Aug 17, 2022 08:21 AM</t>
  </si>
  <si>
    <t>Aug 17, 2022 09:50 AM</t>
  </si>
  <si>
    <t>040_170516_002_505273</t>
  </si>
  <si>
    <t>Hiện tại các dự án 040_170516_002_505273 trên DGS 3 bị kẹt 1 hình ở bước convert
Path:
/mnt/production_x/040_170516_002_505273/Images/Email/16082022/62fb8e47b9c79e001b57b9ab/5052733MKY8J</t>
  </si>
  <si>
    <t>Nguyễn Trường Xuân</t>
  </si>
  <si>
    <t>'- Liên hệ nhờ Tùng kiểm tra -&gt; assign anh Xuân kiểm tra</t>
  </si>
  <si>
    <t>'- do sau khi convert chương trình sẽ trả ra tên hình là /0165:2022_Korrektur-000.jpg  =&gt; Do dấu : trong windows là ký tự đặc biệt nên không convert được</t>
  </si>
  <si>
    <t>Aug 17, 2022 10:03 AM</t>
  </si>
  <si>
    <t>Aug 17, 2022 10:12 AM</t>
  </si>
  <si>
    <t>0748_211207_293_Czech_Republic2022
0818_220805_099_61847_003_DE_BMB</t>
  </si>
  <si>
    <t>Dự án 0748,0818 ở HCM làm việc trên web Elrond hiện tại  save bị lỗi, và không xem được report.</t>
  </si>
  <si>
    <t>'- deploy app bị bug</t>
  </si>
  <si>
    <t>'-N/A</t>
  </si>
  <si>
    <t>Aug 17, 2022 10:24 AM</t>
  </si>
  <si>
    <t>Aug 17, 2022 10:40 AM</t>
  </si>
  <si>
    <t>8</t>
  </si>
  <si>
    <t>Dự án 0748 làm việc trên web Elrond đang bị lỗi không save được</t>
  </si>
  <si>
    <t>'- Liên hệ nhờ Tùng kiểm tra</t>
  </si>
  <si>
    <t>Aug 17, 2022 10:28 AM</t>
  </si>
  <si>
    <t>Hiện tại các dự án trên DGS 3 đều không get được bất cứ task nào.</t>
  </si>
  <si>
    <t>Aug 17, 2022 10:50 AM</t>
  </si>
  <si>
    <t>148_191004_124_MVL_STP_OCR
165_191128_340_SUNLIFE
0738_211022_340_OCR
096_190619_124_MVL_eClaim
0793_220421_141_ANZ_Data_Labeling</t>
  </si>
  <si>
    <t>Elrond không vào được operator để làm dự án</t>
  </si>
  <si>
    <t>Aug 17, 2022 10:46 AM</t>
  </si>
  <si>
    <t>Aug 17, 2022 05:30 PM</t>
  </si>
  <si>
    <t>096_190619_124_MVL_eClaim
148_191004_124_MVL_STP_OCR
0738_SLV_OCR
165_191128_340_SUNLIFE
0793_220421_141_ANZ_Data_Labeling</t>
  </si>
  <si>
    <t>Elrond save chậm.</t>
  </si>
  <si>
    <t>Anh Tran Tuan</t>
  </si>
  <si>
    <t>Aug 17, 2022 10:54 AM</t>
  </si>
  <si>
    <t>Aug 17, 2022 01:00 PM</t>
  </si>
  <si>
    <t>054_130724_Travel2Pay_HRS làm trên Elrond đang không ổn định, load-save hình lúc nhanh lúc chậm (5-10s)</t>
  </si>
  <si>
    <t>Aug 17, 2022 01:51 PM</t>
  </si>
  <si>
    <t>Aug 17, 2022 04:18 PM</t>
  </si>
  <si>
    <t>Aug 18, 2022 08:00 AM</t>
  </si>
  <si>
    <t> 15</t>
  </si>
  <si>
    <t>Kẹt task ở bước Suggest ML Drawmask</t>
  </si>
  <si>
    <t>host ML đang chạy nhiều service nên bị chậm</t>
  </si>
  <si>
    <t>Aug 17, 2022 06:50 PM</t>
  </si>
  <si>
    <t>Aug 17, 2022 07:15 PM</t>
  </si>
  <si>
    <t>NOC liên hệ Tùng devops nhờ checl case này</t>
  </si>
  <si>
    <t>Aug 18, 2022 08:42 AM</t>
  </si>
  <si>
    <t>Aug 18, 2022 05:45 PM</t>
  </si>
  <si>
    <t>Trần Thanh Hữu</t>
  </si>
  <si>
    <t>'- Liên hệ  tùng nhờ kiểm tra -&gt; assign anh Hữu kiểm tra</t>
  </si>
  <si>
    <t>Not Assigned</t>
  </si>
  <si>
    <t>Aug 18, 2022 09:04 AM</t>
  </si>
  <si>
    <t>Aug 18, 2022 09:20 AM</t>
  </si>
  <si>
    <t>Aug 18, 2022 09:21 AM</t>
  </si>
  <si>
    <t>Aug 18, 2022 09:33 AM</t>
  </si>
  <si>
    <t>Stuck in step viet ocr by position</t>
  </si>
  <si>
    <t>Aug 18, 2022 10:32 AM</t>
  </si>
  <si>
    <t>Aug 18, 2022 10:50 AM</t>
  </si>
  <si>
    <t>Không thể hiện số lượng hàng trên WF</t>
  </si>
  <si>
    <t>Aug 18, 2022 10:57 AM</t>
  </si>
  <si>
    <t>Aug 18, 2022 11:15 AM</t>
  </si>
  <si>
    <t>Hiện tại dự án 008_180123_002_505377 trên DGS 3 có barcode 5053773MMA4D đang liên tục export hình bị lỗi, dẫn đến các barcode tiếp theo không export được.</t>
  </si>
  <si>
    <t>Aug 18, 2022 03:27 PM</t>
  </si>
  <si>
    <t>Aug 18, 2022 06:50 PM</t>
  </si>
  <si>
    <t>NOC liên hệ Tùng kiểm tra.</t>
  </si>
  <si>
    <t>Workflow trên Elrond chậm do dự án 0816 import hàng quá nhiều</t>
  </si>
  <si>
    <t>Aug 18, 2022 03:34 PM</t>
  </si>
  <si>
    <t>Aug 19, 2022 10:00 AM</t>
  </si>
  <si>
    <t>Hiện em check thấy kẹt khá nhiều step, bên cạnh đó, sau khi user làm xong bước draw mask, hàng không đẩy qua type header và verify compare</t>
  </si>
  <si>
    <t>NOC liên hệ Tùng kiểm tra</t>
  </si>
  <si>
    <t>Aug 18, 2022 03:35 PM</t>
  </si>
  <si>
    <t>Aug 18, 2022 05:42 PM</t>
  </si>
  <si>
    <t>Aug 18, 2022 03:37 PM</t>
  </si>
  <si>
    <t>Workflow chậm do dự án 0816 import hàng quá nhiều</t>
  </si>
  <si>
    <t>Aug 18, 2022 04:38 PM</t>
  </si>
  <si>
    <t>Aug 18, 2022 05:10 PM</t>
  </si>
  <si>
    <t>Aug 18, 2022 05:30 PM</t>
  </si>
  <si>
    <t>Aug 18, 2022 06:00 PM</t>
  </si>
  <si>
    <t>0505_200716_002_505698
0533_200903_002_505764</t>
  </si>
  <si>
    <t>dự án 0505_200716_002_505698 sau khi approve viewkey thì không export ra hàng.  
Dự án 0533_200903_002_505764 trả rework nhưng không get được card.</t>
  </si>
  <si>
    <t>'- NOC liên hệ Tùng kiểm tra. 
- Nhận đưọc thông tin từ ops anh Khang đã xử lý</t>
  </si>
  <si>
    <t>Aug 19, 2022 09:29 AM</t>
  </si>
  <si>
    <t>Aug 19, 2022 09:50 AM</t>
  </si>
  <si>
    <t>0738_SLV_OCR</t>
  </si>
  <si>
    <t>DA chỉ có 10 phút để process nếu không bị time out.</t>
  </si>
  <si>
    <t>Web Elrond lag ( user không làm được capture ) </t>
  </si>
  <si>
    <t>N/A (PIC chưa có thông tin)</t>
  </si>
  <si>
    <t>Aug 19, 2022 09:35 AM</t>
  </si>
  <si>
    <t>Aug 19, 2022 09:49 AM</t>
  </si>
  <si>
    <t>0748_211207_293_Czech_Republic2022
0818_220805_099_61847_003_DE_BMB</t>
  </si>
  <si>
    <t>19 user không làm việc được</t>
  </si>
  <si>
    <t>Dự án 0748 và 0818 làm việc trên web Elrond, Cloud đang bị lỗi không save được</t>
  </si>
  <si>
    <t>Aug 19, 2022 09:37 AM</t>
  </si>
  <si>
    <t>096_190619_124_MVL_eClaim, 148_191004_124_MVL_STP_OCR + 165_191128_340_SUNLIFE  + 0738_211022_340_OCR</t>
  </si>
  <si>
    <t>DPO freetime</t>
  </si>
  <si>
    <t>Log in vào elrond nhưng không process hàng được. Web load xoay vòng vòng</t>
  </si>
  <si>
    <t>Aug 19, 2022 09:38 AM</t>
  </si>
  <si>
    <t>Aug 19, 2022 09:55 AM</t>
  </si>
  <si>
    <t>Hiện tại dự án các dự án trên DGS 3 đều không get được task.</t>
  </si>
  <si>
    <t>Aug 19, 2022 09:41 AM</t>
  </si>
  <si>
    <t>Hiện có 15 users không làm việc được</t>
  </si>
  <si>
    <t>Dự án 0748,0818 ở HCM làm việc trên web Elrond, Cloud hiện tại  add record bị đứng trắng hình báo lỗi.</t>
  </si>
  <si>
    <t>Aug 19, 2022 09:42 AM</t>
  </si>
  <si>
    <t>17</t>
  </si>
  <si>
    <t>054_HRS môi trường Elrond lỗi như hình dưới
 </t>
  </si>
  <si>
    <t>Aug 19, 2022 10:03 AM</t>
  </si>
  <si>
    <t>Aug 19, 2022 10:17 AM</t>
  </si>
  <si>
    <t>Chưa export case number 03404823</t>
  </si>
  <si>
    <t>SQA</t>
  </si>
  <si>
    <t>Nguyễn Ngọc Thạch</t>
  </si>
  <si>
    <t>Liên hệ Tùng nhờ kiểm tra
Nhận Thông tin anh Thạch đang check</t>
  </si>
  <si>
    <t>Aug 19, 2022 10:25 AM</t>
  </si>
  <si>
    <t>Aug 19, 2022 10:37 AM</t>
  </si>
  <si>
    <t>Kẹt Persist</t>
  </si>
  <si>
    <t>Aug 19, 2022 11:01 AM</t>
  </si>
  <si>
    <t>Aug 19, 2022 11:06 AM</t>
  </si>
  <si>
    <t>trễ TAT, tình trạng này xãy ra liên tục mấy ngày gần đây ảnh hưởng rất nhiều dến TAT dự án </t>
  </si>
  <si>
    <t> Kẹt import trên SFTP </t>
  </si>
  <si>
    <t>Aug 19, 2022 11:32 AM</t>
  </si>
  <si>
    <t>Aug 19, 2022 12:00 PM</t>
  </si>
  <si>
    <t>Kẹt export</t>
  </si>
  <si>
    <t>Aug 19, 2022 12:40 PM</t>
  </si>
  <si>
    <t>Aug 19, 2022 12:53 PM</t>
  </si>
  <si>
    <t>'- 0748_211207_293_Czech_Republic2022
- 0818_220805_099_61847_003_DE_BMB</t>
  </si>
  <si>
    <t>Dự án 0748 và 0818 làm việc trên web Elrond, Cloud đang bị chập chờn, add record/save image lúc được lúc không</t>
  </si>
  <si>
    <t>'- NOC kiểm tra thì thấy CPU trên BPMN đang tăng cao -&gt; Báo Tùng kiểm tra</t>
  </si>
  <si>
    <t>Performance trên BPMN tăng cao nên dẫn đền tình trạng chập chờn.</t>
  </si>
  <si>
    <t>Aug 19, 2022 02:00 PM</t>
  </si>
  <si>
    <t>Aug 19, 2022 02:50 PM</t>
  </si>
  <si>
    <t>Chưa export case number 03407239, 03407257</t>
  </si>
  <si>
    <t>Aug 19, 2022 03:30 PM</t>
  </si>
  <si>
    <t>Aug 19, 2022 04:40 PM</t>
  </si>
  <si>
    <t>Dự án 0652_210225_270_Mailroom trên DGS 3 không export hàng sau khi quản lý đã approve viewkey.</t>
  </si>
  <si>
    <t>Aug 19, 2022 04:25 PM</t>
  </si>
  <si>
    <t>Aug 19, 2022 04:37 PM</t>
  </si>
  <si>
    <t>check step rename backup image to original</t>
  </si>
  <si>
    <t>Aug 22, 2022 06:15 PM</t>
  </si>
  <si>
    <t>Dự án ở DGS3 bị kẹt export</t>
  </si>
  <si>
    <t>Long Vu Ngoc</t>
  </si>
  <si>
    <t>Aug 19, 2022 07:32 PM</t>
  </si>
  <si>
    <t>Aug 19, 2022 07:45 PM</t>
  </si>
  <si>
    <t>Dự án 0745_211123_002_MRP_KD_Others form 505882 bị kẹt bước View Keyed Data</t>
  </si>
  <si>
    <t>Võ Lê Tôn Tân</t>
  </si>
  <si>
    <t>'- NOC liên hệ Tân hỗ trợ</t>
  </si>
  <si>
    <t>Aug 19, 2022 08:00 PM</t>
  </si>
  <si>
    <t>Aug 19, 2022 08:30 PM</t>
  </si>
  <si>
    <t>Dự án không get được job, hoặc khi save job sẽ đợi rất lâu</t>
  </si>
  <si>
    <t>'- NOC liên hệ nhờ Tân hỗ trợ</t>
  </si>
  <si>
    <t>CPU trên host Elrond node05 tăng cao</t>
  </si>
  <si>
    <t>Aug 20, 2022 09:35 AM</t>
  </si>
  <si>
    <t>Aug 20, 2022 10:25 AM</t>
  </si>
  <si>
    <t>kẹt export, Batch name:  Batch_3_0002_001</t>
  </si>
  <si>
    <t>NOC liên hệ Tùng debops nhờ check dự án</t>
  </si>
  <si>
    <t>Aug 21, 2022 10:40 PM</t>
  </si>
  <si>
    <t>Aug 21, 2022 11:15 PM</t>
  </si>
  <si>
    <t>0825_220819_006_RECHNUNG_INSERVE_REWORK2</t>
  </si>
  <si>
    <t>Lê Hoàng Minh Khang</t>
  </si>
  <si>
    <t>NOC liên hệ Tùng devops nhờ check case này.
Tùng assign anh Khang nhờ check scrip trên WorkFlow</t>
  </si>
  <si>
    <t>Aug 22, 2022 07:39 AM</t>
  </si>
  <si>
    <t>Aug 22, 2022 11:05 AM</t>
  </si>
  <si>
    <t>0419_200114_002_505708</t>
  </si>
  <si>
    <t>Có thể giao hàng trễ SLA (SLA giao hàng 11:30)</t>
  </si>
  <si>
    <t>Bị kẹt download 1 barcode</t>
  </si>
  <si>
    <t>Aug 22, 2022 08:36 AM</t>
  </si>
  <si>
    <t>Aug 22, 2022 05:50 PM</t>
  </si>
  <si>
    <t>25</t>
  </si>
  <si>
    <t>Dự án save chậm, load hình rất chậm 15-25s</t>
  </si>
  <si>
    <t>Aug 22, 2022 08:51 AM</t>
  </si>
  <si>
    <t>054_130724_Travel2Pay_HRS_Invoice Elrond</t>
  </si>
  <si>
    <t>Elrond đang load hình chậm (5-10s)</t>
  </si>
  <si>
    <t>Liên hệ Tùng và Cường để kiểm tra</t>
  </si>
  <si>
    <t>Aug 22, 2022 09:06 AM</t>
  </si>
  <si>
    <t>Aug 22, 2022 12:45 PM</t>
  </si>
  <si>
    <t>0818_220805_099_61847_003_DE_BMB</t>
  </si>
  <si>
    <t>10</t>
  </si>
  <si>
    <t>Elrond đang bị load hình, save hình chậm 8s-24s</t>
  </si>
  <si>
    <t>Liên hệ Tùng và anh Cường để kiểm tra</t>
  </si>
  <si>
    <t>Aug 22, 2022 09:08 AM</t>
  </si>
  <si>
    <t>Aug 22, 2022 06:31 PM</t>
  </si>
  <si>
    <t>Aug 22, 2022 10:01 AM</t>
  </si>
  <si>
    <t>Liên hệ Tùng để kiểm tra -&gt; Workflow bị chậm
Thông báo OPS theo dõi thêm</t>
  </si>
  <si>
    <t>Aug 22, 2022 10:54 AM</t>
  </si>
  <si>
    <t>Aug 22, 2022 11:55 AM</t>
  </si>
  <si>
    <t>Kẹt 6 barcode không export</t>
  </si>
  <si>
    <t>Aug 22, 2022 11:28 AM</t>
  </si>
  <si>
    <t>Aug 22, 2022 01:07 PM</t>
  </si>
  <si>
    <t>Kẹt 6 barcode không export dù quản lý đã approve viewkey</t>
  </si>
  <si>
    <t>Trần Thanh Hữu;Đặng Trần Nhật Tùng</t>
  </si>
  <si>
    <t>Liên hệ Tùng để kiểm tra
-&gt; Check với anh Hữu</t>
  </si>
  <si>
    <t>Aug 22, 2022 11:43 AM</t>
  </si>
  <si>
    <t>Aug 22, 2022 12:06 PM</t>
  </si>
  <si>
    <t>Kẹt import trên SFTP HĐ 2903005378</t>
  </si>
  <si>
    <t>Aug 22, 2022 12:02 PM</t>
  </si>
  <si>
    <t>Aug 22, 2022 01:30 PM</t>
  </si>
  <si>
    <t>Chưa export case number 03415569</t>
  </si>
  <si>
    <t>Aug 22, 2022 02:07 PM</t>
  </si>
  <si>
    <t>Aug 22, 2022 03:35 PM</t>
  </si>
  <si>
    <t>Import error case number 03415948</t>
  </si>
  <si>
    <t>Nguyễn Ngọc Thạch;Đỗ Ngọc Trí Cường;Trần Thiện Toàn;Đặng Trần Nhật Tùng</t>
  </si>
  <si>
    <t>NOC liên hệ anh Tùng kiểm tra
Anh Tùng Assign cho anh Thạch , Toàn, Cường database kiểm tra</t>
  </si>
  <si>
    <t>import lỗi service</t>
  </si>
  <si>
    <t>Aug 22, 2022 02:25 PM</t>
  </si>
  <si>
    <t>Aug 22, 2022 03:50 PM</t>
  </si>
  <si>
    <t>Trễ deadline giao hàng</t>
  </si>
  <si>
    <t>Dự án 0477_200504_022_Company_Field_Inspection bị lỗi export.</t>
  </si>
  <si>
    <t>Aug 22, 2022 04:23 PM</t>
  </si>
  <si>
    <t>FS  write xuống chậm</t>
  </si>
  <si>
    <t>Aug 22, 2022 06:02 PM</t>
  </si>
  <si>
    <t>Aug 22, 2022 06:25 PM</t>
  </si>
  <si>
    <t>Hiện tại các dự án trên DGS 3 bị chậm khi get task và save. Không viewkey được.</t>
  </si>
  <si>
    <t>Aug 22, 2022 09:30 PM</t>
  </si>
  <si>
    <t>Aug 22, 2022 10:15 PM</t>
  </si>
  <si>
    <t>'- NOC liên hệ Tùng kiểm tra.
- Tùng nhờ NOC liên hệ Hữu support</t>
  </si>
  <si>
    <t>Quang Nguyen To Ky</t>
  </si>
  <si>
    <t>Aug 22, 2022 10:30 PM</t>
  </si>
  <si>
    <t>0492_200604_359_SBahn</t>
  </si>
  <si>
    <t>Dữ liệu đã được approve nhưng vẫn bị kẹt 1 doc ở bước View Keyed Data.</t>
  </si>
  <si>
    <t>Aug 23, 2022 08:11 AM</t>
  </si>
  <si>
    <t>Aug 23, 2022 08:45 AM</t>
  </si>
  <si>
    <t>kẹt download 5 barcode</t>
  </si>
  <si>
    <t>NOC liên hệ Tùng Devops nhờ check dự án.</t>
  </si>
  <si>
    <t>Aug 23, 2022 08:29 AM</t>
  </si>
  <si>
    <t>Aug 23, 2022 09:35 AM</t>
  </si>
  <si>
    <t>054_130724_Travel2Pay_HRS</t>
  </si>
  <si>
    <t>Elrond đang load hình chậm</t>
  </si>
  <si>
    <t>Database</t>
  </si>
  <si>
    <t>Đỗ Ngọc Trí Cường</t>
  </si>
  <si>
    <t>NOC check performance của filesever-&gt;good 
NOC liên hệ Tùng devops nhờ kiểm tra.
Tùng assign database vì app gọi db lên chậm</t>
  </si>
  <si>
    <t>app gọi DB chậm</t>
  </si>
  <si>
    <t>Aug 23, 2022 09:01 AM</t>
  </si>
  <si>
    <t>Aug 23, 2022 09:20 AM</t>
  </si>
  <si>
    <t>Kẹt import XML trên SFTP</t>
  </si>
  <si>
    <t>NOC liên hệ Tùng nhờ kiểm tra dự án</t>
  </si>
  <si>
    <t>Aug 23, 2022 09:47 AM</t>
  </si>
  <si>
    <t>148_191004_124_MVL_STP_OCR
165_191128_340_SUNLIFE 
0738_211022_340_OCR
096_190619_124_MVL_eClaim</t>
  </si>
  <si>
    <t>Elrond chậm (load image, save image)</t>
  </si>
  <si>
    <t>NOC check performance của FS-&gt;good 
NOC liên hệ Tùng nhờ check dự án
Tùng assign anh Cường vì app gọi DB chậm</t>
  </si>
  <si>
    <t>Aug 23, 2022 09:21 AM</t>
  </si>
  <si>
    <t>Aug 23, 2022 09:45 AM</t>
  </si>
  <si>
    <t>818_220805_099_61847_003_DE_BMB
0821_220810_099_9731_013_SW_Registe</t>
  </si>
  <si>
    <t>Elrond đang bị load hình, save hình chậm</t>
  </si>
  <si>
    <t>NOC check performance của fs-&gt;good
NOC liên hệ Tùng check case này.
Tùng assign anh Cường check database vì app gọi DB chậm.</t>
  </si>
  <si>
    <t>app gọi DB chậm.</t>
  </si>
  <si>
    <t>Aug 23, 2022 09:23 AM</t>
  </si>
  <si>
    <t>Aug 23, 2022 09:43 AM</t>
  </si>
  <si>
    <t>time out các case đang vướng trên WF</t>
  </si>
  <si>
    <t>NOC liên hệ Tùng nhờ check case này</t>
  </si>
  <si>
    <t>Aug 23, 2022 09:31 AM</t>
  </si>
  <si>
    <t>040_170516_002_505273
0419_200114_002_505708
0816_220803_006_Rechnung_Inserve_Rework</t>
  </si>
  <si>
    <t>SLA giao hàng.</t>
  </si>
  <si>
    <t>dự án trên DGS 3 bị save chậm.</t>
  </si>
  <si>
    <t>NOC check performance của FS-&gt; good
NOC liên hệ Tùng nhờ check dự án
Tùng assign anh Cường-&gt;app gọi DB lên chậm</t>
  </si>
  <si>
    <t>app gọi DB lên chậm</t>
  </si>
  <si>
    <t>Aug 23, 2022 09:33 AM</t>
  </si>
  <si>
    <t>0419_200114_002_505708
040_170516_002_505273
0816_220803_006_Rechnung_Inserve_Rework</t>
  </si>
  <si>
    <t>SLA</t>
  </si>
  <si>
    <t>DGS 3 bị save chậm.</t>
  </si>
  <si>
    <t>App goi DB chậm</t>
  </si>
  <si>
    <t>Aug 23, 2022 11:13 AM</t>
  </si>
  <si>
    <t>Aug 24, 2022 10:13 AM</t>
  </si>
  <si>
    <t>Kẹt hàng trên WF  Distribution</t>
  </si>
  <si>
    <t>Lê Hoàng Minh Khang;Đặng Trần Nhật Tùng</t>
  </si>
  <si>
    <t>NOC liên hệ Tùng nhờ check case này,
Nhận thông tin Tùng và anh Khang đang check case này.</t>
  </si>
  <si>
    <t>Aug 23, 2022 09:14 PM</t>
  </si>
  <si>
    <t>Aug 23, 2022 10:15 PM</t>
  </si>
  <si>
    <t>0660_210312_002_505791</t>
  </si>
  <si>
    <t>Trễ SLA nếu không được xử lý trước 22:00</t>
  </si>
  <si>
    <t>Chạy transform xong bị đứng</t>
  </si>
  <si>
    <t>Aug 24, 2022 08:11 AM</t>
  </si>
  <si>
    <t>Aug 24, 2022 08:20 AM</t>
  </si>
  <si>
    <t>054_130724_Travel2Pay_HRS làm trên Elrond đang load hình chậm (5-10s)</t>
  </si>
  <si>
    <t>Kiểm tra performance các host của hệ thống Elrond -&gt; bình thường
Liên hệ các dự án khác làm việc trên web Elrond ở HCM và CTB đều làm việc bình thường
Teamlead báo dự án làm việc bình thường</t>
  </si>
  <si>
    <t>Aug 24, 2022 08:59 AM</t>
  </si>
  <si>
    <t>Aug 24, 2022 09:03 AM</t>
  </si>
  <si>
    <t>Không nhận được hàng từ 07:00 trở đi</t>
  </si>
  <si>
    <t>Aug 24, 2022 11:34 AM</t>
  </si>
  <si>
    <t>Aug 24, 2022 11:46 AM</t>
  </si>
  <si>
    <t>Kẹt hàng trên WF compare</t>
  </si>
  <si>
    <t>Aug 24, 2022 05:29 PM</t>
  </si>
  <si>
    <t>Aug 24, 2022 06:22 PM</t>
  </si>
  <si>
    <t>Kẹt export 6 case</t>
  </si>
  <si>
    <t>NOC liên hệ Tùng nhờ check dự án.
Tùng assign anh Cường nhờ check dự án.
A Cường detec line internet đầu khách bị RTT(phản hồi chậm) gây ảnh hưởng dự án
Trả lại OPS nhờ liên hệ Khách Hàng</t>
  </si>
  <si>
    <t>line internet đầu khách bị RTT(phản hồi chậm)</t>
  </si>
  <si>
    <t>Aug 26, 2022 01:45 PM</t>
  </si>
  <si>
    <t>Aug 26, 2022 02:11 PM</t>
  </si>
  <si>
    <t>Hiện tại dự án 040_170516_002_505273 trên DGS 3 không export hàng dù đã approve viewkey.</t>
  </si>
  <si>
    <t>Closed</t>
  </si>
  <si>
    <t>Aug 26, 2022 02:20 PM</t>
  </si>
  <si>
    <t>Aug 26, 2022 03:09 PM</t>
  </si>
  <si>
    <t>148_191004_124_MVL_STP_OCR + 165_191128_340_SUNLIFE  + 0738_211022_340_OCR + 096_190619_124_MVL_eClaim</t>
  </si>
  <si>
    <t>trễ TAT,</t>
  </si>
  <si>
    <t>Elrond chậm ( load, save image, chậm )</t>
  </si>
  <si>
    <t>Aug 26, 2022 02:33 PM</t>
  </si>
  <si>
    <t>Aug 26, 2022 02:50 PM</t>
  </si>
  <si>
    <t>0818_220805_099_61847_003_DE_BMB
0820_220810_099_62534_001_DE_BDM
0821_220810_099_9731_013_SW_Register</t>
  </si>
  <si>
    <t>Hiện có 17 users làm việc không ổn định.</t>
  </si>
  <si>
    <t>Dự án 0818,0820,0821 ở HCM làm việc trên web Elrond hiện tại  add record bị chậm 6-8s, save hình bị chậm 12-15s.</t>
  </si>
  <si>
    <t>Aug 26, 2022 02:47 PM</t>
  </si>
  <si>
    <t>Aug 26, 2022 03:05 PM</t>
  </si>
  <si>
    <t>Import Error </t>
  </si>
  <si>
    <t>Liên hệ Tùng nhờ kiểm tra --&gt; nhận thông tin anh Thạch xử lý</t>
  </si>
  <si>
    <t>{"message":"getaddrinfo EAI_AGAIN bpmn-elrond.digi-texx.vn:443"}</t>
  </si>
  <si>
    <t>Aug 26, 2022 05:32 PM</t>
  </si>
  <si>
    <t>Aug 26, 2022 05:50 PM</t>
  </si>
  <si>
    <t>054_130724_Travel2Pay_HRS kẹt task ở bước Image Processing</t>
  </si>
  <si>
    <t>Chậm</t>
  </si>
  <si>
    <t>Aug 29, 2022 10:55 AM</t>
  </si>
  <si>
    <t>Aug 29, 2022 01:20 PM</t>
  </si>
  <si>
    <t>Chưa export case number 03450928</t>
  </si>
  <si>
    <t>Nguyễn Ngọc Thạch;Đặng Trần Nhật Tùng</t>
  </si>
  <si>
    <t>Liên hệ Tùng để kiểm tra
-&gt; Assign qua anh Thạch để xử lý</t>
  </si>
  <si>
    <t>Export bị tắt</t>
  </si>
  <si>
    <t>Aug 29, 2022 12:27 PM</t>
  </si>
  <si>
    <t>Aug 29, 2022 01:05 PM</t>
  </si>
  <si>
    <t>Kẹt Multi hosdischarges detection</t>
  </si>
  <si>
    <t>Aug 29, 2022 02:44 PM</t>
  </si>
  <si>
    <t>Aug 29, 2022 03:15 PM</t>
  </si>
  <si>
    <t>Kẹt Excute Rule</t>
  </si>
  <si>
    <t>Aug 29, 2022 02:55 PM</t>
  </si>
  <si>
    <t>Aug 29, 2022 03:06 PM</t>
  </si>
  <si>
    <t>trễ TAT, nhờ NOC check giúp vậy nhóm dự án đang rơi vào month_end, ảnh hưởng đến việc trả hàng.</t>
  </si>
  <si>
    <t>Kẹt import XML trên SFTP PDF</t>
  </si>
  <si>
    <t>Aug 29, 2022 06:24 PM</t>
  </si>
  <si>
    <t>Aug 29, 2022 06:34 PM</t>
  </si>
  <si>
    <t>Kẹt tại Mask Batch Done</t>
  </si>
  <si>
    <t>Aug 29, 2022 06:36 PM</t>
  </si>
  <si>
    <t>Aug 29, 2022 07:11 PM</t>
  </si>
  <si>
    <t>Hiện tại dự án 0745_211123_002_MRP_KD_Others form 505882 bị kẹt bước View Keyed Data. Nhờ NOC check gấp giúp. Đến 19:15 phải giao hàng vì deadline dự án chỉ có 45 phút.</t>
  </si>
  <si>
    <t>Aug 30, 2022 09:12 AM</t>
  </si>
  <si>
    <t>Aug 30, 2022 09:35 AM</t>
  </si>
  <si>
    <t>  096_190619_124_MVL_eClaim</t>
  </si>
  <si>
    <t>Kẹt 2 case number trên WF 03458183, 03459301 </t>
  </si>
  <si>
    <t>Aug 30, 2022 02:41 PM</t>
  </si>
  <si>
    <t>Aug 30, 2022 02:55 PM</t>
  </si>
  <si>
    <t>Không gửi được data qua cho KH.</t>
  </si>
  <si>
    <t>Raw Data không show dữ liệu từ ngày 27/08</t>
  </si>
  <si>
    <t>OPS đã liên hệ anh Cường kiểm tra
-&gt; Thông tin từ OPS: Issue đã được xử lý, do server bị tắt</t>
  </si>
  <si>
    <t>Aug 30, 2022 04:50 PM</t>
  </si>
  <si>
    <t>Aug 30, 2022 04:56 PM</t>
  </si>
  <si>
    <t>Kẹt import PDF trên SFTP</t>
  </si>
  <si>
    <t>NOC liên hệ team Devops nhờ check dự án.
7p sau nhận thông tin từ OPS qua mail dự án đã hết kẹt.</t>
  </si>
  <si>
    <t>Aug 30, 2022 05:49 PM</t>
  </si>
  <si>
    <t>Aug 30, 2022 06:30 PM</t>
  </si>
  <si>
    <t>0533_200903_002_505764</t>
  </si>
  <si>
    <t>Có thể giao hàng trễ SLA (SLA giao hàng 18:15)</t>
  </si>
  <si>
    <t>Dự án trên DGS 3 không export hàng dù đã approve viewkey.</t>
  </si>
  <si>
    <t>Aug 31, 2022 09:42 AM</t>
  </si>
  <si>
    <t>Aug 31, 2022 10:19 AM</t>
  </si>
  <si>
    <t>Kẹt Export PDF</t>
  </si>
  <si>
    <t>Aug 31, 2022 10:14 AM</t>
  </si>
  <si>
    <t>Web Monitor không update hàng từ lúc 23:55 ngày 30/08/2022  https://monitor.digi-texx.vn/signin/</t>
  </si>
  <si>
    <t>Theo dõi 5 phút dự án làm việc bình thường</t>
  </si>
  <si>
    <t>Sep 5, 2022 07:20 AM</t>
  </si>
  <si>
    <t>Sep 5, 2022 07:30 AM</t>
  </si>
  <si>
    <t>040_170516_002_505273
0419_200114_002_505708
0472_200420_002_505704
0533_200903_002_505764
008_180123_002_505377
0701_210706_002_505830
0652_210225_270_Mailroom</t>
  </si>
  <si>
    <t>Hiện tại 1 số dự án trên DGS 3 không download hàng từ email và Sftp</t>
  </si>
  <si>
    <t>Download bị chậm</t>
  </si>
  <si>
    <t>Sep 5, 2022 04:10 PM</t>
  </si>
  <si>
    <t>Sep 5, 2022 05:17 PM</t>
  </si>
  <si>
    <t>dự án  0533_200903_002_505764 trên DGS 3 có 1  barcode không download</t>
  </si>
  <si>
    <t>Bị chậm download</t>
  </si>
  <si>
    <t>Sep 5, 2022 04:44 PM</t>
  </si>
  <si>
    <t>Sep 5, 2022 05:00 PM</t>
  </si>
  <si>
    <t>Sep 6, 2022 02:00 PM</t>
  </si>
  <si>
    <t>Sep 6, 2022 02:11 PM</t>
  </si>
  <si>
    <t>NOC kiểm tra monitor hệ thống dgs3 nhận thấy request time đang xuống
10p sau nhận thông tin OPS báo dự án đã ổn định trở lại</t>
  </si>
  <si>
    <t>La Kieu Chinh</t>
  </si>
  <si>
    <t>Sep 7, 2022 04:41 PM</t>
  </si>
  <si>
    <t>Sep 7, 2022 04:46 PM</t>
  </si>
  <si>
    <t>0767_220120_006_Stadtarchiv_LU</t>
  </si>
  <si>
    <t>kẹt ở bước Final Data, Transform Data không export ra hàng</t>
  </si>
  <si>
    <t>Sep 7, 2022 05:09 PM</t>
  </si>
  <si>
    <t>Sep 7, 2022 05:55 PM</t>
  </si>
  <si>
    <t>Có thể giao hàng trễ SLA (SLA giao hàng 17:20)</t>
  </si>
  <si>
    <t>Hiện tại  dự án  0701_210706_002_505830 trên DGS 3 bị kẹt trên workflow dù DPO đã nhập xong nhưng vẫn không qua bước viewkey. Batchname invoice_7118_202209071101 đã approve viewkey nhưng vẫn chưa export.</t>
  </si>
  <si>
    <t>Sep 12, 2022 08:16 AM</t>
  </si>
  <si>
    <t>Sep 12, 2022 12:30 PM</t>
  </si>
  <si>
    <t>0805_220623_340_Claim</t>
  </si>
  <si>
    <t>Quá 10 phút không xử lý kịp sẽ time out 3 case bên dưới</t>
  </si>
  <si>
    <t>Liên hệ Tùng để kiểm tra
-&gt; Assign qua anh Khang để xử lý</t>
  </si>
  <si>
    <t>Sep 12, 2022 09:44 AM</t>
  </si>
  <si>
    <t>Sep 12, 2022 10:40 AM</t>
  </si>
  <si>
    <t>Có thể giao hàng trễ SLA (SLA giao hàng 17:15)</t>
  </si>
  <si>
    <t>Dự án có 1  barcode kẹt download</t>
  </si>
  <si>
    <t>Sep 12, 2022 09:57 AM</t>
  </si>
  <si>
    <t>Sep 12, 2022 11:30 AM</t>
  </si>
  <si>
    <t>Kẹt hàng trên WF (Fetch với excute rule)</t>
  </si>
  <si>
    <t>Sep 12, 2022 04:04 PM</t>
  </si>
  <si>
    <t>Sep 12, 2022 04:35 PM</t>
  </si>
  <si>
    <t>Kẹt RE OCR</t>
  </si>
  <si>
    <t>Sep 12, 2022 08:05 PM</t>
  </si>
  <si>
    <t>Kẹt viet ocr by position</t>
  </si>
  <si>
    <t>Sep 12, 2022 04:10 PM</t>
  </si>
  <si>
    <t>096_190619_124_MVL_eClaim, 
0805_220623_340_Claim.</t>
  </si>
  <si>
    <t>Can not log in web elrond</t>
  </si>
  <si>
    <t>Sep 12, 2022 04:15 PM</t>
  </si>
  <si>
    <t>Sep 12, 2022 04:50 PM</t>
  </si>
  <si>
    <t>'+ 148_191004_124_MVL_STP_OCR 
+ 165_191128_340_SUNLIFE  
+ 0738_211022_340_OCR</t>
  </si>
  <si>
    <t>Không thể login vào Elrond</t>
  </si>
  <si>
    <t>Huỳnh Ngọc Tân;Đặng Trần Nhật Tùng</t>
  </si>
  <si>
    <t>'- NOC liên hệ Tùng nắm thông tin.</t>
  </si>
  <si>
    <t>'- Issue do Fileserver</t>
  </si>
  <si>
    <t>Sep 12, 2022 04:20 PM</t>
  </si>
  <si>
    <t>Sep 12, 2022 04:44 PM</t>
  </si>
  <si>
    <t>0818_220805_099_61847_003_DE_BMB
0820_220810_099_62534_001_DE_BDM
0821_220810_099_9731_013_SW_Register</t>
  </si>
  <si>
    <t>20</t>
  </si>
  <si>
    <t>Dự án 0818, 0820, 0821 ở HCM làm việc trên web Elrond không save được hình, bị logout không login vào được.</t>
  </si>
  <si>
    <t>NOC liên hệ Tùng nắm thông tin.</t>
  </si>
  <si>
    <t>Issue do File server</t>
  </si>
  <si>
    <t>Sep 12, 2022 04:48 PM</t>
  </si>
  <si>
    <t>Sep 12, 2022 08:00 PM</t>
  </si>
  <si>
    <t>Kẹt nhiều Step</t>
  </si>
  <si>
    <t>Sep 12, 2022 05:15 PM</t>
  </si>
  <si>
    <t>0472_200420_002_505704</t>
  </si>
  <si>
    <t>Hiện tại  dự án  0472_200420_002_505704 trên DGS 3 có 2 barcode bị kẹt không export dù đã approve viewkey.</t>
  </si>
  <si>
    <t>Sep 12, 2022 05:00 PM</t>
  </si>
  <si>
    <t>Sep 12, 2022 05:21 PM</t>
  </si>
  <si>
    <t>Sep 12, 2022 05:30 PM</t>
  </si>
  <si>
    <t>096_190619_124_MVL_eClaim
0805_220623_340_Claim.</t>
  </si>
  <si>
    <t>Elrond lag xoay vòng tròn</t>
  </si>
  <si>
    <t>Issue do Fileserver</t>
  </si>
  <si>
    <t>Sep 13, 2022 09:26 AM</t>
  </si>
  <si>
    <t>Kẹt Import file</t>
  </si>
  <si>
    <t>Sep 13, 2022 11:09 AM</t>
  </si>
  <si>
    <t>Kẹt Convert Images</t>
  </si>
  <si>
    <t>Anh Tran Hoang</t>
  </si>
  <si>
    <t>Sep 12, 2022 06:00 PM</t>
  </si>
  <si>
    <t>Sep 12, 2022 08:15 PM</t>
  </si>
  <si>
    <t>Dự án 0745_211123_002_MRP_KD_Others load chậm và không load được hình</t>
  </si>
  <si>
    <t>0814_220726_006_Volksbund</t>
  </si>
  <si>
    <t>Dự án 0814_220726_006_Volksbund load chậm và không load được hình</t>
  </si>
  <si>
    <t>NOC liên hệ Tùng nắm thông tin</t>
  </si>
  <si>
    <t>Am Nguyen Van</t>
  </si>
  <si>
    <t>Sep 12, 2022 06:20 PM</t>
  </si>
  <si>
    <t>Sep 12, 2022 07:20 PM</t>
  </si>
  <si>
    <t>'- 0745_211123_002_MRP_KD_Others
- 046_140328_Belegmeister_Abrechnungen</t>
  </si>
  <si>
    <t>7</t>
  </si>
  <si>
    <t>Dự án 0745, 046 làm việc trên Elrond đang bị không load được hình</t>
  </si>
  <si>
    <t>Sep 13, 2022 08:11 AM</t>
  </si>
  <si>
    <t>Sep 13, 2022 09:52 AM</t>
  </si>
  <si>
    <t> 0805_220623_340_Claim</t>
  </si>
  <si>
    <t>Quá 10 phút không xử lý kịp sẽ time out</t>
  </si>
  <si>
    <t>Sep 13, 2022 08:28 AM</t>
  </si>
  <si>
    <t>Sep 13, 2022 11:52 AM</t>
  </si>
  <si>
    <t>Kẹt File Explorer, retry nhiều lần nhưng vẫn không đi</t>
  </si>
  <si>
    <t>NOC Liên hệ anh Tùng kiểm tra,
Tùng Assign anh Thạch, anh Cường database kiểm tra</t>
  </si>
  <si>
    <t>File server có vấn đề chưa export được</t>
  </si>
  <si>
    <t>Sep 13, 2022 09:11 AM</t>
  </si>
  <si>
    <t> Kẹt import trên SFTP</t>
  </si>
  <si>
    <t>Sep 13, 2022 09:24 AM</t>
  </si>
  <si>
    <t>Sep 14, 2022 10:10 AM</t>
  </si>
  <si>
    <t>Không save hình được tại bước draw mask</t>
  </si>
  <si>
    <t>NOC liên hệ anh Tùng kiểm tra
NOC Chưa nhận được phản hồi từ OPS</t>
  </si>
  <si>
    <t>Sep 13, 2022 09:40 AM</t>
  </si>
  <si>
    <t>Sep 13, 2022 10:30 AM</t>
  </si>
  <si>
    <t>NOC Liên hệ anh Tùng kiểm tra</t>
  </si>
  <si>
    <t>Sep 13, 2022 09:46 AM</t>
  </si>
  <si>
    <t>Kẹt hàng trên WF Convert images + import XML</t>
  </si>
  <si>
    <t>Convert  xử lý nhiều nên đưa vào hàng đợi</t>
  </si>
  <si>
    <t>Sep 13, 2022 10:40 AM</t>
  </si>
  <si>
    <t>Sep 13, 2022 10:50 AM</t>
  </si>
  <si>
    <t>Sep 13, 2022 10:51 AM</t>
  </si>
  <si>
    <t>Sep 13, 2022 12:00 PM</t>
  </si>
  <si>
    <t>Kẹt Image Processing ( case number 03524230 )</t>
  </si>
  <si>
    <t>NOC liên hệ anh Tùng kiểm tra
Anh Tùng Assign anh Thạch check</t>
  </si>
  <si>
    <t>File server có vấn đề, nên hình bị lỗi, không process được</t>
  </si>
  <si>
    <t>Sep 13, 2022 12:20 PM</t>
  </si>
  <si>
    <t>Sep 13, 2022 03:35 PM</t>
  </si>
  <si>
    <t>Kẹt export case number 03522785</t>
  </si>
  <si>
    <t>Sep 13, 2022 03:44 PM</t>
  </si>
  <si>
    <t>Sep 13, 2022 03:52 PM</t>
  </si>
  <si>
    <t>time out</t>
  </si>
  <si>
    <t>Lỗi bước Draw Stamp, Set bad reason &amp; cancel process</t>
  </si>
  <si>
    <t>NOC đã liên hệ Devops check case này</t>
  </si>
  <si>
    <t>Sep 13, 2022 04:27 PM</t>
  </si>
  <si>
    <t>Sep 13, 2022 04:35 PM</t>
  </si>
  <si>
    <t>không xử lý kịp sẽ time out</t>
  </si>
  <si>
    <t>NOC liên hệ Tùng nhờ check case này.</t>
  </si>
  <si>
    <t>Sep 14, 2022 09:17 AM</t>
  </si>
  <si>
    <t>Sep 14, 2022 09:31 AM</t>
  </si>
  <si>
    <t>Web Monitor không update status https://monitor.digi-texx.vn/signin/</t>
  </si>
  <si>
    <t>Liên hệ Tùng nhờ kiểm tra -&gt; Tùng chưa kiểm tra thì dự án đã làm việc bình thường</t>
  </si>
  <si>
    <t>Sep 14, 2022 04:49 PM</t>
  </si>
  <si>
    <t>Sep 14, 2022 05:50 PM</t>
  </si>
  <si>
    <t>Hiện em check thấy kẹt khá nhiều step</t>
  </si>
  <si>
    <t>Sep 14, 2022 04:53 PM</t>
  </si>
  <si>
    <t>Sep 14, 2022 05:15 PM</t>
  </si>
  <si>
    <t>0472_200420_002_505704
0505_200716_002_505698
0533_200903_002_505764
0701_210706_002_505830</t>
  </si>
  <si>
    <t>dự án trên DGS 3 bị kẹt trên workflow</t>
  </si>
  <si>
    <t>NOC liên hệ Tùng devops nhờ check case này.</t>
  </si>
  <si>
    <t>Sep 15, 2022 12:11 PM</t>
  </si>
  <si>
    <t>Sep 15, 2022 01:25 PM</t>
  </si>
  <si>
    <t>Sep 15, 2022 02:30 PM</t>
  </si>
  <si>
    <t>Sep 15, 2022 03:32 PM</t>
  </si>
  <si>
    <t>Hàng trên WF vào rất chậm bước Smart OCR</t>
  </si>
  <si>
    <t>Connect đến host download bị chậm</t>
  </si>
  <si>
    <t>Sep 15, 2022 03:52 PM</t>
  </si>
  <si>
    <t>Sep 15, 2022 04:04 PM</t>
  </si>
  <si>
    <t>Kẹt Fetch Documents (API)</t>
  </si>
  <si>
    <t>Liện hệ Tùng nhờ kiểm tra</t>
  </si>
  <si>
    <t>Bên anh Thạch re-import nhiều hàng 1 lúc</t>
  </si>
  <si>
    <t>Sep 15, 2022 05:09 PM</t>
  </si>
  <si>
    <t>Sep 15, 2022 05:25 PM</t>
  </si>
  <si>
    <t>0505_200716_002_505698</t>
  </si>
  <si>
    <t>Hiện tại dự án 0505_200716_002_505698 trên DGS 3 bị kẹt trên workflow, không viewkey được, approve viewkey nhưng không export.</t>
  </si>
  <si>
    <t>Sep 16, 2022 01:00 PM</t>
  </si>
  <si>
    <t>Sep 19, 2022 12:00 PM</t>
  </si>
  <si>
    <t>kẹt khá nhiều step</t>
  </si>
  <si>
    <t>'- NOC liên hệ Tùng kiểm tra. 
- Sau khi Tùng kiểm tra, Tùng nhờ NOC liên hệ anh Khang kiểm tra Script.</t>
  </si>
  <si>
    <t>Script tại bước đó có vấn đề.</t>
  </si>
  <si>
    <t>Resolution Tracking</t>
  </si>
  <si>
    <t>Sep 19, 2022 08:24 AM</t>
  </si>
  <si>
    <t>Sep 19, 2022 09:10 AM</t>
  </si>
  <si>
    <t>Dự án không collect download hàng email</t>
  </si>
  <si>
    <t>Sep 19, 2022 03:20 PM</t>
  </si>
  <si>
    <t>Sep 19, 2022 05:33 PM</t>
  </si>
  <si>
    <t>Sep 19, 2022 03:25 PM</t>
  </si>
  <si>
    <t>Sep 19, 2022 04:00 PM</t>
  </si>
  <si>
    <t>080_190529_057_Meeting</t>
  </si>
  <si>
    <t>kẹt task ở bước Auto Bundling</t>
  </si>
  <si>
    <t>Treo service</t>
  </si>
  <si>
    <t>Sep 19, 2022 04:21 PM</t>
  </si>
  <si>
    <t>Sep 19, 2022 04:50 PM</t>
  </si>
  <si>
    <t>0505_200716_002_505698
0472_200420_002_505704
0533_200903_002_505764
0701_210706_002_505830</t>
  </si>
  <si>
    <t>Hiện tại dự án một số dự án trên DGS 3 bị kẹt trên workflow, không trả rework được, approve viewkey nhưng không export. </t>
  </si>
  <si>
    <t>Sep 19, 2022 04:26 PM</t>
  </si>
  <si>
    <t>Sep 19, 2022 05:29 PM</t>
  </si>
  <si>
    <t>0462_200312_362_Travel_Network</t>
  </si>
  <si>
    <t>Trễ SLA, cần được fix sớm nhất có thể.</t>
  </si>
  <si>
    <t>Dự án 0462_200312_362_Travel_Network trên DGS3 hiện kẹt 6 hình bước viewkey.</t>
  </si>
  <si>
    <t>Sep 20, 2022 08:30 AM</t>
  </si>
  <si>
    <t>Sep 20, 2022 09:25 AM</t>
  </si>
  <si>
    <t>Import lỗi không thấy batch name</t>
  </si>
  <si>
    <t>Sep 20, 2022 09:10 AM</t>
  </si>
  <si>
    <t>Kẹt Multi hosdischarges detection &amp; viet-ocr-by-position</t>
  </si>
  <si>
    <t>'- NOC liên hệ với Tùng dể kiểm tra và xử lý</t>
  </si>
  <si>
    <t>Sep 21, 2022 11:08 AM</t>
  </si>
  <si>
    <t>Sep 22, 2022 10:08 AM</t>
  </si>
  <si>
    <t>Sep 21, 2022 03:45 PM</t>
  </si>
  <si>
    <t>Sep 21, 2022 03:46 PM</t>
  </si>
  <si>
    <t>Kẹt Get Token</t>
  </si>
  <si>
    <t>NOC liên hệ anh Tùng kiểm tra dự án 
Nhận thông tin OPS phản hồi qua mail đã làm việc bình thường</t>
  </si>
  <si>
    <t>Sep 21, 2022 04:07 PM</t>
  </si>
  <si>
    <t>Sep 21, 2022 04:15 PM</t>
  </si>
  <si>
    <t>Sep 21, 2022 09:31 PM</t>
  </si>
  <si>
    <t>Sep 21, 2022 11:00 PM</t>
  </si>
  <si>
    <t>0794_220428_006_Rechnung_Inserve</t>
  </si>
  <si>
    <t>Hiện tại DA 0794_220428_006_Rechnung_Inserve elrond kẹt bước check Automation</t>
  </si>
  <si>
    <t>NOC liên hệ anh Tùng kiểm tra
Anh Tùng thông tin bị lỗi script 
Nên nhờ NOC liên hệ anh Khang xử lý</t>
  </si>
  <si>
    <t>1 hàm trong script bị lỗi do version groovy (2.4) cày đặt trên hệ thống thấp hơn so với môi trường local</t>
  </si>
  <si>
    <t>Sep 22, 2022 05:09 PM</t>
  </si>
  <si>
    <t>Sep 22, 2022 05:30 PM</t>
  </si>
  <si>
    <t>0505_200716_002_505698
0533_200903_002_505764
0701_210706_002_505830</t>
  </si>
  <si>
    <t>Hiện tại dự án một số dự án trên DGS 3 bị kẹt trên workflow, không trả rework được, approve viewkey nhưng không export.</t>
  </si>
  <si>
    <t>Sep 23, 2022 08:40 AM</t>
  </si>
  <si>
    <t>Sep 23, 2022 09:00 AM</t>
  </si>
  <si>
    <t>0419_200114_002_505708
040_170516_002_505273
0472_200420_002_505704
0533_200903_002_505764
0701_210706_002_505830
073_170818_270_AstonRose
0652_210225_270_Mailroom</t>
  </si>
  <si>
    <t>một số dự án trên DGS 3 không collect download hàng email và sftp.
- Không download từ email:
0419_200114_002_505708
040_170516_002_505273
0472_200420_002_505704
0533_200903_002_505764
- Không download từ sftp:
0701_210706_002_505830
073_170818_270_AstonRose
0652_210225_270_Mailroom</t>
  </si>
  <si>
    <t>Sep 24, 2022 09:30 PM</t>
  </si>
  <si>
    <t>Sep 25, 2022 05:00 AM</t>
  </si>
  <si>
    <t>Dự án -0794_220428_006_Rechnung_Inserve export rất chậm</t>
  </si>
  <si>
    <t>Sep 25, 2022 03:23 PM</t>
  </si>
  <si>
    <t>Sep 25, 2022 03:45 PM</t>
  </si>
  <si>
    <t>Sep 26, 2022 10:47 AM</t>
  </si>
  <si>
    <t>Sep 26, 2022 11:10 AM</t>
  </si>
  <si>
    <t>040_170516_002_505273
0533_200903_002_505764</t>
  </si>
  <si>
    <t>Có thể giao hàng trễ SLA (SLA giao hàng 13:00)</t>
  </si>
  <si>
    <t>Dự án trên DGS 3 không collect download hàng email</t>
  </si>
  <si>
    <t>Download chậm</t>
  </si>
  <si>
    <t>Sep 27, 2022 09:32 AM</t>
  </si>
  <si>
    <t>Sep 27, 2022 05:32 PM</t>
  </si>
  <si>
    <t>Kẹt tại bước Re-OCR</t>
  </si>
  <si>
    <t>Trần Thiện Toàn;Đặng Trần Nhật Tùng</t>
  </si>
  <si>
    <t>NOC liên hệ anh Tùng kiểm tra
Anh Tùng Assign anh Toàn check
Chưa nhận được phản hồi từ OPS</t>
  </si>
  <si>
    <t>Một số case thường bị stuck ở queue OCR do input vào không hợp lệ sẽ bị move qua DLX</t>
  </si>
  <si>
    <t>Sep 28, 2022 08:03 AM</t>
  </si>
  <si>
    <t>Sep 28, 2022 08:55 AM</t>
  </si>
  <si>
    <t>0821_220810_099_9731_013_SW_Register</t>
  </si>
  <si>
    <t>Hiện tại đã import 1 folder dự án 0821 trên CLOUD nhưng không thấy vào.</t>
  </si>
  <si>
    <t>Sep 28, 2022 11:42 AM</t>
  </si>
  <si>
    <t>Sep 28, 2022 12:19 PM</t>
  </si>
  <si>
    <t>Sep 28, 2022 10:30 PM</t>
  </si>
  <si>
    <t>Sep 29, 2022 08:29 AM</t>
  </si>
  <si>
    <t>155_181108_002_505591</t>
  </si>
  <si>
    <t>Kẹt tast ở bước OCR1</t>
  </si>
  <si>
    <t>Sep 29, 2022 09:00 AM</t>
  </si>
  <si>
    <t>Oct 29, 2022 12:30 PM</t>
  </si>
  <si>
    <t>012_140128_SAGA_504684</t>
  </si>
  <si>
    <t>Chương trình auto Classify sai form</t>
  </si>
  <si>
    <t>Nhận report từ OPS, issue đã được xử lý</t>
  </si>
  <si>
    <t>Sep 29, 2022 01:49 PM</t>
  </si>
  <si>
    <t>Sep 29, 2022 02:08 PM</t>
  </si>
  <si>
    <t>Elrond chậm ( load, save image, chậm )</t>
  </si>
  <si>
    <t>Võ Lê Tôn Tân;Đỗ Ngọc Trí Cường</t>
  </si>
  <si>
    <t>'- NOC liên hệ Devops Team kiểm tra và liên hệ hệ anh Cường kiểm tra Database</t>
  </si>
  <si>
    <t>Sep 29, 2022 03:25 PM</t>
  </si>
  <si>
    <t>Sep 29, 2022 04:00 PM</t>
  </si>
  <si>
    <t>Liên hệ anh Tân nhờ kiểm tra</t>
  </si>
  <si>
    <t>CPU host 10.1.1.105 FULL</t>
  </si>
  <si>
    <t>Sep 29, 2022 04:40 PM</t>
  </si>
  <si>
    <t>Sep 30, 2022 03:40 PM</t>
  </si>
  <si>
    <t>Hiện em check thấy kẹt khá nhiều tại bước Suggest ML Drawmask</t>
  </si>
  <si>
    <t>Resolved</t>
  </si>
  <si>
    <t>Sep 30, 2022 09:28 AM</t>
  </si>
  <si>
    <t>Sep 30, 2022 05:28 PM</t>
  </si>
  <si>
    <t>trễ TAT, </t>
  </si>
  <si>
    <t>Web https://monitor.digi-texx.vn/ không update status case  E100208915_3dcbc880-3fb1-11ed-a9b2-dffa08ee047c_20220929_044319</t>
  </si>
  <si>
    <t>Trần Thiện Toàn</t>
  </si>
  <si>
    <t>Liên hệ anh Toàn nhờ kiểm tra</t>
  </si>
  <si>
    <t>hình có w/h &lt; 50px</t>
  </si>
  <si>
    <t>Sep 30, 2022 11:36 AM</t>
  </si>
  <si>
    <t>Sep 30, 2022 11:45 AM</t>
  </si>
  <si>
    <t>Liên hệ anh tân nhờ kiểm tra</t>
  </si>
  <si>
    <t>bị chậm</t>
  </si>
  <si>
    <t>Sep 30, 2022 04:25 PM</t>
  </si>
  <si>
    <t>Sep 30, 2022 05:20 PM</t>
  </si>
  <si>
    <t>'+ 148_191004_124_MVL_STP_OCR 
+ 165_191128_340_SUNLIFE  
+ 0738_211022_340_OCR 
+ 096_190619_124_MVL_eClaim 
+ 0805_220623_340_Claim</t>
  </si>
  <si>
    <t>'- NOC liên hệ Tân kiểm tra. 
- NOC liên hệ anh Cường kiểm tra database</t>
  </si>
  <si>
    <t>Oct 1, 2022 01:00 PM</t>
  </si>
  <si>
    <t>Oct 1, 2022 04:00 PM</t>
  </si>
  <si>
    <t>ko import dc hàng trên DGS3 (X:\012_140128_SAGA_504684\Image\Import\FS_0053\504684A002375_ZW)</t>
  </si>
  <si>
    <t>'- NOC liên hệ với Tân nhờ kiểm tra.</t>
  </si>
  <si>
    <t>Oct 2, 2022 07:24 AM</t>
  </si>
  <si>
    <t>Oct 3, 2022 05:00 PM</t>
  </si>
  <si>
    <t>Dự án trên workflow có hàng nhưng operator ko get dc task</t>
  </si>
  <si>
    <t>Liên hệ anh Tân để kiểm tra</t>
  </si>
  <si>
    <t>Oct 3, 2022 07:56 AM</t>
  </si>
  <si>
    <t>Oct 3, 2022 11:35 AM</t>
  </si>
  <si>
    <t>040_170516_002_505273
0419_200114_002_505708</t>
  </si>
  <si>
    <t>Một số dự án trên DGS 3 bị kẹt download hàng email</t>
  </si>
  <si>
    <t>Oct 3, 2022 08:38 AM</t>
  </si>
  <si>
    <t>Oct 3, 2022 09:35 AM</t>
  </si>
  <si>
    <t>Kẹt ICD look up</t>
  </si>
  <si>
    <t>Oct 3, 2022 08:40 AM</t>
  </si>
  <si>
    <t>Oct 3, 2022 10:20 AM</t>
  </si>
  <si>
    <t>Kẹt Export 4 case number</t>
  </si>
  <si>
    <t>Toan Bui Thanh</t>
  </si>
  <si>
    <t>Oct 4, 2022 09:46 AM</t>
  </si>
  <si>
    <t>Oct 4, 2022 10:34 AM</t>
  </si>
  <si>
    <t>Dự án 155_181108_002_505591 trên workflow bị kẹt task bước OCR1 Batch name: 505594_157_20220927 </t>
  </si>
  <si>
    <t>OPS</t>
  </si>
  <si>
    <t>NOC liên hệ anh Tùng kiểm tra
anh  Tùng Assgin anh Khang check</t>
  </si>
  <si>
    <t>kẹt là do hình vượt quá size</t>
  </si>
  <si>
    <t>Oct 4, 2022 11:51 AM</t>
  </si>
  <si>
    <t>Oct 4, 2022 12:08 PM</t>
  </si>
  <si>
    <t>148_191004_124_MVL_STP_OCR
165_191128_340_SUNLIFE
0738_211022_340_OCR
096_190619_124_MVL_eClaim
0805_220623_340_Claim</t>
  </si>
  <si>
    <t> Elrond chậm ( load, save image, chậm )</t>
  </si>
  <si>
    <t>Oct 4, 2022 11:53 AM</t>
  </si>
  <si>
    <t>Oct 4, 2022 12:00 PM</t>
  </si>
  <si>
    <t> 0805_220623_340_Claim, 096_190619_124_MVL_eClaim</t>
  </si>
  <si>
    <t>Riêng DA 0805_220623_340_Claim quá 10 phút ko xử lý kịp sẽ time out các case vướng trên WF</t>
  </si>
  <si>
    <t>Can not log in elrond</t>
  </si>
  <si>
    <t>Oct 4, 2022 11:54 AM</t>
  </si>
  <si>
    <t>Oct 4, 2022 11:57 AM</t>
  </si>
  <si>
    <t>Oct 4, 2022 12:02 PM</t>
  </si>
  <si>
    <t>0818_220805_099_61847_003_DE_BM
0748_211207_293_Czech_Republic2022
046_140328_Belegmeister_Abrechnungen</t>
  </si>
  <si>
    <t>Web Elrond bị lỗi 502 Bad Gateway không truy cập được </t>
  </si>
  <si>
    <t>080_190529_057_Meeting_CTB
0818_220805_099_61847_003_DE_BMB_CTB</t>
  </si>
  <si>
    <t>02</t>
  </si>
  <si>
    <t>Dự án 080 &amp; 0818 ở CTB làm việc trên web Elrond hiện tại bị lỗi 502 Bad Gateway</t>
  </si>
  <si>
    <t>Oct 4, 2022 12:13 PM</t>
  </si>
  <si>
    <t>Oct 4, 2022 12:22 PM</t>
  </si>
  <si>
    <t>Lỗi Trasform</t>
  </si>
  <si>
    <t>NOC liên hệ anh Tùng kiểm tra
Anh Tùng Assign anh Khang check</t>
  </si>
  <si>
    <t>lỗi workflow do script của dev</t>
  </si>
  <si>
    <t>Oct 4, 2022 05:12 PM</t>
  </si>
  <si>
    <t>Oct 5, 2022 05:59 PM</t>
  </si>
  <si>
    <t>Hiện tại dự án 0419_200114_002_505708  trên DGS 3 bị kẹt download hàng email</t>
  </si>
  <si>
    <t>Liên hệ Tùng kiểm tra</t>
  </si>
  <si>
    <t>Oct 5, 2022 10:23 AM</t>
  </si>
  <si>
    <t>Oct 5, 2022 10:54 AM</t>
  </si>
  <si>
    <t>Kẹt hàng trên WF Persist</t>
  </si>
  <si>
    <t>Lương Út Nhỏ</t>
  </si>
  <si>
    <t>Liên hệ anh Nhỏ kiểm ttra</t>
  </si>
  <si>
    <t>duplicate</t>
  </si>
  <si>
    <t>Oct 5, 2022 01:39 PM</t>
  </si>
  <si>
    <t>Oct 6, 2022 12:39 PM</t>
  </si>
  <si>
    <t>Liên hệ anh Nhỏ nhờ kiểm tra</t>
  </si>
  <si>
    <t>Oct 5, 2022 06:54 PM</t>
  </si>
  <si>
    <t>Oct 6, 2022 07:48 AM</t>
  </si>
  <si>
    <t>SLA dự án ngắn 5p ,</t>
  </si>
  <si>
    <t>Hiện tại dữ liệu kẹt ở bước download chưa thể upload đi được</t>
  </si>
  <si>
    <t>Oct 5, 2022 07:05 PM</t>
  </si>
  <si>
    <t>Oct 5, 2022 07:40 PM</t>
  </si>
  <si>
    <t>Hiện tại dự án 0745_211123_002_MRP_KD_Others form 505882 bị kẹt bước Distribution. Nhờ NOC check gấp giúp vì deadline giao hàng dự án chỉ có 45 phút</t>
  </si>
  <si>
    <t>Oct 5, 2022 07:11 PM</t>
  </si>
  <si>
    <t>Oct 5, 2022 08:20 PM</t>
  </si>
  <si>
    <t>Dự án -0794_220428_006_Rechnung_Inserve distribute xuống rất chậm nhờ NOC check giúp</t>
  </si>
  <si>
    <t>Oct 6, 2022 01:45 PM</t>
  </si>
  <si>
    <t>Oct 6, 2022 02:00 PM</t>
  </si>
  <si>
    <t>Kẹt hàng trên WF Distribution</t>
  </si>
  <si>
    <t>'- NOC liên hệ DevOps team kiểm tra</t>
  </si>
  <si>
    <t>Oct 6, 2022 05:03 PM</t>
  </si>
  <si>
    <t>Oct 6, 2022 05:15 PM</t>
  </si>
  <si>
    <t>invoice bị lỗi không save được</t>
  </si>
  <si>
    <t>NOC liên hệ anh Út Nhỏ nhờ check case này</t>
  </si>
  <si>
    <t>Oct 7, 2022 07:43 AM</t>
  </si>
  <si>
    <t>Oct 7, 2022 08:30 AM</t>
  </si>
  <si>
    <t>008_180123_002_505377
040_170516_002_505273
0419_200114_002_505708
0472_200420_002_505704
0533_200903_002_505764
0505_200716_002_505698
040_170516_002_505273
0652_210225_270_Mailroom
073_170818_270_AstonRose0701_210706_002_505830</t>
  </si>
  <si>
    <t>Hiện tại một số dự án trên DGS 3 bị kẹt download hàng email và sftp.</t>
  </si>
  <si>
    <t>Oct 7, 2022 01:50 PM</t>
  </si>
  <si>
    <t>Oct 7, 2022 02:20 PM</t>
  </si>
  <si>
    <t>'- NOC liên hệ Devops team kiểm tra.</t>
  </si>
  <si>
    <t>Oct 7, 2022 03:30 PM</t>
  </si>
  <si>
    <t>Oct 7, 2022 04:15 PM</t>
  </si>
  <si>
    <t>Kẹt download hàng email</t>
  </si>
  <si>
    <t>'- NOC liên hệ anh Nhỏ kiểm tra</t>
  </si>
  <si>
    <t>Oct 10, 2022 01:35 PM</t>
  </si>
  <si>
    <t>Oct 10, 2022 01:45 PM</t>
  </si>
  <si>
    <t>Kẹt task ở bước Auto Bundling</t>
  </si>
  <si>
    <t>Oct 12, 2022 09:31 AM</t>
  </si>
  <si>
    <t>Oct 12, 2022 09:39 AM</t>
  </si>
  <si>
    <t>Tung Ung Van</t>
  </si>
  <si>
    <t>Oct 12, 2022 11:53 AM</t>
  </si>
  <si>
    <t>Oct 13, 2022 10:53 AM</t>
  </si>
  <si>
    <t> 054_130724_Travel2Pay_HRS_Invoice_môi trường elrond</t>
  </si>
  <si>
    <t>Kẹt task ngày bước import request vào workflow. Khi click vào hiện thông báo sau:  java.net.NoRouteToHostException: No route to host (Host unreachable)</t>
  </si>
  <si>
    <t>NOC liên hệ anh Tùng kiểm tra
Chưa nhận được thông tin  phản hồi từ  OPS</t>
  </si>
  <si>
    <t>Oct 12, 2022 12:27 PM</t>
  </si>
  <si>
    <t>Oct 12, 2022 02:32 PM</t>
  </si>
  <si>
    <t>trễ hạn giao hàng </t>
  </si>
  <si>
    <t>Dự án 046_Belegmeister làm trên web Elrond có 2 hình đang bị kẹt ở bước Convert Images không thể làm được</t>
  </si>
  <si>
    <t>ly Nguyen Thi Khanh</t>
  </si>
  <si>
    <t>Oct 12, 2022 01:47 PM</t>
  </si>
  <si>
    <t>Oct 12, 2022 02:08 PM</t>
  </si>
  <si>
    <t>278_170525_SCB_DataEntry</t>
  </si>
  <si>
    <t>Web preproduction lỗi 404 </t>
  </si>
  <si>
    <t>lỗi liên quan đến 1 số service core của hệ thống</t>
  </si>
  <si>
    <t>Oct 12, 2022 01:49 PM</t>
  </si>
  <si>
    <t>Oct 12, 2022 02:18 PM</t>
  </si>
  <si>
    <t>Can not login  https://preproduction.digi-texx.vn/</t>
  </si>
  <si>
    <t>Oct 12, 2022 01:58 PM</t>
  </si>
  <si>
    <t>Oct 12, 2022 02:10 PM</t>
  </si>
  <si>
    <t>Lỗi 404 khi truy cập  https://preproduction.digi-texx.vn/ </t>
  </si>
  <si>
    <t>Can't access https://preproduction.digi-texx.vn/signin/</t>
  </si>
  <si>
    <t>Lien Tran Thi My</t>
  </si>
  <si>
    <t>Oct 12, 2022 02:12 PM</t>
  </si>
  <si>
    <t>Oct 12, 2022 05:20 PM</t>
  </si>
  <si>
    <t>0832_220921_002_505908</t>
  </si>
  <si>
    <t>Hình Import không convert được</t>
  </si>
  <si>
    <t>Oct 12, 2022 04:00 PM</t>
  </si>
  <si>
    <t>Oct 12, 2022 05:10 PM</t>
  </si>
  <si>
    <t>Hình Import bị kẹt ở bước OCR</t>
  </si>
  <si>
    <t>Vũ Văn Bảo;Đặng Trần Nhật Tùng;Lê Hoàng Minh Khang</t>
  </si>
  <si>
    <t>'- NOC liên hệ Tùng kiểm tra. 
- Tùng nhờ NOC liên hệ team anh Toàn và team design kiểm tra.</t>
  </si>
  <si>
    <t>Oct 13, 2022 09:26 AM</t>
  </si>
  <si>
    <t>Oct 13, 2022 09:55 AM</t>
  </si>
  <si>
    <t>Kẹt ocr</t>
  </si>
  <si>
    <t>Nguyễn Thành Thông</t>
  </si>
  <si>
    <t>'- NOC liên hệ Thông kiểm tra</t>
  </si>
  <si>
    <t>Oct 13, 2022 02:07 PM</t>
  </si>
  <si>
    <t>Oct 14, 2022 01:07 PM</t>
  </si>
  <si>
    <t>Hiện em check thấy kẹt khá nhiều step, đặc biệt tại bước OCR</t>
  </si>
  <si>
    <t>NOC liên hệ anh Tùng kiểm tra
Chưa nhận được thông tin phản hồi từ OPS</t>
  </si>
  <si>
    <t>Oct 13, 2022 02:24 PM</t>
  </si>
  <si>
    <t>Oct 13, 2022 03:40 PM</t>
  </si>
  <si>
    <t>080_190529_057_Meeting kẹt task ở step Convert Images và OCR</t>
  </si>
  <si>
    <t>lỗi do size hình lớn</t>
  </si>
  <si>
    <t>Oct 14, 2022 09:09 AM</t>
  </si>
  <si>
    <t>Oct 14, 2022 09:40 AM</t>
  </si>
  <si>
    <t>Oct 14, 2022 01:15 PM</t>
  </si>
  <si>
    <t>Oct 14, 2022 06:00 PM</t>
  </si>
  <si>
    <t>0828_220826_099_61848_002_DE_BMB</t>
  </si>
  <si>
    <t>Ảnh hưởng kế hoạch sản xuất</t>
  </si>
  <si>
    <t>iện tại import batch dự án 0828 trên hệ thống Elrond nhưng đang vướng ở Images Convert</t>
  </si>
  <si>
    <t>Nuong Nguyen Thi To</t>
  </si>
  <si>
    <t>Oct 14, 2022 03:00 PM</t>
  </si>
  <si>
    <t>Oct 17, 2022 02:00 PM</t>
  </si>
  <si>
    <t>0779_220311_259_Jobbezeichnung</t>
  </si>
  <si>
    <t>không  view key data folder Batch name Remaining books</t>
  </si>
  <si>
    <t>Oct 14, 2022 03:30 PM</t>
  </si>
  <si>
    <t>Oct 14, 2022 03:40 PM</t>
  </si>
  <si>
    <t>'- NOC liên hệ anh Nhỏ team kiểm tra.</t>
  </si>
  <si>
    <t>Oct 14, 2022 06:30 PM</t>
  </si>
  <si>
    <t>Oct 14, 2022 07:29 PM</t>
  </si>
  <si>
    <t>Không thấy import và monitor trên wf cũng không thấy đang kẹt ở bước nào.</t>
  </si>
  <si>
    <t>Oct 14, 2022 06:35 PM</t>
  </si>
  <si>
    <t>Oct 17, 2022 09:35 AM</t>
  </si>
  <si>
    <t>Oct 14, 2022 06:40 PM</t>
  </si>
  <si>
    <t>Oct 14, 2022 07:30 PM</t>
  </si>
  <si>
    <t>505882</t>
  </si>
  <si>
    <t>Kẹt ở bước Distribution</t>
  </si>
  <si>
    <t>Oct 17, 2022 08:51 AM</t>
  </si>
  <si>
    <t>Oct 17, 2022 10:00 AM</t>
  </si>
  <si>
    <t>Có thể SLA giao hàng ( 12:00)</t>
  </si>
  <si>
    <t>Bị kẹt download hàng email</t>
  </si>
  <si>
    <t>Oct 17, 2022 08:58 AM</t>
  </si>
  <si>
    <t>Liên hệ Tùng để kiểm tra
-&gt; Assign qua anh Thạch để kiểm tra</t>
  </si>
  <si>
    <t>Service không down được</t>
  </si>
  <si>
    <t>Oct 17, 2022 09:26 AM</t>
  </si>
  <si>
    <t>Oct 17, 2022 09:50 AM</t>
  </si>
  <si>
    <t>Oct 17, 2022 09:31 AM</t>
  </si>
  <si>
    <t>Oct 17, 2022 09:48 AM</t>
  </si>
  <si>
    <t>0818_220805_099_61847_003_DE_BMB
0828_220826_099_61848_002_DE_BMB</t>
  </si>
  <si>
    <t>Elrond, Cloud đang bị chập chờn, save và add record lúc được lúc không</t>
  </si>
  <si>
    <t>Oct 17, 2022 09:34 AM</t>
  </si>
  <si>
    <t>Oct 17, 2022 12:00 PM</t>
  </si>
  <si>
    <t>Elrond load hình rất chậm (15~30s), save chậm</t>
  </si>
  <si>
    <t>Oct 17, 2022 09:36 AM</t>
  </si>
  <si>
    <t>0794_220428_006_Rechnung_Inserve
054_130724_Travel2Pay_HRS_Invoice
080_190529_057_Meeting</t>
  </si>
  <si>
    <t>Elrond bị chập chờn, load hình lúc được lúc không</t>
  </si>
  <si>
    <t>Oct 17, 2022 09:42 AM</t>
  </si>
  <si>
    <t>Oct 17, 2022 11:45 AM</t>
  </si>
  <si>
    <t>008_180123_002_505377
040_170516_002_505273
0419_200114_002_505708
0794_220428_006_Rechnung_Inserve</t>
  </si>
  <si>
    <t>Có thể SLA giao hàng (12:00)</t>
  </si>
  <si>
    <t>Một số dự án trên DGS 3 bị chậm khi save, get task, viewkey</t>
  </si>
  <si>
    <t>Oct 17, 2022 09:58 AM</t>
  </si>
  <si>
    <t>Oct 17, 2022 10:15 AM</t>
  </si>
  <si>
    <t>Kẹt Auto classify</t>
  </si>
  <si>
    <t>Oct 17, 2022 10:01 AM</t>
  </si>
  <si>
    <t>Oct 17, 2022 10:56 AM</t>
  </si>
  <si>
    <t>Lỗi Compare Extract Datas With Rule</t>
  </si>
  <si>
    <t>Oct 17, 2022 10:03 AM</t>
  </si>
  <si>
    <t>Oct 17, 2022 12:25 PM</t>
  </si>
  <si>
    <t>Oct 17, 2022 10:10 AM</t>
  </si>
  <si>
    <t>Oct 17, 2022 10:31 AM</t>
  </si>
  <si>
    <t>Oct 17, 2022 10:27 AM</t>
  </si>
  <si>
    <t>Oct 17, 2022 10:47 AM</t>
  </si>
  <si>
    <t>Oct 17, 2022 11:22 AM</t>
  </si>
  <si>
    <t>Oct 17, 2022 11:18 AM</t>
  </si>
  <si>
    <t>Oct 17, 2022 11:24 AM</t>
  </si>
  <si>
    <t>Kẹt OCR</t>
  </si>
  <si>
    <t>Oct 17, 2022 11:26 AM</t>
  </si>
  <si>
    <t>Oct 17, 2022 11:40 AM</t>
  </si>
  <si>
    <t>Kẹt task ở step Auto Bundling</t>
  </si>
  <si>
    <t>Oct 17, 2022 11:38 AM</t>
  </si>
  <si>
    <t>Oct 17, 2022 12:03 PM</t>
  </si>
  <si>
    <t>Có thể SLA giao hàng (13:00)</t>
  </si>
  <si>
    <t>không export, dù đã approve viewkey</t>
  </si>
  <si>
    <t>Oct 17, 2022 04:19 PM</t>
  </si>
  <si>
    <t>Oct 17, 2022 04:35 PM</t>
  </si>
  <si>
    <t>Web https://monitor.digi-texx.vn/ không update status</t>
  </si>
  <si>
    <t>Oct 17, 2022 04:30 PM</t>
  </si>
  <si>
    <t>Oct 17, 2022 04:40 PM</t>
  </si>
  <si>
    <t>SLA dự án ngắn 5p</t>
  </si>
  <si>
    <t>Hiện tại dự án bị kẹt hàng bước convert image</t>
  </si>
  <si>
    <t>Oct 17, 2022 04:55 PM</t>
  </si>
  <si>
    <t>Oct 17, 2022 05:16 PM</t>
  </si>
  <si>
    <t>Kẹt hàng trên WF </t>
  </si>
  <si>
    <t>Oct 17, 2022 05:50 PM</t>
  </si>
  <si>
    <t>0505_200716_002_505698
0701_210706_002_505830</t>
  </si>
  <si>
    <t>Có thể SLA giao hàng (18:00)</t>
  </si>
  <si>
    <t>Hiện tại dự án một số dự án trên DGS 3 không export, dù đã approve viewkey.</t>
  </si>
  <si>
    <t>Oct 17, 2022 05:21 PM</t>
  </si>
  <si>
    <t>Oct 17, 2022 06:19 PM</t>
  </si>
  <si>
    <t>Dữ liệu bị kẹt ở bước Persist Batch.</t>
  </si>
  <si>
    <t>Oct 17, 2022 05:26 PM</t>
  </si>
  <si>
    <t>Oct 17, 2022 05:31 PM</t>
  </si>
  <si>
    <t>Oct 17, 2022 08:11 PM</t>
  </si>
  <si>
    <t>Oct 17, 2022 09:20 PM</t>
  </si>
  <si>
    <t>Dữ liệu bị kẹt ở bước export.</t>
  </si>
  <si>
    <t>Oct 17, 2022 08:59 PM</t>
  </si>
  <si>
    <t>Oct 17, 2022 09:15 PM</t>
  </si>
  <si>
    <t>0706_210719_002_505835 &amp; 0708_210719_002_505837</t>
  </si>
  <si>
    <t>không thể giao hàng</t>
  </si>
  <si>
    <t>Oct 18, 2022 08:58 AM</t>
  </si>
  <si>
    <t>Oct 18, 2022 12:45 PM</t>
  </si>
  <si>
    <t>096_190619_124_MVL_eClaim
0805_220623_340_Claim
0738_211022_340_OCR
165_191128_340_SUNLIFE
148_191004_124_MVL_STP_OCR</t>
  </si>
  <si>
    <t>Elrond web lag ( save, load hình chậm )</t>
  </si>
  <si>
    <t>NOC liên hệ devops team nhờ check dự án.</t>
  </si>
  <si>
    <t>Oct 18, 2022 08:59 AM</t>
  </si>
  <si>
    <t>Oct 18, 2022 10:10 AM</t>
  </si>
  <si>
    <t>054_130724_Travel2Pay_HRS_Invoice
080_190529_057_Meeting</t>
  </si>
  <si>
    <t>12 user</t>
  </si>
  <si>
    <t>Elrond bị load hình chậm - save chậm</t>
  </si>
  <si>
    <t>3. District 11</t>
  </si>
  <si>
    <t>Oct 18, 2022 01:15 PM</t>
  </si>
  <si>
    <t>008_180123_002_505377
040_170516_002_505273
0419_200114_002_505708
0794_220428_006_Rechnung_Inserve</t>
  </si>
  <si>
    <t>Có thể SLA giao hàng</t>
  </si>
  <si>
    <t>một số dự án trên DGS 3 bị chậm tất cả các task</t>
  </si>
  <si>
    <t>Oct 18, 2022 09:01 AM</t>
  </si>
  <si>
    <t>Oct 18, 2022 01:00 PM</t>
  </si>
  <si>
    <t>20 users</t>
  </si>
  <si>
    <t>Elrond load hình rất chậm (15~30s), save chậm </t>
  </si>
  <si>
    <t>NOC đã liên hệ devops team nhờ check dự án.</t>
  </si>
  <si>
    <t>Oct 18, 2022 09:52 AM</t>
  </si>
  <si>
    <t>18 user</t>
  </si>
  <si>
    <t>Elrond đang bị chập chờn, save/add record/load hình lúc được lúc không</t>
  </si>
  <si>
    <t>Oct 18, 2022 09:13 AM</t>
  </si>
  <si>
    <t>Oct 18, 2022 09:55 AM</t>
  </si>
  <si>
    <t>0815_220729_099_61314_002_EN_Content
0818_220805_099_61847_003_DE_BMB
0828_220826_099_61848_002_DE_BMB</t>
  </si>
  <si>
    <t>18 users</t>
  </si>
  <si>
    <t>Dự án 0815, 0818, 0828 ở HCM làm việc trên web Elrond đang bị chập chờn.</t>
  </si>
  <si>
    <t>Oct 18, 2022 09:35 AM</t>
  </si>
  <si>
    <t>Oct 18, 2022 09:50 AM</t>
  </si>
  <si>
    <t>Kẹt auto classify</t>
  </si>
  <si>
    <t>Oct 18, 2022 09:38 AM</t>
  </si>
  <si>
    <t>Oct 18, 2022 10:20 AM</t>
  </si>
  <si>
    <t>Không Export</t>
  </si>
  <si>
    <t>NOC liên hệ devops Team nhờ check dự án.</t>
  </si>
  <si>
    <t>Oct 18, 2022 02:00 PM</t>
  </si>
  <si>
    <t>Chưa update status</t>
  </si>
  <si>
    <t>NOC liên hệ Devops team nhờ check dự án</t>
  </si>
  <si>
    <t>Oct 18, 2022 10:13 AM</t>
  </si>
  <si>
    <t>Oct 18, 2022 10:43 AM</t>
  </si>
  <si>
    <t>KH call qua báo lỗi 500 và 503</t>
  </si>
  <si>
    <t>2 cases waiting to get data KH không get data được.</t>
  </si>
  <si>
    <t>NOC liên hệ devops team nhờ check case này.</t>
  </si>
  <si>
    <t>Oct 18, 2022 10:52 AM</t>
  </si>
  <si>
    <t>Oct 18, 2022 10:57 AM</t>
  </si>
  <si>
    <t>SLA giao hàng</t>
  </si>
  <si>
    <t>4 barcode không export, dù đã approve viewkey.</t>
  </si>
  <si>
    <t>NOC liên hệ devopteam nhờ kiểm tra.</t>
  </si>
  <si>
    <t>13 user</t>
  </si>
  <si>
    <t>Elrond bị chập chờn, không load - không save được</t>
  </si>
  <si>
    <t>NOC liên hệ devops team nhờ check dự án</t>
  </si>
  <si>
    <t>Oct 18, 2022 11:00 AM</t>
  </si>
  <si>
    <t>Oct 18, 2022 12:50 PM</t>
  </si>
  <si>
    <t>NOC liên hệ devops team nhờ check case này</t>
  </si>
  <si>
    <t>Oct 18, 2022 11:36 AM</t>
  </si>
  <si>
    <t>Oct 18, 2022 01:30 PM</t>
  </si>
  <si>
    <t> Elrond chậm ( load, save image, chậm, k get job được  )</t>
  </si>
  <si>
    <t>Oct 18, 2022 12:30 PM</t>
  </si>
  <si>
    <t>Oct 18, 2022 02:40 PM</t>
  </si>
  <si>
    <t>Oct 18, 2022 02:02 PM</t>
  </si>
  <si>
    <t>Oct 18, 2022 02:20 PM</t>
  </si>
  <si>
    <t>Trễ TAT </t>
  </si>
  <si>
    <t>Kẹt excute rule</t>
  </si>
  <si>
    <t>Oct 18, 2022 02:07 PM</t>
  </si>
  <si>
    <t>Oct 18, 2022 02:33 PM</t>
  </si>
  <si>
    <t>Finished capture nhưng không export</t>
  </si>
  <si>
    <t>Oct 18, 2022 03:05 PM</t>
  </si>
  <si>
    <t>Oct 18, 2022 03:40 PM</t>
  </si>
  <si>
    <t>Ảnh hướng giao hàng SLA</t>
  </si>
  <si>
    <t>dữ liệu không Export được trên DGS3</t>
  </si>
  <si>
    <t>Oct 18, 2022 04:17 PM</t>
  </si>
  <si>
    <t>Oct 18, 2022 04:25 PM</t>
  </si>
  <si>
    <t>6 batch không export, dù đã approve viewkey.</t>
  </si>
  <si>
    <t>NOC liên hệ đevóp nhờ check dự án</t>
  </si>
  <si>
    <t>Oct 18, 2022 05:15 PM</t>
  </si>
  <si>
    <t>Oct 19, 2022 01:00 PM</t>
  </si>
  <si>
    <t>web Elrond đang bị chập chờn, add record bị đứng.</t>
  </si>
  <si>
    <t>Oct 18, 2022 05:40 PM</t>
  </si>
  <si>
    <t>Oct 18, 2022 06:24 PM</t>
  </si>
  <si>
    <t>Không import 1 file path</t>
  </si>
  <si>
    <t>NOC liên hệ devops team nhờ check dự án.
Devops assign a Thạch check case này.</t>
  </si>
  <si>
    <t>Oct 18, 2022 05:43 PM</t>
  </si>
  <si>
    <t>Oct 19, 2022 04:43 PM</t>
  </si>
  <si>
    <t>Oct 18, 2022 05:51 PM</t>
  </si>
  <si>
    <t>Oct 19, 2022 04:51 PM</t>
  </si>
  <si>
    <t>NOC liên hệ devop team nhờ check dự án</t>
  </si>
  <si>
    <t>Oct 18, 2022 07:10 PM</t>
  </si>
  <si>
    <t>Oct 18, 2022 07:50 PM</t>
  </si>
  <si>
    <t>Ảnh hướng SLA vì SLA chỉ có 45 phút</t>
  </si>
  <si>
    <t>Dữ liệu không Export được trên DGS3</t>
  </si>
  <si>
    <t>Liên hệ Tùng để kiểm tra
-&gt; Assign qua anh Hữu để kiểm tra</t>
  </si>
  <si>
    <t>Oct 18, 2022 08:21 PM</t>
  </si>
  <si>
    <t>0821_220810_099_9731_013_SW_Register
0818_220805_099_61847_003_DE_BMB
0828_220826_099_61848_002_DE_BMB</t>
  </si>
  <si>
    <t>Web cloud đang bị chập chờn, add record bị validating, save và load hình lúc được lúc không, chậm khoảng 35-45s, có lúc đứng luôn phải F5 lại.</t>
  </si>
  <si>
    <t>Oct 19, 2022 06:10 AM</t>
  </si>
  <si>
    <t>Oct 19, 2022 11:45 AM</t>
  </si>
  <si>
    <t>Dự án 0818, 0828 làm việc trên Elrond đang bị chập chờn, save/add record/load hình lúc được lúc không, lúc được cũng chậm ~35s</t>
  </si>
  <si>
    <t>Liên hệ anh Cường kiểm tra Database
Liên hệ Devops nhờ kiểm tra</t>
  </si>
  <si>
    <t>Oct 19, 2022 07:33 AM</t>
  </si>
  <si>
    <t>Oct 19, 2022 11:30 AM</t>
  </si>
  <si>
    <t>008_180123_002_505377
0419_200114_002_505708
040_170516_002_505273
0472_200420_002_505704
0505_200716_002_505698
0533_200903_002_505764
040_170516_002_505273
0701_210706_002_505830</t>
  </si>
  <si>
    <t>Hiện tại dự án một số dự án trên DGS 3 bị kẹt download hàng email, sftp</t>
  </si>
  <si>
    <t>Oct 19, 2022 08:49 AM</t>
  </si>
  <si>
    <t>Oct 19, 2022 09:35 AM</t>
  </si>
  <si>
    <t>Liên hệ nhờ Tùng kiểm tra</t>
  </si>
  <si>
    <t>Oct 19, 2022 08:57 AM</t>
  </si>
  <si>
    <t>Oct 19, 2022 10:00 AM</t>
  </si>
  <si>
    <t>Liên hệ anh Cường và anh Tân kiểm tra</t>
  </si>
  <si>
    <t>Oct 19, 2022 09:17 AM</t>
  </si>
  <si>
    <t>Oct 19, 2022 09:31 AM</t>
  </si>
  <si>
    <t>Hiện em check thấy kẹt khá nhiều tại bước Auto recognize service code</t>
  </si>
  <si>
    <t>hàng dự án tăng nhanh service xử lý chậm</t>
  </si>
  <si>
    <t>Tung Dang Tran Nhat</t>
  </si>
  <si>
    <t>Oct 19, 2022 11:50 AM</t>
  </si>
  <si>
    <t>Oct 19, 2022 12:00 PM</t>
  </si>
  <si>
    <t>Hiện tại dự án bị kẹt hàng bước export. Monitor trên workflow không tìm thấy được bước kẹt.</t>
  </si>
  <si>
    <t>Oct 19, 2022 01:29 PM</t>
  </si>
  <si>
    <t>Oct 19, 2022 01:40 PM</t>
  </si>
  <si>
    <t>Hiện tại dự án 0652_210225_270_Mailroom trên DGS 3 có 4 batch không export, dù đã approve viewkey.</t>
  </si>
  <si>
    <t>Oct 19, 2022 02:56 PM</t>
  </si>
  <si>
    <t>Oct 19, 2022 04:20 PM</t>
  </si>
  <si>
    <t>008_180123_002_505377
0419_200114_002_505708
040_170516_002_505273
0533_200903_002_505764</t>
  </si>
  <si>
    <t>Hiện tại dự án một số dự án trên DGS 3 bị kẹt download hàng email.</t>
  </si>
  <si>
    <t>Oct 19, 2022 03:11 PM</t>
  </si>
  <si>
    <t>Oct 19, 2022 03:15 PM</t>
  </si>
  <si>
    <t>kẹt task ở step Convert Images</t>
  </si>
  <si>
    <t>NOC liên hệ devops nhờ check dự án</t>
  </si>
  <si>
    <t>do host 10.1.1.140 resource lên cao, gây chậm bước convert</t>
  </si>
  <si>
    <t>Oct 19, 2022 04:25 PM</t>
  </si>
  <si>
    <t>Oct 20, 2022 03:25 PM</t>
  </si>
  <si>
    <t> 0794_220428_006_Rechnung_Inserve</t>
  </si>
  <si>
    <t>Phía dự án không thể xác định được doc nào bị thiếu dữ liệu nên mất rất nhiều thời gian để check final data.</t>
  </si>
  <si>
    <t>Dự án -0794_220428_006_Rechnung_Inserve phát hiện một số doc verify 1 save xuống bị rỗng. Dẫn đến qua bước supervisor chỉ có dữ liệu verify 2 để chọn. Nhờ mọi người nắm thông tin và tìm hướng hỗ trợ giúp em.</t>
  </si>
  <si>
    <t>Đỗ Ngọc Trí Cường;Đặng Trần Nhật Tùng;Lê Hoàng Minh Khang</t>
  </si>
  <si>
    <t>NOC liên hệ Tùng kiểm tra
Tùng Assign qua anh Khang và Cường database check</t>
  </si>
  <si>
    <t>Oct 19, 2022 07:35 PM</t>
  </si>
  <si>
    <t>Oct 19, 2022 07:45 PM</t>
  </si>
  <si>
    <t>Ảnh hướng SLA</t>
  </si>
  <si>
    <t>Bị kẹt 1 case bước viewkey dù đã approve
 </t>
  </si>
  <si>
    <t>Oct 20, 2022 12:20 PM</t>
  </si>
  <si>
    <t>Oct 20, 2022 12:31 PM</t>
  </si>
  <si>
    <t>046_Belegmeister</t>
  </si>
  <si>
    <t>Kẹt ở bước Download Images</t>
  </si>
  <si>
    <t>'- NOC liên hệ Thông kiểm tra.</t>
  </si>
  <si>
    <t>'- Dự án chỉ chậm chứ không kẹt,</t>
  </si>
  <si>
    <t>Oct 20, 2022 01:00 PM</t>
  </si>
  <si>
    <t>Oct 20, 2022 01:30 PM</t>
  </si>
  <si>
    <t>0707_210719_002_505836</t>
  </si>
  <si>
    <t>kẹt export, Bathname: 5058363OVEMA</t>
  </si>
  <si>
    <t>Pham Thi Hong Thuy</t>
  </si>
  <si>
    <t>Oct 20, 2022 03:43 PM</t>
  </si>
  <si>
    <t>Oct 20, 2022 04:10 PM</t>
  </si>
  <si>
    <t>0682_210429_065_Euromaster</t>
  </si>
  <si>
    <t>Hiện dữ liệu không Export được trên DGS3</t>
  </si>
  <si>
    <t>Oct 20, 2022 06:45 PM</t>
  </si>
  <si>
    <t>Oct 21, 2022 05:00 PM</t>
  </si>
  <si>
    <t>Liên hệ Thông nhờ kiểm tra -&gt; dự án chỉ bị chậm chứ không bị kẹt</t>
  </si>
  <si>
    <t>CPU host 10.1.1.140 cao</t>
  </si>
  <si>
    <t>Oct 20, 2022 07:13 PM</t>
  </si>
  <si>
    <t>Oct 20, 2022 07:30 PM</t>
  </si>
  <si>
    <t>Bị kẹt 1 case bước viewkey dù đã approve</t>
  </si>
  <si>
    <t>Oct 20, 2022 07:46 PM</t>
  </si>
  <si>
    <t>Oct 20, 2022 09:10 PM</t>
  </si>
  <si>
    <t>Bị kẹt 12 case bước viewkey dù đã approve</t>
  </si>
  <si>
    <t>Liện hệ anh Tân nhờ kiểm tra</t>
  </si>
  <si>
    <t>Oct 20, 2022 11:06 PM</t>
  </si>
  <si>
    <t>Oct 21, 2022 07:05 AM</t>
  </si>
  <si>
    <t> 046_140328_Belegmeister_Abrechnungen</t>
  </si>
  <si>
    <t>Hiện tại dự án bị kẹt hàng bước convert image </t>
  </si>
  <si>
    <t>NOC liên hệ anh Thông kiểm tra</t>
  </si>
  <si>
    <t>Oct 21, 2022 10:05 AM</t>
  </si>
  <si>
    <t>Oct 21, 2022 11:15 AM</t>
  </si>
  <si>
    <t>008_180123_002_505377
040_170516_002_505273
0419_200114_002_505708
0794_220428_006_Rechnung_Inserve</t>
  </si>
  <si>
    <t>Ảnh hưởng performace của DPO.</t>
  </si>
  <si>
    <t>Hiện tại dự án một số dự án trên DGS 3 bị chậm tất cả các task.</t>
  </si>
  <si>
    <t>Oct 21, 2022 10:14 AM</t>
  </si>
  <si>
    <t>Oct 21, 2022 10:24 AM</t>
  </si>
  <si>
    <t>Oct 21, 2022 10:21 AM</t>
  </si>
  <si>
    <t>Oct 21, 2022 10:50 AM</t>
  </si>
  <si>
    <t>Dự án 054 làm việc trên Elrond bị chập chờn, load hình chậm - save chậm</t>
  </si>
  <si>
    <t>Lan Tran Thi</t>
  </si>
  <si>
    <t>Oct 21, 2022 10:33 AM</t>
  </si>
  <si>
    <t>Oct 21, 2022 10:49 AM</t>
  </si>
  <si>
    <t>0818_220805_099_61847_003_DE_BMB: 8 user
- 0828_220826_099_61848_002_DE_BMB: 10 user</t>
  </si>
  <si>
    <t>Dự án 0818, 0828 làm việc trên Elrond bị chập chờn, khi chậm thì save hình 8~20s</t>
  </si>
  <si>
    <t>Oct 21, 2022 10:37 AM</t>
  </si>
  <si>
    <t>Oct 21, 2022 10:45 AM</t>
  </si>
  <si>
    <t>096_190619_124_MVL_eClaim, 0805_220623_340_Claim</t>
  </si>
  <si>
    <t>Web elrond lag </t>
  </si>
  <si>
    <t>Oct 21, 2022 10:38 AM</t>
  </si>
  <si>
    <t>Oct 21, 2022 10:55 AM</t>
  </si>
  <si>
    <t>148_191004_124_MVL_STP_OCR + 165_191128_340_SUNLIFE  + 0738_211022_340_OCR + 096_190619_124_MVL_eClaim + 0805_220623_340_Claim</t>
  </si>
  <si>
    <t>trễ TAT, TAT 2 dự án 0738, 0805 khá cao, nhờ NOC check gấp giúp </t>
  </si>
  <si>
    <t>Oct 21, 2022 11:25 AM</t>
  </si>
  <si>
    <t>Oct 21, 2022 02:20 PM</t>
  </si>
  <si>
    <t>Nhờ NOC xóa giúp hình .jpg giúp, bên DA đã convert nhưng không xóa đc.</t>
  </si>
  <si>
    <t>Oct 21, 2022 11:34 AM</t>
  </si>
  <si>
    <t>Oct 21, 2022 12:00 PM</t>
  </si>
  <si>
    <t>Oct 21, 2022 12:43 PM</t>
  </si>
  <si>
    <t>Oct 24, 2022 10:00 AM</t>
  </si>
  <si>
    <t>Có thể trễ SLA giao hàng (13:30)</t>
  </si>
  <si>
    <t>Hiện tại dự án  040_170516_002_505273  trên DGS 3 bị kẹt ở bước convert 4 barcode ( 5052733OX3HS, 5052733OXOEZ, 5052733OXOF8, 5052733OXPXW)</t>
  </si>
  <si>
    <t>Oct 21, 2022 01:31 PM</t>
  </si>
  <si>
    <t>Oct 24, 2022 12:31 PM</t>
  </si>
  <si>
    <t>Dự án kẹt 100 docs chưa delivery cho khách hàng các ngày 14/10, 15/10, 17/10 và 18/10</t>
  </si>
  <si>
    <t>Liên hệ Tùng để kiểm tra
-&gt; Issue đã được xử lý, OPS chưa phản hồi lại thông tin</t>
  </si>
  <si>
    <t>Oct 21, 2022 03:09 PM</t>
  </si>
  <si>
    <t>Oct 21, 2022 03:00 PM</t>
  </si>
  <si>
    <t>Oct 21, 2022 04:00 PM</t>
  </si>
  <si>
    <t>Dự án -0794_220428_006_Rechnung_Inserve</t>
  </si>
  <si>
    <t>Export chậm</t>
  </si>
  <si>
    <t>Oct 21, 2022 04:37 PM</t>
  </si>
  <si>
    <t>K`ẹt ở bước viewkey, đã approve nhưng không qua bước tiếp theo.</t>
  </si>
  <si>
    <t>Request</t>
  </si>
  <si>
    <t>Oct 21, 2022 04:40 PM</t>
  </si>
  <si>
    <t>Oct 21, 2022 05:50 PM</t>
  </si>
  <si>
    <t>Kẹt task ở step Extract OCR</t>
  </si>
  <si>
    <t>NOC liên hệ Tùng nhờ kiểm tra</t>
  </si>
  <si>
    <t>Oct 23, 2022 01:07 PM</t>
  </si>
  <si>
    <t>Oct 24, 2022 05:00 PM</t>
  </si>
  <si>
    <t>Dữ liệu giao cho khách hàng có thể bị sai hoàn toàn nội dung so với hình.</t>
  </si>
  <si>
    <t>Dự án -0794_220428_006_Rechnung_Inserve có một số document dữ liệu bước verify price 1 hoặc verify price 2 load lên sai hoàn toàn so với hình</t>
  </si>
  <si>
    <t>NOC liên hệ anh Khang kiểm tra</t>
  </si>
  <si>
    <t>Oct 24, 2022 08:04 AM</t>
  </si>
  <si>
    <t>Oct 24, 2022 09:30 AM</t>
  </si>
  <si>
    <t>040_170516_002_505273
0472_200420_002_505704</t>
  </si>
  <si>
    <t>Có thể trễ SLA giao hàng (12:00)</t>
  </si>
  <si>
    <t>Dự án trên DGS 3 bị kẹt download hàng email</t>
  </si>
  <si>
    <t>Huỳnh Hữu Trung;Đặng Trần Nhật Tùng</t>
  </si>
  <si>
    <t>Oct 24, 2022 09:16 AM</t>
  </si>
  <si>
    <t>Oct 24, 2022 09:35 AM</t>
  </si>
  <si>
    <t>0797_220518_006_GDA2022</t>
  </si>
  <si>
    <t>12</t>
  </si>
  <si>
    <t>Elrond không import hình lên form nhập</t>
  </si>
  <si>
    <t>Liên hệ Tùng để kiểm tra
-&gt; Assign qua anh Hữu để xử lý</t>
  </si>
  <si>
    <t>Oct 24, 2022 11:01 AM</t>
  </si>
  <si>
    <t>Oct 24, 2022 11:20 AM</t>
  </si>
  <si>
    <t>Kẹt import</t>
  </si>
  <si>
    <t>Oct 24, 2022 11:37 AM</t>
  </si>
  <si>
    <t>Oct 24, 2022 03:00 PM</t>
  </si>
  <si>
    <t>Bị lỗi Page not found</t>
  </si>
  <si>
    <t>Đặng Anh Duy;Đặng Trần Nhật Tùng</t>
  </si>
  <si>
    <t>Liên hệ Tùng để kiểm tra
Liên hệ Duy để kiểm tra mount</t>
  </si>
  <si>
    <t>Mất mount đến ổ production_x</t>
  </si>
  <si>
    <t>Oct 24, 2022 11:41 AM</t>
  </si>
  <si>
    <t>Oct 24, 2022 12:00 PM</t>
  </si>
  <si>
    <t>Dự án không load dc hình ỡ tất cả các bước</t>
  </si>
  <si>
    <t>Oct 24, 2022 04:50 PM</t>
  </si>
  <si>
    <t>Oct 24, 2022 04:57 PM</t>
  </si>
  <si>
    <t>NOC Liên hệ anh Tùng kiểm tra
5p sau OPS close mail issue</t>
  </si>
  <si>
    <t>Oct 24, 2022 05:20 PM</t>
  </si>
  <si>
    <t>Oct 24, 2022 05:35 PM</t>
  </si>
  <si>
    <t>Oct 25, 2022 09:16 AM</t>
  </si>
  <si>
    <t>Oct 25, 2022 09:42 AM</t>
  </si>
  <si>
    <t>Chưa export case number 03774715</t>
  </si>
  <si>
    <t>NOC liên hệ anh Tùng kiểm tra 
Anh Tùng Assign anh Thạch check</t>
  </si>
  <si>
    <t>service mất kết nối tới server Database</t>
  </si>
  <si>
    <t>Oct 25, 2022 10:22 AM</t>
  </si>
  <si>
    <t>Oct 25, 2022 11:45 AM</t>
  </si>
  <si>
    <t>Oct 25, 2022 11:50 AM</t>
  </si>
  <si>
    <t>Oct 25, 2022 01:24 PM</t>
  </si>
  <si>
    <t>Dự án 0477_200504_022_Company_Field_Inspection bị lỗi export. Các appID 20221024900678378, 20221024900678362, 20221024900678359, 20221024900678345 bị kẹt ko export được.</t>
  </si>
  <si>
    <t>Oct 25, 2022 03:31 PM</t>
  </si>
  <si>
    <t>Oct 25, 2022 03:35 PM</t>
  </si>
  <si>
    <t>Có thể trễ SLA giao hàng (16:00)</t>
  </si>
  <si>
    <t>Hiện tại dự án 0652_210225_270_Mailroom trên DGS 3 bị kẹt export dù đã approve viewkey.</t>
  </si>
  <si>
    <t>Oct 25, 2022 04:17 PM</t>
  </si>
  <si>
    <t>Oct 25, 2022 05:00 PM</t>
  </si>
  <si>
    <t>Hiện em check thấy kẹt khá nhiều step, check giúp em là kẹt hay chậm vậy ạ</t>
  </si>
  <si>
    <t>Oct 26, 2022 10:17 AM</t>
  </si>
  <si>
    <t>Oct 26, 2022 11:15 AM</t>
  </si>
  <si>
    <t>Oct 26, 2022 10:24 AM</t>
  </si>
  <si>
    <t>Oct 26, 2022 10:30 AM</t>
  </si>
  <si>
    <t>Hiện tại dự án 0533_200903_002_505764 trên DGS 3 không collect download từ sftp.</t>
  </si>
  <si>
    <t>Nguyễn Trí Tường</t>
  </si>
  <si>
    <t>Theo dõi 6 phút dự án làm việc bình thường</t>
  </si>
  <si>
    <t>Oct 26, 2022 10:31 AM</t>
  </si>
  <si>
    <t>Oct 26, 2022 10:49 AM</t>
  </si>
  <si>
    <t>Time out 1 case</t>
  </si>
  <si>
    <t>Oct 26, 2022 04:03 PM</t>
  </si>
  <si>
    <t>Oct 26, 2022 04:35 PM</t>
  </si>
  <si>
    <t>Oct 26, 2022 04:21 PM</t>
  </si>
  <si>
    <t>Oct 26, 2022 04:30 PM</t>
  </si>
  <si>
    <t>Hiện tại dự án 0533_200903_002_505764 trên DGS 3 không collect download từ email.
 </t>
  </si>
  <si>
    <t>Oct 27, 2022 10:47 AM</t>
  </si>
  <si>
    <t>Oct 27, 2022 11:02 AM</t>
  </si>
  <si>
    <t>Liên hệ Tùng hỗ trợ</t>
  </si>
  <si>
    <t>Oct 27, 2022 12:30 PM</t>
  </si>
  <si>
    <t>Oct 27, 2022 01:30 PM</t>
  </si>
  <si>
    <t>Kẹt 1 batch ở bước OCR</t>
  </si>
  <si>
    <t>Oct 28, 2022 09:38 AM</t>
  </si>
  <si>
    <t>Oct 28, 2022 09:44 AM</t>
  </si>
  <si>
    <t>Ảnh hướng giao hàng SLA 12:00 pm today</t>
  </si>
  <si>
    <t>Batch : 505591_177_20221027_ZP và 505591A000014_AB đã finish nhưng không Export được, Nhờ NOC check giúp e nhé</t>
  </si>
  <si>
    <t>còn sót mấy doc chưa được làm xong</t>
  </si>
  <si>
    <t>Oct 28, 2022 12:41 PM</t>
  </si>
  <si>
    <t>Oct 28, 2022 02:25 PM</t>
  </si>
  <si>
    <t>Có thể trễ SLA giao hàng (17:00)</t>
  </si>
  <si>
    <t>Hiện tại dự án 0701_210706_002_505830 trên DGS 3 bị kẹt download.</t>
  </si>
  <si>
    <t>Oct 28, 2022 12:44 PM</t>
  </si>
  <si>
    <t>Oct 28, 2022 02:00 PM</t>
  </si>
  <si>
    <t>Cần import vào để xử lý hàng   - Có thể trễ SLA giao hàng (16:30)</t>
  </si>
  <si>
    <t>Hiện tại dự án 0652_210225_270_Mailroom trên DGS 3 bị kẹt download.</t>
  </si>
  <si>
    <t>Oct 28, 2022 12:50 PM</t>
  </si>
  <si>
    <t>Oct 28, 2022 01:20 PM</t>
  </si>
  <si>
    <t>SLA dự án</t>
  </si>
  <si>
    <t>Hiện tại dự án bị kẹt hàng bước export.</t>
  </si>
  <si>
    <t>Oct 28, 2022 12:51 PM</t>
  </si>
  <si>
    <t>Hiện tại dự án 008_180123_002_505377 trên DGS 3 bị kẹt ở bước Export CSV.</t>
  </si>
  <si>
    <t>Oct 28, 2022 02:05 PM</t>
  </si>
  <si>
    <t>Oct 28, 2022 02:20 PM</t>
  </si>
  <si>
    <t>'- NOC liên hệ nhờ Tùng kiểm tra</t>
  </si>
  <si>
    <t>Oct 28, 2022 03:20 PM</t>
  </si>
  <si>
    <t>Oct 28, 2022 03:50 PM</t>
  </si>
  <si>
    <t>Kẹt import trên WF</t>
  </si>
  <si>
    <t>NOC liên hệ nhờ Tùng kiểm tra.</t>
  </si>
  <si>
    <t>Oct 29, 2022 06:37 AM</t>
  </si>
  <si>
    <t>Oct 29, 2022 07:34 AM</t>
  </si>
  <si>
    <t>3</t>
  </si>
  <si>
    <t>Elrond đang bị lỗi, save hình không được đối với Form 1 và Form 4, các Form khác save được bình thường</t>
  </si>
  <si>
    <t>Liên hệ anh Khang để kiểm tra và xử lý</t>
  </si>
  <si>
    <t>Oct 29, 2022 08:48 AM</t>
  </si>
  <si>
    <t>Oct 29, 2022 03:00 PM</t>
  </si>
  <si>
    <t>Dự án trên DGS 3 bị chậm tất cả các task</t>
  </si>
  <si>
    <t>Liên hệ anh Cường để kiểm tra</t>
  </si>
  <si>
    <t>Oct 29, 2022 10:35 AM</t>
  </si>
  <si>
    <t>Dự án làm việc trên Elrond đang bị chậm, save/add record chậm 30s - 1'30s, không lookup được</t>
  </si>
  <si>
    <t>Oct 29, 2022 09:19 AM</t>
  </si>
  <si>
    <t>0818_220805_099_61847_003_DE_BMB
0828_220826_099_61848_002_DE_BMB
0827_220826_099_62308_039_EN_Content</t>
  </si>
  <si>
    <t>220</t>
  </si>
  <si>
    <t>Dự án làm việc trên Cloud đang bị Validating, save/add record chậm 30s - 1'30s, không lookup được</t>
  </si>
  <si>
    <t>Liên hệ anh Cường để kiểm tra và xử lý</t>
  </si>
  <si>
    <t>Oct 29, 2022 09:32 AM</t>
  </si>
  <si>
    <t>Oct 29, 2022 03:47 PM</t>
  </si>
  <si>
    <t>Oct 29, 2022 10:56 AM</t>
  </si>
  <si>
    <t>Oct 29, 2022 11:35 AM</t>
  </si>
  <si>
    <t>Dự án làm việc trên Elrond lại bị lỗi, save hình chờ hơn 1 phút thì báo lỗi: Error, Gateway time out</t>
  </si>
  <si>
    <t>Nguyễn Thành Thông;Đỗ Ngọc Trí Cường</t>
  </si>
  <si>
    <t>Oct 29, 2022 11:46 AM</t>
  </si>
  <si>
    <t>Oct 29, 2022 03:28 PM</t>
  </si>
  <si>
    <t>Kẹt Import file trên SFTP, Không export file sau khi process, Kẹt import file XML trên WF, Kẹt Smart OCR, Rớt file xuống Keep Instances Error</t>
  </si>
  <si>
    <t>Võ Lê Tôn Tân;Lê Hoàng Minh Khang</t>
  </si>
  <si>
    <t>Liên hệ anh Tân để kiểm tra
-&gt; Anh Khang hỗ trợ xử lý issue</t>
  </si>
  <si>
    <t>Oct 29, 2022 01:21 PM</t>
  </si>
  <si>
    <t>Oct 29, 2022 01:38 PM</t>
  </si>
  <si>
    <t>Oct 29, 2022 02:00 PM</t>
  </si>
  <si>
    <t>Dự án làm việc trên Elrond lại bị lỗi, save hình không được, báo lỗi: Error, Gateway time out</t>
  </si>
  <si>
    <t>Liên hệ anh Cường để kiểm tra
Liên hệ Thông để kiểm tra</t>
  </si>
  <si>
    <t>Oct 29, 2022 01:48 PM</t>
  </si>
  <si>
    <t>Oct 29, 2022 02:20 PM</t>
  </si>
  <si>
    <t>Can not access to elrond</t>
  </si>
  <si>
    <t>Oct 29, 2022 02:45 PM</t>
  </si>
  <si>
    <t>Oct 29, 2022 03:20 PM</t>
  </si>
  <si>
    <t>Process xong không chuyển qua QC</t>
  </si>
  <si>
    <t>Liên hệ anh Tân Kiểm tra</t>
  </si>
  <si>
    <t>Oct 29, 2022 05:38 PM</t>
  </si>
  <si>
    <t>Oct 29, 2022 07:23 PM</t>
  </si>
  <si>
    <t>Kẹt import XML và Rớt Keep Instance Error</t>
  </si>
  <si>
    <t>Liên hệ anh Thạch nhờ kiểm tra</t>
  </si>
  <si>
    <t>KH gửi hình lỗi</t>
  </si>
  <si>
    <t>Oct 30, 2022 02:02 PM</t>
  </si>
  <si>
    <t>Oct 30, 2022 02:30 PM</t>
  </si>
  <si>
    <t>Ko thể tính lương sp cho các bạn.</t>
  </si>
  <si>
    <t>export performance-report ngày 30/10/2022 ko có dữ liệu</t>
  </si>
  <si>
    <t>NOC liên hệ Tùng Devops nhờ check case này
Tùng assign anh Khang nhờ check</t>
  </si>
  <si>
    <t>UI không hiển thị đc</t>
  </si>
  <si>
    <t>Oct 30, 2022 02:54 PM</t>
  </si>
  <si>
    <t>Oct 30, 2022 04:00 PM</t>
  </si>
  <si>
    <t>NOC liên hệ Tùng devops nhờ check case này.
Tùng assign những case bị kẹt từ 20h 29/10 qua a Thạch</t>
  </si>
  <si>
    <t>Oct 30, 2022 03:16 PM</t>
  </si>
  <si>
    <t>Oct 30, 2022 03:54 PM</t>
  </si>
  <si>
    <t>031_161115_MVL_NB</t>
  </si>
  <si>
    <t>classify không qua capture </t>
  </si>
  <si>
    <t>Oct 30, 2022 05:16 PM</t>
  </si>
  <si>
    <t>Oct 30, 2022 06:15 PM</t>
  </si>
  <si>
    <t>web https://monitor.digi-texx.vn/signin/ không update status</t>
  </si>
  <si>
    <t>Nguyễn Ngọc Thạch;Võ Lê Tôn Tân</t>
  </si>
  <si>
    <t>NOC liên hệ Tân devops team nhờ check dự án.
Tân assign anh Thạch nhờ check case này</t>
  </si>
  <si>
    <t>Oct 31, 2022 07:36 AM</t>
  </si>
  <si>
    <t>Oct 31, 2022 10:30 AM</t>
  </si>
  <si>
    <t>Có thể trễ SLA giao hàng (15:00)</t>
  </si>
  <si>
    <t>Dự án trên DGS 3 có 4 batch bị kẹt ở bước Persist Batch</t>
  </si>
  <si>
    <t>Đặng Trần Nhật Tùng;Lê Hoàng Minh Khang</t>
  </si>
  <si>
    <t>Oct 31, 2022 08:34 AM</t>
  </si>
  <si>
    <t>Oct 31, 2022 11:19 AM</t>
  </si>
  <si>
    <t>0419_200114_002_505708 
040_170516_002_505273
0652_210225_270_Mailroom</t>
  </si>
  <si>
    <t>Có thể trễ SLA giao hàng (11:30)</t>
  </si>
  <si>
    <t>Dự án 0419_200114_002_505708 trên DGS 3 bị kẹt download
Workflow của dự án 040_170516_002_505273, 0652_210225_270_Mailroom bị chậm, không qua task tiếp theo.</t>
  </si>
  <si>
    <t>Liên hệ Tùng để kiểm tra
Liên hệ anh Cường nhờ hỗ trợ</t>
  </si>
  <si>
    <t>Oct 31, 2022 08:44 AM</t>
  </si>
  <si>
    <t>Oct 31, 2022 08:48 AM</t>
  </si>
  <si>
    <t>Không export</t>
  </si>
  <si>
    <t>Oct 31, 2022 08:55 AM</t>
  </si>
  <si>
    <t>Oct 31, 2022 09:15 AM</t>
  </si>
  <si>
    <t>Dự án còn 24 task cần approve viewkeyed nhưng ko tìm thấy task</t>
  </si>
  <si>
    <t>Liên hệ Tùng để kiểm tra
Anh Khang hỗ trợ xử lý</t>
  </si>
  <si>
    <t>Oct 31, 2022 09:02 AM</t>
  </si>
  <si>
    <t>Kẹt bước Convert images, hàng chưa đc export</t>
  </si>
  <si>
    <t>Oct 31, 2022 09:08 AM</t>
  </si>
  <si>
    <t>Oct 31, 2022 01:00 PM</t>
  </si>
  <si>
    <t>Kẹt persist &amp; auto classify</t>
  </si>
  <si>
    <t>Oct 31, 2022 09:24 AM</t>
  </si>
  <si>
    <t>Oct 31, 2022 10:00 AM</t>
  </si>
  <si>
    <t>Ảnh hướng giao hàng SLA 12:00 pm</t>
  </si>
  <si>
    <t>Kẹt OMR</t>
  </si>
  <si>
    <t>Oct 31, 2022 09:31 AM</t>
  </si>
  <si>
    <t>Oct 31, 2022 10:17 AM</t>
  </si>
  <si>
    <t>Nguyễn Tuấn Khanh</t>
  </si>
  <si>
    <t>NOC restart OCR dự án</t>
  </si>
  <si>
    <t>Oct 31, 2022 09:57 AM</t>
  </si>
  <si>
    <t>Oct 31, 2022 02:10 PM</t>
  </si>
  <si>
    <t>Oct 31, 2022 11:57 AM</t>
  </si>
  <si>
    <t>Oct 31, 2022 12:00 PM</t>
  </si>
  <si>
    <t>Process xong không chuyển step QC</t>
  </si>
  <si>
    <t>Oct 31, 2022 12:10 PM</t>
  </si>
  <si>
    <t>Oct 31, 2022 03:31 PM</t>
  </si>
  <si>
    <t>Web Monitor update sai status</t>
  </si>
  <si>
    <t>Oct 31, 2022 12:15 PM</t>
  </si>
  <si>
    <t>Oct 31, 2022 01:56 PM</t>
  </si>
  <si>
    <t>Import lỗi không tạo batch name</t>
  </si>
  <si>
    <t>Oct 31, 2022 12:56 PM</t>
  </si>
  <si>
    <t>Oct 31, 2022 01:40 PM</t>
  </si>
  <si>
    <t>Kẹt Export</t>
  </si>
  <si>
    <t>Oct 31, 2022 01:36 PM</t>
  </si>
  <si>
    <t>Oct 31, 2022 01:41 PM</t>
  </si>
  <si>
    <t>Hiện tại dự án 040_170516_002_505273 trên DGS 3 bị kẹt ở bước Transform Data</t>
  </si>
  <si>
    <t>Oct 31, 2022 04:27 PM</t>
  </si>
  <si>
    <t>Oct 31, 2022 05:11 PM</t>
  </si>
  <si>
    <t>  Kẹt hàng trên WF </t>
  </si>
  <si>
    <t>Server Highload cao hết resource dẫn đến chậm</t>
  </si>
  <si>
    <t>Oct 31, 2022 04:32 PM</t>
  </si>
  <si>
    <t>Oct 31, 2022 05:10 PM</t>
  </si>
  <si>
    <t>Oct 31, 2022 05:02 PM</t>
  </si>
  <si>
    <t>Nov 1, 2022 04:02 PM</t>
  </si>
  <si>
    <t>Liên hệ anh Tùng kiểm tra
Chưa nhận được thông tin phản hồi từ OPS</t>
  </si>
  <si>
    <t>"Am Nguyen Van" &lt;nvam@digi-texx.vn&gt;;</t>
  </si>
  <si>
    <t>Oct 31, 2022 06:24 PM</t>
  </si>
  <si>
    <t>Oct 31, 2022 07:44 PM</t>
  </si>
  <si>
    <t>SLA dự án quá ngắn 5p</t>
  </si>
  <si>
    <t>Hiện tại dự án bị kẹt hàng bước Download Image</t>
  </si>
  <si>
    <t>Link dự án bên KH không work</t>
  </si>
  <si>
    <t>Oct 31, 2022 06:37 PM</t>
  </si>
  <si>
    <t>Oct 31, 2022 07:33 PM</t>
  </si>
  <si>
    <t>Hiện tại dự án bị kẹt hàng bước download</t>
  </si>
  <si>
    <t>Oct 31, 2022 08:18 PM</t>
  </si>
  <si>
    <t>Oct 31, 2022 08:25 PM</t>
  </si>
  <si>
    <t>Ảnh hướng SLA dự án(20:47)</t>
  </si>
  <si>
    <t>Hiện tại DA 0745_211123_002_MRP_KD_Others đang bị kẹt import</t>
  </si>
  <si>
    <t>Oct 31, 2022 08:48 PM</t>
  </si>
  <si>
    <t>Oct 31, 2022 09:20 PM</t>
  </si>
  <si>
    <t>0819_220808_002_505899</t>
  </si>
  <si>
    <t>Dự án ở DGS3 bị stop download (2 email)</t>
  </si>
  <si>
    <t>re-import deployment id</t>
  </si>
  <si>
    <t>Oct 31, 2022 09:15 PM</t>
  </si>
  <si>
    <t>Hiện tại DA 0745_211123_002_MRP_KD_Others đang bị kẹt export</t>
  </si>
  <si>
    <t>kẹt transform -&gt; cho chạy transform lại</t>
  </si>
  <si>
    <t>Ngoc Nguyen Thi Bich</t>
  </si>
  <si>
    <t>Nov 1, 2022 01:48 PM</t>
  </si>
  <si>
    <t>Nov 1, 2022 02:50 PM</t>
  </si>
  <si>
    <t>298_171128_Shinhan_DataEntry
278_170525_SCB_DataEntry
103_151001_CITI_DataEntry
031_161115_MVL_NB</t>
  </si>
  <si>
    <t>60 users</t>
  </si>
  <si>
    <t>Error while mount Network Drive </t>
  </si>
  <si>
    <t>Helpdesk</t>
  </si>
  <si>
    <t>Nguyễn Đức Trọng</t>
  </si>
  <si>
    <t>NOC liên hệ anh Trọng kiểm tra</t>
  </si>
  <si>
    <t>hcavz-ifs-04 bị treo</t>
  </si>
  <si>
    <t>Nov 1, 2022 03:29 PM</t>
  </si>
  <si>
    <t>Nov 1, 2022 04:07 PM</t>
  </si>
  <si>
    <t>kẹt hàng bước export</t>
  </si>
  <si>
    <t>NOC liên hệ Devops Team nhờ check dự án</t>
  </si>
  <si>
    <t>Nov 1, 2022 03:50 PM</t>
  </si>
  <si>
    <t>Không export case number 03831324 báo lỗi</t>
  </si>
  <si>
    <t>NOC liên hệ Tùng devops nhờ check dự án
Tùng assign Hữu check case này.</t>
  </si>
  <si>
    <t>Nov 2, 2022 01:56 PM</t>
  </si>
  <si>
    <t>Nov 2, 2022 02:06 PM</t>
  </si>
  <si>
    <t>Nov 2, 2022 02:19 PM</t>
  </si>
  <si>
    <t>Nov 2, 2022 02:24 PM</t>
  </si>
  <si>
    <t>0473_200421_006_2020_10052_GDA_2020</t>
  </si>
  <si>
    <t>Kẹt import hình ở Batch Allocation</t>
  </si>
  <si>
    <t>Nov 2, 2022 02:30 PM</t>
  </si>
  <si>
    <t>Nov 2, 2022 02:40 PM</t>
  </si>
  <si>
    <t>Quá 15 phút không kịp xử lý time out</t>
  </si>
  <si>
    <t>Hang tren WF chay rat cham anh huong toi TAT cua du an</t>
  </si>
  <si>
    <t>Hue Nguyen Thi Ngoc</t>
  </si>
  <si>
    <t>Nov 2, 2022 05:03 PM</t>
  </si>
  <si>
    <t>Nov 2, 2022 05:10 PM</t>
  </si>
  <si>
    <t>KH đang cần test gấp case 01247656</t>
  </si>
  <si>
    <t>Kẹt hàng trên môi trường Phoenix</t>
  </si>
  <si>
    <t>Nov 2, 2022 05:05 PM</t>
  </si>
  <si>
    <t>NOC liên hệ Tùng devops nhờ check case này</t>
  </si>
  <si>
    <t>Nov 2, 2022 08:24 PM</t>
  </si>
  <si>
    <t>Nov 2, 2022 08:50 PM</t>
  </si>
  <si>
    <t>không export được</t>
  </si>
  <si>
    <t>NOC liên hệ Tùng nhờ check dự án</t>
  </si>
  <si>
    <t>kẹt transform</t>
  </si>
  <si>
    <t>Nov 3, 2022 09:10 AM</t>
  </si>
  <si>
    <t>Nov 3, 2022 10:00 AM</t>
  </si>
  <si>
    <t>Nov 3, 2022 06:00 PM</t>
  </si>
  <si>
    <t>Nhiều hình load lên ko có dữ liệu (trong khi hình gốc đầy đủ thông tin)</t>
  </si>
  <si>
    <t>Nov 3, 2022 11:15 AM</t>
  </si>
  <si>
    <t>Nov 3, 2022 11:52 AM</t>
  </si>
  <si>
    <t>Không export dù đã approve viewkey.</t>
  </si>
  <si>
    <t>Nov 3, 2022 11:45 AM</t>
  </si>
  <si>
    <t>Nov 3, 2022 11:56 AM</t>
  </si>
  <si>
    <t>Nov 3, 2022 04:17 PM</t>
  </si>
  <si>
    <t>Nov 3, 2022 05:20 PM</t>
  </si>
  <si>
    <t>Liên hệ Tùng kiểm tra -&gt;assign anh Xuân kiểm tra</t>
  </si>
  <si>
    <t>vướng 1 hình 400page</t>
  </si>
  <si>
    <t>Nov 3, 2022 04:56 PM</t>
  </si>
  <si>
    <t>0472_200420_002_505704
0505_200716_002_505698
0533_200903_002_505764</t>
  </si>
  <si>
    <t>Hiện tại một số dự án trên DGS 3 bị kẹt ở bước Image Converter</t>
  </si>
  <si>
    <t>Liên hệ Tùng kiểm tra-&gt; assign anh Xuân kiểm tra</t>
  </si>
  <si>
    <t>Vướng 1 hình 400page</t>
  </si>
  <si>
    <t>Nov 3, 2022 05:31 PM</t>
  </si>
  <si>
    <t>Nov 3, 2022 05:46 PM</t>
  </si>
  <si>
    <t>Kẹt Import PDF</t>
  </si>
  <si>
    <t>Nov 3, 2022 06:18 PM</t>
  </si>
  <si>
    <t>Nov 4, 2022 05:00 PM</t>
  </si>
  <si>
    <t>Web Scan PRO lỗi load rất lâu vẫn không vô được, Web scan PRE thì upload fail</t>
  </si>
  <si>
    <t>Infrastructure</t>
  </si>
  <si>
    <t>Đặng Anh Duy</t>
  </si>
  <si>
    <t>Liên hệ Tùng kiểm tra -&gt; assign anh Duy kiểm tra</t>
  </si>
  <si>
    <t>Nov 3, 2022 09:04 PM</t>
  </si>
  <si>
    <t>Nov 3, 2022 10:15 PM</t>
  </si>
  <si>
    <t>Hiện tại DA 0745_211123_002_MRP_KD_Others đang không export được. Nhờ Noc check gấp giúp vì SLA của DA chỉ có 45 phút</t>
  </si>
  <si>
    <t>Võ Lê Tôn Tân;Trần Thanh Hữu</t>
  </si>
  <si>
    <t>Liên hệ anh Tân kiểm tra -&gt;assing anh Hữu kiểm tra</t>
  </si>
  <si>
    <t>Ngoc Huynh Le Trang</t>
  </si>
  <si>
    <t>Nov 4, 2022 03:01 AM</t>
  </si>
  <si>
    <t>Nov 4, 2022 04:20 AM</t>
  </si>
  <si>
    <t>15user</t>
  </si>
  <si>
    <t>Dự án 0814 làm việc trên Elrond khi làm bước label, type nhập ~3,4 hình liên tục sẽ bị lỗi không load được hình "PAGE (1) NOT FOUND" như hình đính kèm.</t>
  </si>
  <si>
    <t>NOC liên hệ anh Thông  kiểm tra</t>
  </si>
  <si>
    <t>Nov 4, 2022 08:08 AM</t>
  </si>
  <si>
    <t>Nov 4, 2022 08:33 AM</t>
  </si>
  <si>
    <t>Ảnh hướng giao hàng SLA 12:00 pm today</t>
  </si>
  <si>
    <t>Đang bị kẹt bước OMR </t>
  </si>
  <si>
    <t>Nov 4, 2022 09:25 AM</t>
  </si>
  <si>
    <t>Nov 4, 2022 09:40 AM</t>
  </si>
  <si>
    <t>Kẹt Import file trên sftp server</t>
  </si>
  <si>
    <t>Liên hệ Thông nhờ kiểm tra</t>
  </si>
  <si>
    <t>Nov 4, 2022 09:37 AM</t>
  </si>
  <si>
    <t>Nov 4, 2022 10:16 AM</t>
  </si>
  <si>
    <t>148_191004_124_MVL_STP_OCR, 165_191128_340_SUNLIFE, 0738_211022_340_OCR, 0805_220623_340_Claim, 096_190619_124_MVL_eClaim</t>
  </si>
  <si>
    <t>Performance of Elrond so slow</t>
  </si>
  <si>
    <t>Nov 4, 2022 10:10 AM</t>
  </si>
  <si>
    <t>DGS3 ko save được hình Nhờ NOC check giúp</t>
  </si>
  <si>
    <t>Ngoc Pham Thi Yen</t>
  </si>
  <si>
    <t>Nov 4, 2022 09:41 AM</t>
  </si>
  <si>
    <t>Nov 4, 2022 10:25 AM</t>
  </si>
  <si>
    <t>0818_220805_099_61847_003_DE_BMB
0827_220826_099_62308_039_EN_Content</t>
  </si>
  <si>
    <t>Hơn 200 users đang không làm việc được, ảnh hưởng đến tiến độ dự án</t>
  </si>
  <si>
    <t>Dự án 0818,0827 trên Cloud hiện tại add/save record đang báo lỗi Validating, xem hình đính kèm giúp nhé</t>
  </si>
  <si>
    <t>Nov 4, 2022 09:42 AM</t>
  </si>
  <si>
    <t>054_130724_Travel2Pay_HRS_Invoice
- 0814_220726_006_Volksbund
- 080_190529_057_Meeting</t>
  </si>
  <si>
    <t>Elrond bị lỗi không load hình - không save được</t>
  </si>
  <si>
    <t>Nov 4, 2022 09:49 AM</t>
  </si>
  <si>
    <t>Không load được trang Elrond</t>
  </si>
  <si>
    <t>Nov 4, 2022 09:50 AM</t>
  </si>
  <si>
    <t>Nov 4, 2022 10:08 AM</t>
  </si>
  <si>
    <t>Dự án 0818 ở HCM làm việc trên web Elrond  add record bị đứng, thoát ra vào lại bị đứng với lỗi đính kèm.</t>
  </si>
  <si>
    <t>Nov 4, 2022 09:57 AM</t>
  </si>
  <si>
    <t>Nov 4, 2022 10:29 AM</t>
  </si>
  <si>
    <t>Kẹt Auto Classify</t>
  </si>
  <si>
    <t>Liên hê anh Tân nhờ kiểm tra</t>
  </si>
  <si>
    <t>Nov 4, 2022 09:58 AM</t>
  </si>
  <si>
    <t>Nov 4, 2022 10:00 AM</t>
  </si>
  <si>
    <t>Kẹt Distribution</t>
  </si>
  <si>
    <t>Nov 4, 2022 10:03 AM</t>
  </si>
  <si>
    <t>Nov 4, 2022 11:09 AM</t>
  </si>
  <si>
    <t>Nov 4, 2022 10:09 AM</t>
  </si>
  <si>
    <t>Nov 4, 2022 10:40 AM</t>
  </si>
  <si>
    <t>Kẹt Compare Data</t>
  </si>
  <si>
    <t>Nov 4, 2022 10:15 AM</t>
  </si>
  <si>
    <t>Kẹt WorkFlow</t>
  </si>
  <si>
    <t>Nov 4, 2022 12:57 PM</t>
  </si>
  <si>
    <t>Nov 4, 2022 01:00 PM</t>
  </si>
  <si>
    <t>Trễ SLA, cần được fix sớm nhất có thể. Deadline chỉ có 5 phút/ invoice</t>
  </si>
  <si>
    <t>Dự án 046_140328_Belegmeister_Abrechnungen trên DGS3 kẹt task bước download hàng.</t>
  </si>
  <si>
    <t>Check không thấy kẹt
nhận mail 12:56, 4p sau ops đóng mail.</t>
  </si>
  <si>
    <t>Nov 4, 2022 05:42 PM</t>
  </si>
  <si>
    <t>Nov 4, 2022 06:03 PM</t>
  </si>
  <si>
    <t>Kẹt Crop Stamp</t>
  </si>
  <si>
    <t>'-NOC liên hệ Thông kiểm tra.</t>
  </si>
  <si>
    <t>Nov 4, 2022 06:30 PM</t>
  </si>
  <si>
    <t>Nov 4, 2022 07:30 PM</t>
  </si>
  <si>
    <t>0794_220428_006_RECHNUNG_INSERVE</t>
  </si>
  <si>
    <t>DGS3 ko monitor dc hàng</t>
  </si>
  <si>
    <t>Nov 4, 2022 08:00 PM</t>
  </si>
  <si>
    <t>Nov 4, 2022 09:40 PM</t>
  </si>
  <si>
    <t>Kẹt bước Distribution</t>
  </si>
  <si>
    <t>'- NOC liên hệ nhờ Thông xử lý</t>
  </si>
  <si>
    <t>Chau Nguyen Thi Diem</t>
  </si>
  <si>
    <t>Nov 4, 2022 11:57 PM</t>
  </si>
  <si>
    <t>Nov 5, 2022 12:05 AM</t>
  </si>
  <si>
    <t>046_140328_Belegmeister_Abrechnungen_CTB</t>
  </si>
  <si>
    <t>kẹt hàng bước download image</t>
  </si>
  <si>
    <t>NOC trong lúc liên hệ devops kiểm tra,
NOC nhận thông tin của OPS, dự án đã download xong</t>
  </si>
  <si>
    <t>Nov 5, 2022 12:29 AM</t>
  </si>
  <si>
    <t>Nov 5, 2022 01:20 AM</t>
  </si>
  <si>
    <t>kẹt hàng bước dowload image và convert images</t>
  </si>
  <si>
    <t>NOC liên hệ Thông devops nhờ check dự án</t>
  </si>
  <si>
    <t>N/a</t>
  </si>
  <si>
    <t>Nov 5, 2022 06:21 AM</t>
  </si>
  <si>
    <t>Nov 5, 2022 07:05 AM</t>
  </si>
  <si>
    <t>0818_220805_099_61847_003_DE_BMB
0818_220805_099_61847_003_DE_BMB</t>
  </si>
  <si>
    <t>21</t>
  </si>
  <si>
    <t>Elrond bị load hình chậm, đôi khi không load được web.</t>
  </si>
  <si>
    <t>NOC đã liên hệ anh Nhỏ nhờ check dự án.</t>
  </si>
  <si>
    <t>Nov 5, 2022 07:44 AM</t>
  </si>
  <si>
    <t>Nov 5, 2022 11:00 AM</t>
  </si>
  <si>
    <t>không đăng nhập được</t>
  </si>
  <si>
    <t>NOC liên hệ anh Út Nhỏ nhờ check dự án</t>
  </si>
  <si>
    <t>Nov 5, 2022 08:47 AM</t>
  </si>
  <si>
    <t>Nov 5, 2022 12:30 PM</t>
  </si>
  <si>
    <t>200 users</t>
  </si>
  <si>
    <t>add/save record đang báo lỗi Validating</t>
  </si>
  <si>
    <t>Nov 7, 2022 09:07 AM</t>
  </si>
  <si>
    <t>Nov 7, 2022 05:07 PM</t>
  </si>
  <si>
    <t>Ngày 02.11 lượng hàng đang bị chênh lệch giữa import và export</t>
  </si>
  <si>
    <t>Liên hệ Tùng để kiểm tra
-&gt; Issue đã được xử lý, chưa nhận phản hồi từ OPS</t>
  </si>
  <si>
    <t>Nov 7, 2022 09:16 AM</t>
  </si>
  <si>
    <t>Nov 7, 2022 06:00 PM</t>
  </si>
  <si>
    <t>So luong dung la 1584 tren web monitor chi moi update toi 1000</t>
  </si>
  <si>
    <t>Web Montior khong update dung so luong cua ngay 04/11</t>
  </si>
  <si>
    <t>Nov 7, 2022 09:23 AM</t>
  </si>
  <si>
    <t>Nov 7, 2022 10:29 AM</t>
  </si>
  <si>
    <t>Nov 7, 2022 10:58 AM</t>
  </si>
  <si>
    <t>Nov 7, 2022 11:15 AM</t>
  </si>
  <si>
    <t>Dự án không export dù đã approve viewkey</t>
  </si>
  <si>
    <t>Nov 7, 2022 01:46 PM</t>
  </si>
  <si>
    <t>Nov 7, 2022 03:40 PM</t>
  </si>
  <si>
    <t>Hàng vào bước verify rất chậm </t>
  </si>
  <si>
    <t>Nov 7, 2022 03:05 PM</t>
  </si>
  <si>
    <t>Nov 7, 2022 03:35 PM</t>
  </si>
  <si>
    <t>web https://monitor.digi-texx.vn/signin/ không update status</t>
  </si>
  <si>
    <t>Nov 7, 2022 05:24 PM</t>
  </si>
  <si>
    <t>Nov 8, 2022 09:50 AM</t>
  </si>
  <si>
    <t>web https://monitor.digi-texx.vn/signin/ không update status case: E100225483_691661a0-5e81-11ed-8b22-9b7306ac69ea_20221107_094902</t>
  </si>
  <si>
    <t>Nov 7, 2022 07:03 PM</t>
  </si>
  <si>
    <t>Nov 7, 2022 07:39 PM</t>
  </si>
  <si>
    <t>Nov 7, 2022 07:12 PM</t>
  </si>
  <si>
    <t>Nov 7, 2022 07:29 PM</t>
  </si>
  <si>
    <t>Hiện tại dự án bị kẹt hàng bước Download</t>
  </si>
  <si>
    <t>Nov 8, 2022 07:45 AM</t>
  </si>
  <si>
    <t>Nov 8, 2022 07:55 AM</t>
  </si>
  <si>
    <t>0419_200114_002_505708
0794_220428_006_Rechnung_Inserve 
040_170516_002_505273
0652_210225_270_Mailroom
008_180123_002_505377</t>
  </si>
  <si>
    <t>trễ SLA giao hàng</t>
  </si>
  <si>
    <t>Hiện tại một số dự án trên DGS 3 bị tình trạng reload hình, mất OCR</t>
  </si>
  <si>
    <t>Host 10.10.1.49 mất mount</t>
  </si>
  <si>
    <t>Nov 8, 2022 10:13 AM</t>
  </si>
  <si>
    <t>Nov 8, 2022 10:50 AM</t>
  </si>
  <si>
    <t>Hàng trên WF vào bước rất chậm</t>
  </si>
  <si>
    <t>NOC liên hệ anh Tùng kiểm ra</t>
  </si>
  <si>
    <t>Nov 8, 2022 10:42 AM</t>
  </si>
  <si>
    <t>Nov 8, 2022 10:54 AM</t>
  </si>
  <si>
    <t>Kẹt Image Processing</t>
  </si>
  <si>
    <t>Nov 8, 2022 01:49 PM</t>
  </si>
  <si>
    <t>Nov 8, 2022 02:00 PM</t>
  </si>
  <si>
    <t>Kẹt ml - pickup - v2ext</t>
  </si>
  <si>
    <t>Nov 8, 2022 04:14 PM</t>
  </si>
  <si>
    <t>Nov 9, 2022 03:19 PM</t>
  </si>
  <si>
    <t>Elrond import image OCR chậm (15' chưa xong 1 image)</t>
  </si>
  <si>
    <t>Trần Thiện Toàn;Đặng Trần Nhật Tùng;Lê Hoàng Minh Khang</t>
  </si>
  <si>
    <t>Liên hệ Tùng để kiểm tra và xử lý
-&gt; Assign qua anh Toàn để xử lý</t>
  </si>
  <si>
    <t>Nov 9, 2022 12:05 AM</t>
  </si>
  <si>
    <t>Nov 9, 2022 12:33 AM</t>
  </si>
  <si>
    <t>Kẹt bước Download</t>
  </si>
  <si>
    <t>Dự án chỉ chậm chứ không kẹt.</t>
  </si>
  <si>
    <t>Nov 9, 2022 09:19 AM</t>
  </si>
  <si>
    <t>Nov 9, 2022 09:34 AM</t>
  </si>
  <si>
    <t>Workflow bị chậm</t>
  </si>
  <si>
    <t>Nov 9, 2022 10:17 AM</t>
  </si>
  <si>
    <t>Nov 9, 2022 11:20 AM</t>
  </si>
  <si>
    <t>Dự án chuyển step rất chậm ( verify =&gt; capture tầm 5-7p, capture =&gt; QC tầm 7-10p)</t>
  </si>
  <si>
    <t>Nov 9, 2022 01:37 PM</t>
  </si>
  <si>
    <t>Nov 10, 2022 02:05 PM</t>
  </si>
  <si>
    <t>Dự án chuyển step + vào hàng rất chậm ( verify =&gt; capture tầm 5-7p, capture =&gt; QC tầm 7-10p)</t>
  </si>
  <si>
    <t>Nov 9, 2022 01:55 PM</t>
  </si>
  <si>
    <t>Nov 9, 2022 02:45 PM</t>
  </si>
  <si>
    <t>0533_200903_002_505764
0472_200420_002_505704</t>
  </si>
  <si>
    <t>Hiện tại dự án 0533_200903_002_505764 và 0472_200420_002_505704 trên DGS 3 không collect download từ email.</t>
  </si>
  <si>
    <t>Nov 9, 2022 02:20 PM</t>
  </si>
  <si>
    <t>Nov 9, 2022 02:35 PM</t>
  </si>
  <si>
    <t>155_181108_002_505591 kẹt 1 task distribution, đã force nhiều lần vẫn ko đi. Nhờ NOC check giúp</t>
  </si>
  <si>
    <t>Nov 9, 2022 02:47 PM</t>
  </si>
  <si>
    <t>Nov 9, 2022 03:13 PM</t>
  </si>
  <si>
    <t> Không đọc OCR</t>
  </si>
  <si>
    <t>Nov 9, 2022 03:08 PM</t>
  </si>
  <si>
    <t>Nov 9, 2022 05:30 PM</t>
  </si>
  <si>
    <t>Server high load cao đẫn đến chậm</t>
  </si>
  <si>
    <t>Nov 9, 2022 04:36 PM</t>
  </si>
  <si>
    <t>Nov 9, 2022 05:23 PM</t>
  </si>
  <si>
    <t>trễ TAT, TAT 2 dự án 0738, 0805 khá cao</t>
  </si>
  <si>
    <t>Nov 9, 2022 05:18 PM</t>
  </si>
  <si>
    <t>NOC restart app  031_161115_MVL_NB</t>
  </si>
  <si>
    <t>Nov 10, 2022 02:34 AM</t>
  </si>
  <si>
    <t>Nov 10, 2022 03:15 AM</t>
  </si>
  <si>
    <t>kẹt bước Download</t>
  </si>
  <si>
    <t>NOC liên hệ Thông Devops nhờ check dự án</t>
  </si>
  <si>
    <t>Nov 10, 2022 07:35 AM</t>
  </si>
  <si>
    <t>Nov 10, 2022 08:20 AM</t>
  </si>
  <si>
    <t>2 barcode bị kẹt download từ email.</t>
  </si>
  <si>
    <t>'- NOC liên hệ Tùng kiểm tra. 
- Tùng nhờ Hữu support</t>
  </si>
  <si>
    <t>Nov 10, 2022 10:30 AM</t>
  </si>
  <si>
    <t>Nov 10, 2022 11:15 AM</t>
  </si>
  <si>
    <t>096_190619_124_MVL_eClaim, 
0805_220623_340_Claim</t>
  </si>
  <si>
    <t>Elrond Web ( save , load hình ) rất chậm</t>
  </si>
  <si>
    <t>Nov 10, 2022 10:53 AM</t>
  </si>
  <si>
    <t>Kẹt Update OCR Result</t>
  </si>
  <si>
    <t>Nov 10, 2022 11:30 AM</t>
  </si>
  <si>
    <t>Nov 10, 2022 12:10 PM</t>
  </si>
  <si>
    <t>WF không hiển thị số lượng hàng  + elrond chậm ( load, save hình )</t>
  </si>
  <si>
    <t>Nov 10, 2022 11:40 AM</t>
  </si>
  <si>
    <t>Nov 10, 2022 01:30 PM</t>
  </si>
  <si>
    <t>Nov 10, 2022 11:55 AM</t>
  </si>
  <si>
    <t>Nov 10, 2022 02:39 PM</t>
  </si>
  <si>
    <t>Không export case number 03883578</t>
  </si>
  <si>
    <t>Nov 10, 2022 02:11 PM</t>
  </si>
  <si>
    <t>Nov 10, 2022 02:15 PM</t>
  </si>
  <si>
    <t>Query Database tăng cao bất thường</t>
  </si>
  <si>
    <t>Nov 10, 2022 04:30 PM</t>
  </si>
  <si>
    <t>Nov 10, 2022 04:40 PM</t>
  </si>
  <si>
    <t>Lỗi Update OCR Result</t>
  </si>
  <si>
    <t>Nov 11, 2022 07:37 AM</t>
  </si>
  <si>
    <t>Nov 11, 2022 08:35 AM</t>
  </si>
  <si>
    <t>008_180123_002_505377
040_170516_002_505273</t>
  </si>
  <si>
    <t>Có thể trễ SLA giao hàng (11:00)</t>
  </si>
  <si>
    <t>Hiện tại dự án 008_180123_002_505377 và 040_170516_002_505273 trên DGS 3 bị kẹt ở bước Collect Convert Result nên không import hàng vào được.</t>
  </si>
  <si>
    <t>Liên hệ Tùng nhờ kiểm tra 
Nhận thông tin của Tùng FW qua nhờ a Khang check</t>
  </si>
  <si>
    <t>Nov 11, 2022 11:59 AM</t>
  </si>
  <si>
    <t>Nov 11, 2022 01:30 PM</t>
  </si>
  <si>
    <t>Liên hệ a Cường check query trên mongo DB</t>
  </si>
  <si>
    <t>Nov 11, 2022 01:40 PM</t>
  </si>
  <si>
    <t>Hiện tại dự án 040_170516_002_505273 trên DGS 3 có 7 batch bị kẹt ở bước Collect Convert Result nên không import hàng vào được.</t>
  </si>
  <si>
    <t>Liên hên Tùng nhờ kiểm tra 
Nhận thông tin nhờ anh Khang hỗ trợ kiểm tra.</t>
  </si>
  <si>
    <t>Nov 11, 2022 02:21 PM</t>
  </si>
  <si>
    <t>Nov 11, 2022 02:40 PM</t>
  </si>
  <si>
    <t>Kẹt Execute Rule</t>
  </si>
  <si>
    <t>NOC liên hệ Thông kiểm tra</t>
  </si>
  <si>
    <t>Dự án chỉ chậm chứ không kẹt</t>
  </si>
  <si>
    <t>Nov 11, 2022 03:23 PM</t>
  </si>
  <si>
    <t>Nov 11, 2022 05:00 PM</t>
  </si>
  <si>
    <t>Ngày 06.11 và 07.11 lượng hàng đang bị chênh lệch giữa import và export</t>
  </si>
  <si>
    <t>Nguyễn Thành Thông;Trần Thanh Hữu</t>
  </si>
  <si>
    <t>'- NOC liên hệ Thông nhờ kiểm tra
- Thông nhờ Hữu support</t>
  </si>
  <si>
    <t>Nov 11, 2022 06:00 PM</t>
  </si>
  <si>
    <t>Elrond chậm ( load image, save job rất chậm ).</t>
  </si>
  <si>
    <t>NOC thông báo Thông và anh Cường nhờ kiểm tra.</t>
  </si>
  <si>
    <t>Nov 11, 2022 09:34 PM</t>
  </si>
  <si>
    <t>Nov 11, 2022 10:00 PM</t>
  </si>
  <si>
    <t>Kẹt task ở bước viewkeyed price data</t>
  </si>
  <si>
    <t>NOC liên hệ nhờ Thông kiểm tra</t>
  </si>
  <si>
    <t>Nov 12, 2022 12:28 PM</t>
  </si>
  <si>
    <t>Nov 12, 2022 12:40 PM</t>
  </si>
  <si>
    <t>kẹt export</t>
  </si>
  <si>
    <t>Nov 12, 2022 02:32 PM</t>
  </si>
  <si>
    <t>Nov 12, 2022 07:14 PM</t>
  </si>
  <si>
    <t>Elrond import image stop OCR.</t>
  </si>
  <si>
    <t>NOC liên hệ Thông để kiểm tra.</t>
  </si>
  <si>
    <t>Nov 14, 2022 07:54 AM</t>
  </si>
  <si>
    <t>Nov 14, 2022 09:50 AM</t>
  </si>
  <si>
    <t>Dự án có 32 batch bị kẹt ở bước Collect Convert Result nên không import hàng vào được</t>
  </si>
  <si>
    <t>Nguyễn Ngọc Thạch;Nguyễn Trường Xuân</t>
  </si>
  <si>
    <t>Liên hệ Tấn Quốc để kiểm tra
-&gt; Assign qua anh Xuân và anh Thạch để xử lý</t>
  </si>
  <si>
    <t>Do server 10.1.1.141 AUTO restart
-&gt; Server không mount ổ đĩa
=&gt; Convert chạy không tìm thấy đường dẫn hình</t>
  </si>
  <si>
    <t>Nov 14, 2022 04:26 PM</t>
  </si>
  <si>
    <t>Nov 14, 2022 06:50 PM</t>
  </si>
  <si>
    <t>Dự án 0814_220726_006_Volksbund bị kẹt ở bước Final Data không xuất được dữ liệu</t>
  </si>
  <si>
    <t>Nov 14, 2022 04:48 PM</t>
  </si>
  <si>
    <t>Nov 14, 2022 06:00 PM</t>
  </si>
  <si>
    <t>  Hàng vào bước verify rất chậm </t>
  </si>
  <si>
    <t>BPMN chậm</t>
  </si>
  <si>
    <t>Nov 14, 2022 11:30 PM</t>
  </si>
  <si>
    <t>Nov 15, 2022 12:10 AM</t>
  </si>
  <si>
    <t>Kẹt hàng bước Retry Delivery</t>
  </si>
  <si>
    <t>'- NOC liên hệ Tùng kiểm tra
- Tùng nhờ NOC liên hệ Team Design ( Nguyễn Tấn Quốc) để xử lý</t>
  </si>
  <si>
    <t>Nov 15, 2022 10:25 AM</t>
  </si>
  <si>
    <t>Nov 15, 2022 01:30 PM</t>
  </si>
  <si>
    <t>Nov 15, 2022 10:53 AM</t>
  </si>
  <si>
    <t>Nov 15, 2022 10:58 AM</t>
  </si>
  <si>
    <t>Kẹt Re OCR</t>
  </si>
  <si>
    <t>Nov 15, 2022 02:26 PM</t>
  </si>
  <si>
    <t>Nov 15, 2022 02:40 PM</t>
  </si>
  <si>
    <t>Hàng trên WF chuyển bước rất chậm</t>
  </si>
  <si>
    <t>Kiểm tra thấy các step đang bị chậm</t>
  </si>
  <si>
    <t>Nov 15, 2022 02:39 PM</t>
  </si>
  <si>
    <t>Nov 15, 2022 03:25 PM</t>
  </si>
  <si>
    <t>0835_221011_085_Verkeer</t>
  </si>
  <si>
    <t>Không export được data</t>
  </si>
  <si>
    <t>Dự án 3 doc ở bước Distribution  không xuất được dữ liệu</t>
  </si>
  <si>
    <t>Nov 15, 2022 04:19 PM</t>
  </si>
  <si>
    <t>Nov 15, 2022 06:00 PM</t>
  </si>
  <si>
    <t>Hàng vào bước verify rất chậm</t>
  </si>
  <si>
    <t>Nov 15, 2022 04:49 PM</t>
  </si>
  <si>
    <t>Nov 15, 2022 04:58 PM</t>
  </si>
  <si>
    <t>Hiện tại dự án bị kẹt hàng bước Transform Data</t>
  </si>
  <si>
    <t>Nov 15, 2022 05:43 PM</t>
  </si>
  <si>
    <t>Nov 15, 2022 06:07 PM</t>
  </si>
  <si>
    <t>9 batch bị kẹt ở bước Export, dù đã approve viewkey.</t>
  </si>
  <si>
    <t>NOC liên hệ Tùng nhờ check dự án,
Tùng assign Hữu nhờ check dự án.</t>
  </si>
  <si>
    <t>Nov 15, 2022 06:34 PM</t>
  </si>
  <si>
    <t>Nov 15, 2022 07:03 PM</t>
  </si>
  <si>
    <t>dự án bị kẹt hàng bước Download Image</t>
  </si>
  <si>
    <t>Dự án bị kẹt hàng bước Download Image</t>
  </si>
  <si>
    <t>Liên hệ Thông để kiểm tra</t>
  </si>
  <si>
    <t>Nov 16, 2022 07:48 AM</t>
  </si>
  <si>
    <t>Nov 16, 2022 08:05 AM</t>
  </si>
  <si>
    <t>Hiện tại dự án 0472_200420_002_505704 trên DGS 3 không collect download từ email dù đã bấm Manual Collect.</t>
  </si>
  <si>
    <t>Nov 16, 2022 08:50 AM</t>
  </si>
  <si>
    <t>Nov 16, 2022 09:00 AM</t>
  </si>
  <si>
    <t>Theo dõi 10 phút -&gt; dự án làm việc bình thường</t>
  </si>
  <si>
    <t>thời điểm đó hệ thống monitor ghi nhận các Query Database tăng cao bất thường</t>
  </si>
  <si>
    <t>Nov 16, 2022 08:51 AM</t>
  </si>
  <si>
    <t>Nov 16, 2022 04:15 PM</t>
  </si>
  <si>
    <t>Liên hệ anh Toàn kiểm tra</t>
  </si>
  <si>
    <t>có issue iên quan đến license</t>
  </si>
  <si>
    <t>Nov 16, 2022 09:15 AM</t>
  </si>
  <si>
    <t>Nov 16, 2022 09:46 AM</t>
  </si>
  <si>
    <t>Nov 16, 2022 11:55 AM</t>
  </si>
  <si>
    <t>Nov 16, 2022 01:43 PM</t>
  </si>
  <si>
    <t>Không Export case 03919128</t>
  </si>
  <si>
    <t>Liên hệ anh Thạch nhờ kiểm tra -&gt; nhờ TL liên hệ KH</t>
  </si>
  <si>
    <t>Lỗi phía khách hàng</t>
  </si>
  <si>
    <t>Nov 16, 2022 12:03 PM</t>
  </si>
  <si>
    <t>Nov 16, 2022 12:07 PM</t>
  </si>
  <si>
    <t>Nov 16, 2022 12:05 PM</t>
  </si>
  <si>
    <t>Nov 16, 2022 03:30 PM</t>
  </si>
  <si>
    <t>0795_220509_002_505880</t>
  </si>
  <si>
    <t>dự án trên DGS3 không thấy import hàng vào hệ thống, mặc dù check status thì báo đã download-Import done</t>
  </si>
  <si>
    <t>Liên hệ Tùng nhờ kiểm tra -&gt; assign a Cường kiểm tra</t>
  </si>
  <si>
    <t>Nov 16, 2022 05:25 PM</t>
  </si>
  <si>
    <t>Nov 16, 2022 05:50 PM</t>
  </si>
  <si>
    <t>Hiện tại dự án bị kẹt hàng bước Convert Image</t>
  </si>
  <si>
    <t>Nov 17, 2022 08:32 AM</t>
  </si>
  <si>
    <t>Nov 17, 2022 10:45 AM</t>
  </si>
  <si>
    <t>Kẹt bước OCR</t>
  </si>
  <si>
    <t>Nov 17, 2022 11:26 AM</t>
  </si>
  <si>
    <t>Nov 17, 2022 11:31 AM</t>
  </si>
  <si>
    <t>Kẹt ICD lookup</t>
  </si>
  <si>
    <t>Dự án chỉ bị chậm chứ không kẹt</t>
  </si>
  <si>
    <t>Nov 17, 2022 12:53 PM</t>
  </si>
  <si>
    <t>Nov 17, 2022 03:30 PM</t>
  </si>
  <si>
    <t>'- NOC liên hệ nhờ Tùng hỗ trợ check. 
- Tùng liên hệ nhờ Quốc (Team design) kiểm tra</t>
  </si>
  <si>
    <t>Nov 17, 2022 03:11 PM</t>
  </si>
  <si>
    <t>Nov 17, 2022 03:20 PM</t>
  </si>
  <si>
    <t>Liên hệ Tùng kiểm tra -&gt; nhận thông tin chỉ bị chậm chứ không bị kẹt</t>
  </si>
  <si>
    <t>Nov 18, 2022 07:40 AM</t>
  </si>
  <si>
    <t>Nov 18, 2022 08:35 AM</t>
  </si>
  <si>
    <t>Có thể trễ SLA giao hàng (13:00)</t>
  </si>
  <si>
    <t>Hiện tại dự án 040_170516_002_505273 trên DGS 3 có 1 batch bị kẹt ở bước Download nên không import hàng vào được.</t>
  </si>
  <si>
    <t>Nov 18, 2022 01:30 PM</t>
  </si>
  <si>
    <t>Nov 18, 2022 01:55 PM</t>
  </si>
  <si>
    <t>Kẹt 3 hình không download được</t>
  </si>
  <si>
    <t>'- NOC liên hệ nhờ Tùng check, 
- Tùng nhờ NOC liên hệ Quốc (Team Design) check</t>
  </si>
  <si>
    <t>Nov 18, 2022 02:50 PM</t>
  </si>
  <si>
    <t>Nov 18, 2022 06:00 PM</t>
  </si>
  <si>
    <t>Nov 18, 2022 04:10 PM</t>
  </si>
  <si>
    <t>Nov 18, 2022 04:30 PM</t>
  </si>
  <si>
    <t>Lỗi hình</t>
  </si>
  <si>
    <t>Nov 18, 2022 04:23 PM</t>
  </si>
  <si>
    <t>Nov 18, 2022 04:33 PM</t>
  </si>
  <si>
    <t>Nov 18, 2022 04:40 PM</t>
  </si>
  <si>
    <t>Nov 18, 2022 05:10 PM</t>
  </si>
  <si>
    <t>'- NOC nhận thấy trong khoảng thời gian gần đây các Queue trên DB xuất hiện cảnh báo CRIT cũng là lúc các dự án trên DGS3 thông báo chậm. 
- NOC liên hệ anh Cường kiểm tra và báo lại ops -&gt; OK</t>
  </si>
  <si>
    <t>Dự án chuyển step rất chậm</t>
  </si>
  <si>
    <t>Nov 19, 2022 03:16 PM</t>
  </si>
  <si>
    <t>Nov 21, 2022 10:40 AM</t>
  </si>
  <si>
    <t>kẹt ở bước Final Data</t>
  </si>
  <si>
    <t>NOC liên hệ Devops nhờ kiểm tra dự án</t>
  </si>
  <si>
    <t>Nov 21, 2022 09:18 AM</t>
  </si>
  <si>
    <t>Nov 21, 2022 11:00 AM</t>
  </si>
  <si>
    <t>Kẹt hàng trên WF (import XML, Keep Error)</t>
  </si>
  <si>
    <t>Liên hệ Tùng để kiểm tra
-&gt; Assign qua anh Thạch để kiểm tra và xử lý</t>
  </si>
  <si>
    <t>Ngày 19/11/2022 và ngày 20/11/2022, bên MVL có test với bên mình về việc deploy API cho dự án và có đẩy 1 số case bị lỗi .
Những case bị đứng ở step import XML, Keep Error rơi vào những case này.</t>
  </si>
  <si>
    <t>Nov 21, 2022 04:46 PM</t>
  </si>
  <si>
    <t>Nov 21, 2022 05:30 PM</t>
  </si>
  <si>
    <t>Hiện em check thấy kẹt khá nhiều tại bước Convert Images, nhờ anh liên hệ nếu kẹt cho em biết rõ booking nào và hướng xử lý nha anh</t>
  </si>
  <si>
    <t>Liên hê Thông nhờ kiểm tra</t>
  </si>
  <si>
    <t>Nov 21, 2022 07:29 PM</t>
  </si>
  <si>
    <t>Nov 22, 2022 02:50 PM</t>
  </si>
  <si>
    <t>Dữ liệu bị kẹt ở bước Persist Batch trên DGS3.</t>
  </si>
  <si>
    <t>DBD</t>
  </si>
  <si>
    <t>Liên hệ Thông nhờ kiểm tra 
Nhận thông tin liên hệ anh Cường check DB</t>
  </si>
  <si>
    <t>Nov 22, 2022 09:27 AM</t>
  </si>
  <si>
    <t>Nov 22, 2022 09:30 AM</t>
  </si>
  <si>
    <t>Nov 22, 2022 09:31 AM</t>
  </si>
  <si>
    <t>Nov 22, 2022 09:55 AM</t>
  </si>
  <si>
    <t>trễ TAT, TAT dự án khá cao nhờ NOC check gấp giúp </t>
  </si>
  <si>
    <t> Kẹt hàng trên WF ( đã retry nhưng k thành công) </t>
  </si>
  <si>
    <t>ocr của bên thứ 3 trả ra data không đúng</t>
  </si>
  <si>
    <t>Nov 22, 2022 09:33 AM</t>
  </si>
  <si>
    <t>Nov 22, 2022 09:41 AM</t>
  </si>
  <si>
    <t>Kẹt File Explorer</t>
  </si>
  <si>
    <t>Nov 22, 2022 12:24 PM</t>
  </si>
  <si>
    <t>Nov 22, 2022 12:28 PM</t>
  </si>
  <si>
    <t>Verify xong chưa chuyển bước QC</t>
  </si>
  <si>
    <t>NOC nhận thông tin và 4p sau OPS close mail</t>
  </si>
  <si>
    <t>Nov 22, 2022 04:33 PM</t>
  </si>
  <si>
    <t>Nov 22, 2022 04:34 PM</t>
  </si>
  <si>
    <t>0472_200420_002_505704
0533_200903_002_505764</t>
  </si>
  <si>
    <t>không Collect Download nên không import hàng vào được.</t>
  </si>
  <si>
    <t>OPS báo đã import được hàng sau 5p gửi mail INC</t>
  </si>
  <si>
    <t>Nov 22, 2022 04:35 PM</t>
  </si>
  <si>
    <t>NOC liên hệ Thông nhờ check dự án.</t>
  </si>
  <si>
    <t>Nov 22, 2022 04:49 PM</t>
  </si>
  <si>
    <t>Nov 22, 2022 06:00 PM</t>
  </si>
  <si>
    <t>NOC liên hệ Tùng nhờ check dự án,</t>
  </si>
  <si>
    <t>Nov 23, 2022 09:04 AM</t>
  </si>
  <si>
    <t>Nov 23, 2022 09:15 AM</t>
  </si>
  <si>
    <t>no impact</t>
  </si>
  <si>
    <t>Bị chậm chứ không kẹt</t>
  </si>
  <si>
    <t>Nov 23, 2022 09:21 AM</t>
  </si>
  <si>
    <t>Nov 23, 2022 09:30 AM</t>
  </si>
  <si>
    <t>096_190619_124_MVL_eClaim
0805_220623_340_Claim</t>
  </si>
  <si>
    <t>Elrond chậm ( load image, save job rất chậm )</t>
  </si>
  <si>
    <t>Theo dõi 10phút dự án làm việc bình thường</t>
  </si>
  <si>
    <t>Nov 23, 2022 11:17 AM</t>
  </si>
  <si>
    <t>Nov 23, 2022 11:25 AM</t>
  </si>
  <si>
    <t>Kẹt Covert Images</t>
  </si>
  <si>
    <t>Chỉ bị chậm chứ không kẹt</t>
  </si>
  <si>
    <t>Nov 23, 2022 11:43 AM</t>
  </si>
  <si>
    <t>Nov 23, 2022 12:00 PM</t>
  </si>
  <si>
    <t>Nov 23, 2022 11:50 AM</t>
  </si>
  <si>
    <t>Nov 23, 2022 01:30 PM</t>
  </si>
  <si>
    <t>Hàng trên main WF chạy vào bước rất chậm</t>
  </si>
  <si>
    <t>Nov 23, 2022 02:11 PM</t>
  </si>
  <si>
    <t>Nov 23, 2022 02:14 PM</t>
  </si>
  <si>
    <t>15 phút không kịp xử lý time out</t>
  </si>
  <si>
    <t>Nov 23, 2022 03:35 PM</t>
  </si>
  <si>
    <t>Nov 23, 2022 04:10 PM</t>
  </si>
  <si>
    <t>Nov 23, 2022 04:26 PM</t>
  </si>
  <si>
    <t>Nov 23, 2022 05:00 PM</t>
  </si>
  <si>
    <t>0790_220414_281_Douglas_Schweiz</t>
  </si>
  <si>
    <t>NOC liên hệ Tùng nhờ check dự án
Tùng assign anh Khang nhờ check dự án.</t>
  </si>
  <si>
    <t>Nov 23, 2022 06:59 PM</t>
  </si>
  <si>
    <t>Nov 23, 2022 09:11 PM</t>
  </si>
  <si>
    <t>0535_200908_359_Sbahn_Passbild</t>
  </si>
  <si>
    <t>Dữ liệu bị kẹt ở bước convert JPGs.</t>
  </si>
  <si>
    <t>NOC liên hệ anh Hữu kiểm tra</t>
  </si>
  <si>
    <t>Nov 24, 2022 09:18 AM</t>
  </si>
  <si>
    <t>Nov 24, 2022 09:31 AM</t>
  </si>
  <si>
    <t>'- NOC liên hệ Thạch kiểm tra.</t>
  </si>
  <si>
    <t>'- Dự án chỉ chậm chứ không kẹt</t>
  </si>
  <si>
    <t>Nov 24, 2022 10:05 AM</t>
  </si>
  <si>
    <t>Nov 24, 2022 10:20 AM</t>
  </si>
  <si>
    <t>Nov 24, 2022 03:41 PM</t>
  </si>
  <si>
    <t>Nov 24, 2022 06:00 PM</t>
  </si>
  <si>
    <t>Nov 24, 2022 08:14 PM</t>
  </si>
  <si>
    <t>Nov 24, 2022 08:30 PM</t>
  </si>
  <si>
    <t>Hiện tại dự án 0745_211123_002_MRP_KD_Others đang không import được hàng</t>
  </si>
  <si>
    <t>Nov 25, 2022 12:10 PM</t>
  </si>
  <si>
    <t>Nov 25, 2022 12:13 PM</t>
  </si>
  <si>
    <t>Kẹt Multi Hosdischarges Detection</t>
  </si>
  <si>
    <t>Nov 25, 2022 12:26 PM</t>
  </si>
  <si>
    <t>Nov 25, 2022 12:35 PM</t>
  </si>
  <si>
    <t>Nov 25, 2022 05:15 PM</t>
  </si>
  <si>
    <t>Nov 25, 2022 06:00 PM</t>
  </si>
  <si>
    <t>'- NOC báo Tùng nắm thông tin</t>
  </si>
  <si>
    <t>Nov 28, 2022 08:33 AM</t>
  </si>
  <si>
    <t>Nov 28, 2022 10:00 AM</t>
  </si>
  <si>
    <t>Hiện check thấy kẹt khá nhiều step như hình bên dưới</t>
  </si>
  <si>
    <t>Liên hệ Tùng để kiểm tra -&gt; Bị chậm
-&gt; Thông báo TL theo dõi và kiểm tra lại dự án</t>
  </si>
  <si>
    <t>Nov 28, 2022 08:56 AM</t>
  </si>
  <si>
    <t>Nov 28, 2022 09:24 AM</t>
  </si>
  <si>
    <t>Elrond import image đã vô workflow nhưng bị kẹt và không chạy tiếp</t>
  </si>
  <si>
    <t>Nov 28, 2022 09:36 AM</t>
  </si>
  <si>
    <t>Nov 28, 2022 09:41 AM</t>
  </si>
  <si>
    <t>Nov 28, 2022 11:46 AM</t>
  </si>
  <si>
    <t>Nov 28, 2022 11:55 AM</t>
  </si>
  <si>
    <t>Elrond stuck task export</t>
  </si>
  <si>
    <t>Nov 28, 2022 03:24 PM</t>
  </si>
  <si>
    <t>Nov 28, 2022 03:36 PM</t>
  </si>
  <si>
    <t>Nov 28, 2022 06:03 PM</t>
  </si>
  <si>
    <t>Nov 28, 2022 06:07 PM</t>
  </si>
  <si>
    <t>Có thể trễ SLA giao hàng (18:20)</t>
  </si>
  <si>
    <t>Hiện tại dự án dự án 0533_200903_002_505764 trên DGS 3 bị kẹt ở bước Distribute Quality Check nên không export được.</t>
  </si>
  <si>
    <t>Nov 29, 2022 02:25 PM</t>
  </si>
  <si>
    <t>Nov 29, 2022 02:30 PM</t>
  </si>
  <si>
    <t>Nov 29, 2022 03:00 PM</t>
  </si>
  <si>
    <t>Nov 29, 2022 03:05 PM</t>
  </si>
  <si>
    <t>Nov 29, 2022 03:39 PM</t>
  </si>
  <si>
    <t>Nov 29, 2022 06:00 PM</t>
  </si>
  <si>
    <t>Nov 29, 2022 03:45 PM</t>
  </si>
  <si>
    <t>Nov 29, 2022 04:10 PM</t>
  </si>
  <si>
    <t>Nov 29, 2022 04:05 PM</t>
  </si>
  <si>
    <t>Nov 29, 2022 05:50 PM</t>
  </si>
  <si>
    <t>Hiện em check thấy kẹt khá nhiều step như hình bên dưới, đặc biệt là Suggesr ML drawmask</t>
  </si>
  <si>
    <t>Nov 30, 2022 10:51 AM</t>
  </si>
  <si>
    <t>Nov 30, 2022 11:25 AM</t>
  </si>
  <si>
    <t>Kẹt import trên sftp server</t>
  </si>
  <si>
    <t>Nov 30, 2022 11:29 AM</t>
  </si>
  <si>
    <t>Nov 30, 2022 01:00 PM</t>
  </si>
  <si>
    <t>Nguyễn Thành Thông;Đặng Trần Nhật Tùng</t>
  </si>
  <si>
    <t>Liên hệ Tùng và Thông kiểm tra</t>
  </si>
  <si>
    <t>Nov 30, 2022 12:00 PM</t>
  </si>
  <si>
    <t>Dec 1, 2022 01:00 PM</t>
  </si>
  <si>
    <t>Hiện tại import dự án 0828 ngoài Cloud đang vướng 2 batches ở bước "Persist Batch" trên workflow.</t>
  </si>
  <si>
    <t>Liên hệ Tùng và Thông nhờ kiểm tra</t>
  </si>
  <si>
    <t>Nov 30, 2022 12:57 PM</t>
  </si>
  <si>
    <t>Nov 30, 2022 02:00 PM</t>
  </si>
  <si>
    <t>Nov 30, 2022 01:53 PM</t>
  </si>
  <si>
    <t>Nov 30, 2022 06:00 PM</t>
  </si>
  <si>
    <t>Nov 30, 2022 02:39 PM</t>
  </si>
  <si>
    <t>Nov 30, 2022 05:50 PM</t>
  </si>
  <si>
    <t>Hiện em check thấy khá nhiều step bị chậm như hình bên dưới, đặc biệt là Suggesr ML drawmask</t>
  </si>
  <si>
    <t>Server đang high load cao vẫn đến chậm</t>
  </si>
  <si>
    <t>Nov 30, 2022 02:40 PM</t>
  </si>
  <si>
    <t>Nov 30, 2022 03:30 PM</t>
  </si>
  <si>
    <t>Nov 30, 2022 03:48 PM</t>
  </si>
  <si>
    <t>Nov 30, 2022 03:53 PM</t>
  </si>
  <si>
    <t>Dec 1, 2022 02:53 PM</t>
  </si>
  <si>
    <t>kẹt 2 task bước OCR Number</t>
  </si>
  <si>
    <t>Nov 30, 2022 04:02 PM</t>
  </si>
  <si>
    <t>Nov 30, 2022 05:26 PM</t>
  </si>
  <si>
    <t>Nov 30, 2022 05:30 PM</t>
  </si>
  <si>
    <t>2 batch bị kẹt ở bước Collect Convert Result</t>
  </si>
  <si>
    <t>NOC liên hệ anh Khang nhờ check case này</t>
  </si>
  <si>
    <t>file khách gửi qua có password</t>
  </si>
  <si>
    <t>Nov 30, 2022 07:05 PM</t>
  </si>
  <si>
    <t>Dec 1, 2022 05:00 PM</t>
  </si>
  <si>
    <t>Hàng cần giao gấp nhưng hiện tại nhân viên ko có hàng để nhập vì ko import được.</t>
  </si>
  <si>
    <t>012_140128_SAGA_504684 kẹt task bước read barcode. Nhờ NOC check giúp.</t>
  </si>
  <si>
    <t>NOC liên hệ anh Thông kiểm tra
Chưa nhận được thông tin phản hồi từ OPS</t>
  </si>
  <si>
    <t>Nov 30, 2022 10:31 PM</t>
  </si>
  <si>
    <t>Nov 30, 2022 10:36 PM</t>
  </si>
  <si>
    <t>Dec 1, 2022 04:30 AM</t>
  </si>
  <si>
    <t>Dec 1, 2022 04:46 PM</t>
  </si>
  <si>
    <t>Kẹt hàng trên WF (Compare data)</t>
  </si>
  <si>
    <t>Dec 1, 2022 05:45 AM</t>
  </si>
  <si>
    <t>Dec 2, 2022 07:30 PM</t>
  </si>
  <si>
    <t> Kẹt hàng trên WF </t>
  </si>
  <si>
    <t>Dec 1, 2022 08:20 AM</t>
  </si>
  <si>
    <t>Dec 1, 2022 10:02 AM</t>
  </si>
  <si>
    <t>2 batch bị kẹt ở Download nên không import hàng vào được.</t>
  </si>
  <si>
    <t>NOC liên hệ Thông kiểm tra.</t>
  </si>
  <si>
    <t>Dec 1, 2022 08:50 AM</t>
  </si>
  <si>
    <t>Monitor dự án bị lỗi</t>
  </si>
  <si>
    <t>Dec 1, 2022 09:29 AM</t>
  </si>
  <si>
    <t>Dec 1, 2022 09:43 AM</t>
  </si>
  <si>
    <t>Main WF và Monitor Operator không matching số liệu</t>
  </si>
  <si>
    <t>Kẹt Draw Stamp</t>
  </si>
  <si>
    <t>Dec 1, 2022 11:10 AM</t>
  </si>
  <si>
    <t>Dec 1, 2022 11:50 AM</t>
  </si>
  <si>
    <t>Kẹt hàng trên WF (import XML, Keep Error )</t>
  </si>
  <si>
    <t>Dec 1, 2022 11:20 AM</t>
  </si>
  <si>
    <t>Dec 1, 2022 11:27 AM</t>
  </si>
  <si>
    <t>0805_220623_340_Claim,  
096_190619_124_MVL_eClaim</t>
  </si>
  <si>
    <t>MO lỗi không show số lượng</t>
  </si>
  <si>
    <t>Dec 2, 2022 12:00 PM</t>
  </si>
  <si>
    <t>Kẹt khá nhiều step</t>
  </si>
  <si>
    <t>Có 1 hình đang bị lỗi không convert được.</t>
  </si>
  <si>
    <t>Dec 1, 2022 04:38 PM</t>
  </si>
  <si>
    <t>Dec 1, 2022 05:15 PM</t>
  </si>
  <si>
    <t>Có thể trễ SLA giao hàng (17:10)</t>
  </si>
  <si>
    <t>Hiện tại dự án 0472_200420_002_505704 trên DGS 3 có 2 batch bị kẹt ở Download nên không import hàng vào được. </t>
  </si>
  <si>
    <t>2 Batch có file đính kèm dính password</t>
  </si>
  <si>
    <t>Dec 1, 2022 05:11 PM</t>
  </si>
  <si>
    <t>Dec 1, 2022 07:23 PM</t>
  </si>
  <si>
    <t>012_140128_SAGA_504684 kẹt 227 task bước read barcode trong 3 tiếng. Nhờ NOC check gấp.</t>
  </si>
  <si>
    <t>hệ thống handle không nổi nên mất message</t>
  </si>
  <si>
    <t>Phong Bui Quoc</t>
  </si>
  <si>
    <t>Dec 2, 2022 08:10 AM</t>
  </si>
  <si>
    <t>Dec 2, 2022 11:52 AM</t>
  </si>
  <si>
    <t>Dự án 0828 làm việc trên Elrond đang bị save hình chậm và không load hình mới.</t>
  </si>
  <si>
    <t>Dec 2, 2022 10:30 AM</t>
  </si>
  <si>
    <t>054_130724_Travel2Pay_HRS_Invoice
080_190529_057_Meeting</t>
  </si>
  <si>
    <t>Các dự án làm việc trên Elrond hiện tại không load hình, không thể làm việc được</t>
  </si>
  <si>
    <t>Dec 2, 2022 08:19 AM</t>
  </si>
  <si>
    <t>Dec 2, 2022 09:35 AM</t>
  </si>
  <si>
    <t>0419_200114_002_505708
040_170516_002_505273
012_140128_SAGA_504684</t>
  </si>
  <si>
    <t>Ảnh hưởng performance của DPOs - Có thể trễ SLA giao hàng (12:00)</t>
  </si>
  <si>
    <t>Hiện tại DGS 3 bị lỗi, không get được tất cả các task.</t>
  </si>
  <si>
    <t>Dec 2, 2022 08:26 AM</t>
  </si>
  <si>
    <t>Dec 2, 2022 09:30 AM</t>
  </si>
  <si>
    <t>DPO free time</t>
  </si>
  <si>
    <t>Không nhận được hàng</t>
  </si>
  <si>
    <t>Dec 2, 2022 08:30 AM</t>
  </si>
  <si>
    <t>Main WF &amp; MO không matching số liệu, elrond không làm được. </t>
  </si>
  <si>
    <t>Dec 2, 2022 08:55 AM</t>
  </si>
  <si>
    <t>148_191004_124_MVL_STP_OCR + 165_191128_340_SUNLIFE  + 0738_211022_340_OCR </t>
  </si>
  <si>
    <t>trễ TAT, TAT 0738 khá cao, nhờ NOC check gấp giúp </t>
  </si>
  <si>
    <t>Dec 2, 2022 09:26 AM</t>
  </si>
  <si>
    <t>Dec 2, 2022 09:47 AM</t>
  </si>
  <si>
    <t>Quá 15 phút không xử lý timeout.</t>
  </si>
  <si>
    <t>Dec 2, 2022 09:44 AM</t>
  </si>
  <si>
    <t>Dec 2, 2022 11:00 AM</t>
  </si>
  <si>
    <t>trễ TAT, TAT dự án khá cao nhờ NOC check gấp giúp</t>
  </si>
  <si>
    <t>Dec 2, 2022 10:00 AM</t>
  </si>
  <si>
    <t>Dec 2, 2022 04:24 PM</t>
  </si>
  <si>
    <t>0848_221123_259_Text_Annotation
0843_221109_099_9731_024_SWE_Register</t>
  </si>
  <si>
    <t>Hiện tại Cloud đang bị lỗi check dữ liệu viewkey data rất chậm khi thao tác search để check khoảng 60s-120s mới show dữ liệu lên, mỗi lần thao tác sọt chọn cũng chậm tương tự.</t>
  </si>
  <si>
    <t>Lê Văn Tuấn Cường;Đỗ Ngọc Trí Cường;Đặng Trần Nhật Tùng</t>
  </si>
  <si>
    <t>Liên hệ Tùng nhờ kiểm tra --&gt; Liên hệ anh Cường kiểm tra DB
A Khang nhận thông tin và liên hệ anh Cường Tuấn kiểm tra thêm Network</t>
  </si>
  <si>
    <t>do DNS bị thay đổi nên kết nối từ nội bộ ra cloud có vấn đề</t>
  </si>
  <si>
    <t>Kẹt auto classify </t>
  </si>
  <si>
    <t>Dec 2, 2022 10:40 AM</t>
  </si>
  <si>
    <t>Dec 2, 2022 12:30 PM</t>
  </si>
  <si>
    <t>Elrond lag ( save , load image ) chậm.</t>
  </si>
  <si>
    <t>Liên hệ  Tùng nhờ kiểm tra</t>
  </si>
  <si>
    <t>Dec 2, 2022 12:10 PM</t>
  </si>
  <si>
    <t>Dec 2, 2022 12:25 PM</t>
  </si>
  <si>
    <t>Dec 2, 2022 01:14 PM</t>
  </si>
  <si>
    <t>Export done nhưng chưa update status trên WM
 </t>
  </si>
  <si>
    <t>Dec 2, 2022 01:45 PM</t>
  </si>
  <si>
    <t>Dec 2, 2022 05:50 PM</t>
  </si>
  <si>
    <t>ASAP</t>
  </si>
  <si>
    <t>Dec 2, 2022 01:56 PM</t>
  </si>
  <si>
    <t>Dec 2, 2022 02:08 PM</t>
  </si>
  <si>
    <t>Dec 2, 2022 02:10 PM</t>
  </si>
  <si>
    <t>Dec 2, 2022 02:26 PM</t>
  </si>
  <si>
    <t>NOC liên hệ Thông và anh Cường cùng support kiểm tra.</t>
  </si>
  <si>
    <t>Dec 2, 2022 02:47 PM</t>
  </si>
  <si>
    <t>Dec 2, 2022 06:00 PM</t>
  </si>
  <si>
    <t>Hàng trên WF chạy vào bước rất chậm</t>
  </si>
  <si>
    <t>Dec 2, 2022 03:00 PM</t>
  </si>
  <si>
    <t>Dec 2, 2022 04:10 PM</t>
  </si>
  <si>
    <t>KH tìm 13 HĐ</t>
  </si>
  <si>
    <t>Nguyễn Ngọc Thạch;Nguyễn Thành Thông</t>
  </si>
  <si>
    <t>NOC liên hệ nhờ Thông hỗ trợ
Thông liên hệ Thạch nhờ hỗ trợ</t>
  </si>
  <si>
    <t>Dec 2, 2022 03:30 PM</t>
  </si>
  <si>
    <t>NOC liên hệ Thông và anh Cường cùng support</t>
  </si>
  <si>
    <t>Dec 2, 2022 03:40 PM</t>
  </si>
  <si>
    <t>Dec 2, 2022 04:00 PM</t>
  </si>
  <si>
    <t>Elrond Không làm việc được</t>
  </si>
  <si>
    <t>Dec 2, 2022 03:45 PM</t>
  </si>
  <si>
    <t>NOC liên hệ Thông kiêm tra</t>
  </si>
  <si>
    <t>Dec 2, 2022 04:20 PM</t>
  </si>
  <si>
    <t>DGS3 load hình và save chậm</t>
  </si>
  <si>
    <t>Dec 2, 2022 03:58 PM</t>
  </si>
  <si>
    <t>Dec 2, 2022 05:43 PM</t>
  </si>
  <si>
    <t>0828_220826_099_61848_002_DE_BMB
0848_221123_259_Text_Annotation</t>
  </si>
  <si>
    <t>Dự án 0828, 0848 trên Cloud hiện tại SAVE CHẬM ~20s</t>
  </si>
  <si>
    <t>Dec 2, 2022 05:00 PM</t>
  </si>
  <si>
    <t>Kẹt hàng trên WF, chuyển step mất tầm 5-10p</t>
  </si>
  <si>
    <t>Dec 2, 2022 04:15 PM</t>
  </si>
  <si>
    <t>Dec 2, 2022 04:32 PM</t>
  </si>
  <si>
    <t>Kẹt ở bước Image Converter</t>
  </si>
  <si>
    <t>Dec 3, 2022 11:43 AM</t>
  </si>
  <si>
    <t>Dec 3, 2022 11:58 AM</t>
  </si>
  <si>
    <t>0828_220826_099_61848_002_DE_BMB
0843_221109_099_9731_024_SWE_Register</t>
  </si>
  <si>
    <t>Lookup chập chờn (nhập hết chữ mới show ra lookup), add record chậm báo lỗi Validating, đứng máy khoảng hơn 1phut</t>
  </si>
  <si>
    <t>Dec 3, 2022 11:57 AM</t>
  </si>
  <si>
    <t>Dec 3, 2022 12:00 PM</t>
  </si>
  <si>
    <t>Freetime</t>
  </si>
  <si>
    <t>Dec 3, 2022 03:10 PM</t>
  </si>
  <si>
    <t>Dec 3, 2022 07:00 PM</t>
  </si>
  <si>
    <t>Kẹt task ở bước check duplicate</t>
  </si>
  <si>
    <t>NOC liên hệ Thông kiểm tra. 
Thông liên hệ NOC nhờ anh Khang support</t>
  </si>
  <si>
    <t>Dec 5, 2022 08:29 AM</t>
  </si>
  <si>
    <t>Dec 5, 2022 05:50 PM</t>
  </si>
  <si>
    <t>Ngày 01.12 lượng hàng đang bị chênh lệch giữa import và export</t>
  </si>
  <si>
    <t>Trần Thanh Hữu;Nguyễn Thành Thông</t>
  </si>
  <si>
    <t>Liên hệ Thông để kiểm tra
-&gt; Assign qua anh Hữu để kiểm tra</t>
  </si>
  <si>
    <t>Dec 5, 2022 09:16 AM</t>
  </si>
  <si>
    <t>Dec 5, 2022 09:50 AM</t>
  </si>
  <si>
    <t>Dec 5, 2022 09:17 AM</t>
  </si>
  <si>
    <t>Dec 5, 2022 10:00 AM</t>
  </si>
  <si>
    <t>Kẹt hàng trên WF (Import XML)</t>
  </si>
  <si>
    <t>Dec 5, 2022 09:31 AM</t>
  </si>
  <si>
    <t>Web Monitor không update status</t>
  </si>
  <si>
    <t>Dec 5, 2022 10:35 AM</t>
  </si>
  <si>
    <t>Dec 5, 2022 06:00 PM</t>
  </si>
  <si>
    <t>Dec 5, 2022 10:37 AM</t>
  </si>
  <si>
    <t>Dec 5, 2022 11:30 AM</t>
  </si>
  <si>
    <t>Dec 5, 2022 10:38 AM</t>
  </si>
  <si>
    <t>Dec 6, 2022 09:38 AM</t>
  </si>
  <si>
    <t>dự án trên elrond bị lỗi</t>
  </si>
  <si>
    <t>Liên hệ Tùng để kiểm tra
-&gt; Chưa nhận được phản hồi từ OPS</t>
  </si>
  <si>
    <t>Dec 5, 2022 10:40 AM</t>
  </si>
  <si>
    <t>Dec 5, 2022 11:25 AM</t>
  </si>
  <si>
    <t>0790_220414_281_Douglas_Schweiz
0797_220518_006_GDA2022
0505_200716_002_505698
040_170516_002_505273</t>
  </si>
  <si>
    <t>Ảnh hưởng performance của DPOs</t>
  </si>
  <si>
    <t>Hiện tại DGS 3 bị lỗi, không get được tất cả các task</t>
  </si>
  <si>
    <t>Dec 5, 2022 10:43 AM</t>
  </si>
  <si>
    <t>Dec 6, 2022 05:00 PM</t>
  </si>
  <si>
    <t>DA 0805 TAT chỉ có 15' nếu không xử lý kịp time out</t>
  </si>
  <si>
    <t>Elrond không làm được</t>
  </si>
  <si>
    <t>7. Hau Giang</t>
  </si>
  <si>
    <t>Qui Tran Phu</t>
  </si>
  <si>
    <t>Dec 5, 2022 11:15 AM</t>
  </si>
  <si>
    <t>Dự án 0828 làm việc trên Elrond đang không truy cập được trang web, báo không tải được trang</t>
  </si>
  <si>
    <t>Dec 5, 2022 03:52 PM</t>
  </si>
  <si>
    <t>Dec 5, 2022 11:35 AM</t>
  </si>
  <si>
    <t>Dec 5, 2022 11:43 AM</t>
  </si>
  <si>
    <t>Web Monitor không update hàng mới https://monitor.digi-texx.vn/signin</t>
  </si>
  <si>
    <t>Dec 5, 2022 01:38 PM</t>
  </si>
  <si>
    <t>Dec 6, 2022 12:38 PM</t>
  </si>
  <si>
    <t>Dec 5, 2022 01:41 PM</t>
  </si>
  <si>
    <t>Dec 5, 2022 04:55 PM</t>
  </si>
  <si>
    <t>Hiện tại DGS 3 lại bị load và save hình chậm</t>
  </si>
  <si>
    <t>Dec 5, 2022 02:08 PM</t>
  </si>
  <si>
    <t>Quá 15 phút không xử lý timeout</t>
  </si>
  <si>
    <t>Chưa update status trên WM</t>
  </si>
  <si>
    <t>Dec 5, 2022 02:18 PM</t>
  </si>
  <si>
    <t>Dec 5, 2022 02:40 PM</t>
  </si>
  <si>
    <t>Dec 5, 2022 02:30 PM</t>
  </si>
  <si>
    <t>Dec 5, 2022 02:54 PM</t>
  </si>
  <si>
    <t>Dec 5, 2022 02:41 PM</t>
  </si>
  <si>
    <t>Dec 5, 2022 03:55 PM</t>
  </si>
  <si>
    <t>trễ TAT, không theo dõi được TAT dự án </t>
  </si>
  <si>
    <t>Web Monitor không update hàng mới https://monitor.digi-texx.vn/signin/</t>
  </si>
  <si>
    <t>Dec 5, 2022 03:06 PM</t>
  </si>
  <si>
    <t>Dec 6, 2022 02:06 PM</t>
  </si>
  <si>
    <t>0533_200903_002_505764
0472_200420_002_505704
0505_200716_002_505698</t>
  </si>
  <si>
    <t>Hiện tại một số dự án trên DGS 3 bị kẹt ở Download nên không import hàng vào được. Mail vẫn đăng nhập được nhưng ACQ lại báo lỗi login.</t>
  </si>
  <si>
    <t>Liên hệ Thông nhờ kiêrm tra</t>
  </si>
  <si>
    <t>Tuyet Tran Thi Anh</t>
  </si>
  <si>
    <t>Dec 5, 2022 03:32 PM</t>
  </si>
  <si>
    <t>Dec 5, 2022 04:00 PM</t>
  </si>
  <si>
    <t>0831_220920_006_BADW_Mundartgeographisch</t>
  </si>
  <si>
    <t>Không thể export hàng</t>
  </si>
  <si>
    <t>Hiện tại type đã xong nhưng không đi qua các bước khác để xử lý.</t>
  </si>
  <si>
    <t>Dec 5, 2022 03:54 PM</t>
  </si>
  <si>
    <t>Dec 5, 2022 04:20 PM</t>
  </si>
  <si>
    <t>Dec 5, 2022 04:53 PM</t>
  </si>
  <si>
    <t>Có thể trễ SLA giao hàng (17:10) nếu không được fix trước 17:00</t>
  </si>
  <si>
    <t>Elrond lỗi load hình chậm và save hình rất chậm</t>
  </si>
  <si>
    <t>Dec 5, 2022 05:52 PM</t>
  </si>
  <si>
    <t>Dec 5, 2022 08:00 PM</t>
  </si>
  <si>
    <t>Dec 5, 2022 06:11 PM</t>
  </si>
  <si>
    <t>Dec 6, 2022 09:07 AM</t>
  </si>
  <si>
    <t>Dec 6, 2022 09:20 AM</t>
  </si>
  <si>
    <t>Dec 6, 2022 09:28 AM</t>
  </si>
  <si>
    <t>Dec 6, 2022 06:00 PM</t>
  </si>
  <si>
    <t>"Anh Tran Tuan" &lt;ttanh_1@digi-texx.vn&gt;;</t>
  </si>
  <si>
    <t>Dec 6, 2022 09:30 AM</t>
  </si>
  <si>
    <t>Dec 6, 2022 05:07 PM</t>
  </si>
  <si>
    <t>054 HRS</t>
  </si>
  <si>
    <t>list invoice trong file đính kèm 
KH báo chưa nhận được data</t>
  </si>
  <si>
    <t>NOC Liên hệ anh Tùng kiểm tra,
anh Tùng Assign anh Thạch check</t>
  </si>
  <si>
    <t>chưa vô WF, nên chưa process</t>
  </si>
  <si>
    <t>Dec 6, 2022 09:42 AM</t>
  </si>
  <si>
    <t>hết resoucre</t>
  </si>
  <si>
    <t>Dec 6, 2022 09:48 AM</t>
  </si>
  <si>
    <t>Dec 6, 2022 09:51 AM</t>
  </si>
  <si>
    <t>Không Export </t>
  </si>
  <si>
    <t>Dec 6, 2022 09:52 AM</t>
  </si>
  <si>
    <t>Dec 6, 2022 05:52 PM</t>
  </si>
  <si>
    <t>NOC liên hệ anh Thông kiểm tra
Chưa nhận được phản hồi từ OPS</t>
  </si>
  <si>
    <t>Dec 6, 2022 11:39 AM</t>
  </si>
  <si>
    <t>Dec 6, 2022 12:00 PM</t>
  </si>
  <si>
    <t>Lỗi get token</t>
  </si>
  <si>
    <t>Dec 6, 2022 01:14 PM</t>
  </si>
  <si>
    <t>Dec 6, 2022 02:00 PM</t>
  </si>
  <si>
    <t>kẹt tại bước OCR</t>
  </si>
  <si>
    <t>NOC liên hệ Tùng nhờ check dư án</t>
  </si>
  <si>
    <t>Bị chậm do hết resource</t>
  </si>
  <si>
    <t>Dec 6, 2022 03:11 PM</t>
  </si>
  <si>
    <t>Dec 6, 2022 03:40 PM</t>
  </si>
  <si>
    <t>bị kẹt hàng bước Download Image</t>
  </si>
  <si>
    <t>NOC liên hệ devops check dự án
nhận thông tin từ ops, do bên khách hàng xoá link</t>
  </si>
  <si>
    <t>Khách hàng đã xóa link down</t>
  </si>
  <si>
    <t>Dec 6, 2022 04:13 PM</t>
  </si>
  <si>
    <t>148_191004_124_MVL_STP_OCR
165_191128_340_SUNLIFE
0738_211022_340_OCR </t>
  </si>
  <si>
    <t>Elrond không load hình DPO không thể process được</t>
  </si>
  <si>
    <t>Dec 6, 2022 04:36 PM</t>
  </si>
  <si>
    <t>Dec 6, 2022 04:50 PM</t>
  </si>
  <si>
    <t>KET FETCH</t>
  </si>
  <si>
    <t>Dec 6, 2022 05:06 PM</t>
  </si>
  <si>
    <t>Dec 6, 2022 06:30 PM</t>
  </si>
  <si>
    <t>NOC liên hệ Tùng nhờ check case này.
Tùng assign anh Toàn, Thạch nhờ check tiếp</t>
  </si>
  <si>
    <t>Dec 6, 2022 05:11 PM</t>
  </si>
  <si>
    <t>Dec 6, 2022 05:50 PM</t>
  </si>
  <si>
    <t>NOC liên hệ devops nhờ check dự án.</t>
  </si>
  <si>
    <t>theo thông tin từ Thông, do nhiều queue đang chạy nên bước này bị chậm.</t>
  </si>
  <si>
    <t>Dec 6, 2022 05:32 PM</t>
  </si>
  <si>
    <t>Dec 6, 2022 06:06 PM</t>
  </si>
  <si>
    <t>Dec 7, 2022 05:00 PM</t>
  </si>
  <si>
    <t>Kẹt upload PDF lên FZ</t>
  </si>
  <si>
    <t>NOC liên hệ devops nhờ check case này
10p sau nhận thông tin từ ops, dự án đã upload xong</t>
  </si>
  <si>
    <t>Dec 6, 2022 11:51 PM</t>
  </si>
  <si>
    <t>Dec 7, 2022 12:05 AM</t>
  </si>
  <si>
    <t>Hiện tại dự án bị kẹt bước download imag</t>
  </si>
  <si>
    <t>Dec 7, 2022 05:50 AM</t>
  </si>
  <si>
    <t>Dec 7, 2022 06:05 AM</t>
  </si>
  <si>
    <t>Kẹt bước download image</t>
  </si>
  <si>
    <t>Dec 7, 2022 08:29 AM</t>
  </si>
  <si>
    <t>Dec 7, 2022 08:40 AM</t>
  </si>
  <si>
    <t>0419_200114_002_505708
040_170516_002_505273
0790_220414_281_Douglas_Schweiz
0847_221121_004_Indexing_DDR</t>
  </si>
  <si>
    <t>Hiện tại DGS 3 lại bị load và save hình chậm.</t>
  </si>
  <si>
    <t>CPU và Disk host 10.10.1.50 và 10.10.1.74 tăng cao bất thường</t>
  </si>
  <si>
    <t>Dec 7, 2022 09:17 AM</t>
  </si>
  <si>
    <t>Dec 7, 2022 06:00 PM</t>
  </si>
  <si>
    <t>Dec 7, 2022 09:20 AM</t>
  </si>
  <si>
    <t>Dec 7, 2022 01:54 PM</t>
  </si>
  <si>
    <t>Liên hệ Tùng nhờ kiểm tra -&gt;assign anh Thạch kiểm tra</t>
  </si>
  <si>
    <t>Dec 7, 2022 09:27 AM</t>
  </si>
  <si>
    <t>Dec 7, 2022 09:46 AM</t>
  </si>
  <si>
    <t>Chưa update status trên WM case 04066470</t>
  </si>
  <si>
    <t>Liên hệ Tùng kiểm tra -&gt;assign anh Thạch kiểm tra</t>
  </si>
  <si>
    <t>Dec 7, 2022 09:33 AM</t>
  </si>
  <si>
    <t>Dec 7, 2022 09:58 AM</t>
  </si>
  <si>
    <t>Liên hệ Tùng nhờ kiềm tra</t>
  </si>
  <si>
    <t>Dec 7, 2022 10:22 AM</t>
  </si>
  <si>
    <t>Chuyển step chậm trên main WF</t>
  </si>
  <si>
    <t>Dec 7, 2022 11:01 AM</t>
  </si>
  <si>
    <t>Dec 7, 2022 11:10 AM</t>
  </si>
  <si>
    <t>Dec 7, 2022 11:04 AM</t>
  </si>
  <si>
    <t>Dec 7, 2022 01:50 PM</t>
  </si>
  <si>
    <t>Hiện tại dự án bị lỗi không load hình lên được, bình thường f5 sẽ được, nhưng hiện giờ thì không được nữa</t>
  </si>
  <si>
    <t>Liên hệ anh Trọng nhờ kiểm tra</t>
  </si>
  <si>
    <t>mất quyền</t>
  </si>
  <si>
    <t>Dec 7, 2022 11:11 AM</t>
  </si>
  <si>
    <t>Dec 7, 2022 02:23 PM</t>
  </si>
  <si>
    <t>Kẹt Image Processing V2</t>
  </si>
  <si>
    <t>Liên hệ Tùng nhờ kiểm tra -&gt; assing anh Thạch kiểm tra</t>
  </si>
  <si>
    <t>Dec 7, 2022 11:20 AM</t>
  </si>
  <si>
    <t>Dec 7, 2022 11:25 AM</t>
  </si>
  <si>
    <t>148_191004_124_MVL_STP_OCR
165_191128_340_SUNLIFE
165_191128_340_SUNLIFE</t>
  </si>
  <si>
    <t>Theo dõi 5phut dự án hoạt động bình thường</t>
  </si>
  <si>
    <t>CPU và Disk IO host 10.10.1.50 và 10.10.1.74 tăng cao bất thường</t>
  </si>
  <si>
    <t>Dec 7, 2022 12:07 PM</t>
  </si>
  <si>
    <t>Dec 7, 2022 03:20 PM</t>
  </si>
  <si>
    <t>Phía KH</t>
  </si>
  <si>
    <t>Dec 7, 2022 12:29 PM</t>
  </si>
  <si>
    <t>Dec 7, 2022 01:45 PM</t>
  </si>
  <si>
    <t>Hiện tại dự án 040_170516_002_505273 trên DGS 3 có 1 batch bị kẹt ở bước Export Batch</t>
  </si>
  <si>
    <t>Dec 7, 2022 01:39 PM</t>
  </si>
  <si>
    <t>Dec 7, 2022 06:24 PM</t>
  </si>
  <si>
    <t>Hàng loạt case number không vô được hệ thống</t>
  </si>
  <si>
    <t>Liên hệ Tùng nhờ kiểm tra -&gt; assign anh Thạch kiểm tra</t>
  </si>
  <si>
    <t>Dec 7, 2022 01:42 PM</t>
  </si>
  <si>
    <t>Dec 7, 2022 02:17 PM</t>
  </si>
  <si>
    <t>Dec 7, 2022 05:50 PM</t>
  </si>
  <si>
    <t>Dec 7, 2022 02:22 PM</t>
  </si>
  <si>
    <t>Không export 2 case number</t>
  </si>
  <si>
    <t>Dec 7, 2022 02:39 PM</t>
  </si>
  <si>
    <t>Dec 8, 2022 01:39 PM</t>
  </si>
  <si>
    <t>7 Doc không import vào hệ thống.</t>
  </si>
  <si>
    <t>NOC liên hệ anh Tùng kiểm tra
Chưa nhận được phản hồi từ OPS</t>
  </si>
  <si>
    <t>bị lỗi, không import vô WF để process được</t>
  </si>
  <si>
    <t>Dec 7, 2022 02:40 PM</t>
  </si>
  <si>
    <t>Dec 7, 2022 02:47 PM</t>
  </si>
  <si>
    <t>040_170516_002_505273
0419_200114_002_505708
0472_200420_002_505704
0533_200903_002_505764</t>
  </si>
  <si>
    <t>Hiện tại một số dự án trên DGS 3 bị kẹt không download hàng vào hệ thống.</t>
  </si>
  <si>
    <t>Dec 7, 2022 03:33 PM</t>
  </si>
  <si>
    <t>Dec 7, 2022 04:23 PM</t>
  </si>
  <si>
    <t>Main WF &amp; Operator  không matching số liệu</t>
  </si>
  <si>
    <t>bpmn chậm cái số monitor không  khớp nhau</t>
  </si>
  <si>
    <t>Dec 7, 2022 03:44 PM</t>
  </si>
  <si>
    <t>Dec 8, 2022 02:44 PM</t>
  </si>
  <si>
    <t> 148_191004_124_MVL_STP_OCR</t>
  </si>
  <si>
    <t>Dec 7, 2022 04:10 PM</t>
  </si>
  <si>
    <t>Dec 7, 2022 04:46 PM</t>
  </si>
  <si>
    <t>Dec 7, 2022 05:10 PM</t>
  </si>
  <si>
    <t>Kẹt hàng trên WF detect keyword</t>
  </si>
  <si>
    <t>  Kẹt import trên SFTP</t>
  </si>
  <si>
    <t>Dec 7, 2022 05:06 PM</t>
  </si>
  <si>
    <t>Dec 7, 2022 05:15 PM</t>
  </si>
  <si>
    <t>Hàng đã làm xong nhưng hệ thống không export cho phía KH</t>
  </si>
  <si>
    <t>Dec 7, 2022 09:11 PM</t>
  </si>
  <si>
    <t>Dec 7, 2022 09:35 PM</t>
  </si>
  <si>
    <t>trễ deadline giao hàng nếu issue không thể giải quyết được trước 22:00</t>
  </si>
  <si>
    <t>Dự án DGS3 bị kẹt download và export data</t>
  </si>
  <si>
    <t>"Nghia Do Nhu" &lt;dnnghia@digi-texx.vn&gt;;</t>
  </si>
  <si>
    <t>Dec 7, 2022 09:12 PM</t>
  </si>
  <si>
    <t>Dec 7, 2022 09:36 PM</t>
  </si>
  <si>
    <t>Hiện tại  dự án đang kẹt ở đầu vào, kẹt ở bước download và bước distribution</t>
  </si>
  <si>
    <t>Dec 7, 2022 11:22 PM</t>
  </si>
  <si>
    <t>Dec 7, 2022 11:40 PM</t>
  </si>
  <si>
    <t>Hiện tại  hóa đơn đã processed xong nhưng không thể auto export ra file json</t>
  </si>
  <si>
    <t>Dec 8, 2022 07:20 AM</t>
  </si>
  <si>
    <t>Dec 8, 2022 08:55 AM</t>
  </si>
  <si>
    <t>073_170818_270_AstonRose
0652_210225_270_Mailroom
008_180123_002_505377</t>
  </si>
  <si>
    <t>Không import hàng vào hệ thống</t>
  </si>
  <si>
    <t>Dec 8, 2022 09:10 AM</t>
  </si>
  <si>
    <t>Dec 9, 2022 10:00 AM</t>
  </si>
  <si>
    <t>Kẹt hàng và lỗi trên WF</t>
  </si>
  <si>
    <t>Nguyễn Quốc Huy;Trần Thanh Hữu;Đặng Trần Nhật Tùng</t>
  </si>
  <si>
    <t>NOC liên hệ Tùng kiểm tra. Tùng nhờ NOC liên hệ Huy kiểm tra. -&gt; assign anh Hữu kiểm tra</t>
  </si>
  <si>
    <t>Dec 8, 2022 09:12 AM</t>
  </si>
  <si>
    <t>Dec 8, 2022 09:40 AM</t>
  </si>
  <si>
    <t>Có nhiều task đã làm xong nhưng không hiện trên Operator để xử lý tiếp, xem trên Monitor thì vẫn thấy nhưng ấn vào No task</t>
  </si>
  <si>
    <t>NOC liên hệ Tùng kiểm tra, 
Tùng liên hệ Tấn Quốc kiểm tra.</t>
  </si>
  <si>
    <t>Dec 8, 2022 09:30 AM</t>
  </si>
  <si>
    <t>Dec 8, 2022 10:06 AM</t>
  </si>
  <si>
    <t>Dec 8, 2022 10:13 AM</t>
  </si>
  <si>
    <t>Dec 9, 2022 06:00 PM</t>
  </si>
  <si>
    <t>'+ 0738_211022_340_OCR 
+ 148_191004_124_MVL_STP_OCR 
+ 165_191128_340_SUNLIFE</t>
  </si>
  <si>
    <t>Hàng trên WF vào rất chậm, Elrond không ổn định (load, save chậm)</t>
  </si>
  <si>
    <t>Dec 8, 2022 10:25 AM</t>
  </si>
  <si>
    <t>Dec 8, 2022 11:20 AM</t>
  </si>
  <si>
    <t>'- 0835_221011_085_Verkeer
- 0847_221121_004_Indexing_DDR
- 073_170818_270_AstonRose
- 0652_210225_270_Mailroom
- 008_180123_002_505377
- 0790_220414_281_Douglas_Schweiz
- 0682_210429_065_Euromaster</t>
  </si>
  <si>
    <t>Các dự án trên DGS3 chậm, không load được hình</t>
  </si>
  <si>
    <t>Dec 8, 2022 10:42 AM</t>
  </si>
  <si>
    <t>Dec 8, 2022 10:50 AM</t>
  </si>
  <si>
    <t>NOC liên hệ Tùng kiểm tra,</t>
  </si>
  <si>
    <t>Dự án chỉ có chậm và không kẹt</t>
  </si>
  <si>
    <t>Dec 8, 2022 10:45 AM</t>
  </si>
  <si>
    <t>Dec 8, 2022 11:46 AM</t>
  </si>
  <si>
    <t>11</t>
  </si>
  <si>
    <t>Dự án 0828 ở HCM làm việc trên web Elrond bị chập chờn, save và load hình lúc được lúc không, bị đứng, thoát ra vào lại nhiều lần</t>
  </si>
  <si>
    <t>Dec 8, 2022 01:45 PM</t>
  </si>
  <si>
    <t>Dec 8, 2022 02:05 PM</t>
  </si>
  <si>
    <t>Dec 8, 2022 01:58 PM</t>
  </si>
  <si>
    <t>Dec 9, 2022 12:58 PM</t>
  </si>
  <si>
    <t>Kẹt hàng ở step Waiting for QC mà không đẩy qua step QC Data</t>
  </si>
  <si>
    <t>Dec 8, 2022 02:00 PM</t>
  </si>
  <si>
    <t>Dec 8, 2022 02:14 PM</t>
  </si>
  <si>
    <t>Kẹt hàng trên WF (Compare Data)</t>
  </si>
  <si>
    <t>Dec 8, 2022 02:17 PM</t>
  </si>
  <si>
    <t>Lỗi Get Token</t>
  </si>
  <si>
    <t>Dec 8, 2022 02:24 PM</t>
  </si>
  <si>
    <t>Dec 8, 2022 04:10 PM</t>
  </si>
  <si>
    <t>Đã approve viewkey cách đây 1 tiếng những vẫn chưa export xong</t>
  </si>
  <si>
    <t>Dec 8, 2022 02:29 PM</t>
  </si>
  <si>
    <t>Dec 8, 2022 03:24 PM</t>
  </si>
  <si>
    <t>Dec 8, 2022 02:32 PM</t>
  </si>
  <si>
    <t>Dec 8, 2022 03:00 PM</t>
  </si>
  <si>
    <t>0652_210225_270_Mailroom
0533_200903_002_505764
0472_200420_002_505704
0797_220518_006_GDA2022
155_181108_002_505591</t>
  </si>
  <si>
    <t>CPU &amp; Disk IO host 10.10.1.74 và 10.10.1.50 tăng cao bất thường</t>
  </si>
  <si>
    <t>Dec 8, 2022 02:38 PM</t>
  </si>
  <si>
    <t>Dec 8, 2022 03:05 PM</t>
  </si>
  <si>
    <t>Dec 8, 2022 02:39 PM</t>
  </si>
  <si>
    <t>Dec 8, 2022 02:47 PM</t>
  </si>
  <si>
    <t>Hiện tại truy cập web Elrond làm việc rất chậm chi tiết trong hình ảnh đính kèm</t>
  </si>
  <si>
    <t>CPU &amp; Disk Io host 10.10.1.50 và 10.10.1.74 tăng cao bất thường</t>
  </si>
  <si>
    <t>Dec 8, 2022 02:41 PM</t>
  </si>
  <si>
    <t>DGS3 không load được dữ liệu.</t>
  </si>
  <si>
    <t>CPU &amp; Disk IO host 10.10.1.50 và 10.10.1.74 tăng cao bất thường</t>
  </si>
  <si>
    <t>Dec 8, 2022 02:46 PM</t>
  </si>
  <si>
    <t>Dec 8, 2022 03:22 PM</t>
  </si>
  <si>
    <t>Kẹt step Download image</t>
  </si>
  <si>
    <t>Dec 8, 2022 02:56 PM</t>
  </si>
  <si>
    <t>Dec 8, 2022 03:21 PM</t>
  </si>
  <si>
    <t>Liên hệ Thông nhờ kiềm tra</t>
  </si>
  <si>
    <t>Dec 8, 2022 02:58 PM</t>
  </si>
  <si>
    <t>Dec 8, 2022 03:23 PM</t>
  </si>
  <si>
    <t>Dec 8, 2022 03:18 PM</t>
  </si>
  <si>
    <t>Dec 8, 2022 05:37 PM</t>
  </si>
  <si>
    <t>Nhờ teamlead liên hệ KH kiểm tra</t>
  </si>
  <si>
    <t>Dec 8, 2022 03:32 PM</t>
  </si>
  <si>
    <t>Dec 8, 2022 05:27 PM</t>
  </si>
  <si>
    <t>Case number 04081660 không vô được hệ thống</t>
  </si>
  <si>
    <t>Nguyễn Ngọc Thạch;Đỗ Ngọc Trí Cường</t>
  </si>
  <si>
    <t>Dec 8, 2022 03:35 PM</t>
  </si>
  <si>
    <t>Dec 8, 2022 06:10 PM</t>
  </si>
  <si>
    <t>Dự án DGS3 bị kẹt ở bước Distribution</t>
  </si>
  <si>
    <t>Dec 8, 2022 04:42 PM</t>
  </si>
  <si>
    <t>Dec 8, 2022 05:35 PM</t>
  </si>
  <si>
    <t>080_190529_057_Meeting kẹt task ở bước Distribution</t>
  </si>
  <si>
    <t>Dec 8, 2022 04:45 PM</t>
  </si>
  <si>
    <t>Dec 8, 2022 05:25 PM</t>
  </si>
  <si>
    <t>Dec 8, 2022 04:50 PM</t>
  </si>
  <si>
    <t>Dec 8, 2022 09:12 PM</t>
  </si>
  <si>
    <t>0472_200420_002_505704
0533_200903_002_505764
0701_210706_002_505830
0505_200716_002_505698</t>
  </si>
  <si>
    <t>Liên hệ Tùng và anh Tân kiểm tra</t>
  </si>
  <si>
    <t>Dec 8, 2022 04:52 PM</t>
  </si>
  <si>
    <t>Dec 8, 2022 06:42 PM</t>
  </si>
  <si>
    <t>Dự án 0477_200504_022_Company_Field_Inspection không export 2 appID 20221208900684988 và 20221208900685032.</t>
  </si>
  <si>
    <t>Liên hệ Tùng kiểm tra -&gt;assign anh Khang kiểm tra</t>
  </si>
  <si>
    <t>Dec 8, 2022 05:00 PM</t>
  </si>
  <si>
    <t>Dec 9, 2022 05:20 PM</t>
  </si>
  <si>
    <t>Elrond lỗi không load và save được hình.</t>
  </si>
  <si>
    <t>Dec 8, 2022 05:10 PM</t>
  </si>
  <si>
    <t>Liên hệ Thông kiểm tra</t>
  </si>
  <si>
    <t>Dec 8, 2022 05:34 PM</t>
  </si>
  <si>
    <t>Dec 8, 2022 05:55 PM</t>
  </si>
  <si>
    <t>Dec 8, 2022 07:58 PM</t>
  </si>
  <si>
    <t>Dec 8, 2022 08:07 PM</t>
  </si>
  <si>
    <t>Hiện tại dự án bị kẹt hàng bước Distribution</t>
  </si>
  <si>
    <t>Dec 9, 2022 12:01 AM</t>
  </si>
  <si>
    <t>Dec 9, 2022 12:10 AM</t>
  </si>
  <si>
    <t>kẹt bước Distribution</t>
  </si>
  <si>
    <t>NOC liên hệ Tùng qua CALL và Chat nhờ check case này
5p sau nhận thông tin OPS hình đã qua được</t>
  </si>
  <si>
    <t>Dec 9, 2022 08:00 AM</t>
  </si>
  <si>
    <t>Kẹt ở bước Collect Convert Result nên không import hàng vào được. Hình mở bằng foxit và chome đều được, check trên ổ X thì thấy có hình JPG nhưng Workflow báo lỗi convert_status = false</t>
  </si>
  <si>
    <t>NOC liên hệ Tùng kiểm tra, Tùng liên hệ NOC nhờ anh Khang kiểm tra, anh Khang nhờ NOC liên hệ Hữu support.</t>
  </si>
  <si>
    <t>Dec 9, 2022 08:15 AM</t>
  </si>
  <si>
    <t>Dec 9, 2022 10:20 AM</t>
  </si>
  <si>
    <t>0419_200114_002_505708
008_180123_002_505377
040_170516_002_505273</t>
  </si>
  <si>
    <t>Kẹt không download hàng vào hệ thống.</t>
  </si>
  <si>
    <t>Dec 9, 2022 08:50 AM</t>
  </si>
  <si>
    <t>Dec 9, 2022 05:00 PM</t>
  </si>
  <si>
    <t>Dec 9, 2022 09:00 AM</t>
  </si>
  <si>
    <t>Dec 9, 2022 09:52 AM</t>
  </si>
  <si>
    <t>WM chua update status case CLR923916546</t>
  </si>
  <si>
    <t>Dec 9, 2022 09:45 AM</t>
  </si>
  <si>
    <t>Dec 9, 2022 04:32 PM</t>
  </si>
  <si>
    <t>NOC liên hệ Tùng kiêm rtra</t>
  </si>
  <si>
    <t>Dec 9, 2022 01:35 PM</t>
  </si>
  <si>
    <t>Dec 9, 2022 02:15 PM</t>
  </si>
  <si>
    <t>Lỗi trên Main WF</t>
  </si>
  <si>
    <t>NOC liên hệ anh Khang và Tùng cùng kiểm tra.</t>
  </si>
  <si>
    <t>Dec 9, 2022 01:40 PM</t>
  </si>
  <si>
    <t>Dec 12, 2022 12:40 PM</t>
  </si>
  <si>
    <t>Hàng trên WF vào rất chậm</t>
  </si>
  <si>
    <t>Dec 9, 2022 01:42 PM</t>
  </si>
  <si>
    <t>Dec 9, 2022 01:51 PM</t>
  </si>
  <si>
    <t>Chuyển step rất chậm trên main WF</t>
  </si>
  <si>
    <t>Dec 9, 2022 01:55 PM</t>
  </si>
  <si>
    <t>0738_211022_340_OCR </t>
  </si>
  <si>
    <t>Main WF &amp; Monitor  không matching số liệu</t>
  </si>
  <si>
    <t>Dec 9, 2022 02:25 PM</t>
  </si>
  <si>
    <t>Dec 12, 2022 01:25 PM</t>
  </si>
  <si>
    <t> 278_170525_SCB_DataEntry </t>
  </si>
  <si>
    <t>Export file lỗi qua khách hàng </t>
  </si>
  <si>
    <t> Zip file hình lỗi từ có dung lượng thành 0</t>
  </si>
  <si>
    <t>Dec 9, 2022 02:41 PM</t>
  </si>
  <si>
    <t>Dec 9, 2022 04:30 PM</t>
  </si>
  <si>
    <t>Nhân viên freetime</t>
  </si>
  <si>
    <t>Hiện tại dự án đang bị kẹt download trên DGS3</t>
  </si>
  <si>
    <t>Dec 9, 2022 03:42 PM</t>
  </si>
  <si>
    <t>Dec 12, 2022 02:42 PM</t>
  </si>
  <si>
    <t>SLA dự án 48h nên có thể bị giao hàng trễ.</t>
  </si>
  <si>
    <t>Task tại tại OMR Checkmark được xử lí quá chậm</t>
  </si>
  <si>
    <t>chậm do hết resource</t>
  </si>
  <si>
    <t>Dec 10, 2022 11:01 AM</t>
  </si>
  <si>
    <t>Dec 12, 2022 05:00 PM</t>
  </si>
  <si>
    <t>SLA dự án 48h nên có thể bị giao hàng trễ</t>
  </si>
  <si>
    <t>Task tại Read barcode đã ngưng chạy trong 2 tiếng</t>
  </si>
  <si>
    <t>Lê Hoàng Minh Khang;Nguyễn Thành Thông</t>
  </si>
  <si>
    <t>Liên hệ Thông để kiểm tra
-&gt; Assign qua anh Khang để kiểm tra
-&gt; Chưa nhận được phản hồi từ OPS</t>
  </si>
  <si>
    <t>Dec 12, 2022 01:07 AM</t>
  </si>
  <si>
    <t>Dec 12, 2022 01:25 AM</t>
  </si>
  <si>
    <t>NOC liên hệ Thông nhờ check dự án</t>
  </si>
  <si>
    <t>Dec 12, 2022 09:31 AM</t>
  </si>
  <si>
    <t>Dec 12, 2022 06:00 PM</t>
  </si>
  <si>
    <t>Chuyển step chậm train main WF</t>
  </si>
  <si>
    <t>Dec 12, 2022 09:42 AM</t>
  </si>
  <si>
    <t>Dec 12, 2022 11:15 AM</t>
  </si>
  <si>
    <t>Nhờ NOC check giúp em các booking này: 82637288', '157557357', '157797964', '84891416' và những booking trong file đính kèm, hiện chưa đc import vào hệ thống để xử lý cho KH</t>
  </si>
  <si>
    <t>Dec 12, 2022 09:56 AM</t>
  </si>
  <si>
    <t>Dec 12, 2022 10:45 AM</t>
  </si>
  <si>
    <t>Dec 12, 2022 10:46 AM</t>
  </si>
  <si>
    <t>Liên hệ Tùng để kiểm tra
-&gt; Assign qua anh Thạch xử lý</t>
  </si>
  <si>
    <t>Dec 12, 2022 10:58 AM</t>
  </si>
  <si>
    <t>Dec 12, 2022 11:50 AM</t>
  </si>
  <si>
    <t>Quá 10 phút không xử lý timeout</t>
  </si>
  <si>
    <t>Stuck Mark Classify Don</t>
  </si>
  <si>
    <t>Lê Hoàng Minh Khang;Nguyễn Trung Chí</t>
  </si>
  <si>
    <t>Liên hệ anh Khang và anh Chí để kiểm tra và xử lý</t>
  </si>
  <si>
    <t>Dec 12, 2022 11:23 AM</t>
  </si>
  <si>
    <t>Dec 12, 2022 12:00 PM</t>
  </si>
  <si>
    <t>0472_200420_002_505704
0533_200903_002_505764
0701_210706_002_505830
0505_200716_002_505698
0790_220414_281_Douglas_Schweiz</t>
  </si>
  <si>
    <t>Trễ SLA giao hàng</t>
  </si>
  <si>
    <t>Hiện tại một số dự án trên DGS 3 bị chậm workflow, qua task rất chậm</t>
  </si>
  <si>
    <t>Dec 12, 2022 11:42 AM</t>
  </si>
  <si>
    <t>Dec 12, 2022 12:05 PM</t>
  </si>
  <si>
    <t>Liên hệ anh Thạch để kiểm tra</t>
  </si>
  <si>
    <t>Dec 12, 2022 01:03 PM</t>
  </si>
  <si>
    <t>Dec 12, 2022 01:40 PM</t>
  </si>
  <si>
    <t>Không sử dụng được lookup cho dự án</t>
  </si>
  <si>
    <t>File lookup không import được vào hệ thống</t>
  </si>
  <si>
    <t>Liên hệ Tùng để kiểm tra
-&gt; Assign qua anh Khang để kiểm tra</t>
  </si>
  <si>
    <t>File lookup bị lỗi</t>
  </si>
  <si>
    <t>Dec 12, 2022 04:07 PM</t>
  </si>
  <si>
    <t>Dec 12, 2022 04:35 PM</t>
  </si>
  <si>
    <t>Cần xử lý để giao hàng cho khách.</t>
  </si>
  <si>
    <t>Hiện tại dự án 0533_200903_002_505764 trên DGS 3 có 1 batch bị kẹt không download.</t>
  </si>
  <si>
    <t>NOC Liên hệ anh Thông kiểm tra</t>
  </si>
  <si>
    <t>Dec 12, 2022 05:42 PM</t>
  </si>
  <si>
    <t>Dec 12, 2022 05:45 PM</t>
  </si>
  <si>
    <t>Có thế trễ SLA giao hàng (18:00)</t>
  </si>
  <si>
    <t>Hiện tại dự án 0533_200903_002_505764 trên DGS 3 có 1 batch bị kẹt ở bước Transform data</t>
  </si>
  <si>
    <t>Dec 12, 2022 09:59 PM</t>
  </si>
  <si>
    <t>Dec 12, 2022 10:33 PM</t>
  </si>
  <si>
    <t>Kẹt dữ liệu ở bước View Keyed Data.</t>
  </si>
  <si>
    <t>NOC liên hệ anh Khang kiểm tra nhận được thông tin từ anh Khang báo ops kiểm tra lại sau 15 phút</t>
  </si>
  <si>
    <t>Dec 12, 2022 10:00 PM</t>
  </si>
  <si>
    <t>Dec 13, 2022 12:05 AM</t>
  </si>
  <si>
    <t>hàng download và upload rất chậm</t>
  </si>
  <si>
    <t>Dec 13, 2022 08:03 AM</t>
  </si>
  <si>
    <t>Dec 13, 2022 09:30 AM</t>
  </si>
  <si>
    <t>0533_200903_002_505764
0419_200114_002_505708 </t>
  </si>
  <si>
    <t>Có thế SLA giao hàng (12:00)</t>
  </si>
  <si>
    <t>Hiện tại dự án 0533_200903_002_505764 và 0419_200114_002_505708 trên DGS 3 bị kẹt không download mỗi dự án 1 batch.</t>
  </si>
  <si>
    <t>Dec 13, 2022 10:56 AM</t>
  </si>
  <si>
    <t>Dec 13, 2022 11:00 AM</t>
  </si>
  <si>
    <t>Dec 13, 2022 11:20 AM</t>
  </si>
  <si>
    <t>Dec 14, 2022 10:20 AM</t>
  </si>
  <si>
    <t>trễ TAT, TAT dự án 0738 khá cao</t>
  </si>
  <si>
    <t> Elrond chậm (chuyển step, load, save image rất chậm) + dự liệu WF và Operator k matching số liệu </t>
  </si>
  <si>
    <t>Dec 13, 2022 12:21 PM</t>
  </si>
  <si>
    <t>Dec 13, 2022 06:00 PM</t>
  </si>
  <si>
    <t>Dec 13, 2022 02:03 PM</t>
  </si>
  <si>
    <t>Dec 13, 2022 02:30 PM</t>
  </si>
  <si>
    <t>Trễ SLA dự án</t>
  </si>
  <si>
    <t>Hiện tại dự án đang bị kẹt ở bước Transform Data trên DGS3</t>
  </si>
  <si>
    <t>Dec 13, 2022 02:53 PM</t>
  </si>
  <si>
    <t>Dec 13, 2022 03:40 PM</t>
  </si>
  <si>
    <t>Kẹt hàng trên WF đã retry nhưng không thành công</t>
  </si>
  <si>
    <t>Dec 13, 2022 06:10 PM</t>
  </si>
  <si>
    <t>Dec 14, 2022 09:55 AM</t>
  </si>
  <si>
    <t>Dec 13, 2022 06:26 PM</t>
  </si>
  <si>
    <t>Dec 19, 2022 06:00 AM</t>
  </si>
  <si>
    <t>Hiện tại  dự án đang kẹt ở bước download/ download khá chậm</t>
  </si>
  <si>
    <t>Dec 13, 2022 08:40 PM</t>
  </si>
  <si>
    <t>Dec 13, 2022 10:10 PM</t>
  </si>
  <si>
    <t>Kẹt tại bước Transform data</t>
  </si>
  <si>
    <t>Dec 14, 2022 01:05 AM</t>
  </si>
  <si>
    <t>Dec 14, 2022 03:30 AM</t>
  </si>
  <si>
    <t>Kẹt bước notify receive via mail, hàng ko import vô bước type được</t>
  </si>
  <si>
    <t>Dec 14, 2022 07:24 AM</t>
  </si>
  <si>
    <t>Dec 14, 2022 09:10 AM</t>
  </si>
  <si>
    <t>0533_200903_002_505764
0419_200114_002_505708 
040_170516_002_505273
0472_200420_002_505704</t>
  </si>
  <si>
    <t>Hiện tại dự án một số dự án trên DGS 3 bị kẹt không download tiếp.</t>
  </si>
  <si>
    <t>Dec 14, 2022 09:15 AM</t>
  </si>
  <si>
    <t>Web Monitor không update status hàng ngày 13/12/2022 thiếu 2 case </t>
  </si>
  <si>
    <t>Dec 14, 2022 09:29 AM</t>
  </si>
  <si>
    <t>Dec 14, 2022 06:00 PM</t>
  </si>
  <si>
    <t>0805_220623_340_Claim
096_190619_124_MVL_eClaim
0738_211022_340_OCR</t>
  </si>
  <si>
    <t>Dec 14, 2022 11:11 AM</t>
  </si>
  <si>
    <t>Dec 14, 2022 11:15 AM</t>
  </si>
  <si>
    <t>Hiện tại dự án 040_170516_002_505273 trên DGS 3 có 1 batch bị kẹt ở bước Transform data</t>
  </si>
  <si>
    <t>Dec 14, 2022 11:59 AM</t>
  </si>
  <si>
    <t>Dec 14, 2022 12:04 PM</t>
  </si>
  <si>
    <t>Dec 14, 2022 01:00 PM</t>
  </si>
  <si>
    <t>Dec 14, 2022 02:43 PM</t>
  </si>
  <si>
    <t>Dec 14, 2022 03:30 PM</t>
  </si>
  <si>
    <t>Hiện em check thấy kẹt 15 batch name bên dưới </t>
  </si>
  <si>
    <t>Dec 14, 2022 03:16 PM</t>
  </si>
  <si>
    <t>0844_221110_099_62417_001_FR_Census</t>
  </si>
  <si>
    <t>Ảnh hưởng kế hoạch sản xuất.</t>
  </si>
  <si>
    <t>Hiện tại Huê import hình trên Elrond dự án 0844 nhưng hình không vào.</t>
  </si>
  <si>
    <t>"Hien Pham Thu" &lt;hienpt@digi-texx.vn&gt;;</t>
  </si>
  <si>
    <t>Dec 14, 2022 03:20 PM</t>
  </si>
  <si>
    <t>Dec 14, 2022 05:58 PM</t>
  </si>
  <si>
    <t>Missing data</t>
  </si>
  <si>
    <t>List  import bị lỗi</t>
  </si>
  <si>
    <t>Dec 14, 2022 03:35 PM</t>
  </si>
  <si>
    <t>Dec 14, 2022 04:30 PM</t>
  </si>
  <si>
    <t>Dec 14, 2022 04:45 PM</t>
  </si>
  <si>
    <t>Ảnh hưởng TAT của dự án</t>
  </si>
  <si>
    <t>Chương trình OCR không detect dữ liệu. Tất cả các case đều chuyển qua status MANUAL</t>
  </si>
  <si>
    <t>Liên hệ Thông để kiểm tra
-&gt; Assign qua anh Hữu để xử lý</t>
  </si>
  <si>
    <t>Dec 14, 2022 05:44 PM</t>
  </si>
  <si>
    <t>Dec 15, 2022 04:44 PM</t>
  </si>
  <si>
    <t>kẹt bước notify receive via mail</t>
  </si>
  <si>
    <t>Dec 14, 2022 05:53 PM</t>
  </si>
  <si>
    <t>có 1 batch bị kẹt ở bước Transform data</t>
  </si>
  <si>
    <t>Dec 14, 2022 06:23 PM</t>
  </si>
  <si>
    <t>Dec 14, 2022 06:40 PM</t>
  </si>
  <si>
    <t>Hiện tại dự án bị kẹt hàng bước Notify Trace Upload Via Mail</t>
  </si>
  <si>
    <t>Dec 14, 2022 07:38 PM</t>
  </si>
  <si>
    <t>Dec 14, 2022 07:40 PM</t>
  </si>
  <si>
    <t>Sẽ trễ deadline giao hàng (20:15) nếu không được xử lý trước 19:50</t>
  </si>
  <si>
    <t>Dự án đang bị kẹt tại bước Transform data</t>
  </si>
  <si>
    <t>Sau 5 phút dự án hoạt động bình thường</t>
  </si>
  <si>
    <t>Dec 14, 2022 09:48 PM</t>
  </si>
  <si>
    <t>Dec 14, 2022 10:15 PM</t>
  </si>
  <si>
    <t>Hiện tại dự án bị kẹt hàng bước Notify Receive Via Mail</t>
  </si>
  <si>
    <t>Dec 15, 2022 07:20 AM</t>
  </si>
  <si>
    <t>Dec 15, 2022 07:47 AM</t>
  </si>
  <si>
    <t>0533_200903_002_505764
0419_200114_002_505708 
040_170516_002_505273
0472_200420_002_505704</t>
  </si>
  <si>
    <t>Kẹt download</t>
  </si>
  <si>
    <t>Dec 15, 2022 09:17 AM</t>
  </si>
  <si>
    <t>Dec 15, 2022 09:33 AM</t>
  </si>
  <si>
    <t>Dec 15, 2022 09:30 AM</t>
  </si>
  <si>
    <t>Dec 15, 2022 09:55 AM</t>
  </si>
  <si>
    <t>NOC liên hệ anh Khang kiểm tra.</t>
  </si>
  <si>
    <t>Dec 15, 2022 09:49 AM</t>
  </si>
  <si>
    <t>Dec 15, 2022 06:00 PM</t>
  </si>
  <si>
    <t>Chuyển step chậm trên main WF hơn 5' mới chuyển step.</t>
  </si>
  <si>
    <t>Dec 15, 2022 10:00 AM</t>
  </si>
  <si>
    <t>Dec 15, 2022 10:14 AM</t>
  </si>
  <si>
    <t>Dec 15, 2022 10:35 AM</t>
  </si>
  <si>
    <t>Dec 15, 2022 10:55 AM</t>
  </si>
  <si>
    <t>Kẹt hàng trên WF Import XML</t>
  </si>
  <si>
    <t>NOC liên hệ anh Nhỏ kiểm tra</t>
  </si>
  <si>
    <t>Dec 15, 2022 10:42 AM</t>
  </si>
  <si>
    <t>Kẹt ở bước Transform data</t>
  </si>
  <si>
    <t>NOC liên hệ anh Nhỏ kiểm tra.</t>
  </si>
  <si>
    <t>Dec 15, 2022 02:24 PM</t>
  </si>
  <si>
    <t>Dec 15, 2022 04:23 PM</t>
  </si>
  <si>
    <t>Hiện em check thấy kẹt Image processing và OCR</t>
  </si>
  <si>
    <t>Lương Út Nhỏ;Lê Hoàng Minh Khang</t>
  </si>
  <si>
    <t>Liên hệ anh Khang và anh Nhỏ kiểm tra</t>
  </si>
  <si>
    <t>Dec 15, 2022 02:27 PM</t>
  </si>
  <si>
    <t>Dec 15, 2022 04:25 PM</t>
  </si>
  <si>
    <t>Liên hệ anh Nhỏ và anh Khang nhờ kiểm tra</t>
  </si>
  <si>
    <t>Dec 15, 2022 02:32 PM</t>
  </si>
  <si>
    <t>Dec 15, 2022 03:48 PM</t>
  </si>
  <si>
    <t>Không có batch name</t>
  </si>
  <si>
    <t>Dec 15, 2022 04:20 PM</t>
  </si>
  <si>
    <t>Dec 15, 2022 04:55 PM</t>
  </si>
  <si>
    <t>Dec 15, 2022 05:22 PM</t>
  </si>
  <si>
    <t>Hiện tại dự án bị kẹt hàng bước Download Image vaf Export JSON</t>
  </si>
  <si>
    <t>Liên hệ anh Nhỏ nhở kiểm tra</t>
  </si>
  <si>
    <t>Dec 15, 2022 06:01 PM</t>
  </si>
  <si>
    <t>Dec 15, 2022 06:20 PM</t>
  </si>
  <si>
    <t>Em cập nhật thông tin incident dự án 046_Belegmeister bị kẹt hàng bước Download Image</t>
  </si>
  <si>
    <t>Nhân  report từ OPS</t>
  </si>
  <si>
    <t>Dec 15, 2022 08:25 PM</t>
  </si>
  <si>
    <t>Dec 15, 2022 10:00 PM</t>
  </si>
  <si>
    <t>Dự án DGS3 bị stop download</t>
  </si>
  <si>
    <t>Liên hệ anh Nhỏ kiểm tra</t>
  </si>
  <si>
    <t>Dec 15, 2022 08:29 PM</t>
  </si>
  <si>
    <t>Kẹt dữ liệu ở bước Auto Classify.</t>
  </si>
  <si>
    <t>Dec 16, 2022 12:11 AM</t>
  </si>
  <si>
    <t>Dec 16, 2022 04:20 AM</t>
  </si>
  <si>
    <t>104_131126_AustriaPost_RVC_Auto_CTB</t>
  </si>
  <si>
    <t>22</t>
  </si>
  <si>
    <t>Hiện tại các bạn đang làm dự án 104_131126_AustriaPost_RVC_Auto_CTB show lookup chậm 2-3s/hình,enter có lúc không qua hình</t>
  </si>
  <si>
    <t>NOC check đường truyền -&gt; PKL  
Liên hệ Softnet Team kiểm tra</t>
  </si>
  <si>
    <t>Line Softnet không ổn định</t>
  </si>
  <si>
    <t>Dec 16, 2022 09:38 AM</t>
  </si>
  <si>
    <t>Dec 16, 2022 10:15 AM</t>
  </si>
  <si>
    <t>Kẹt Image Processing V2 ( hàng của ngày hôm qua  )</t>
  </si>
  <si>
    <t>Lương Út Nhỏ;Nguyễn Ngọc Thạch</t>
  </si>
  <si>
    <t>Liên hệ anh Nhỏ nhờ kiểm tra --&gt; nhận thông tin nhờ anh Thạch hỗ trợ.</t>
  </si>
  <si>
    <t>Dec 16, 2022 09:52 AM</t>
  </si>
  <si>
    <t>Dec 16, 2022 10:20 AM</t>
  </si>
  <si>
    <t>trễ TAT, Issue này mấy ngày nay vẫn lập lại ảnh hưởng TAT dự án nhờ NOC check giúp em</t>
  </si>
  <si>
    <t> Kẹt hàng trên WF đã retry nhưng không thành công</t>
  </si>
  <si>
    <t>Liên hệ anh Nhỏ nhờ kiểm tra --&gt; nhận thông tin nhờ anh Khang hỗ trợ</t>
  </si>
  <si>
    <t>Dec 16, 2022 09:59 AM</t>
  </si>
  <si>
    <t>Dec 16, 2022 05:59 PM</t>
  </si>
  <si>
    <t>Lương Út Nhỏ;Đặng Trần Nhật Tùng</t>
  </si>
  <si>
    <t>Liên hệ Devops team nhờ kiểm tra</t>
  </si>
  <si>
    <t>Dec 16, 2022 01:00 PM</t>
  </si>
  <si>
    <t>Dec 19, 2022 12:00 PM</t>
  </si>
  <si>
    <t>Không submit được app về hệ thống.</t>
  </si>
  <si>
    <t>Dec 16, 2022 02:02 PM</t>
  </si>
  <si>
    <t>Dec 16, 2022 06:00 PM</t>
  </si>
  <si>
    <t>0805_220623_340_Claim, 
096_190619_124_MVL_eClaim</t>
  </si>
  <si>
    <t>Dec 16, 2022 02:15 PM</t>
  </si>
  <si>
    <t>Dec 16, 2022 02:26 PM</t>
  </si>
  <si>
    <t>Kẹt hàng bước Transform data</t>
  </si>
  <si>
    <t>NOC liên hệ Tùng kiêm tra</t>
  </si>
  <si>
    <t>Dec 16, 2022 02:20 PM</t>
  </si>
  <si>
    <t>Dec 16, 2022 03:45 PM</t>
  </si>
  <si>
    <t>Main WF &amp; Monitor không matching số liệu</t>
  </si>
  <si>
    <t>Dec 16, 2022 02:45 PM</t>
  </si>
  <si>
    <t>Dec 16, 2022 05:40 PM</t>
  </si>
  <si>
    <t>Môi trường Elrond load hình rất chậm (15~30s), save chậm</t>
  </si>
  <si>
    <t>NOC kiểm tra FS -&gt; OK 
NOC liên hệ anh Cường và Tùng cùng support kiểm tra.</t>
  </si>
  <si>
    <t>Dec 16, 2022 04:45 PM</t>
  </si>
  <si>
    <t>0472_200420_002_505704
0533_200903_002_505764
155_181108_002_505591
0831_220920_006_BADW_Mundartgeographisch</t>
  </si>
  <si>
    <t>Chậm ở bước save, load hình.</t>
  </si>
  <si>
    <t>Dec 16, 2022 05:25 PM</t>
  </si>
  <si>
    <t>Dec 16, 2022 05:41 PM</t>
  </si>
  <si>
    <t>Web monitor không update status</t>
  </si>
  <si>
    <t>NOC liên hệ Thạch kiểm tra</t>
  </si>
  <si>
    <t>Dec 19, 2022 09:01 AM</t>
  </si>
  <si>
    <t>Dec 19, 2022 05:01 PM</t>
  </si>
  <si>
    <t>Không load được hình, lỗi page not found</t>
  </si>
  <si>
    <t>Mất mout Production_X</t>
  </si>
  <si>
    <t>Dec 19, 2022 09:38 AM</t>
  </si>
  <si>
    <t>Dec 19, 2022 01:00 PM</t>
  </si>
  <si>
    <t>Check giúp em các booking này: 157523077, 157512239, 158006396
 và 109 file path trong file đính kèm, hiện chưa đc import vào hệ thống để xử lý cho KH</t>
  </si>
  <si>
    <t>Dec 19, 2022 09:54 AM</t>
  </si>
  <si>
    <t>Dec 19, 2022 10:35 AM</t>
  </si>
  <si>
    <t>Hiện tại dự án một số dự án trên DGS 3 bị kẹt không download tiếp</t>
  </si>
  <si>
    <t>Dec 19, 2022 10:00 AM</t>
  </si>
  <si>
    <t>Dec 19, 2022 10:15 AM</t>
  </si>
  <si>
    <t>Hiện tại dự án 0419_200114_002_505708 trên DGS 3 không get được task viewkey</t>
  </si>
  <si>
    <t>Dec 19, 2022 10:55 AM</t>
  </si>
  <si>
    <t>Dec 19, 2022 06:00 PM</t>
  </si>
  <si>
    <t>Dec 19, 2022 11:30 AM</t>
  </si>
  <si>
    <t>Elrond chậm (chuyển step, load, save image rất chậm)</t>
  </si>
  <si>
    <t>Dec 19, 2022 11:31 AM</t>
  </si>
  <si>
    <t>Dec 19, 2022 11:33 AM</t>
  </si>
  <si>
    <t>Dec 19, 2022 02:10 PM</t>
  </si>
  <si>
    <t>Web Monitor không update status hàng ngày 17-18/12/2022 thiếu</t>
  </si>
  <si>
    <t>Dec 19, 2022 12:23 PM</t>
  </si>
  <si>
    <t>Dec 20, 2022 06:00 PM</t>
  </si>
  <si>
    <t>Chuyển step chậm trên main WF hơn 5' mới chuyển step</t>
  </si>
  <si>
    <t>Dec 19, 2022 03:54 PM</t>
  </si>
  <si>
    <t>Dec 19, 2022 05:30 PM</t>
  </si>
  <si>
    <t>dự án kẹt 41 task tại bước OCR</t>
  </si>
  <si>
    <t>Dec 19, 2022 05:17 PM</t>
  </si>
  <si>
    <t>Dec 19, 2022 07:55 PM</t>
  </si>
  <si>
    <t>Có thế SLA giao hàng (17:30)</t>
  </si>
  <si>
    <t>Hiện tại dự án 0533_200903_002_505764 trên DGS 3 bị kẹt không download tiếp.</t>
  </si>
  <si>
    <t>Dec 20, 2022 07:21 AM</t>
  </si>
  <si>
    <t>Dec 20, 2022 07:35 AM</t>
  </si>
  <si>
    <t>0533_200903_002_505764
040_170516_002_505273
0472_200420_002_505704</t>
  </si>
  <si>
    <t>Dec 20, 2022 08:45 AM</t>
  </si>
  <si>
    <t>Dec 20, 2022 09:00 AM</t>
  </si>
  <si>
    <t>054_130724_Travel2Pay_HRS_Invoice kẹt task ở Extract OCR</t>
  </si>
  <si>
    <t>Dec 20, 2022 09:21 AM</t>
  </si>
  <si>
    <t>Dec 20, 2022 05:21 PM</t>
  </si>
  <si>
    <t>Cần xử lý để giao hàng</t>
  </si>
  <si>
    <t>Hiện tại dự án 0533_200903_002_505764 trên DGS 3 có 2 batch bị kẹt ở bước Collect Convert Result nên không import hàng vào được. Hình mở bằng foxit và chome đều được, check trên ổ X thì thấy có hình JPG nhưng Workflow báo lỗi convert_status = false</t>
  </si>
  <si>
    <t>NOC liên hệ anh Tùng kiểm tra
Anh Tùng Assign anh Xuân check
Chưa nhận được phản hồi từ OPS</t>
  </si>
  <si>
    <t>lỗi trên convert</t>
  </si>
  <si>
    <t>Dec 20, 2022 10:04 AM</t>
  </si>
  <si>
    <t>Dec 20, 2022 10:21 AM</t>
  </si>
  <si>
    <t>Web Monitor không update status hàng ngày 19/12/2022 bị thiếu</t>
  </si>
  <si>
    <t>Dec 20, 2022 11:49 AM</t>
  </si>
  <si>
    <t>Dec 20, 2022 12:30 PM</t>
  </si>
  <si>
    <t>NOC restart service OCR</t>
  </si>
  <si>
    <t>Dec 20, 2022 12:24 PM</t>
  </si>
  <si>
    <t>Dec 20, 2022 12:35 PM</t>
  </si>
  <si>
    <t>Có thế trễ SLA giao hàng (13:30)</t>
  </si>
  <si>
    <t>Hiện tại dự án 040_170516_002_505273 trên DGS 3 có 2 batch bị kẹt ở bước Transform data</t>
  </si>
  <si>
    <t>Dec 20, 2022 02:39 PM</t>
  </si>
  <si>
    <t>Dec 20, 2022 03:30 PM</t>
  </si>
  <si>
    <t>Liên hệ Thông để kiểm tra
-&gt; Assign qua anh Khang để xử lý</t>
  </si>
  <si>
    <t>Do có 2 hình &gt;5mb
-&gt; Không OCR được</t>
  </si>
  <si>
    <t>Dec 20, 2022 03:08 PM</t>
  </si>
  <si>
    <t>NOC liên hệ anh Nhỏ Devops nhờ check dự án
anh Nhỏ assign anh Khang check dự án.</t>
  </si>
  <si>
    <t>Dec 20, 2022 04:27 PM</t>
  </si>
  <si>
    <t>Dec 20, 2022 05:50 PM</t>
  </si>
  <si>
    <t>NOC liên hệ anh Nhỏ nhờ check dự án</t>
  </si>
  <si>
    <t>Dec 20, 2022 08:10 PM</t>
  </si>
  <si>
    <t>Dec 20, 2022 08:30 PM</t>
  </si>
  <si>
    <t>SLA dự án chỉ có 45 phút.</t>
  </si>
  <si>
    <t>kẹt tại bước Export Batch</t>
  </si>
  <si>
    <t>NOC liên hệ Tùng nhờ check dự án.</t>
  </si>
  <si>
    <t>Dec 20, 2022 09:39 PM</t>
  </si>
  <si>
    <t>Dec 20, 2022 10:20 PM</t>
  </si>
  <si>
    <t>0689_210513_002_505792</t>
  </si>
  <si>
    <t>trễ deadline giao hàng</t>
  </si>
  <si>
    <t>không thể export hàng và giao hàng</t>
  </si>
  <si>
    <t>Dec 21, 2022 07:34 AM</t>
  </si>
  <si>
    <t>Dec 21, 2022 07:55 AM</t>
  </si>
  <si>
    <t>0533_200903_002_505764
040_170516_002_505273
0652_210225_270_Mailroom</t>
  </si>
  <si>
    <t>Dec 21, 2022 09:38 AM</t>
  </si>
  <si>
    <t>Dec 21, 2022 09:57 AM</t>
  </si>
  <si>
    <t>Timeout case   CRM564875039_8f1461f0-809a-11ed-9e12-af6de1d2db07_20221220_191</t>
  </si>
  <si>
    <t>kẹt Transform Extract Result (Can not Retry)</t>
  </si>
  <si>
    <t>Liên hệ Thông kiểm ttra -&gt;assign anh Hữu kiểm tra</t>
  </si>
  <si>
    <t>Dec 21, 2022 10:05 AM</t>
  </si>
  <si>
    <t>Dec 21, 2022 06:00 PM</t>
  </si>
  <si>
    <t>Dec 21, 2022 10:43 AM</t>
  </si>
  <si>
    <t>Dec 21, 2022 10:49 AM</t>
  </si>
  <si>
    <t>Dec 21, 2022 11:00 AM</t>
  </si>
  <si>
    <t>Hiện tại dự án 040_170516_002_505273 trên DGS 3 có 1 batch bị kẹt ở bước Transform data</t>
  </si>
  <si>
    <t>Dec 21, 2022 07:53 PM</t>
  </si>
  <si>
    <t>Dec 21, 2022 07:55 PM</t>
  </si>
  <si>
    <t>kẹt tại bước Transform Data</t>
  </si>
  <si>
    <t>NOC liên hệ Tùng devops nhờ check dự án</t>
  </si>
  <si>
    <t>Dec 21, 2022 09:46 PM</t>
  </si>
  <si>
    <t>Dec 21, 2022 10:15 PM</t>
  </si>
  <si>
    <t>kẹt Image Converter</t>
  </si>
  <si>
    <t>NOC liên hệ Thông nhờ check case này.</t>
  </si>
  <si>
    <t>Dec 22, 2022 07:20 AM</t>
  </si>
  <si>
    <t>Dec 22, 2022 08:35 AM</t>
  </si>
  <si>
    <t>0533_200903_002_505764
0419_200114_002_505708 
040_170516_002_505273
0472_200420_002_505704
008_180123_002_505377</t>
  </si>
  <si>
    <t>Dec 22, 2022 09:30 AM</t>
  </si>
  <si>
    <t>Dec 22, 2022 10:10 AM</t>
  </si>
  <si>
    <t>N/</t>
  </si>
  <si>
    <t>Kẹt hàng trên WF (OCR BC)</t>
  </si>
  <si>
    <t>Dec 22, 2022 09:57 AM</t>
  </si>
  <si>
    <t>Dec 22, 2022 04:00 PM</t>
  </si>
  <si>
    <t>Dec 22, 2022 10:05 AM</t>
  </si>
  <si>
    <t>Dec 22, 2022 06:00 PM</t>
  </si>
  <si>
    <t>Dec 22, 2022 11:48 AM</t>
  </si>
  <si>
    <t>Dec 22, 2022 05:20 PM</t>
  </si>
  <si>
    <t>Dec 22, 2022 02:30 PM</t>
  </si>
  <si>
    <t>Dec 22, 2022 02:48 PM</t>
  </si>
  <si>
    <t>NOC liên hệ Thạch xử lý.</t>
  </si>
  <si>
    <t>Dec 22, 2022 03:00 PM</t>
  </si>
  <si>
    <t>Dec 22, 2022 03:14 PM</t>
  </si>
  <si>
    <t>Lỗi Mark QC Done</t>
  </si>
  <si>
    <t>Dec 23, 2022 11:50 AM</t>
  </si>
  <si>
    <t>Dec 23, 2022 11:55 AM</t>
  </si>
  <si>
    <t>Dec 23, 2022 02:30 PM</t>
  </si>
  <si>
    <t>Dec 23, 2022 04:00 PM</t>
  </si>
  <si>
    <t>Kẹt convert images</t>
  </si>
  <si>
    <t>Lương Út Nhỏ;Nguyễn Trường Xuân</t>
  </si>
  <si>
    <t>NOC liên hệ anh Nhỏ kiểm tra. 
Anh Nhỏ nhờ NOC liên hệ anh Xuân kiểm tra.</t>
  </si>
  <si>
    <t>Dec 24, 2022 03:30 PM</t>
  </si>
  <si>
    <t>Dec 24, 2022 03:47 PM</t>
  </si>
  <si>
    <t>theo anh Khang : do data ocr trả ra có kí tự \"</t>
  </si>
  <si>
    <t>Dec 25, 2022 03:34 PM</t>
  </si>
  <si>
    <t>Dec 25, 2022 04:15 PM</t>
  </si>
  <si>
    <t> Kẹt hàng trên WF OCR BC</t>
  </si>
  <si>
    <t>Hình &gt;5 M</t>
  </si>
  <si>
    <t>Dec 25, 2022 03:39 PM</t>
  </si>
  <si>
    <t>Hình ảnh và XML KH gửi có trên file server nhưng không được xử lý và export trả về hệ thống KH</t>
  </si>
  <si>
    <t>Dec 26, 2022 09:13 AM</t>
  </si>
  <si>
    <t>Dec 27, 2022 05:03 PM</t>
  </si>
  <si>
    <t>Web monitor không update status https://monitor.digi-texx.vn/signin/
E100244395_c8432680-8272-11ed-9e12-af6de1d2db07_20221223_033501</t>
  </si>
  <si>
    <t>Liên hệ Thông để kiểm tra
Thông assign anh Thạch nhờ check</t>
  </si>
  <si>
    <t>Dec 26, 2022 09:26 AM</t>
  </si>
  <si>
    <t>Dec 26, 2022 09:40 AM</t>
  </si>
  <si>
    <t>Chưa export case number 04212860</t>
  </si>
  <si>
    <t>Dec 26, 2022 09:30 AM</t>
  </si>
  <si>
    <t>Khang Le Hoang Minh</t>
  </si>
  <si>
    <t>Dec 26, 2022 09:54 AM</t>
  </si>
  <si>
    <t>Dec 26, 2022 05:54 PM</t>
  </si>
  <si>
    <t>0844_221110_099_62417_001_FR_Census môi trường CLOUD</t>
  </si>
  <si>
    <t>Dự án 0844 ở hệ thống cloud khi force distribution báo lỗi như hình và không chia tỉ lệ hình qua bước kế tiếp (các hình được chia qua bước sau này vẫn đứng lại ở step distribution), bước này chỉ chạy OK khi số lượng task nhỏ 200-300 task, nhưng nếu số lượng từ 1k trở lên thì xảy ra issue này</t>
  </si>
  <si>
    <t>Dec 27, 2022 09:04 AM</t>
  </si>
  <si>
    <t>Dec 27, 2022 09:20 AM</t>
  </si>
  <si>
    <t>NOC liên hệ anh Tùng kiểm tra
OPS retry case xong close mail</t>
  </si>
  <si>
    <t>Dec 27, 2022 10:18 AM</t>
  </si>
  <si>
    <t>Dec 27, 2022 10:40 AM</t>
  </si>
  <si>
    <t>Dec 28, 2022 09:06 AM</t>
  </si>
  <si>
    <t>Dec 28, 2022 09:55 AM</t>
  </si>
  <si>
    <t>trễ TAT dự án 1 case time out  E100245868_4b9156d0-85be-11ed-9e12-af6de1d2db07_20221227_081307</t>
  </si>
  <si>
    <t>Web monitor không update status https://monitor.digi-texx.vn/signin/
E100245868_4b9156d0-85be-11ed-9e12-af6de1d2db07_20221227_081307</t>
  </si>
  <si>
    <t>Dec 28, 2022 10:32 AM</t>
  </si>
  <si>
    <t>Dec 28, 2022 11:15 AM</t>
  </si>
  <si>
    <t>Dec 28, 2022 05:45 PM</t>
  </si>
  <si>
    <t>Verify xong chưa chuyển qua QC</t>
  </si>
  <si>
    <t>Dec 28, 2022 10:34 AM</t>
  </si>
  <si>
    <t>Dec 28, 2022 10:36 AM</t>
  </si>
  <si>
    <t>Dec 28, 2022 12:00 PM</t>
  </si>
  <si>
    <t>Elrond stuck hàng trên WF không vào bước</t>
  </si>
  <si>
    <t>Dec 28, 2022 10:47 AM</t>
  </si>
  <si>
    <t>Dec 29, 2022 09:47 AM</t>
  </si>
  <si>
    <t>Web scan lỗi</t>
  </si>
  <si>
    <t>Dec 28, 2022 11:12 AM</t>
  </si>
  <si>
    <t>Hiện tại dự án 040_170516_002_505273 trên DGS 3 bị workflow, đã nhập xong nhưng không qua bước viewkey.</t>
  </si>
  <si>
    <t>Dec 28, 2022 10:54 AM</t>
  </si>
  <si>
    <t>Lỗi Mark Verify Done ( retry nhưng vẫn không đi )</t>
  </si>
  <si>
    <t>Dec 28, 2022 11:00 AM</t>
  </si>
  <si>
    <t>Hiện em check thấy kẹt step bên dưới</t>
  </si>
  <si>
    <t>Dec 28, 2022 10:55 AM</t>
  </si>
  <si>
    <t>Dec 28, 2022 04:50 PM</t>
  </si>
  <si>
    <t>Không đọc OCR, User process manual</t>
  </si>
  <si>
    <t>con DIGI-XTRACT bị lỗi</t>
  </si>
  <si>
    <t>Dec 28, 2022 03:21 PM</t>
  </si>
  <si>
    <t>Dec 28, 2022 03:25 PM</t>
  </si>
  <si>
    <t>trên DGS 3 có 2 batch bị kẹt ở bước Transform data</t>
  </si>
  <si>
    <t>Dec 28, 2022 04:10 PM</t>
  </si>
  <si>
    <t>Time out</t>
  </si>
  <si>
    <t>NOC liên hệ Thông nhờ check case này
Thông assign anh Thạch nhờ check case này</t>
  </si>
  <si>
    <t>Dec 29, 2022 08:30 AM</t>
  </si>
  <si>
    <t>Dec 29, 2022 09:30 AM</t>
  </si>
  <si>
    <t>0419_200114_002_505708 
040_170516_002_505273
0472_200420_002_505704
008_180123_002_505377
073_170818_270_AstonRose
0652_210225_270_Mailroom</t>
  </si>
  <si>
    <t>Không load được hình.</t>
  </si>
  <si>
    <t>Dec 29, 2022 08:40 AM</t>
  </si>
  <si>
    <t>Dec 29, 2022 09:20 AM</t>
  </si>
  <si>
    <t>'+ 148_191004_124_MVL_STP_OCR
+ 165_191128_340_SUNLIFE  
+ 0738_211022_340_OCR
+ 096_190619_124_MVL_eClaim
+ 0805_220623_340_Claim</t>
  </si>
  <si>
    <t>Elrond không load hình </t>
  </si>
  <si>
    <t>Dec 29, 2022 10:00 AM</t>
  </si>
  <si>
    <t>Dec 29, 2022 10:45 AM</t>
  </si>
  <si>
    <t>Web Monitor không update status hàng ngày 28/12/2022 bị thiếu</t>
  </si>
  <si>
    <t>NOC liên hệ Tùng kiểm tra, Tùng nhờ NOC liên hệ Thạch support.</t>
  </si>
  <si>
    <t>Dec 29, 2022 02:16 PM</t>
  </si>
  <si>
    <t>Dec 29, 2022 05:50 PM</t>
  </si>
  <si>
    <t>host 10.10.1.49, 10.10.1.75, 10.10.1.76 high load</t>
  </si>
  <si>
    <t>Dec 29, 2022 02:20 PM</t>
  </si>
  <si>
    <t>Dec 29, 2022 02:55 PM</t>
  </si>
  <si>
    <t>0533_200903_002_505764
0652_210225_270_Mailroom</t>
  </si>
  <si>
    <t>Hiện tại một số dự án trên DGS 3 bị tình trạng không get được task. Dự án 0533_200903_002_505764 thì không download</t>
  </si>
  <si>
    <t>Host 10.10.1.49,10.10.1.75, 10.10.1.76 high load</t>
  </si>
  <si>
    <t>Dec 29, 2022 02:30 PM</t>
  </si>
  <si>
    <t>Dec 29, 2022 02:56 PM</t>
  </si>
  <si>
    <t>0843_221109_099_9731_024_SWE_Register_CTB</t>
  </si>
  <si>
    <t>Dư án 0843 ACT tại Hậu Giang load hình + save hình chậm từ 30-60s</t>
  </si>
  <si>
    <t>Host 10.10.1.49, 10.10.1.75, 10.10.1.76</t>
  </si>
  <si>
    <t>Dec 29, 2022 02:57 PM</t>
  </si>
  <si>
    <t>Dec 29, 2022 03:32 PM</t>
  </si>
  <si>
    <t>Dec 29, 2022 03:23 PM</t>
  </si>
  <si>
    <t>Dec 29, 2022 06:00 PM</t>
  </si>
  <si>
    <t>Elrond không làm việc được</t>
  </si>
  <si>
    <t>host 10.10.1.76</t>
  </si>
  <si>
    <t>Dec 29, 2022 03:39 PM</t>
  </si>
  <si>
    <t>Dec 29, 2022 03:43 PM</t>
  </si>
  <si>
    <t>Theo dõi 4p dự án làm việc bình thường</t>
  </si>
  <si>
    <t>Dec 29, 2022 03:44 PM</t>
  </si>
  <si>
    <t>Dec 29, 2022 04:40 PM</t>
  </si>
  <si>
    <t>Host 10.10.1.76 high load</t>
  </si>
  <si>
    <t>Tai Tran Ngo Tan</t>
  </si>
  <si>
    <t>Dec 29, 2022 04:07 PM</t>
  </si>
  <si>
    <t>Dec 29, 2022 04:35 PM</t>
  </si>
  <si>
    <t>034_130312_Orbograph_KPI</t>
  </si>
  <si>
    <t>68</t>
  </si>
  <si>
    <t>iện tại CTB đang bị web khách hàng load chậm, hình mới không load lên sau khi save hình, hình dài đang làm không load được trang tiếp theo, không load được Q0.</t>
  </si>
  <si>
    <t>Kiểm tra đường truyền dự án -&gt; tốt
Kiểm tra bandwidth -&gt; bình thường</t>
  </si>
  <si>
    <t>Dec 29, 2022 04:28 PM</t>
  </si>
  <si>
    <t>Dec 29, 2022 04:45 PM</t>
  </si>
  <si>
    <t>Thông assign anh Khang kiểm tra</t>
  </si>
  <si>
    <t>Dec 29, 2022 05:06 PM</t>
  </si>
  <si>
    <t>Dec 29, 2022 06:14 PM</t>
  </si>
  <si>
    <t>Dự án 0477_200504_022_Company_Field_Inspection không export appid 20221228900688683</t>
  </si>
  <si>
    <t>Liên hệ Thông kiểm tra -&gt; assign anh Thạch kiểm tra</t>
  </si>
  <si>
    <t>Dec 29, 2022 05:46 PM</t>
  </si>
  <si>
    <t>Dec 29, 2022 05:55 PM</t>
  </si>
  <si>
    <t>liên hệ Thông kiểm tra -&gt; assign anh Khang kiểm tra</t>
  </si>
  <si>
    <t>Dec 29, 2022 06:11 PM</t>
  </si>
  <si>
    <t>Dec 29, 2022 07:25 PM</t>
  </si>
  <si>
    <t>Liên hệ Thông và anh Thạch kiểm tra</t>
  </si>
  <si>
    <t>Dec 30, 2022 09:02 AM</t>
  </si>
  <si>
    <t>Dec 30, 2022 09:31 AM</t>
  </si>
  <si>
    <t>Liên hệ Tùng nhờ kiểm tra 
Assign cho anh Thạch nhờ xử lý.</t>
  </si>
  <si>
    <t>Dec 30, 2022 09:08 AM</t>
  </si>
  <si>
    <t>Dec 30, 2022 10:57 AM</t>
  </si>
  <si>
    <t>Chưa import 13 case number vào hệ thống</t>
  </si>
  <si>
    <t>Liên hệ Tùng nhờ kiểm tra 
Assign cho anh Thạch nhờ xử lý</t>
  </si>
  <si>
    <t>Dec 30, 2022 09:24 AM</t>
  </si>
  <si>
    <t>Dec 30, 2022 10:25 AM</t>
  </si>
  <si>
    <t>Hiện em check thấy kẹt step convert Images</t>
  </si>
  <si>
    <t>Dec 30, 2022 04:10 PM</t>
  </si>
  <si>
    <t>Dec 30, 2022 04:22 PM</t>
  </si>
  <si>
    <t>Dec 31, 2022 12:12 PM</t>
  </si>
  <si>
    <t>Dec 31, 2022 12:45 PM</t>
  </si>
  <si>
    <t>Kẹt WF Smart OCR</t>
  </si>
  <si>
    <t>Dec 31, 2022 04:00 PM</t>
  </si>
  <si>
    <t>Dec 31, 2022 05:35 PM</t>
  </si>
  <si>
    <t>Không Detect OCR những DOC type CMND 9 số, CMND 12 số, CCCD, CCCD_chip</t>
  </si>
  <si>
    <t>Nguyễn Ngọc Duy;Nguyễn Ngọc Thạch;Đặng Trần Nhật Tùng</t>
  </si>
  <si>
    <t>- NOC liên hệ Tùng kiểm tra
- Tùng nhờ NOC liên hệ Thạch kiểm tra. 
- Sau khi detect Thạch nhờ NOC gửi thông tin xử lý cho Tùng, 
- Tùng nhờ NOC liên hệ team anh Nghĩa xác nhận môi trường staging tạm ngưng dev để chạy cho production -&gt; Anh nghĩa xác nhận OK</t>
  </si>
  <si>
    <t>Dec 31, 2022 04:35 PM</t>
  </si>
  <si>
    <t>Dec 31, 2022 05:00 PM</t>
  </si>
  <si>
    <t>Dec 31, 2022 06:50 PM</t>
  </si>
  <si>
    <t>Dec 31, 2022 07:05 PM</t>
  </si>
  <si>
    <t>Dec 31, 2022 11:07 PM</t>
  </si>
  <si>
    <t>Dec 31, 2022 11:20 PM</t>
  </si>
  <si>
    <t>Objective 2: Maximize efficiency</t>
  </si>
  <si>
    <t>KR1: Apply automation process into 3 projects (work on DGS3)</t>
  </si>
  <si>
    <t>KR2: Perform the migration process for the listed projects as outlined in Key Result 1</t>
  </si>
  <si>
    <t>Objective 3: Customer satisfaction</t>
  </si>
  <si>
    <t>Objective 4: Internal process improvement</t>
  </si>
  <si>
    <t xml:space="preserve">KR1: The rate of projects designed by OPS increased 20% compared to 2022 </t>
  </si>
  <si>
    <t>Target</t>
  </si>
  <si>
    <t>Objective 5: Personal development</t>
  </si>
  <si>
    <t>KR1: Register for the course and complete half of the curriculum</t>
  </si>
  <si>
    <t>KR1: Review project process + risk assessment</t>
  </si>
  <si>
    <t>Objective 1: Revenue achievement</t>
  </si>
  <si>
    <t>Type</t>
  </si>
  <si>
    <t>Negative</t>
  </si>
  <si>
    <t>Positive</t>
  </si>
  <si>
    <t>Q1 + 2 +3 - 2022</t>
  </si>
  <si>
    <t>Q1 + 2 +3 - 2023</t>
  </si>
  <si>
    <t>103</t>
  </si>
  <si>
    <t>63</t>
  </si>
  <si>
    <t>27</t>
  </si>
  <si>
    <t>35</t>
  </si>
  <si>
    <t>83</t>
  </si>
  <si>
    <t>30</t>
  </si>
  <si>
    <t>Team</t>
  </si>
  <si>
    <t>Monitor and auto alert (096, 0738, 0805)</t>
  </si>
  <si>
    <t>Score</t>
  </si>
  <si>
    <t>OPS2</t>
  </si>
  <si>
    <t>Total New Project in 2023</t>
  </si>
  <si>
    <t>Total Project on DGS3 in 2023</t>
  </si>
  <si>
    <t>49</t>
  </si>
  <si>
    <t>32</t>
  </si>
  <si>
    <t>KR2: Reduce incident bounce rate (90% of incident requests are adequate)</t>
  </si>
  <si>
    <t>Total Incident from Aug 2023</t>
  </si>
  <si>
    <t>Total Incident unbounce</t>
  </si>
  <si>
    <t>100%</t>
  </si>
  <si>
    <t>KR3: Reduce the number of incidents</t>
  </si>
  <si>
    <t>Total Incident from Aug 2022</t>
  </si>
  <si>
    <t>893</t>
  </si>
  <si>
    <t>KR4: Minimize the manual task of management team (reduce 30% compared to 2022)</t>
  </si>
  <si>
    <t>KR5: Evaluate and implement at least 3 improvement ideas proposed by OPS teams (Project, Admin team)</t>
  </si>
  <si>
    <t>Note</t>
  </si>
  <si>
    <t>Apply OMR and compare data between machine and human task to ensure the quality</t>
  </si>
  <si>
    <t>Auto alert when the instance stuck at the service/human task over the threshold</t>
  </si>
  <si>
    <t>Apply auto bypass verify step (expected 10% application reach to 100% quality target)</t>
  </si>
  <si>
    <t>Apply process check duplicate value into the workflow, user no need to check directly in the output</t>
  </si>
  <si>
    <t>Auto generate the billing report from the workflow</t>
  </si>
  <si>
    <t>0807_220704_099_Audit_B</t>
  </si>
  <si>
    <t>Control user's performance and project's time by workflow DGS3</t>
  </si>
  <si>
    <t>Apply auto classify into the process workflow</t>
  </si>
  <si>
    <t>Function Task/batch priority</t>
  </si>
  <si>
    <t>QA</t>
  </si>
  <si>
    <t>Web report for the quality report of project</t>
  </si>
  <si>
    <t>Create web app, QA can get the report by themselves</t>
  </si>
  <si>
    <t>KR2: Complete the entire fullstack developer curriculum and receive a certificate</t>
  </si>
  <si>
    <t>0533_200903_002_505764
0472_200420_002_505704
0701_210706_002_505830</t>
  </si>
  <si>
    <t>Priority the tasks to complete whole batch to ensure the delivery time, user no need monitor to assign/unassign task</t>
  </si>
  <si>
    <t>Admin</t>
  </si>
  <si>
    <t>Daily Plan</t>
  </si>
  <si>
    <t>Proceed on the microsoft excel</t>
  </si>
  <si>
    <t>Quality Report</t>
  </si>
  <si>
    <t>Process request to create the project on PIM</t>
  </si>
  <si>
    <t>Create the bitrix workflow for receive the request</t>
  </si>
  <si>
    <t>Create web app for QA can get the report by themselve</t>
  </si>
  <si>
    <t>Priority task to finish whole batch by manual</t>
  </si>
  <si>
    <t>Monitor and assign/unassign task</t>
  </si>
  <si>
    <t>Admin/OPS1</t>
  </si>
  <si>
    <t>Billing Report</t>
  </si>
  <si>
    <t>Count report blling by collect the email delivery to customer</t>
  </si>
  <si>
    <t>Description</t>
  </si>
  <si>
    <t>Actual</t>
  </si>
  <si>
    <t>Online project (PSM, parashift, spectos...)</t>
  </si>
  <si>
    <t>Check duplicate invoice, it impacts to the billing process/auto import to centralize the report billing</t>
  </si>
  <si>
    <t>Total Manual Tasklist</t>
  </si>
  <si>
    <t>Rate in 2022 is 67%, up to 80% base on total offline project of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</si>
</sst>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b/>
      <sz val="20"/>
      <color theme="1"/>
      <name val="Calibri"/>
      <family val="2"/>
      <scheme val="minor"/>
    </font>
    <font>
      <b/>
      <sz val="11"/>
      <color rgb="FFFFFFFF"/>
      <name val="Calibri"/>
      <family val="2"/>
    </font>
    <font>
      <b/>
      <sz val="20"/>
      <color theme="1"/>
      <name val="Calibri"/>
      <family val="2"/>
      <scheme val="minor"/>
    </font>
    <font>
      <b/>
      <sz val="11"/>
      <color rgb="FFFFFFFF"/>
      <name val="Calibri"/>
      <family val="2"/>
    </font>
    <font>
      <sz val="11"/>
      <color theme="1"/>
      <name val="Calibri"/>
      <family val="2"/>
      <scheme val="minor"/>
    </font>
    <font>
      <sz val="11"/>
      <color rgb="FFFF0000"/>
      <name val="Calibri"/>
      <family val="2"/>
      <scheme val="minor"/>
    </font>
    <font>
      <sz val="11"/>
      <name val="Calibri"/>
      <family val="2"/>
      <charset val="1"/>
    </font>
    <font>
      <sz val="11"/>
      <name val="Calibri"/>
      <family val="2"/>
      <scheme val="minor"/>
    </font>
    <font>
      <b/>
      <sz val="11"/>
      <name val="Arial, Verdana"/>
    </font>
    <font>
      <sz val="10"/>
      <name val="Arial, Verdana"/>
    </font>
    <font>
      <sz val="11"/>
      <color theme="1" tint="0.14999847407452621"/>
      <name val="Calibri"/>
      <family val="2"/>
      <scheme val="minor"/>
    </font>
    <font>
      <sz val="8"/>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708090"/>
        <bgColor rgb="FF666699"/>
      </patternFill>
    </fill>
    <fill>
      <patternFill patternType="solid">
        <fgColor indexed="31"/>
        <bgColor indexed="64"/>
      </patternFill>
    </fill>
    <fill>
      <patternFill patternType="solid">
        <fgColor indexed="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2">
    <xf numFmtId="0" fontId="0" fillId="0" borderId="0"/>
    <xf numFmtId="9" fontId="5" fillId="0" borderId="0" applyFont="0" applyFill="0" applyBorder="0" applyAlignment="0" applyProtection="0"/>
  </cellStyleXfs>
  <cellXfs count="55">
    <xf numFmtId="0" fontId="0" fillId="0" borderId="0" xfId="0"/>
    <xf numFmtId="0" fontId="1"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49" fontId="0" fillId="0" borderId="1" xfId="0" applyNumberFormat="1" applyBorder="1"/>
    <xf numFmtId="49" fontId="0" fillId="0" borderId="1" xfId="0" applyNumberFormat="1" applyBorder="1" applyAlignment="1">
      <alignment horizontal="center"/>
    </xf>
    <xf numFmtId="0" fontId="3" fillId="0" borderId="0" xfId="0" applyFont="1"/>
    <xf numFmtId="49" fontId="0" fillId="0" borderId="1" xfId="0" applyNumberFormat="1" applyBorder="1" applyAlignment="1">
      <alignment horizontal="center" vertical="center"/>
    </xf>
    <xf numFmtId="0" fontId="4" fillId="2" borderId="1" xfId="0" applyFont="1" applyFill="1" applyBorder="1" applyAlignment="1">
      <alignment horizontal="center" vertical="center"/>
    </xf>
    <xf numFmtId="49" fontId="0" fillId="0" borderId="1" xfId="0" applyNumberFormat="1" applyBorder="1" applyAlignment="1">
      <alignment vertical="center"/>
    </xf>
    <xf numFmtId="49" fontId="0" fillId="0" borderId="0" xfId="0" applyNumberFormat="1"/>
    <xf numFmtId="49" fontId="0" fillId="0" borderId="0" xfId="0" applyNumberFormat="1" applyAlignment="1">
      <alignment horizontal="left"/>
    </xf>
    <xf numFmtId="0" fontId="7" fillId="0" borderId="1" xfId="0" applyFont="1" applyBorder="1"/>
    <xf numFmtId="0" fontId="0" fillId="0" borderId="1" xfId="0" applyBorder="1"/>
    <xf numFmtId="0" fontId="9" fillId="3" borderId="1" xfId="0" applyFont="1" applyFill="1" applyBorder="1" applyAlignment="1">
      <alignment horizontal="left" vertical="center"/>
    </xf>
    <xf numFmtId="0" fontId="8" fillId="0" borderId="0" xfId="0" applyFont="1"/>
    <xf numFmtId="0" fontId="0" fillId="0" borderId="0" xfId="0" applyAlignment="1">
      <alignment vertical="top" wrapText="1"/>
    </xf>
    <xf numFmtId="0" fontId="6" fillId="0" borderId="0" xfId="0" applyFont="1"/>
    <xf numFmtId="9" fontId="0" fillId="0" borderId="0" xfId="1" applyFont="1"/>
    <xf numFmtId="0" fontId="9" fillId="3" borderId="1" xfId="0" applyFont="1" applyFill="1" applyBorder="1" applyAlignment="1">
      <alignment horizontal="left" vertical="center" wrapText="1"/>
    </xf>
    <xf numFmtId="0" fontId="9" fillId="3" borderId="4" xfId="0" applyFont="1" applyFill="1" applyBorder="1" applyAlignment="1">
      <alignment horizontal="left" vertical="center" wrapText="1"/>
    </xf>
    <xf numFmtId="0" fontId="10" fillId="4" borderId="1" xfId="0" applyFont="1" applyFill="1" applyBorder="1" applyAlignment="1">
      <alignment horizontal="left" vertical="center"/>
    </xf>
    <xf numFmtId="0" fontId="10" fillId="4" borderId="4" xfId="0" applyFont="1" applyFill="1" applyBorder="1" applyAlignment="1">
      <alignment horizontal="left" vertical="center"/>
    </xf>
    <xf numFmtId="0" fontId="10" fillId="4" borderId="1" xfId="0" quotePrefix="1" applyFont="1" applyFill="1" applyBorder="1" applyAlignment="1">
      <alignment horizontal="left" vertical="center"/>
    </xf>
    <xf numFmtId="0" fontId="11" fillId="0" borderId="0" xfId="0" applyFont="1" applyAlignment="1">
      <alignment horizontal="center" vertical="center"/>
    </xf>
    <xf numFmtId="49" fontId="0" fillId="0" borderId="1" xfId="0" applyNumberFormat="1" applyBorder="1" applyAlignment="1">
      <alignment horizontal="left" vertical="center"/>
    </xf>
    <xf numFmtId="0" fontId="7" fillId="0" borderId="0" xfId="0" applyFont="1"/>
    <xf numFmtId="0" fontId="4" fillId="2" borderId="1" xfId="0" applyFont="1" applyFill="1" applyBorder="1" applyAlignment="1">
      <alignment horizontal="center" vertical="center" wrapText="1"/>
    </xf>
    <xf numFmtId="9" fontId="0" fillId="0" borderId="1" xfId="1" applyFont="1" applyBorder="1" applyAlignment="1">
      <alignment horizontal="center"/>
    </xf>
    <xf numFmtId="0" fontId="0" fillId="0" borderId="0" xfId="0" applyAlignment="1">
      <alignment horizontal="center"/>
    </xf>
    <xf numFmtId="0" fontId="4" fillId="2" borderId="0" xfId="0" applyFont="1" applyFill="1" applyAlignment="1">
      <alignment horizontal="center" vertical="center" wrapText="1"/>
    </xf>
    <xf numFmtId="49" fontId="0" fillId="0" borderId="1" xfId="0" applyNumberFormat="1" applyBorder="1" applyAlignment="1">
      <alignment horizontal="left"/>
    </xf>
    <xf numFmtId="1" fontId="0" fillId="0" borderId="1" xfId="1" applyNumberFormat="1" applyFont="1" applyBorder="1" applyAlignment="1">
      <alignment horizontal="center"/>
    </xf>
    <xf numFmtId="0" fontId="0" fillId="0" borderId="1" xfId="1" applyNumberFormat="1" applyFont="1" applyBorder="1" applyAlignment="1">
      <alignment horizontal="center"/>
    </xf>
    <xf numFmtId="9" fontId="0" fillId="0" borderId="1" xfId="1" applyFont="1" applyBorder="1" applyAlignment="1">
      <alignment horizontal="left" vertical="center"/>
    </xf>
    <xf numFmtId="9" fontId="0" fillId="0" borderId="1" xfId="1" applyFont="1" applyBorder="1" applyAlignment="1">
      <alignment horizontal="left"/>
    </xf>
    <xf numFmtId="49" fontId="0" fillId="0" borderId="1" xfId="0" applyNumberFormat="1" applyBorder="1" applyAlignment="1">
      <alignment horizontal="left" wrapText="1"/>
    </xf>
    <xf numFmtId="0" fontId="0" fillId="0" borderId="0" xfId="0" applyAlignment="1">
      <alignment horizontal="center" vertical="center"/>
    </xf>
    <xf numFmtId="49" fontId="0" fillId="0" borderId="2" xfId="0" applyNumberFormat="1" applyBorder="1" applyAlignment="1">
      <alignment horizontal="center" vertical="center"/>
    </xf>
    <xf numFmtId="49" fontId="0" fillId="0" borderId="6" xfId="0" applyNumberFormat="1" applyBorder="1" applyAlignment="1">
      <alignment horizontal="center" vertical="center"/>
    </xf>
    <xf numFmtId="49" fontId="0" fillId="0" borderId="3" xfId="0" applyNumberFormat="1" applyBorder="1" applyAlignment="1">
      <alignment horizontal="center" vertical="center"/>
    </xf>
    <xf numFmtId="9" fontId="0" fillId="0" borderId="2" xfId="1" applyFont="1" applyBorder="1" applyAlignment="1">
      <alignment horizontal="center" vertical="center"/>
    </xf>
    <xf numFmtId="9" fontId="0" fillId="0" borderId="6" xfId="1" applyFont="1" applyBorder="1" applyAlignment="1">
      <alignment horizontal="center" vertical="center"/>
    </xf>
    <xf numFmtId="9" fontId="0" fillId="0" borderId="3" xfId="1" applyFont="1" applyBorder="1" applyAlignment="1">
      <alignment horizontal="center" vertical="center"/>
    </xf>
    <xf numFmtId="49" fontId="0" fillId="0" borderId="1" xfId="0" applyNumberFormat="1" applyBorder="1" applyAlignment="1">
      <alignment horizontal="center" vertical="center"/>
    </xf>
    <xf numFmtId="9" fontId="0" fillId="0" borderId="1" xfId="1" applyFont="1" applyBorder="1" applyAlignment="1">
      <alignment horizontal="center" vertical="center"/>
    </xf>
    <xf numFmtId="0" fontId="0" fillId="0" borderId="2" xfId="1" applyNumberFormat="1" applyFont="1" applyBorder="1" applyAlignment="1">
      <alignment horizontal="center" vertical="center"/>
    </xf>
    <xf numFmtId="0" fontId="0" fillId="0" borderId="3" xfId="1" applyNumberFormat="1" applyFont="1" applyBorder="1" applyAlignment="1">
      <alignment horizontal="center" vertical="center"/>
    </xf>
    <xf numFmtId="49" fontId="0" fillId="0" borderId="2" xfId="1" applyNumberFormat="1" applyFont="1" applyBorder="1" applyAlignment="1">
      <alignment horizontal="center" vertical="center"/>
    </xf>
    <xf numFmtId="0" fontId="0" fillId="0" borderId="6" xfId="1" applyNumberFormat="1" applyFont="1" applyBorder="1" applyAlignment="1">
      <alignment horizontal="center" vertical="center"/>
    </xf>
    <xf numFmtId="0" fontId="9" fillId="3" borderId="4" xfId="0" applyFont="1" applyFill="1" applyBorder="1" applyAlignment="1">
      <alignment horizontal="left" vertical="center" wrapText="1"/>
    </xf>
    <xf numFmtId="0" fontId="9" fillId="3" borderId="5" xfId="0" applyFont="1" applyFill="1" applyBorder="1" applyAlignment="1">
      <alignment horizontal="left" vertical="center" wrapText="1"/>
    </xf>
    <xf numFmtId="0" fontId="10" fillId="4" borderId="4" xfId="0" applyFont="1" applyFill="1" applyBorder="1" applyAlignment="1">
      <alignment horizontal="left" vertical="center"/>
    </xf>
    <xf numFmtId="0" fontId="10" fillId="4" borderId="5" xfId="0" applyFont="1" applyFill="1" applyBorder="1" applyAlignment="1">
      <alignment horizontal="left" vertical="center"/>
    </xf>
    <xf numFmtId="49" fontId="6" fillId="0" borderId="1" xfId="0" applyNumberFormat="1" applyFont="1" applyBorder="1" applyAlignment="1">
      <alignment horizontal="left"/>
    </xf>
  </cellXfs>
  <cellStyles count="2">
    <cellStyle name="Normal" xfId="0" builtinId="0"/>
    <cellStyle name="Percent" xfId="1" builtinId="5"/>
  </cellStyles>
  <dxfs count="0"/>
  <tableStyles count="1" defaultTableStyle="TableStyleMedium2" defaultPivotStyle="PivotStyleLight16">
    <tableStyle name="Invisible" pivot="0" table="0" count="0" xr9:uid="{923AB086-6CA4-4EB1-A519-5F779CDB050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2</xdr:row>
      <xdr:rowOff>9525</xdr:rowOff>
    </xdr:from>
    <xdr:to>
      <xdr:col>6</xdr:col>
      <xdr:colOff>1028700</xdr:colOff>
      <xdr:row>21</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533400"/>
          <a:ext cx="7400925"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F16"/>
  <sheetViews>
    <sheetView workbookViewId="0">
      <selection activeCell="D30" sqref="D30"/>
    </sheetView>
  </sheetViews>
  <sheetFormatPr defaultColWidth="9" defaultRowHeight="15"/>
  <cols>
    <col min="1" max="1" width="4.85546875" customWidth="1"/>
    <col min="2" max="2" width="15.85546875" customWidth="1"/>
    <col min="3" max="3" width="39.42578125" bestFit="1" customWidth="1"/>
    <col min="4" max="4" width="15.28515625" customWidth="1"/>
    <col min="5" max="5" width="6.5703125" bestFit="1" customWidth="1"/>
    <col min="6" max="6" width="13.7109375" customWidth="1"/>
    <col min="7" max="7" width="161.140625" bestFit="1" customWidth="1"/>
  </cols>
  <sheetData>
    <row r="1" spans="1:6" ht="26.25">
      <c r="A1" s="6" t="s">
        <v>3438</v>
      </c>
    </row>
    <row r="2" spans="1:6">
      <c r="A2" t="s">
        <v>3437</v>
      </c>
    </row>
    <row r="4" spans="1:6">
      <c r="C4" s="29"/>
      <c r="D4" s="29"/>
      <c r="E4" s="29"/>
      <c r="F4" s="29"/>
    </row>
    <row r="5" spans="1:6">
      <c r="C5" s="29"/>
      <c r="D5" s="29"/>
      <c r="E5" s="29"/>
      <c r="F5" s="29"/>
    </row>
    <row r="16" spans="1:6">
      <c r="F16" s="18"/>
    </row>
  </sheetData>
  <phoneticPr fontId="1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I32"/>
  <sheetViews>
    <sheetView workbookViewId="0">
      <selection activeCell="G27" sqref="G27"/>
    </sheetView>
  </sheetViews>
  <sheetFormatPr defaultColWidth="9" defaultRowHeight="15"/>
  <cols>
    <col min="1" max="1" width="4.85546875" customWidth="1"/>
    <col min="2" max="2" width="5.85546875" bestFit="1" customWidth="1"/>
    <col min="3" max="3" width="39.28515625" bestFit="1" customWidth="1"/>
    <col min="4" max="4" width="8" bestFit="1" customWidth="1"/>
    <col min="5" max="5" width="6.5703125" bestFit="1" customWidth="1"/>
    <col min="6" max="6" width="5.85546875" bestFit="1" customWidth="1"/>
    <col min="7" max="7" width="78.85546875" bestFit="1" customWidth="1"/>
    <col min="8" max="8" width="9.28515625" bestFit="1" customWidth="1"/>
    <col min="9" max="9" width="13.7109375" customWidth="1"/>
    <col min="10" max="10" width="161.140625" bestFit="1" customWidth="1"/>
  </cols>
  <sheetData>
    <row r="1" spans="1:7" ht="26.25">
      <c r="A1" s="6" t="s">
        <v>3428</v>
      </c>
    </row>
    <row r="3" spans="1:7">
      <c r="A3" t="s">
        <v>3429</v>
      </c>
    </row>
    <row r="4" spans="1:7">
      <c r="A4" s="2" t="s">
        <v>0</v>
      </c>
      <c r="B4" s="8" t="s">
        <v>3450</v>
      </c>
      <c r="C4" s="8" t="s">
        <v>7</v>
      </c>
      <c r="D4" s="3" t="s">
        <v>3</v>
      </c>
      <c r="E4" s="27" t="s">
        <v>3434</v>
      </c>
      <c r="F4" s="27" t="s">
        <v>3452</v>
      </c>
      <c r="G4" s="30" t="s">
        <v>3467</v>
      </c>
    </row>
    <row r="5" spans="1:7">
      <c r="A5" s="7" t="s">
        <v>15</v>
      </c>
      <c r="B5" s="7" t="s">
        <v>1</v>
      </c>
      <c r="C5" s="4" t="s">
        <v>13</v>
      </c>
      <c r="D5" s="9" t="s">
        <v>4</v>
      </c>
      <c r="E5" s="44" t="s">
        <v>1750</v>
      </c>
      <c r="F5" s="45">
        <f>COUNTA(C5:C7)/E5</f>
        <v>1</v>
      </c>
      <c r="G5" s="34" t="s">
        <v>3468</v>
      </c>
    </row>
    <row r="6" spans="1:7">
      <c r="A6" s="7" t="s">
        <v>14</v>
      </c>
      <c r="B6" s="7" t="s">
        <v>18</v>
      </c>
      <c r="C6" s="4" t="s">
        <v>3451</v>
      </c>
      <c r="D6" s="9" t="s">
        <v>5</v>
      </c>
      <c r="E6" s="44"/>
      <c r="F6" s="45"/>
      <c r="G6" s="34" t="s">
        <v>3469</v>
      </c>
    </row>
    <row r="7" spans="1:7">
      <c r="A7" s="7" t="s">
        <v>1750</v>
      </c>
      <c r="B7" s="7" t="s">
        <v>18</v>
      </c>
      <c r="C7" s="4" t="s">
        <v>302</v>
      </c>
      <c r="D7" s="9" t="s">
        <v>5</v>
      </c>
      <c r="E7" s="44"/>
      <c r="F7" s="45"/>
      <c r="G7" s="34" t="s">
        <v>3470</v>
      </c>
    </row>
    <row r="8" spans="1:7">
      <c r="B8" s="24"/>
      <c r="C8" s="24"/>
      <c r="D8" s="24"/>
      <c r="E8" s="24"/>
      <c r="F8" s="24"/>
      <c r="G8" s="24"/>
    </row>
    <row r="9" spans="1:7">
      <c r="A9" t="s">
        <v>3430</v>
      </c>
      <c r="B9" s="24"/>
      <c r="C9" s="24"/>
      <c r="D9" s="24"/>
      <c r="E9" s="24"/>
      <c r="F9" s="24"/>
      <c r="G9" s="24"/>
    </row>
    <row r="10" spans="1:7">
      <c r="A10" s="2" t="s">
        <v>0</v>
      </c>
      <c r="B10" s="8" t="s">
        <v>3450</v>
      </c>
      <c r="C10" s="8" t="s">
        <v>7</v>
      </c>
      <c r="D10" s="3" t="s">
        <v>3</v>
      </c>
      <c r="E10" s="27" t="s">
        <v>3434</v>
      </c>
      <c r="F10" s="27" t="s">
        <v>3452</v>
      </c>
      <c r="G10" s="30" t="s">
        <v>3467</v>
      </c>
    </row>
    <row r="11" spans="1:7">
      <c r="A11" s="7">
        <v>1</v>
      </c>
      <c r="B11" s="7" t="s">
        <v>1</v>
      </c>
      <c r="C11" s="4" t="s">
        <v>10</v>
      </c>
      <c r="D11" s="25" t="s">
        <v>4</v>
      </c>
      <c r="E11" s="38" t="s">
        <v>469</v>
      </c>
      <c r="F11" s="41">
        <f>COUNTA(C11:C19)/E11</f>
        <v>0.6428571428571429</v>
      </c>
      <c r="G11" s="34"/>
    </row>
    <row r="12" spans="1:7">
      <c r="A12" s="7">
        <v>2</v>
      </c>
      <c r="B12" s="7" t="s">
        <v>1</v>
      </c>
      <c r="C12" s="4" t="s">
        <v>11</v>
      </c>
      <c r="D12" s="25" t="s">
        <v>4</v>
      </c>
      <c r="E12" s="39"/>
      <c r="F12" s="42"/>
      <c r="G12" s="34"/>
    </row>
    <row r="13" spans="1:7">
      <c r="A13" s="7">
        <v>3</v>
      </c>
      <c r="B13" s="7" t="s">
        <v>1</v>
      </c>
      <c r="C13" s="4" t="s">
        <v>12</v>
      </c>
      <c r="D13" s="25" t="s">
        <v>4</v>
      </c>
      <c r="E13" s="39"/>
      <c r="F13" s="42"/>
      <c r="G13" s="34"/>
    </row>
    <row r="14" spans="1:7" s="10" customFormat="1">
      <c r="A14" s="7">
        <v>4</v>
      </c>
      <c r="B14" s="7" t="s">
        <v>1</v>
      </c>
      <c r="C14" s="4" t="s">
        <v>13</v>
      </c>
      <c r="D14" s="25" t="s">
        <v>4</v>
      </c>
      <c r="E14" s="39"/>
      <c r="F14" s="42"/>
      <c r="G14" s="34"/>
    </row>
    <row r="15" spans="1:7" s="10" customFormat="1">
      <c r="A15" s="7">
        <v>5</v>
      </c>
      <c r="B15" s="7" t="s">
        <v>1</v>
      </c>
      <c r="C15" s="12" t="s">
        <v>19</v>
      </c>
      <c r="D15" s="25" t="s">
        <v>4</v>
      </c>
      <c r="E15" s="39"/>
      <c r="F15" s="42"/>
      <c r="G15" s="34"/>
    </row>
    <row r="16" spans="1:7" s="10" customFormat="1">
      <c r="A16" s="7">
        <v>6</v>
      </c>
      <c r="B16" s="7" t="s">
        <v>1</v>
      </c>
      <c r="C16" s="12" t="s">
        <v>20</v>
      </c>
      <c r="D16" s="25" t="s">
        <v>4</v>
      </c>
      <c r="E16" s="39"/>
      <c r="F16" s="42"/>
      <c r="G16" s="34"/>
    </row>
    <row r="17" spans="1:9" s="10" customFormat="1">
      <c r="A17" s="7">
        <v>7</v>
      </c>
      <c r="B17" s="7" t="s">
        <v>1</v>
      </c>
      <c r="C17" s="12" t="s">
        <v>21</v>
      </c>
      <c r="D17" s="25" t="s">
        <v>4</v>
      </c>
      <c r="E17" s="39"/>
      <c r="F17" s="42"/>
      <c r="G17" s="34"/>
    </row>
    <row r="18" spans="1:9" s="26" customFormat="1">
      <c r="A18" s="7">
        <v>8</v>
      </c>
      <c r="B18" s="7" t="s">
        <v>1</v>
      </c>
      <c r="C18" s="13" t="s">
        <v>22</v>
      </c>
      <c r="D18" s="25" t="s">
        <v>4</v>
      </c>
      <c r="E18" s="39"/>
      <c r="F18" s="42"/>
      <c r="G18" s="34"/>
    </row>
    <row r="19" spans="1:9" s="26" customFormat="1">
      <c r="A19" s="7">
        <v>9</v>
      </c>
      <c r="B19" s="7" t="s">
        <v>1</v>
      </c>
      <c r="C19" s="12" t="s">
        <v>23</v>
      </c>
      <c r="D19" s="25" t="s">
        <v>4</v>
      </c>
      <c r="E19" s="40"/>
      <c r="F19" s="43"/>
      <c r="G19" s="34"/>
    </row>
    <row r="32" spans="1:9">
      <c r="I32" s="18"/>
    </row>
  </sheetData>
  <mergeCells count="4">
    <mergeCell ref="E11:E19"/>
    <mergeCell ref="F11:F19"/>
    <mergeCell ref="E5:E7"/>
    <mergeCell ref="F5: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F18"/>
  <sheetViews>
    <sheetView workbookViewId="0">
      <selection activeCell="A3" sqref="A3:F3"/>
    </sheetView>
  </sheetViews>
  <sheetFormatPr defaultColWidth="9" defaultRowHeight="15"/>
  <cols>
    <col min="1" max="1" width="4.85546875" customWidth="1"/>
    <col min="2" max="2" width="15.85546875" customWidth="1"/>
    <col min="3" max="3" width="14.42578125" bestFit="1" customWidth="1"/>
    <col min="4" max="4" width="15.28515625" customWidth="1"/>
    <col min="5" max="5" width="12.42578125" bestFit="1" customWidth="1"/>
    <col min="6" max="6" width="13.7109375" customWidth="1"/>
    <col min="7" max="7" width="161.140625" bestFit="1" customWidth="1"/>
  </cols>
  <sheetData>
    <row r="1" spans="1:6" ht="26.25">
      <c r="A1" s="6" t="s">
        <v>3431</v>
      </c>
    </row>
    <row r="3" spans="1:6">
      <c r="A3" s="2" t="s">
        <v>0</v>
      </c>
      <c r="B3" s="8" t="s">
        <v>3439</v>
      </c>
      <c r="C3" s="8" t="s">
        <v>3442</v>
      </c>
      <c r="D3" s="8" t="s">
        <v>3443</v>
      </c>
      <c r="E3" s="3" t="s">
        <v>3434</v>
      </c>
      <c r="F3" s="27" t="s">
        <v>3452</v>
      </c>
    </row>
    <row r="4" spans="1:6">
      <c r="A4" s="9" t="s">
        <v>15</v>
      </c>
      <c r="B4" s="9" t="s">
        <v>3440</v>
      </c>
      <c r="C4" s="5" t="s">
        <v>3444</v>
      </c>
      <c r="D4" s="5" t="s">
        <v>3445</v>
      </c>
      <c r="E4" s="5" t="s">
        <v>3448</v>
      </c>
      <c r="F4" s="28">
        <f>E4/D4</f>
        <v>1.3174603174603174</v>
      </c>
    </row>
    <row r="5" spans="1:6">
      <c r="A5" s="9" t="s">
        <v>14</v>
      </c>
      <c r="B5" s="9" t="s">
        <v>3441</v>
      </c>
      <c r="C5" s="5" t="s">
        <v>3446</v>
      </c>
      <c r="D5" s="5" t="s">
        <v>3447</v>
      </c>
      <c r="E5" s="5" t="s">
        <v>3449</v>
      </c>
      <c r="F5" s="28">
        <f>D5/E5</f>
        <v>1.1666666666666667</v>
      </c>
    </row>
    <row r="10" spans="1:6">
      <c r="C10" s="10"/>
    </row>
    <row r="11" spans="1:6">
      <c r="C11" s="10"/>
    </row>
    <row r="18" spans="6:6">
      <c r="F18" s="1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H24"/>
  <sheetViews>
    <sheetView tabSelected="1" workbookViewId="0">
      <selection activeCell="F7" sqref="F7"/>
    </sheetView>
  </sheetViews>
  <sheetFormatPr defaultColWidth="9" defaultRowHeight="15"/>
  <cols>
    <col min="1" max="1" width="4.85546875" customWidth="1"/>
    <col min="2" max="2" width="23.7109375" bestFit="1" customWidth="1"/>
    <col min="3" max="3" width="40.140625" bestFit="1" customWidth="1"/>
    <col min="4" max="4" width="17.42578125" customWidth="1"/>
    <col min="5" max="5" width="8" customWidth="1"/>
    <col min="6" max="6" width="59.7109375" customWidth="1"/>
    <col min="7" max="7" width="5.85546875" bestFit="1" customWidth="1"/>
    <col min="8" max="8" width="107" bestFit="1" customWidth="1"/>
  </cols>
  <sheetData>
    <row r="1" spans="1:8" ht="26.25">
      <c r="A1" s="6" t="s">
        <v>3432</v>
      </c>
      <c r="D1" s="10"/>
      <c r="E1" s="11"/>
      <c r="F1" s="11"/>
    </row>
    <row r="2" spans="1:8">
      <c r="A2" t="s">
        <v>3433</v>
      </c>
    </row>
    <row r="3" spans="1:8">
      <c r="A3" s="2" t="s">
        <v>0</v>
      </c>
      <c r="B3" s="27" t="s">
        <v>3454</v>
      </c>
      <c r="C3" s="27" t="s">
        <v>3455</v>
      </c>
      <c r="D3" s="27" t="s">
        <v>3434</v>
      </c>
      <c r="E3" s="27" t="s">
        <v>3452</v>
      </c>
      <c r="F3" s="27" t="s">
        <v>3467</v>
      </c>
    </row>
    <row r="4" spans="1:8" ht="18.75" customHeight="1">
      <c r="A4" s="5" t="s">
        <v>15</v>
      </c>
      <c r="B4" s="5" t="s">
        <v>3456</v>
      </c>
      <c r="C4" s="5" t="s">
        <v>3457</v>
      </c>
      <c r="D4" s="28">
        <v>0.8</v>
      </c>
      <c r="E4" s="28">
        <f>(C4/B4)/D4</f>
        <v>0.81632653061224481</v>
      </c>
      <c r="F4" s="54" t="s">
        <v>3500</v>
      </c>
    </row>
    <row r="5" spans="1:8">
      <c r="E5" s="18"/>
    </row>
    <row r="6" spans="1:8">
      <c r="A6" t="s">
        <v>3458</v>
      </c>
    </row>
    <row r="7" spans="1:8" ht="30">
      <c r="A7" s="2" t="s">
        <v>0</v>
      </c>
      <c r="B7" s="27" t="s">
        <v>3459</v>
      </c>
      <c r="C7" s="27" t="s">
        <v>3460</v>
      </c>
      <c r="D7" s="27" t="s">
        <v>3434</v>
      </c>
      <c r="E7" s="27" t="s">
        <v>3452</v>
      </c>
      <c r="F7" s="27" t="s">
        <v>3467</v>
      </c>
    </row>
    <row r="8" spans="1:8">
      <c r="A8" s="5" t="s">
        <v>15</v>
      </c>
      <c r="B8" s="5" t="s">
        <v>16</v>
      </c>
      <c r="C8" s="32">
        <v>0</v>
      </c>
      <c r="D8" s="28">
        <v>0.9</v>
      </c>
      <c r="E8" s="5" t="s">
        <v>3461</v>
      </c>
      <c r="F8" s="31"/>
    </row>
    <row r="9" spans="1:8">
      <c r="C9" s="10"/>
    </row>
    <row r="10" spans="1:8">
      <c r="A10" t="s">
        <v>3462</v>
      </c>
    </row>
    <row r="11" spans="1:8" ht="30">
      <c r="A11" s="2" t="s">
        <v>0</v>
      </c>
      <c r="B11" s="27" t="s">
        <v>3463</v>
      </c>
      <c r="C11" s="27" t="s">
        <v>3459</v>
      </c>
      <c r="D11" s="27" t="s">
        <v>3434</v>
      </c>
      <c r="E11" s="27" t="s">
        <v>3452</v>
      </c>
      <c r="F11" s="27" t="s">
        <v>3467</v>
      </c>
    </row>
    <row r="12" spans="1:8">
      <c r="A12" s="5" t="s">
        <v>15</v>
      </c>
      <c r="B12" s="5" t="s">
        <v>3464</v>
      </c>
      <c r="C12" s="32">
        <v>5</v>
      </c>
      <c r="D12" s="33">
        <f>B12-(B12*0.2)</f>
        <v>714.4</v>
      </c>
      <c r="E12" s="28">
        <v>1</v>
      </c>
      <c r="F12" s="35"/>
    </row>
    <row r="14" spans="1:8">
      <c r="A14" t="s">
        <v>3465</v>
      </c>
    </row>
    <row r="15" spans="1:8" ht="30">
      <c r="A15" s="2" t="s">
        <v>0</v>
      </c>
      <c r="B15" s="27" t="s">
        <v>3450</v>
      </c>
      <c r="C15" s="27" t="s">
        <v>7</v>
      </c>
      <c r="D15" s="27" t="s">
        <v>3499</v>
      </c>
      <c r="E15" s="27" t="s">
        <v>3496</v>
      </c>
      <c r="F15" s="27" t="s">
        <v>3434</v>
      </c>
      <c r="G15" s="27" t="s">
        <v>3452</v>
      </c>
      <c r="H15" s="27" t="s">
        <v>3467</v>
      </c>
    </row>
    <row r="16" spans="1:8">
      <c r="A16" s="5" t="s">
        <v>15</v>
      </c>
      <c r="B16" s="5" t="s">
        <v>3453</v>
      </c>
      <c r="C16" s="31" t="s">
        <v>3473</v>
      </c>
      <c r="D16" s="38" t="s">
        <v>1013</v>
      </c>
      <c r="E16" s="48">
        <f>D16-COUNTA(C16:C19)</f>
        <v>3</v>
      </c>
      <c r="F16" s="48">
        <f>D16 - ROUND(D16*0.3,0)</f>
        <v>5</v>
      </c>
      <c r="G16" s="41">
        <f>F16/E16</f>
        <v>1.6666666666666667</v>
      </c>
      <c r="H16" s="31" t="s">
        <v>3474</v>
      </c>
    </row>
    <row r="17" spans="1:8">
      <c r="A17" s="5" t="s">
        <v>14</v>
      </c>
      <c r="B17" s="5" t="s">
        <v>3453</v>
      </c>
      <c r="C17" s="31" t="s">
        <v>3476</v>
      </c>
      <c r="D17" s="39"/>
      <c r="E17" s="49"/>
      <c r="F17" s="49"/>
      <c r="G17" s="42"/>
      <c r="H17" s="31" t="s">
        <v>3482</v>
      </c>
    </row>
    <row r="18" spans="1:8">
      <c r="A18" s="5" t="s">
        <v>1750</v>
      </c>
      <c r="B18" s="5" t="s">
        <v>3477</v>
      </c>
      <c r="C18" s="31" t="s">
        <v>3478</v>
      </c>
      <c r="D18" s="39"/>
      <c r="E18" s="49"/>
      <c r="F18" s="49"/>
      <c r="G18" s="42"/>
      <c r="H18" s="31" t="s">
        <v>3479</v>
      </c>
    </row>
    <row r="19" spans="1:8" ht="45">
      <c r="A19" s="7" t="s">
        <v>14</v>
      </c>
      <c r="B19" s="7" t="s">
        <v>1</v>
      </c>
      <c r="C19" s="36" t="s">
        <v>3481</v>
      </c>
      <c r="D19" s="40"/>
      <c r="E19" s="47"/>
      <c r="F19" s="47"/>
      <c r="G19" s="43"/>
      <c r="H19" s="25" t="s">
        <v>3472</v>
      </c>
    </row>
    <row r="20" spans="1:8">
      <c r="F20" s="18"/>
    </row>
    <row r="21" spans="1:8">
      <c r="A21" t="s">
        <v>3466</v>
      </c>
    </row>
    <row r="22" spans="1:8">
      <c r="A22" s="2" t="s">
        <v>0</v>
      </c>
      <c r="B22" s="27" t="s">
        <v>3450</v>
      </c>
      <c r="C22" s="27" t="s">
        <v>7</v>
      </c>
      <c r="D22" s="27" t="s">
        <v>3434</v>
      </c>
      <c r="E22" s="27" t="s">
        <v>3452</v>
      </c>
      <c r="F22" s="27" t="s">
        <v>3467</v>
      </c>
    </row>
    <row r="23" spans="1:8">
      <c r="A23" s="7" t="s">
        <v>15</v>
      </c>
      <c r="B23" s="5" t="s">
        <v>1</v>
      </c>
      <c r="C23" s="31" t="s">
        <v>1164</v>
      </c>
      <c r="D23" s="46">
        <v>3</v>
      </c>
      <c r="E23" s="41">
        <f>COUNTA(C23:C24)/D23</f>
        <v>0.66666666666666663</v>
      </c>
      <c r="F23" s="31" t="s">
        <v>3471</v>
      </c>
    </row>
    <row r="24" spans="1:8">
      <c r="A24" s="5" t="s">
        <v>1750</v>
      </c>
      <c r="B24" s="5" t="s">
        <v>3453</v>
      </c>
      <c r="C24" s="31" t="s">
        <v>214</v>
      </c>
      <c r="D24" s="47"/>
      <c r="E24" s="43"/>
      <c r="F24" s="31" t="s">
        <v>3475</v>
      </c>
    </row>
  </sheetData>
  <mergeCells count="6">
    <mergeCell ref="D23:D24"/>
    <mergeCell ref="E23:E24"/>
    <mergeCell ref="G16:G19"/>
    <mergeCell ref="E16:E19"/>
    <mergeCell ref="F16:F19"/>
    <mergeCell ref="D16:D1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F24"/>
  <sheetViews>
    <sheetView workbookViewId="0">
      <selection activeCell="D24" sqref="D24"/>
    </sheetView>
  </sheetViews>
  <sheetFormatPr defaultColWidth="9" defaultRowHeight="15"/>
  <cols>
    <col min="1" max="1" width="4.85546875" customWidth="1"/>
    <col min="2" max="2" width="15.85546875" customWidth="1"/>
    <col min="3" max="3" width="39.42578125" bestFit="1" customWidth="1"/>
    <col min="4" max="4" width="15.28515625" customWidth="1"/>
    <col min="5" max="5" width="6.5703125" bestFit="1" customWidth="1"/>
    <col min="6" max="6" width="13.7109375" customWidth="1"/>
    <col min="7" max="7" width="161.140625" bestFit="1" customWidth="1"/>
  </cols>
  <sheetData>
    <row r="1" spans="1:6" ht="26.25">
      <c r="A1" s="6" t="s">
        <v>3435</v>
      </c>
    </row>
    <row r="2" spans="1:6">
      <c r="A2" t="s">
        <v>3436</v>
      </c>
    </row>
    <row r="4" spans="1:6">
      <c r="C4" s="29"/>
      <c r="D4" s="29"/>
      <c r="E4" s="29"/>
      <c r="F4" s="29"/>
    </row>
    <row r="5" spans="1:6">
      <c r="C5" s="29"/>
      <c r="D5" s="29"/>
      <c r="E5" s="29"/>
      <c r="F5" s="29"/>
    </row>
    <row r="18" spans="1:6">
      <c r="F18" s="18"/>
    </row>
    <row r="24" spans="1:6">
      <c r="A24" t="s">
        <v>3480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897"/>
  <sheetViews>
    <sheetView topLeftCell="H872" workbookViewId="0">
      <selection activeCell="J896" sqref="J896"/>
    </sheetView>
  </sheetViews>
  <sheetFormatPr defaultRowHeight="15"/>
  <cols>
    <col min="1" max="1" width="23" customWidth="1"/>
    <col min="2" max="2" width="10.85546875" bestFit="1" customWidth="1"/>
    <col min="3" max="3" width="15.7109375" customWidth="1"/>
    <col min="4" max="4" width="19.42578125" customWidth="1"/>
    <col min="5" max="6" width="20.5703125" customWidth="1"/>
    <col min="7" max="7" width="44" customWidth="1"/>
    <col min="8" max="8" width="15.7109375" customWidth="1"/>
    <col min="9" max="9" width="23.7109375" customWidth="1"/>
    <col min="10" max="10" width="15.7109375" customWidth="1"/>
    <col min="11" max="11" width="26.85546875" customWidth="1"/>
    <col min="12" max="13" width="15.7109375" customWidth="1"/>
    <col min="14" max="14" width="3.140625" customWidth="1"/>
    <col min="15" max="15" width="23.28515625" customWidth="1"/>
    <col min="16" max="20" width="15.7109375" customWidth="1"/>
    <col min="21" max="21" width="23.42578125" customWidth="1"/>
    <col min="22" max="256" width="15.7109375" customWidth="1"/>
    <col min="257" max="257" width="23" customWidth="1"/>
    <col min="258" max="258" width="10.85546875" bestFit="1" customWidth="1"/>
    <col min="259" max="259" width="15.7109375" customWidth="1"/>
    <col min="260" max="260" width="19.42578125" customWidth="1"/>
    <col min="261" max="262" width="20.5703125" customWidth="1"/>
    <col min="263" max="263" width="44" customWidth="1"/>
    <col min="264" max="264" width="15.7109375" customWidth="1"/>
    <col min="265" max="265" width="23.7109375" customWidth="1"/>
    <col min="266" max="266" width="15.7109375" customWidth="1"/>
    <col min="267" max="267" width="26.85546875" customWidth="1"/>
    <col min="268" max="269" width="15.7109375" customWidth="1"/>
    <col min="270" max="270" width="3.140625" customWidth="1"/>
    <col min="271" max="271" width="23.28515625" customWidth="1"/>
    <col min="272" max="276" width="15.7109375" customWidth="1"/>
    <col min="277" max="277" width="23.42578125" customWidth="1"/>
    <col min="278" max="512" width="15.7109375" customWidth="1"/>
    <col min="513" max="513" width="23" customWidth="1"/>
    <col min="514" max="514" width="10.85546875" bestFit="1" customWidth="1"/>
    <col min="515" max="515" width="15.7109375" customWidth="1"/>
    <col min="516" max="516" width="19.42578125" customWidth="1"/>
    <col min="517" max="518" width="20.5703125" customWidth="1"/>
    <col min="519" max="519" width="44" customWidth="1"/>
    <col min="520" max="520" width="15.7109375" customWidth="1"/>
    <col min="521" max="521" width="23.7109375" customWidth="1"/>
    <col min="522" max="522" width="15.7109375" customWidth="1"/>
    <col min="523" max="523" width="26.85546875" customWidth="1"/>
    <col min="524" max="525" width="15.7109375" customWidth="1"/>
    <col min="526" max="526" width="3.140625" customWidth="1"/>
    <col min="527" max="527" width="23.28515625" customWidth="1"/>
    <col min="528" max="532" width="15.7109375" customWidth="1"/>
    <col min="533" max="533" width="23.42578125" customWidth="1"/>
    <col min="534" max="768" width="15.7109375" customWidth="1"/>
    <col min="769" max="769" width="23" customWidth="1"/>
    <col min="770" max="770" width="10.85546875" bestFit="1" customWidth="1"/>
    <col min="771" max="771" width="15.7109375" customWidth="1"/>
    <col min="772" max="772" width="19.42578125" customWidth="1"/>
    <col min="773" max="774" width="20.5703125" customWidth="1"/>
    <col min="775" max="775" width="44" customWidth="1"/>
    <col min="776" max="776" width="15.7109375" customWidth="1"/>
    <col min="777" max="777" width="23.7109375" customWidth="1"/>
    <col min="778" max="778" width="15.7109375" customWidth="1"/>
    <col min="779" max="779" width="26.85546875" customWidth="1"/>
    <col min="780" max="781" width="15.7109375" customWidth="1"/>
    <col min="782" max="782" width="3.140625" customWidth="1"/>
    <col min="783" max="783" width="23.28515625" customWidth="1"/>
    <col min="784" max="788" width="15.7109375" customWidth="1"/>
    <col min="789" max="789" width="23.42578125" customWidth="1"/>
    <col min="790" max="1024" width="15.7109375" customWidth="1"/>
    <col min="1025" max="1025" width="23" customWidth="1"/>
    <col min="1026" max="1026" width="10.85546875" bestFit="1" customWidth="1"/>
    <col min="1027" max="1027" width="15.7109375" customWidth="1"/>
    <col min="1028" max="1028" width="19.42578125" customWidth="1"/>
    <col min="1029" max="1030" width="20.5703125" customWidth="1"/>
    <col min="1031" max="1031" width="44" customWidth="1"/>
    <col min="1032" max="1032" width="15.7109375" customWidth="1"/>
    <col min="1033" max="1033" width="23.7109375" customWidth="1"/>
    <col min="1034" max="1034" width="15.7109375" customWidth="1"/>
    <col min="1035" max="1035" width="26.85546875" customWidth="1"/>
    <col min="1036" max="1037" width="15.7109375" customWidth="1"/>
    <col min="1038" max="1038" width="3.140625" customWidth="1"/>
    <col min="1039" max="1039" width="23.28515625" customWidth="1"/>
    <col min="1040" max="1044" width="15.7109375" customWidth="1"/>
    <col min="1045" max="1045" width="23.42578125" customWidth="1"/>
    <col min="1046" max="1280" width="15.7109375" customWidth="1"/>
    <col min="1281" max="1281" width="23" customWidth="1"/>
    <col min="1282" max="1282" width="10.85546875" bestFit="1" customWidth="1"/>
    <col min="1283" max="1283" width="15.7109375" customWidth="1"/>
    <col min="1284" max="1284" width="19.42578125" customWidth="1"/>
    <col min="1285" max="1286" width="20.5703125" customWidth="1"/>
    <col min="1287" max="1287" width="44" customWidth="1"/>
    <col min="1288" max="1288" width="15.7109375" customWidth="1"/>
    <col min="1289" max="1289" width="23.7109375" customWidth="1"/>
    <col min="1290" max="1290" width="15.7109375" customWidth="1"/>
    <col min="1291" max="1291" width="26.85546875" customWidth="1"/>
    <col min="1292" max="1293" width="15.7109375" customWidth="1"/>
    <col min="1294" max="1294" width="3.140625" customWidth="1"/>
    <col min="1295" max="1295" width="23.28515625" customWidth="1"/>
    <col min="1296" max="1300" width="15.7109375" customWidth="1"/>
    <col min="1301" max="1301" width="23.42578125" customWidth="1"/>
    <col min="1302" max="1536" width="15.7109375" customWidth="1"/>
    <col min="1537" max="1537" width="23" customWidth="1"/>
    <col min="1538" max="1538" width="10.85546875" bestFit="1" customWidth="1"/>
    <col min="1539" max="1539" width="15.7109375" customWidth="1"/>
    <col min="1540" max="1540" width="19.42578125" customWidth="1"/>
    <col min="1541" max="1542" width="20.5703125" customWidth="1"/>
    <col min="1543" max="1543" width="44" customWidth="1"/>
    <col min="1544" max="1544" width="15.7109375" customWidth="1"/>
    <col min="1545" max="1545" width="23.7109375" customWidth="1"/>
    <col min="1546" max="1546" width="15.7109375" customWidth="1"/>
    <col min="1547" max="1547" width="26.85546875" customWidth="1"/>
    <col min="1548" max="1549" width="15.7109375" customWidth="1"/>
    <col min="1550" max="1550" width="3.140625" customWidth="1"/>
    <col min="1551" max="1551" width="23.28515625" customWidth="1"/>
    <col min="1552" max="1556" width="15.7109375" customWidth="1"/>
    <col min="1557" max="1557" width="23.42578125" customWidth="1"/>
    <col min="1558" max="1792" width="15.7109375" customWidth="1"/>
    <col min="1793" max="1793" width="23" customWidth="1"/>
    <col min="1794" max="1794" width="10.85546875" bestFit="1" customWidth="1"/>
    <col min="1795" max="1795" width="15.7109375" customWidth="1"/>
    <col min="1796" max="1796" width="19.42578125" customWidth="1"/>
    <col min="1797" max="1798" width="20.5703125" customWidth="1"/>
    <col min="1799" max="1799" width="44" customWidth="1"/>
    <col min="1800" max="1800" width="15.7109375" customWidth="1"/>
    <col min="1801" max="1801" width="23.7109375" customWidth="1"/>
    <col min="1802" max="1802" width="15.7109375" customWidth="1"/>
    <col min="1803" max="1803" width="26.85546875" customWidth="1"/>
    <col min="1804" max="1805" width="15.7109375" customWidth="1"/>
    <col min="1806" max="1806" width="3.140625" customWidth="1"/>
    <col min="1807" max="1807" width="23.28515625" customWidth="1"/>
    <col min="1808" max="1812" width="15.7109375" customWidth="1"/>
    <col min="1813" max="1813" width="23.42578125" customWidth="1"/>
    <col min="1814" max="2048" width="15.7109375" customWidth="1"/>
    <col min="2049" max="2049" width="23" customWidth="1"/>
    <col min="2050" max="2050" width="10.85546875" bestFit="1" customWidth="1"/>
    <col min="2051" max="2051" width="15.7109375" customWidth="1"/>
    <col min="2052" max="2052" width="19.42578125" customWidth="1"/>
    <col min="2053" max="2054" width="20.5703125" customWidth="1"/>
    <col min="2055" max="2055" width="44" customWidth="1"/>
    <col min="2056" max="2056" width="15.7109375" customWidth="1"/>
    <col min="2057" max="2057" width="23.7109375" customWidth="1"/>
    <col min="2058" max="2058" width="15.7109375" customWidth="1"/>
    <col min="2059" max="2059" width="26.85546875" customWidth="1"/>
    <col min="2060" max="2061" width="15.7109375" customWidth="1"/>
    <col min="2062" max="2062" width="3.140625" customWidth="1"/>
    <col min="2063" max="2063" width="23.28515625" customWidth="1"/>
    <col min="2064" max="2068" width="15.7109375" customWidth="1"/>
    <col min="2069" max="2069" width="23.42578125" customWidth="1"/>
    <col min="2070" max="2304" width="15.7109375" customWidth="1"/>
    <col min="2305" max="2305" width="23" customWidth="1"/>
    <col min="2306" max="2306" width="10.85546875" bestFit="1" customWidth="1"/>
    <col min="2307" max="2307" width="15.7109375" customWidth="1"/>
    <col min="2308" max="2308" width="19.42578125" customWidth="1"/>
    <col min="2309" max="2310" width="20.5703125" customWidth="1"/>
    <col min="2311" max="2311" width="44" customWidth="1"/>
    <col min="2312" max="2312" width="15.7109375" customWidth="1"/>
    <col min="2313" max="2313" width="23.7109375" customWidth="1"/>
    <col min="2314" max="2314" width="15.7109375" customWidth="1"/>
    <col min="2315" max="2315" width="26.85546875" customWidth="1"/>
    <col min="2316" max="2317" width="15.7109375" customWidth="1"/>
    <col min="2318" max="2318" width="3.140625" customWidth="1"/>
    <col min="2319" max="2319" width="23.28515625" customWidth="1"/>
    <col min="2320" max="2324" width="15.7109375" customWidth="1"/>
    <col min="2325" max="2325" width="23.42578125" customWidth="1"/>
    <col min="2326" max="2560" width="15.7109375" customWidth="1"/>
    <col min="2561" max="2561" width="23" customWidth="1"/>
    <col min="2562" max="2562" width="10.85546875" bestFit="1" customWidth="1"/>
    <col min="2563" max="2563" width="15.7109375" customWidth="1"/>
    <col min="2564" max="2564" width="19.42578125" customWidth="1"/>
    <col min="2565" max="2566" width="20.5703125" customWidth="1"/>
    <col min="2567" max="2567" width="44" customWidth="1"/>
    <col min="2568" max="2568" width="15.7109375" customWidth="1"/>
    <col min="2569" max="2569" width="23.7109375" customWidth="1"/>
    <col min="2570" max="2570" width="15.7109375" customWidth="1"/>
    <col min="2571" max="2571" width="26.85546875" customWidth="1"/>
    <col min="2572" max="2573" width="15.7109375" customWidth="1"/>
    <col min="2574" max="2574" width="3.140625" customWidth="1"/>
    <col min="2575" max="2575" width="23.28515625" customWidth="1"/>
    <col min="2576" max="2580" width="15.7109375" customWidth="1"/>
    <col min="2581" max="2581" width="23.42578125" customWidth="1"/>
    <col min="2582" max="2816" width="15.7109375" customWidth="1"/>
    <col min="2817" max="2817" width="23" customWidth="1"/>
    <col min="2818" max="2818" width="10.85546875" bestFit="1" customWidth="1"/>
    <col min="2819" max="2819" width="15.7109375" customWidth="1"/>
    <col min="2820" max="2820" width="19.42578125" customWidth="1"/>
    <col min="2821" max="2822" width="20.5703125" customWidth="1"/>
    <col min="2823" max="2823" width="44" customWidth="1"/>
    <col min="2824" max="2824" width="15.7109375" customWidth="1"/>
    <col min="2825" max="2825" width="23.7109375" customWidth="1"/>
    <col min="2826" max="2826" width="15.7109375" customWidth="1"/>
    <col min="2827" max="2827" width="26.85546875" customWidth="1"/>
    <col min="2828" max="2829" width="15.7109375" customWidth="1"/>
    <col min="2830" max="2830" width="3.140625" customWidth="1"/>
    <col min="2831" max="2831" width="23.28515625" customWidth="1"/>
    <col min="2832" max="2836" width="15.7109375" customWidth="1"/>
    <col min="2837" max="2837" width="23.42578125" customWidth="1"/>
    <col min="2838" max="3072" width="15.7109375" customWidth="1"/>
    <col min="3073" max="3073" width="23" customWidth="1"/>
    <col min="3074" max="3074" width="10.85546875" bestFit="1" customWidth="1"/>
    <col min="3075" max="3075" width="15.7109375" customWidth="1"/>
    <col min="3076" max="3076" width="19.42578125" customWidth="1"/>
    <col min="3077" max="3078" width="20.5703125" customWidth="1"/>
    <col min="3079" max="3079" width="44" customWidth="1"/>
    <col min="3080" max="3080" width="15.7109375" customWidth="1"/>
    <col min="3081" max="3081" width="23.7109375" customWidth="1"/>
    <col min="3082" max="3082" width="15.7109375" customWidth="1"/>
    <col min="3083" max="3083" width="26.85546875" customWidth="1"/>
    <col min="3084" max="3085" width="15.7109375" customWidth="1"/>
    <col min="3086" max="3086" width="3.140625" customWidth="1"/>
    <col min="3087" max="3087" width="23.28515625" customWidth="1"/>
    <col min="3088" max="3092" width="15.7109375" customWidth="1"/>
    <col min="3093" max="3093" width="23.42578125" customWidth="1"/>
    <col min="3094" max="3328" width="15.7109375" customWidth="1"/>
    <col min="3329" max="3329" width="23" customWidth="1"/>
    <col min="3330" max="3330" width="10.85546875" bestFit="1" customWidth="1"/>
    <col min="3331" max="3331" width="15.7109375" customWidth="1"/>
    <col min="3332" max="3332" width="19.42578125" customWidth="1"/>
    <col min="3333" max="3334" width="20.5703125" customWidth="1"/>
    <col min="3335" max="3335" width="44" customWidth="1"/>
    <col min="3336" max="3336" width="15.7109375" customWidth="1"/>
    <col min="3337" max="3337" width="23.7109375" customWidth="1"/>
    <col min="3338" max="3338" width="15.7109375" customWidth="1"/>
    <col min="3339" max="3339" width="26.85546875" customWidth="1"/>
    <col min="3340" max="3341" width="15.7109375" customWidth="1"/>
    <col min="3342" max="3342" width="3.140625" customWidth="1"/>
    <col min="3343" max="3343" width="23.28515625" customWidth="1"/>
    <col min="3344" max="3348" width="15.7109375" customWidth="1"/>
    <col min="3349" max="3349" width="23.42578125" customWidth="1"/>
    <col min="3350" max="3584" width="15.7109375" customWidth="1"/>
    <col min="3585" max="3585" width="23" customWidth="1"/>
    <col min="3586" max="3586" width="10.85546875" bestFit="1" customWidth="1"/>
    <col min="3587" max="3587" width="15.7109375" customWidth="1"/>
    <col min="3588" max="3588" width="19.42578125" customWidth="1"/>
    <col min="3589" max="3590" width="20.5703125" customWidth="1"/>
    <col min="3591" max="3591" width="44" customWidth="1"/>
    <col min="3592" max="3592" width="15.7109375" customWidth="1"/>
    <col min="3593" max="3593" width="23.7109375" customWidth="1"/>
    <col min="3594" max="3594" width="15.7109375" customWidth="1"/>
    <col min="3595" max="3595" width="26.85546875" customWidth="1"/>
    <col min="3596" max="3597" width="15.7109375" customWidth="1"/>
    <col min="3598" max="3598" width="3.140625" customWidth="1"/>
    <col min="3599" max="3599" width="23.28515625" customWidth="1"/>
    <col min="3600" max="3604" width="15.7109375" customWidth="1"/>
    <col min="3605" max="3605" width="23.42578125" customWidth="1"/>
    <col min="3606" max="3840" width="15.7109375" customWidth="1"/>
    <col min="3841" max="3841" width="23" customWidth="1"/>
    <col min="3842" max="3842" width="10.85546875" bestFit="1" customWidth="1"/>
    <col min="3843" max="3843" width="15.7109375" customWidth="1"/>
    <col min="3844" max="3844" width="19.42578125" customWidth="1"/>
    <col min="3845" max="3846" width="20.5703125" customWidth="1"/>
    <col min="3847" max="3847" width="44" customWidth="1"/>
    <col min="3848" max="3848" width="15.7109375" customWidth="1"/>
    <col min="3849" max="3849" width="23.7109375" customWidth="1"/>
    <col min="3850" max="3850" width="15.7109375" customWidth="1"/>
    <col min="3851" max="3851" width="26.85546875" customWidth="1"/>
    <col min="3852" max="3853" width="15.7109375" customWidth="1"/>
    <col min="3854" max="3854" width="3.140625" customWidth="1"/>
    <col min="3855" max="3855" width="23.28515625" customWidth="1"/>
    <col min="3856" max="3860" width="15.7109375" customWidth="1"/>
    <col min="3861" max="3861" width="23.42578125" customWidth="1"/>
    <col min="3862" max="4096" width="15.7109375" customWidth="1"/>
    <col min="4097" max="4097" width="23" customWidth="1"/>
    <col min="4098" max="4098" width="10.85546875" bestFit="1" customWidth="1"/>
    <col min="4099" max="4099" width="15.7109375" customWidth="1"/>
    <col min="4100" max="4100" width="19.42578125" customWidth="1"/>
    <col min="4101" max="4102" width="20.5703125" customWidth="1"/>
    <col min="4103" max="4103" width="44" customWidth="1"/>
    <col min="4104" max="4104" width="15.7109375" customWidth="1"/>
    <col min="4105" max="4105" width="23.7109375" customWidth="1"/>
    <col min="4106" max="4106" width="15.7109375" customWidth="1"/>
    <col min="4107" max="4107" width="26.85546875" customWidth="1"/>
    <col min="4108" max="4109" width="15.7109375" customWidth="1"/>
    <col min="4110" max="4110" width="3.140625" customWidth="1"/>
    <col min="4111" max="4111" width="23.28515625" customWidth="1"/>
    <col min="4112" max="4116" width="15.7109375" customWidth="1"/>
    <col min="4117" max="4117" width="23.42578125" customWidth="1"/>
    <col min="4118" max="4352" width="15.7109375" customWidth="1"/>
    <col min="4353" max="4353" width="23" customWidth="1"/>
    <col min="4354" max="4354" width="10.85546875" bestFit="1" customWidth="1"/>
    <col min="4355" max="4355" width="15.7109375" customWidth="1"/>
    <col min="4356" max="4356" width="19.42578125" customWidth="1"/>
    <col min="4357" max="4358" width="20.5703125" customWidth="1"/>
    <col min="4359" max="4359" width="44" customWidth="1"/>
    <col min="4360" max="4360" width="15.7109375" customWidth="1"/>
    <col min="4361" max="4361" width="23.7109375" customWidth="1"/>
    <col min="4362" max="4362" width="15.7109375" customWidth="1"/>
    <col min="4363" max="4363" width="26.85546875" customWidth="1"/>
    <col min="4364" max="4365" width="15.7109375" customWidth="1"/>
    <col min="4366" max="4366" width="3.140625" customWidth="1"/>
    <col min="4367" max="4367" width="23.28515625" customWidth="1"/>
    <col min="4368" max="4372" width="15.7109375" customWidth="1"/>
    <col min="4373" max="4373" width="23.42578125" customWidth="1"/>
    <col min="4374" max="4608" width="15.7109375" customWidth="1"/>
    <col min="4609" max="4609" width="23" customWidth="1"/>
    <col min="4610" max="4610" width="10.85546875" bestFit="1" customWidth="1"/>
    <col min="4611" max="4611" width="15.7109375" customWidth="1"/>
    <col min="4612" max="4612" width="19.42578125" customWidth="1"/>
    <col min="4613" max="4614" width="20.5703125" customWidth="1"/>
    <col min="4615" max="4615" width="44" customWidth="1"/>
    <col min="4616" max="4616" width="15.7109375" customWidth="1"/>
    <col min="4617" max="4617" width="23.7109375" customWidth="1"/>
    <col min="4618" max="4618" width="15.7109375" customWidth="1"/>
    <col min="4619" max="4619" width="26.85546875" customWidth="1"/>
    <col min="4620" max="4621" width="15.7109375" customWidth="1"/>
    <col min="4622" max="4622" width="3.140625" customWidth="1"/>
    <col min="4623" max="4623" width="23.28515625" customWidth="1"/>
    <col min="4624" max="4628" width="15.7109375" customWidth="1"/>
    <col min="4629" max="4629" width="23.42578125" customWidth="1"/>
    <col min="4630" max="4864" width="15.7109375" customWidth="1"/>
    <col min="4865" max="4865" width="23" customWidth="1"/>
    <col min="4866" max="4866" width="10.85546875" bestFit="1" customWidth="1"/>
    <col min="4867" max="4867" width="15.7109375" customWidth="1"/>
    <col min="4868" max="4868" width="19.42578125" customWidth="1"/>
    <col min="4869" max="4870" width="20.5703125" customWidth="1"/>
    <col min="4871" max="4871" width="44" customWidth="1"/>
    <col min="4872" max="4872" width="15.7109375" customWidth="1"/>
    <col min="4873" max="4873" width="23.7109375" customWidth="1"/>
    <col min="4874" max="4874" width="15.7109375" customWidth="1"/>
    <col min="4875" max="4875" width="26.85546875" customWidth="1"/>
    <col min="4876" max="4877" width="15.7109375" customWidth="1"/>
    <col min="4878" max="4878" width="3.140625" customWidth="1"/>
    <col min="4879" max="4879" width="23.28515625" customWidth="1"/>
    <col min="4880" max="4884" width="15.7109375" customWidth="1"/>
    <col min="4885" max="4885" width="23.42578125" customWidth="1"/>
    <col min="4886" max="5120" width="15.7109375" customWidth="1"/>
    <col min="5121" max="5121" width="23" customWidth="1"/>
    <col min="5122" max="5122" width="10.85546875" bestFit="1" customWidth="1"/>
    <col min="5123" max="5123" width="15.7109375" customWidth="1"/>
    <col min="5124" max="5124" width="19.42578125" customWidth="1"/>
    <col min="5125" max="5126" width="20.5703125" customWidth="1"/>
    <col min="5127" max="5127" width="44" customWidth="1"/>
    <col min="5128" max="5128" width="15.7109375" customWidth="1"/>
    <col min="5129" max="5129" width="23.7109375" customWidth="1"/>
    <col min="5130" max="5130" width="15.7109375" customWidth="1"/>
    <col min="5131" max="5131" width="26.85546875" customWidth="1"/>
    <col min="5132" max="5133" width="15.7109375" customWidth="1"/>
    <col min="5134" max="5134" width="3.140625" customWidth="1"/>
    <col min="5135" max="5135" width="23.28515625" customWidth="1"/>
    <col min="5136" max="5140" width="15.7109375" customWidth="1"/>
    <col min="5141" max="5141" width="23.42578125" customWidth="1"/>
    <col min="5142" max="5376" width="15.7109375" customWidth="1"/>
    <col min="5377" max="5377" width="23" customWidth="1"/>
    <col min="5378" max="5378" width="10.85546875" bestFit="1" customWidth="1"/>
    <col min="5379" max="5379" width="15.7109375" customWidth="1"/>
    <col min="5380" max="5380" width="19.42578125" customWidth="1"/>
    <col min="5381" max="5382" width="20.5703125" customWidth="1"/>
    <col min="5383" max="5383" width="44" customWidth="1"/>
    <col min="5384" max="5384" width="15.7109375" customWidth="1"/>
    <col min="5385" max="5385" width="23.7109375" customWidth="1"/>
    <col min="5386" max="5386" width="15.7109375" customWidth="1"/>
    <col min="5387" max="5387" width="26.85546875" customWidth="1"/>
    <col min="5388" max="5389" width="15.7109375" customWidth="1"/>
    <col min="5390" max="5390" width="3.140625" customWidth="1"/>
    <col min="5391" max="5391" width="23.28515625" customWidth="1"/>
    <col min="5392" max="5396" width="15.7109375" customWidth="1"/>
    <col min="5397" max="5397" width="23.42578125" customWidth="1"/>
    <col min="5398" max="5632" width="15.7109375" customWidth="1"/>
    <col min="5633" max="5633" width="23" customWidth="1"/>
    <col min="5634" max="5634" width="10.85546875" bestFit="1" customWidth="1"/>
    <col min="5635" max="5635" width="15.7109375" customWidth="1"/>
    <col min="5636" max="5636" width="19.42578125" customWidth="1"/>
    <col min="5637" max="5638" width="20.5703125" customWidth="1"/>
    <col min="5639" max="5639" width="44" customWidth="1"/>
    <col min="5640" max="5640" width="15.7109375" customWidth="1"/>
    <col min="5641" max="5641" width="23.7109375" customWidth="1"/>
    <col min="5642" max="5642" width="15.7109375" customWidth="1"/>
    <col min="5643" max="5643" width="26.85546875" customWidth="1"/>
    <col min="5644" max="5645" width="15.7109375" customWidth="1"/>
    <col min="5646" max="5646" width="3.140625" customWidth="1"/>
    <col min="5647" max="5647" width="23.28515625" customWidth="1"/>
    <col min="5648" max="5652" width="15.7109375" customWidth="1"/>
    <col min="5653" max="5653" width="23.42578125" customWidth="1"/>
    <col min="5654" max="5888" width="15.7109375" customWidth="1"/>
    <col min="5889" max="5889" width="23" customWidth="1"/>
    <col min="5890" max="5890" width="10.85546875" bestFit="1" customWidth="1"/>
    <col min="5891" max="5891" width="15.7109375" customWidth="1"/>
    <col min="5892" max="5892" width="19.42578125" customWidth="1"/>
    <col min="5893" max="5894" width="20.5703125" customWidth="1"/>
    <col min="5895" max="5895" width="44" customWidth="1"/>
    <col min="5896" max="5896" width="15.7109375" customWidth="1"/>
    <col min="5897" max="5897" width="23.7109375" customWidth="1"/>
    <col min="5898" max="5898" width="15.7109375" customWidth="1"/>
    <col min="5899" max="5899" width="26.85546875" customWidth="1"/>
    <col min="5900" max="5901" width="15.7109375" customWidth="1"/>
    <col min="5902" max="5902" width="3.140625" customWidth="1"/>
    <col min="5903" max="5903" width="23.28515625" customWidth="1"/>
    <col min="5904" max="5908" width="15.7109375" customWidth="1"/>
    <col min="5909" max="5909" width="23.42578125" customWidth="1"/>
    <col min="5910" max="6144" width="15.7109375" customWidth="1"/>
    <col min="6145" max="6145" width="23" customWidth="1"/>
    <col min="6146" max="6146" width="10.85546875" bestFit="1" customWidth="1"/>
    <col min="6147" max="6147" width="15.7109375" customWidth="1"/>
    <col min="6148" max="6148" width="19.42578125" customWidth="1"/>
    <col min="6149" max="6150" width="20.5703125" customWidth="1"/>
    <col min="6151" max="6151" width="44" customWidth="1"/>
    <col min="6152" max="6152" width="15.7109375" customWidth="1"/>
    <col min="6153" max="6153" width="23.7109375" customWidth="1"/>
    <col min="6154" max="6154" width="15.7109375" customWidth="1"/>
    <col min="6155" max="6155" width="26.85546875" customWidth="1"/>
    <col min="6156" max="6157" width="15.7109375" customWidth="1"/>
    <col min="6158" max="6158" width="3.140625" customWidth="1"/>
    <col min="6159" max="6159" width="23.28515625" customWidth="1"/>
    <col min="6160" max="6164" width="15.7109375" customWidth="1"/>
    <col min="6165" max="6165" width="23.42578125" customWidth="1"/>
    <col min="6166" max="6400" width="15.7109375" customWidth="1"/>
    <col min="6401" max="6401" width="23" customWidth="1"/>
    <col min="6402" max="6402" width="10.85546875" bestFit="1" customWidth="1"/>
    <col min="6403" max="6403" width="15.7109375" customWidth="1"/>
    <col min="6404" max="6404" width="19.42578125" customWidth="1"/>
    <col min="6405" max="6406" width="20.5703125" customWidth="1"/>
    <col min="6407" max="6407" width="44" customWidth="1"/>
    <col min="6408" max="6408" width="15.7109375" customWidth="1"/>
    <col min="6409" max="6409" width="23.7109375" customWidth="1"/>
    <col min="6410" max="6410" width="15.7109375" customWidth="1"/>
    <col min="6411" max="6411" width="26.85546875" customWidth="1"/>
    <col min="6412" max="6413" width="15.7109375" customWidth="1"/>
    <col min="6414" max="6414" width="3.140625" customWidth="1"/>
    <col min="6415" max="6415" width="23.28515625" customWidth="1"/>
    <col min="6416" max="6420" width="15.7109375" customWidth="1"/>
    <col min="6421" max="6421" width="23.42578125" customWidth="1"/>
    <col min="6422" max="6656" width="15.7109375" customWidth="1"/>
    <col min="6657" max="6657" width="23" customWidth="1"/>
    <col min="6658" max="6658" width="10.85546875" bestFit="1" customWidth="1"/>
    <col min="6659" max="6659" width="15.7109375" customWidth="1"/>
    <col min="6660" max="6660" width="19.42578125" customWidth="1"/>
    <col min="6661" max="6662" width="20.5703125" customWidth="1"/>
    <col min="6663" max="6663" width="44" customWidth="1"/>
    <col min="6664" max="6664" width="15.7109375" customWidth="1"/>
    <col min="6665" max="6665" width="23.7109375" customWidth="1"/>
    <col min="6666" max="6666" width="15.7109375" customWidth="1"/>
    <col min="6667" max="6667" width="26.85546875" customWidth="1"/>
    <col min="6668" max="6669" width="15.7109375" customWidth="1"/>
    <col min="6670" max="6670" width="3.140625" customWidth="1"/>
    <col min="6671" max="6671" width="23.28515625" customWidth="1"/>
    <col min="6672" max="6676" width="15.7109375" customWidth="1"/>
    <col min="6677" max="6677" width="23.42578125" customWidth="1"/>
    <col min="6678" max="6912" width="15.7109375" customWidth="1"/>
    <col min="6913" max="6913" width="23" customWidth="1"/>
    <col min="6914" max="6914" width="10.85546875" bestFit="1" customWidth="1"/>
    <col min="6915" max="6915" width="15.7109375" customWidth="1"/>
    <col min="6916" max="6916" width="19.42578125" customWidth="1"/>
    <col min="6917" max="6918" width="20.5703125" customWidth="1"/>
    <col min="6919" max="6919" width="44" customWidth="1"/>
    <col min="6920" max="6920" width="15.7109375" customWidth="1"/>
    <col min="6921" max="6921" width="23.7109375" customWidth="1"/>
    <col min="6922" max="6922" width="15.7109375" customWidth="1"/>
    <col min="6923" max="6923" width="26.85546875" customWidth="1"/>
    <col min="6924" max="6925" width="15.7109375" customWidth="1"/>
    <col min="6926" max="6926" width="3.140625" customWidth="1"/>
    <col min="6927" max="6927" width="23.28515625" customWidth="1"/>
    <col min="6928" max="6932" width="15.7109375" customWidth="1"/>
    <col min="6933" max="6933" width="23.42578125" customWidth="1"/>
    <col min="6934" max="7168" width="15.7109375" customWidth="1"/>
    <col min="7169" max="7169" width="23" customWidth="1"/>
    <col min="7170" max="7170" width="10.85546875" bestFit="1" customWidth="1"/>
    <col min="7171" max="7171" width="15.7109375" customWidth="1"/>
    <col min="7172" max="7172" width="19.42578125" customWidth="1"/>
    <col min="7173" max="7174" width="20.5703125" customWidth="1"/>
    <col min="7175" max="7175" width="44" customWidth="1"/>
    <col min="7176" max="7176" width="15.7109375" customWidth="1"/>
    <col min="7177" max="7177" width="23.7109375" customWidth="1"/>
    <col min="7178" max="7178" width="15.7109375" customWidth="1"/>
    <col min="7179" max="7179" width="26.85546875" customWidth="1"/>
    <col min="7180" max="7181" width="15.7109375" customWidth="1"/>
    <col min="7182" max="7182" width="3.140625" customWidth="1"/>
    <col min="7183" max="7183" width="23.28515625" customWidth="1"/>
    <col min="7184" max="7188" width="15.7109375" customWidth="1"/>
    <col min="7189" max="7189" width="23.42578125" customWidth="1"/>
    <col min="7190" max="7424" width="15.7109375" customWidth="1"/>
    <col min="7425" max="7425" width="23" customWidth="1"/>
    <col min="7426" max="7426" width="10.85546875" bestFit="1" customWidth="1"/>
    <col min="7427" max="7427" width="15.7109375" customWidth="1"/>
    <col min="7428" max="7428" width="19.42578125" customWidth="1"/>
    <col min="7429" max="7430" width="20.5703125" customWidth="1"/>
    <col min="7431" max="7431" width="44" customWidth="1"/>
    <col min="7432" max="7432" width="15.7109375" customWidth="1"/>
    <col min="7433" max="7433" width="23.7109375" customWidth="1"/>
    <col min="7434" max="7434" width="15.7109375" customWidth="1"/>
    <col min="7435" max="7435" width="26.85546875" customWidth="1"/>
    <col min="7436" max="7437" width="15.7109375" customWidth="1"/>
    <col min="7438" max="7438" width="3.140625" customWidth="1"/>
    <col min="7439" max="7439" width="23.28515625" customWidth="1"/>
    <col min="7440" max="7444" width="15.7109375" customWidth="1"/>
    <col min="7445" max="7445" width="23.42578125" customWidth="1"/>
    <col min="7446" max="7680" width="15.7109375" customWidth="1"/>
    <col min="7681" max="7681" width="23" customWidth="1"/>
    <col min="7682" max="7682" width="10.85546875" bestFit="1" customWidth="1"/>
    <col min="7683" max="7683" width="15.7109375" customWidth="1"/>
    <col min="7684" max="7684" width="19.42578125" customWidth="1"/>
    <col min="7685" max="7686" width="20.5703125" customWidth="1"/>
    <col min="7687" max="7687" width="44" customWidth="1"/>
    <col min="7688" max="7688" width="15.7109375" customWidth="1"/>
    <col min="7689" max="7689" width="23.7109375" customWidth="1"/>
    <col min="7690" max="7690" width="15.7109375" customWidth="1"/>
    <col min="7691" max="7691" width="26.85546875" customWidth="1"/>
    <col min="7692" max="7693" width="15.7109375" customWidth="1"/>
    <col min="7694" max="7694" width="3.140625" customWidth="1"/>
    <col min="7695" max="7695" width="23.28515625" customWidth="1"/>
    <col min="7696" max="7700" width="15.7109375" customWidth="1"/>
    <col min="7701" max="7701" width="23.42578125" customWidth="1"/>
    <col min="7702" max="7936" width="15.7109375" customWidth="1"/>
    <col min="7937" max="7937" width="23" customWidth="1"/>
    <col min="7938" max="7938" width="10.85546875" bestFit="1" customWidth="1"/>
    <col min="7939" max="7939" width="15.7109375" customWidth="1"/>
    <col min="7940" max="7940" width="19.42578125" customWidth="1"/>
    <col min="7941" max="7942" width="20.5703125" customWidth="1"/>
    <col min="7943" max="7943" width="44" customWidth="1"/>
    <col min="7944" max="7944" width="15.7109375" customWidth="1"/>
    <col min="7945" max="7945" width="23.7109375" customWidth="1"/>
    <col min="7946" max="7946" width="15.7109375" customWidth="1"/>
    <col min="7947" max="7947" width="26.85546875" customWidth="1"/>
    <col min="7948" max="7949" width="15.7109375" customWidth="1"/>
    <col min="7950" max="7950" width="3.140625" customWidth="1"/>
    <col min="7951" max="7951" width="23.28515625" customWidth="1"/>
    <col min="7952" max="7956" width="15.7109375" customWidth="1"/>
    <col min="7957" max="7957" width="23.42578125" customWidth="1"/>
    <col min="7958" max="8192" width="15.7109375" customWidth="1"/>
    <col min="8193" max="8193" width="23" customWidth="1"/>
    <col min="8194" max="8194" width="10.85546875" bestFit="1" customWidth="1"/>
    <col min="8195" max="8195" width="15.7109375" customWidth="1"/>
    <col min="8196" max="8196" width="19.42578125" customWidth="1"/>
    <col min="8197" max="8198" width="20.5703125" customWidth="1"/>
    <col min="8199" max="8199" width="44" customWidth="1"/>
    <col min="8200" max="8200" width="15.7109375" customWidth="1"/>
    <col min="8201" max="8201" width="23.7109375" customWidth="1"/>
    <col min="8202" max="8202" width="15.7109375" customWidth="1"/>
    <col min="8203" max="8203" width="26.85546875" customWidth="1"/>
    <col min="8204" max="8205" width="15.7109375" customWidth="1"/>
    <col min="8206" max="8206" width="3.140625" customWidth="1"/>
    <col min="8207" max="8207" width="23.28515625" customWidth="1"/>
    <col min="8208" max="8212" width="15.7109375" customWidth="1"/>
    <col min="8213" max="8213" width="23.42578125" customWidth="1"/>
    <col min="8214" max="8448" width="15.7109375" customWidth="1"/>
    <col min="8449" max="8449" width="23" customWidth="1"/>
    <col min="8450" max="8450" width="10.85546875" bestFit="1" customWidth="1"/>
    <col min="8451" max="8451" width="15.7109375" customWidth="1"/>
    <col min="8452" max="8452" width="19.42578125" customWidth="1"/>
    <col min="8453" max="8454" width="20.5703125" customWidth="1"/>
    <col min="8455" max="8455" width="44" customWidth="1"/>
    <col min="8456" max="8456" width="15.7109375" customWidth="1"/>
    <col min="8457" max="8457" width="23.7109375" customWidth="1"/>
    <col min="8458" max="8458" width="15.7109375" customWidth="1"/>
    <col min="8459" max="8459" width="26.85546875" customWidth="1"/>
    <col min="8460" max="8461" width="15.7109375" customWidth="1"/>
    <col min="8462" max="8462" width="3.140625" customWidth="1"/>
    <col min="8463" max="8463" width="23.28515625" customWidth="1"/>
    <col min="8464" max="8468" width="15.7109375" customWidth="1"/>
    <col min="8469" max="8469" width="23.42578125" customWidth="1"/>
    <col min="8470" max="8704" width="15.7109375" customWidth="1"/>
    <col min="8705" max="8705" width="23" customWidth="1"/>
    <col min="8706" max="8706" width="10.85546875" bestFit="1" customWidth="1"/>
    <col min="8707" max="8707" width="15.7109375" customWidth="1"/>
    <col min="8708" max="8708" width="19.42578125" customWidth="1"/>
    <col min="8709" max="8710" width="20.5703125" customWidth="1"/>
    <col min="8711" max="8711" width="44" customWidth="1"/>
    <col min="8712" max="8712" width="15.7109375" customWidth="1"/>
    <col min="8713" max="8713" width="23.7109375" customWidth="1"/>
    <col min="8714" max="8714" width="15.7109375" customWidth="1"/>
    <col min="8715" max="8715" width="26.85546875" customWidth="1"/>
    <col min="8716" max="8717" width="15.7109375" customWidth="1"/>
    <col min="8718" max="8718" width="3.140625" customWidth="1"/>
    <col min="8719" max="8719" width="23.28515625" customWidth="1"/>
    <col min="8720" max="8724" width="15.7109375" customWidth="1"/>
    <col min="8725" max="8725" width="23.42578125" customWidth="1"/>
    <col min="8726" max="8960" width="15.7109375" customWidth="1"/>
    <col min="8961" max="8961" width="23" customWidth="1"/>
    <col min="8962" max="8962" width="10.85546875" bestFit="1" customWidth="1"/>
    <col min="8963" max="8963" width="15.7109375" customWidth="1"/>
    <col min="8964" max="8964" width="19.42578125" customWidth="1"/>
    <col min="8965" max="8966" width="20.5703125" customWidth="1"/>
    <col min="8967" max="8967" width="44" customWidth="1"/>
    <col min="8968" max="8968" width="15.7109375" customWidth="1"/>
    <col min="8969" max="8969" width="23.7109375" customWidth="1"/>
    <col min="8970" max="8970" width="15.7109375" customWidth="1"/>
    <col min="8971" max="8971" width="26.85546875" customWidth="1"/>
    <col min="8972" max="8973" width="15.7109375" customWidth="1"/>
    <col min="8974" max="8974" width="3.140625" customWidth="1"/>
    <col min="8975" max="8975" width="23.28515625" customWidth="1"/>
    <col min="8976" max="8980" width="15.7109375" customWidth="1"/>
    <col min="8981" max="8981" width="23.42578125" customWidth="1"/>
    <col min="8982" max="9216" width="15.7109375" customWidth="1"/>
    <col min="9217" max="9217" width="23" customWidth="1"/>
    <col min="9218" max="9218" width="10.85546875" bestFit="1" customWidth="1"/>
    <col min="9219" max="9219" width="15.7109375" customWidth="1"/>
    <col min="9220" max="9220" width="19.42578125" customWidth="1"/>
    <col min="9221" max="9222" width="20.5703125" customWidth="1"/>
    <col min="9223" max="9223" width="44" customWidth="1"/>
    <col min="9224" max="9224" width="15.7109375" customWidth="1"/>
    <col min="9225" max="9225" width="23.7109375" customWidth="1"/>
    <col min="9226" max="9226" width="15.7109375" customWidth="1"/>
    <col min="9227" max="9227" width="26.85546875" customWidth="1"/>
    <col min="9228" max="9229" width="15.7109375" customWidth="1"/>
    <col min="9230" max="9230" width="3.140625" customWidth="1"/>
    <col min="9231" max="9231" width="23.28515625" customWidth="1"/>
    <col min="9232" max="9236" width="15.7109375" customWidth="1"/>
    <col min="9237" max="9237" width="23.42578125" customWidth="1"/>
    <col min="9238" max="9472" width="15.7109375" customWidth="1"/>
    <col min="9473" max="9473" width="23" customWidth="1"/>
    <col min="9474" max="9474" width="10.85546875" bestFit="1" customWidth="1"/>
    <col min="9475" max="9475" width="15.7109375" customWidth="1"/>
    <col min="9476" max="9476" width="19.42578125" customWidth="1"/>
    <col min="9477" max="9478" width="20.5703125" customWidth="1"/>
    <col min="9479" max="9479" width="44" customWidth="1"/>
    <col min="9480" max="9480" width="15.7109375" customWidth="1"/>
    <col min="9481" max="9481" width="23.7109375" customWidth="1"/>
    <col min="9482" max="9482" width="15.7109375" customWidth="1"/>
    <col min="9483" max="9483" width="26.85546875" customWidth="1"/>
    <col min="9484" max="9485" width="15.7109375" customWidth="1"/>
    <col min="9486" max="9486" width="3.140625" customWidth="1"/>
    <col min="9487" max="9487" width="23.28515625" customWidth="1"/>
    <col min="9488" max="9492" width="15.7109375" customWidth="1"/>
    <col min="9493" max="9493" width="23.42578125" customWidth="1"/>
    <col min="9494" max="9728" width="15.7109375" customWidth="1"/>
    <col min="9729" max="9729" width="23" customWidth="1"/>
    <col min="9730" max="9730" width="10.85546875" bestFit="1" customWidth="1"/>
    <col min="9731" max="9731" width="15.7109375" customWidth="1"/>
    <col min="9732" max="9732" width="19.42578125" customWidth="1"/>
    <col min="9733" max="9734" width="20.5703125" customWidth="1"/>
    <col min="9735" max="9735" width="44" customWidth="1"/>
    <col min="9736" max="9736" width="15.7109375" customWidth="1"/>
    <col min="9737" max="9737" width="23.7109375" customWidth="1"/>
    <col min="9738" max="9738" width="15.7109375" customWidth="1"/>
    <col min="9739" max="9739" width="26.85546875" customWidth="1"/>
    <col min="9740" max="9741" width="15.7109375" customWidth="1"/>
    <col min="9742" max="9742" width="3.140625" customWidth="1"/>
    <col min="9743" max="9743" width="23.28515625" customWidth="1"/>
    <col min="9744" max="9748" width="15.7109375" customWidth="1"/>
    <col min="9749" max="9749" width="23.42578125" customWidth="1"/>
    <col min="9750" max="9984" width="15.7109375" customWidth="1"/>
    <col min="9985" max="9985" width="23" customWidth="1"/>
    <col min="9986" max="9986" width="10.85546875" bestFit="1" customWidth="1"/>
    <col min="9987" max="9987" width="15.7109375" customWidth="1"/>
    <col min="9988" max="9988" width="19.42578125" customWidth="1"/>
    <col min="9989" max="9990" width="20.5703125" customWidth="1"/>
    <col min="9991" max="9991" width="44" customWidth="1"/>
    <col min="9992" max="9992" width="15.7109375" customWidth="1"/>
    <col min="9993" max="9993" width="23.7109375" customWidth="1"/>
    <col min="9994" max="9994" width="15.7109375" customWidth="1"/>
    <col min="9995" max="9995" width="26.85546875" customWidth="1"/>
    <col min="9996" max="9997" width="15.7109375" customWidth="1"/>
    <col min="9998" max="9998" width="3.140625" customWidth="1"/>
    <col min="9999" max="9999" width="23.28515625" customWidth="1"/>
    <col min="10000" max="10004" width="15.7109375" customWidth="1"/>
    <col min="10005" max="10005" width="23.42578125" customWidth="1"/>
    <col min="10006" max="10240" width="15.7109375" customWidth="1"/>
    <col min="10241" max="10241" width="23" customWidth="1"/>
    <col min="10242" max="10242" width="10.85546875" bestFit="1" customWidth="1"/>
    <col min="10243" max="10243" width="15.7109375" customWidth="1"/>
    <col min="10244" max="10244" width="19.42578125" customWidth="1"/>
    <col min="10245" max="10246" width="20.5703125" customWidth="1"/>
    <col min="10247" max="10247" width="44" customWidth="1"/>
    <col min="10248" max="10248" width="15.7109375" customWidth="1"/>
    <col min="10249" max="10249" width="23.7109375" customWidth="1"/>
    <col min="10250" max="10250" width="15.7109375" customWidth="1"/>
    <col min="10251" max="10251" width="26.85546875" customWidth="1"/>
    <col min="10252" max="10253" width="15.7109375" customWidth="1"/>
    <col min="10254" max="10254" width="3.140625" customWidth="1"/>
    <col min="10255" max="10255" width="23.28515625" customWidth="1"/>
    <col min="10256" max="10260" width="15.7109375" customWidth="1"/>
    <col min="10261" max="10261" width="23.42578125" customWidth="1"/>
    <col min="10262" max="10496" width="15.7109375" customWidth="1"/>
    <col min="10497" max="10497" width="23" customWidth="1"/>
    <col min="10498" max="10498" width="10.85546875" bestFit="1" customWidth="1"/>
    <col min="10499" max="10499" width="15.7109375" customWidth="1"/>
    <col min="10500" max="10500" width="19.42578125" customWidth="1"/>
    <col min="10501" max="10502" width="20.5703125" customWidth="1"/>
    <col min="10503" max="10503" width="44" customWidth="1"/>
    <col min="10504" max="10504" width="15.7109375" customWidth="1"/>
    <col min="10505" max="10505" width="23.7109375" customWidth="1"/>
    <col min="10506" max="10506" width="15.7109375" customWidth="1"/>
    <col min="10507" max="10507" width="26.85546875" customWidth="1"/>
    <col min="10508" max="10509" width="15.7109375" customWidth="1"/>
    <col min="10510" max="10510" width="3.140625" customWidth="1"/>
    <col min="10511" max="10511" width="23.28515625" customWidth="1"/>
    <col min="10512" max="10516" width="15.7109375" customWidth="1"/>
    <col min="10517" max="10517" width="23.42578125" customWidth="1"/>
    <col min="10518" max="10752" width="15.7109375" customWidth="1"/>
    <col min="10753" max="10753" width="23" customWidth="1"/>
    <col min="10754" max="10754" width="10.85546875" bestFit="1" customWidth="1"/>
    <col min="10755" max="10755" width="15.7109375" customWidth="1"/>
    <col min="10756" max="10756" width="19.42578125" customWidth="1"/>
    <col min="10757" max="10758" width="20.5703125" customWidth="1"/>
    <col min="10759" max="10759" width="44" customWidth="1"/>
    <col min="10760" max="10760" width="15.7109375" customWidth="1"/>
    <col min="10761" max="10761" width="23.7109375" customWidth="1"/>
    <col min="10762" max="10762" width="15.7109375" customWidth="1"/>
    <col min="10763" max="10763" width="26.85546875" customWidth="1"/>
    <col min="10764" max="10765" width="15.7109375" customWidth="1"/>
    <col min="10766" max="10766" width="3.140625" customWidth="1"/>
    <col min="10767" max="10767" width="23.28515625" customWidth="1"/>
    <col min="10768" max="10772" width="15.7109375" customWidth="1"/>
    <col min="10773" max="10773" width="23.42578125" customWidth="1"/>
    <col min="10774" max="11008" width="15.7109375" customWidth="1"/>
    <col min="11009" max="11009" width="23" customWidth="1"/>
    <col min="11010" max="11010" width="10.85546875" bestFit="1" customWidth="1"/>
    <col min="11011" max="11011" width="15.7109375" customWidth="1"/>
    <col min="11012" max="11012" width="19.42578125" customWidth="1"/>
    <col min="11013" max="11014" width="20.5703125" customWidth="1"/>
    <col min="11015" max="11015" width="44" customWidth="1"/>
    <col min="11016" max="11016" width="15.7109375" customWidth="1"/>
    <col min="11017" max="11017" width="23.7109375" customWidth="1"/>
    <col min="11018" max="11018" width="15.7109375" customWidth="1"/>
    <col min="11019" max="11019" width="26.85546875" customWidth="1"/>
    <col min="11020" max="11021" width="15.7109375" customWidth="1"/>
    <col min="11022" max="11022" width="3.140625" customWidth="1"/>
    <col min="11023" max="11023" width="23.28515625" customWidth="1"/>
    <col min="11024" max="11028" width="15.7109375" customWidth="1"/>
    <col min="11029" max="11029" width="23.42578125" customWidth="1"/>
    <col min="11030" max="11264" width="15.7109375" customWidth="1"/>
    <col min="11265" max="11265" width="23" customWidth="1"/>
    <col min="11266" max="11266" width="10.85546875" bestFit="1" customWidth="1"/>
    <col min="11267" max="11267" width="15.7109375" customWidth="1"/>
    <col min="11268" max="11268" width="19.42578125" customWidth="1"/>
    <col min="11269" max="11270" width="20.5703125" customWidth="1"/>
    <col min="11271" max="11271" width="44" customWidth="1"/>
    <col min="11272" max="11272" width="15.7109375" customWidth="1"/>
    <col min="11273" max="11273" width="23.7109375" customWidth="1"/>
    <col min="11274" max="11274" width="15.7109375" customWidth="1"/>
    <col min="11275" max="11275" width="26.85546875" customWidth="1"/>
    <col min="11276" max="11277" width="15.7109375" customWidth="1"/>
    <col min="11278" max="11278" width="3.140625" customWidth="1"/>
    <col min="11279" max="11279" width="23.28515625" customWidth="1"/>
    <col min="11280" max="11284" width="15.7109375" customWidth="1"/>
    <col min="11285" max="11285" width="23.42578125" customWidth="1"/>
    <col min="11286" max="11520" width="15.7109375" customWidth="1"/>
    <col min="11521" max="11521" width="23" customWidth="1"/>
    <col min="11522" max="11522" width="10.85546875" bestFit="1" customWidth="1"/>
    <col min="11523" max="11523" width="15.7109375" customWidth="1"/>
    <col min="11524" max="11524" width="19.42578125" customWidth="1"/>
    <col min="11525" max="11526" width="20.5703125" customWidth="1"/>
    <col min="11527" max="11527" width="44" customWidth="1"/>
    <col min="11528" max="11528" width="15.7109375" customWidth="1"/>
    <col min="11529" max="11529" width="23.7109375" customWidth="1"/>
    <col min="11530" max="11530" width="15.7109375" customWidth="1"/>
    <col min="11531" max="11531" width="26.85546875" customWidth="1"/>
    <col min="11532" max="11533" width="15.7109375" customWidth="1"/>
    <col min="11534" max="11534" width="3.140625" customWidth="1"/>
    <col min="11535" max="11535" width="23.28515625" customWidth="1"/>
    <col min="11536" max="11540" width="15.7109375" customWidth="1"/>
    <col min="11541" max="11541" width="23.42578125" customWidth="1"/>
    <col min="11542" max="11776" width="15.7109375" customWidth="1"/>
    <col min="11777" max="11777" width="23" customWidth="1"/>
    <col min="11778" max="11778" width="10.85546875" bestFit="1" customWidth="1"/>
    <col min="11779" max="11779" width="15.7109375" customWidth="1"/>
    <col min="11780" max="11780" width="19.42578125" customWidth="1"/>
    <col min="11781" max="11782" width="20.5703125" customWidth="1"/>
    <col min="11783" max="11783" width="44" customWidth="1"/>
    <col min="11784" max="11784" width="15.7109375" customWidth="1"/>
    <col min="11785" max="11785" width="23.7109375" customWidth="1"/>
    <col min="11786" max="11786" width="15.7109375" customWidth="1"/>
    <col min="11787" max="11787" width="26.85546875" customWidth="1"/>
    <col min="11788" max="11789" width="15.7109375" customWidth="1"/>
    <col min="11790" max="11790" width="3.140625" customWidth="1"/>
    <col min="11791" max="11791" width="23.28515625" customWidth="1"/>
    <col min="11792" max="11796" width="15.7109375" customWidth="1"/>
    <col min="11797" max="11797" width="23.42578125" customWidth="1"/>
    <col min="11798" max="12032" width="15.7109375" customWidth="1"/>
    <col min="12033" max="12033" width="23" customWidth="1"/>
    <col min="12034" max="12034" width="10.85546875" bestFit="1" customWidth="1"/>
    <col min="12035" max="12035" width="15.7109375" customWidth="1"/>
    <col min="12036" max="12036" width="19.42578125" customWidth="1"/>
    <col min="12037" max="12038" width="20.5703125" customWidth="1"/>
    <col min="12039" max="12039" width="44" customWidth="1"/>
    <col min="12040" max="12040" width="15.7109375" customWidth="1"/>
    <col min="12041" max="12041" width="23.7109375" customWidth="1"/>
    <col min="12042" max="12042" width="15.7109375" customWidth="1"/>
    <col min="12043" max="12043" width="26.85546875" customWidth="1"/>
    <col min="12044" max="12045" width="15.7109375" customWidth="1"/>
    <col min="12046" max="12046" width="3.140625" customWidth="1"/>
    <col min="12047" max="12047" width="23.28515625" customWidth="1"/>
    <col min="12048" max="12052" width="15.7109375" customWidth="1"/>
    <col min="12053" max="12053" width="23.42578125" customWidth="1"/>
    <col min="12054" max="12288" width="15.7109375" customWidth="1"/>
    <col min="12289" max="12289" width="23" customWidth="1"/>
    <col min="12290" max="12290" width="10.85546875" bestFit="1" customWidth="1"/>
    <col min="12291" max="12291" width="15.7109375" customWidth="1"/>
    <col min="12292" max="12292" width="19.42578125" customWidth="1"/>
    <col min="12293" max="12294" width="20.5703125" customWidth="1"/>
    <col min="12295" max="12295" width="44" customWidth="1"/>
    <col min="12296" max="12296" width="15.7109375" customWidth="1"/>
    <col min="12297" max="12297" width="23.7109375" customWidth="1"/>
    <col min="12298" max="12298" width="15.7109375" customWidth="1"/>
    <col min="12299" max="12299" width="26.85546875" customWidth="1"/>
    <col min="12300" max="12301" width="15.7109375" customWidth="1"/>
    <col min="12302" max="12302" width="3.140625" customWidth="1"/>
    <col min="12303" max="12303" width="23.28515625" customWidth="1"/>
    <col min="12304" max="12308" width="15.7109375" customWidth="1"/>
    <col min="12309" max="12309" width="23.42578125" customWidth="1"/>
    <col min="12310" max="12544" width="15.7109375" customWidth="1"/>
    <col min="12545" max="12545" width="23" customWidth="1"/>
    <col min="12546" max="12546" width="10.85546875" bestFit="1" customWidth="1"/>
    <col min="12547" max="12547" width="15.7109375" customWidth="1"/>
    <col min="12548" max="12548" width="19.42578125" customWidth="1"/>
    <col min="12549" max="12550" width="20.5703125" customWidth="1"/>
    <col min="12551" max="12551" width="44" customWidth="1"/>
    <col min="12552" max="12552" width="15.7109375" customWidth="1"/>
    <col min="12553" max="12553" width="23.7109375" customWidth="1"/>
    <col min="12554" max="12554" width="15.7109375" customWidth="1"/>
    <col min="12555" max="12555" width="26.85546875" customWidth="1"/>
    <col min="12556" max="12557" width="15.7109375" customWidth="1"/>
    <col min="12558" max="12558" width="3.140625" customWidth="1"/>
    <col min="12559" max="12559" width="23.28515625" customWidth="1"/>
    <col min="12560" max="12564" width="15.7109375" customWidth="1"/>
    <col min="12565" max="12565" width="23.42578125" customWidth="1"/>
    <col min="12566" max="12800" width="15.7109375" customWidth="1"/>
    <col min="12801" max="12801" width="23" customWidth="1"/>
    <col min="12802" max="12802" width="10.85546875" bestFit="1" customWidth="1"/>
    <col min="12803" max="12803" width="15.7109375" customWidth="1"/>
    <col min="12804" max="12804" width="19.42578125" customWidth="1"/>
    <col min="12805" max="12806" width="20.5703125" customWidth="1"/>
    <col min="12807" max="12807" width="44" customWidth="1"/>
    <col min="12808" max="12808" width="15.7109375" customWidth="1"/>
    <col min="12809" max="12809" width="23.7109375" customWidth="1"/>
    <col min="12810" max="12810" width="15.7109375" customWidth="1"/>
    <col min="12811" max="12811" width="26.85546875" customWidth="1"/>
    <col min="12812" max="12813" width="15.7109375" customWidth="1"/>
    <col min="12814" max="12814" width="3.140625" customWidth="1"/>
    <col min="12815" max="12815" width="23.28515625" customWidth="1"/>
    <col min="12816" max="12820" width="15.7109375" customWidth="1"/>
    <col min="12821" max="12821" width="23.42578125" customWidth="1"/>
    <col min="12822" max="13056" width="15.7109375" customWidth="1"/>
    <col min="13057" max="13057" width="23" customWidth="1"/>
    <col min="13058" max="13058" width="10.85546875" bestFit="1" customWidth="1"/>
    <col min="13059" max="13059" width="15.7109375" customWidth="1"/>
    <col min="13060" max="13060" width="19.42578125" customWidth="1"/>
    <col min="13061" max="13062" width="20.5703125" customWidth="1"/>
    <col min="13063" max="13063" width="44" customWidth="1"/>
    <col min="13064" max="13064" width="15.7109375" customWidth="1"/>
    <col min="13065" max="13065" width="23.7109375" customWidth="1"/>
    <col min="13066" max="13066" width="15.7109375" customWidth="1"/>
    <col min="13067" max="13067" width="26.85546875" customWidth="1"/>
    <col min="13068" max="13069" width="15.7109375" customWidth="1"/>
    <col min="13070" max="13070" width="3.140625" customWidth="1"/>
    <col min="13071" max="13071" width="23.28515625" customWidth="1"/>
    <col min="13072" max="13076" width="15.7109375" customWidth="1"/>
    <col min="13077" max="13077" width="23.42578125" customWidth="1"/>
    <col min="13078" max="13312" width="15.7109375" customWidth="1"/>
    <col min="13313" max="13313" width="23" customWidth="1"/>
    <col min="13314" max="13314" width="10.85546875" bestFit="1" customWidth="1"/>
    <col min="13315" max="13315" width="15.7109375" customWidth="1"/>
    <col min="13316" max="13316" width="19.42578125" customWidth="1"/>
    <col min="13317" max="13318" width="20.5703125" customWidth="1"/>
    <col min="13319" max="13319" width="44" customWidth="1"/>
    <col min="13320" max="13320" width="15.7109375" customWidth="1"/>
    <col min="13321" max="13321" width="23.7109375" customWidth="1"/>
    <col min="13322" max="13322" width="15.7109375" customWidth="1"/>
    <col min="13323" max="13323" width="26.85546875" customWidth="1"/>
    <col min="13324" max="13325" width="15.7109375" customWidth="1"/>
    <col min="13326" max="13326" width="3.140625" customWidth="1"/>
    <col min="13327" max="13327" width="23.28515625" customWidth="1"/>
    <col min="13328" max="13332" width="15.7109375" customWidth="1"/>
    <col min="13333" max="13333" width="23.42578125" customWidth="1"/>
    <col min="13334" max="13568" width="15.7109375" customWidth="1"/>
    <col min="13569" max="13569" width="23" customWidth="1"/>
    <col min="13570" max="13570" width="10.85546875" bestFit="1" customWidth="1"/>
    <col min="13571" max="13571" width="15.7109375" customWidth="1"/>
    <col min="13572" max="13572" width="19.42578125" customWidth="1"/>
    <col min="13573" max="13574" width="20.5703125" customWidth="1"/>
    <col min="13575" max="13575" width="44" customWidth="1"/>
    <col min="13576" max="13576" width="15.7109375" customWidth="1"/>
    <col min="13577" max="13577" width="23.7109375" customWidth="1"/>
    <col min="13578" max="13578" width="15.7109375" customWidth="1"/>
    <col min="13579" max="13579" width="26.85546875" customWidth="1"/>
    <col min="13580" max="13581" width="15.7109375" customWidth="1"/>
    <col min="13582" max="13582" width="3.140625" customWidth="1"/>
    <col min="13583" max="13583" width="23.28515625" customWidth="1"/>
    <col min="13584" max="13588" width="15.7109375" customWidth="1"/>
    <col min="13589" max="13589" width="23.42578125" customWidth="1"/>
    <col min="13590" max="13824" width="15.7109375" customWidth="1"/>
    <col min="13825" max="13825" width="23" customWidth="1"/>
    <col min="13826" max="13826" width="10.85546875" bestFit="1" customWidth="1"/>
    <col min="13827" max="13827" width="15.7109375" customWidth="1"/>
    <col min="13828" max="13828" width="19.42578125" customWidth="1"/>
    <col min="13829" max="13830" width="20.5703125" customWidth="1"/>
    <col min="13831" max="13831" width="44" customWidth="1"/>
    <col min="13832" max="13832" width="15.7109375" customWidth="1"/>
    <col min="13833" max="13833" width="23.7109375" customWidth="1"/>
    <col min="13834" max="13834" width="15.7109375" customWidth="1"/>
    <col min="13835" max="13835" width="26.85546875" customWidth="1"/>
    <col min="13836" max="13837" width="15.7109375" customWidth="1"/>
    <col min="13838" max="13838" width="3.140625" customWidth="1"/>
    <col min="13839" max="13839" width="23.28515625" customWidth="1"/>
    <col min="13840" max="13844" width="15.7109375" customWidth="1"/>
    <col min="13845" max="13845" width="23.42578125" customWidth="1"/>
    <col min="13846" max="14080" width="15.7109375" customWidth="1"/>
    <col min="14081" max="14081" width="23" customWidth="1"/>
    <col min="14082" max="14082" width="10.85546875" bestFit="1" customWidth="1"/>
    <col min="14083" max="14083" width="15.7109375" customWidth="1"/>
    <col min="14084" max="14084" width="19.42578125" customWidth="1"/>
    <col min="14085" max="14086" width="20.5703125" customWidth="1"/>
    <col min="14087" max="14087" width="44" customWidth="1"/>
    <col min="14088" max="14088" width="15.7109375" customWidth="1"/>
    <col min="14089" max="14089" width="23.7109375" customWidth="1"/>
    <col min="14090" max="14090" width="15.7109375" customWidth="1"/>
    <col min="14091" max="14091" width="26.85546875" customWidth="1"/>
    <col min="14092" max="14093" width="15.7109375" customWidth="1"/>
    <col min="14094" max="14094" width="3.140625" customWidth="1"/>
    <col min="14095" max="14095" width="23.28515625" customWidth="1"/>
    <col min="14096" max="14100" width="15.7109375" customWidth="1"/>
    <col min="14101" max="14101" width="23.42578125" customWidth="1"/>
    <col min="14102" max="14336" width="15.7109375" customWidth="1"/>
    <col min="14337" max="14337" width="23" customWidth="1"/>
    <col min="14338" max="14338" width="10.85546875" bestFit="1" customWidth="1"/>
    <col min="14339" max="14339" width="15.7109375" customWidth="1"/>
    <col min="14340" max="14340" width="19.42578125" customWidth="1"/>
    <col min="14341" max="14342" width="20.5703125" customWidth="1"/>
    <col min="14343" max="14343" width="44" customWidth="1"/>
    <col min="14344" max="14344" width="15.7109375" customWidth="1"/>
    <col min="14345" max="14345" width="23.7109375" customWidth="1"/>
    <col min="14346" max="14346" width="15.7109375" customWidth="1"/>
    <col min="14347" max="14347" width="26.85546875" customWidth="1"/>
    <col min="14348" max="14349" width="15.7109375" customWidth="1"/>
    <col min="14350" max="14350" width="3.140625" customWidth="1"/>
    <col min="14351" max="14351" width="23.28515625" customWidth="1"/>
    <col min="14352" max="14356" width="15.7109375" customWidth="1"/>
    <col min="14357" max="14357" width="23.42578125" customWidth="1"/>
    <col min="14358" max="14592" width="15.7109375" customWidth="1"/>
    <col min="14593" max="14593" width="23" customWidth="1"/>
    <col min="14594" max="14594" width="10.85546875" bestFit="1" customWidth="1"/>
    <col min="14595" max="14595" width="15.7109375" customWidth="1"/>
    <col min="14596" max="14596" width="19.42578125" customWidth="1"/>
    <col min="14597" max="14598" width="20.5703125" customWidth="1"/>
    <col min="14599" max="14599" width="44" customWidth="1"/>
    <col min="14600" max="14600" width="15.7109375" customWidth="1"/>
    <col min="14601" max="14601" width="23.7109375" customWidth="1"/>
    <col min="14602" max="14602" width="15.7109375" customWidth="1"/>
    <col min="14603" max="14603" width="26.85546875" customWidth="1"/>
    <col min="14604" max="14605" width="15.7109375" customWidth="1"/>
    <col min="14606" max="14606" width="3.140625" customWidth="1"/>
    <col min="14607" max="14607" width="23.28515625" customWidth="1"/>
    <col min="14608" max="14612" width="15.7109375" customWidth="1"/>
    <col min="14613" max="14613" width="23.42578125" customWidth="1"/>
    <col min="14614" max="14848" width="15.7109375" customWidth="1"/>
    <col min="14849" max="14849" width="23" customWidth="1"/>
    <col min="14850" max="14850" width="10.85546875" bestFit="1" customWidth="1"/>
    <col min="14851" max="14851" width="15.7109375" customWidth="1"/>
    <col min="14852" max="14852" width="19.42578125" customWidth="1"/>
    <col min="14853" max="14854" width="20.5703125" customWidth="1"/>
    <col min="14855" max="14855" width="44" customWidth="1"/>
    <col min="14856" max="14856" width="15.7109375" customWidth="1"/>
    <col min="14857" max="14857" width="23.7109375" customWidth="1"/>
    <col min="14858" max="14858" width="15.7109375" customWidth="1"/>
    <col min="14859" max="14859" width="26.85546875" customWidth="1"/>
    <col min="14860" max="14861" width="15.7109375" customWidth="1"/>
    <col min="14862" max="14862" width="3.140625" customWidth="1"/>
    <col min="14863" max="14863" width="23.28515625" customWidth="1"/>
    <col min="14864" max="14868" width="15.7109375" customWidth="1"/>
    <col min="14869" max="14869" width="23.42578125" customWidth="1"/>
    <col min="14870" max="15104" width="15.7109375" customWidth="1"/>
    <col min="15105" max="15105" width="23" customWidth="1"/>
    <col min="15106" max="15106" width="10.85546875" bestFit="1" customWidth="1"/>
    <col min="15107" max="15107" width="15.7109375" customWidth="1"/>
    <col min="15108" max="15108" width="19.42578125" customWidth="1"/>
    <col min="15109" max="15110" width="20.5703125" customWidth="1"/>
    <col min="15111" max="15111" width="44" customWidth="1"/>
    <col min="15112" max="15112" width="15.7109375" customWidth="1"/>
    <col min="15113" max="15113" width="23.7109375" customWidth="1"/>
    <col min="15114" max="15114" width="15.7109375" customWidth="1"/>
    <col min="15115" max="15115" width="26.85546875" customWidth="1"/>
    <col min="15116" max="15117" width="15.7109375" customWidth="1"/>
    <col min="15118" max="15118" width="3.140625" customWidth="1"/>
    <col min="15119" max="15119" width="23.28515625" customWidth="1"/>
    <col min="15120" max="15124" width="15.7109375" customWidth="1"/>
    <col min="15125" max="15125" width="23.42578125" customWidth="1"/>
    <col min="15126" max="15360" width="15.7109375" customWidth="1"/>
    <col min="15361" max="15361" width="23" customWidth="1"/>
    <col min="15362" max="15362" width="10.85546875" bestFit="1" customWidth="1"/>
    <col min="15363" max="15363" width="15.7109375" customWidth="1"/>
    <col min="15364" max="15364" width="19.42578125" customWidth="1"/>
    <col min="15365" max="15366" width="20.5703125" customWidth="1"/>
    <col min="15367" max="15367" width="44" customWidth="1"/>
    <col min="15368" max="15368" width="15.7109375" customWidth="1"/>
    <col min="15369" max="15369" width="23.7109375" customWidth="1"/>
    <col min="15370" max="15370" width="15.7109375" customWidth="1"/>
    <col min="15371" max="15371" width="26.85546875" customWidth="1"/>
    <col min="15372" max="15373" width="15.7109375" customWidth="1"/>
    <col min="15374" max="15374" width="3.140625" customWidth="1"/>
    <col min="15375" max="15375" width="23.28515625" customWidth="1"/>
    <col min="15376" max="15380" width="15.7109375" customWidth="1"/>
    <col min="15381" max="15381" width="23.42578125" customWidth="1"/>
    <col min="15382" max="15616" width="15.7109375" customWidth="1"/>
    <col min="15617" max="15617" width="23" customWidth="1"/>
    <col min="15618" max="15618" width="10.85546875" bestFit="1" customWidth="1"/>
    <col min="15619" max="15619" width="15.7109375" customWidth="1"/>
    <col min="15620" max="15620" width="19.42578125" customWidth="1"/>
    <col min="15621" max="15622" width="20.5703125" customWidth="1"/>
    <col min="15623" max="15623" width="44" customWidth="1"/>
    <col min="15624" max="15624" width="15.7109375" customWidth="1"/>
    <col min="15625" max="15625" width="23.7109375" customWidth="1"/>
    <col min="15626" max="15626" width="15.7109375" customWidth="1"/>
    <col min="15627" max="15627" width="26.85546875" customWidth="1"/>
    <col min="15628" max="15629" width="15.7109375" customWidth="1"/>
    <col min="15630" max="15630" width="3.140625" customWidth="1"/>
    <col min="15631" max="15631" width="23.28515625" customWidth="1"/>
    <col min="15632" max="15636" width="15.7109375" customWidth="1"/>
    <col min="15637" max="15637" width="23.42578125" customWidth="1"/>
    <col min="15638" max="15872" width="15.7109375" customWidth="1"/>
    <col min="15873" max="15873" width="23" customWidth="1"/>
    <col min="15874" max="15874" width="10.85546875" bestFit="1" customWidth="1"/>
    <col min="15875" max="15875" width="15.7109375" customWidth="1"/>
    <col min="15876" max="15876" width="19.42578125" customWidth="1"/>
    <col min="15877" max="15878" width="20.5703125" customWidth="1"/>
    <col min="15879" max="15879" width="44" customWidth="1"/>
    <col min="15880" max="15880" width="15.7109375" customWidth="1"/>
    <col min="15881" max="15881" width="23.7109375" customWidth="1"/>
    <col min="15882" max="15882" width="15.7109375" customWidth="1"/>
    <col min="15883" max="15883" width="26.85546875" customWidth="1"/>
    <col min="15884" max="15885" width="15.7109375" customWidth="1"/>
    <col min="15886" max="15886" width="3.140625" customWidth="1"/>
    <col min="15887" max="15887" width="23.28515625" customWidth="1"/>
    <col min="15888" max="15892" width="15.7109375" customWidth="1"/>
    <col min="15893" max="15893" width="23.42578125" customWidth="1"/>
    <col min="15894" max="16128" width="15.7109375" customWidth="1"/>
    <col min="16129" max="16129" width="23" customWidth="1"/>
    <col min="16130" max="16130" width="10.85546875" bestFit="1" customWidth="1"/>
    <col min="16131" max="16131" width="15.7109375" customWidth="1"/>
    <col min="16132" max="16132" width="19.42578125" customWidth="1"/>
    <col min="16133" max="16134" width="20.5703125" customWidth="1"/>
    <col min="16135" max="16135" width="44" customWidth="1"/>
    <col min="16136" max="16136" width="15.7109375" customWidth="1"/>
    <col min="16137" max="16137" width="23.7109375" customWidth="1"/>
    <col min="16138" max="16138" width="15.7109375" customWidth="1"/>
    <col min="16139" max="16139" width="26.85546875" customWidth="1"/>
    <col min="16140" max="16141" width="15.7109375" customWidth="1"/>
    <col min="16142" max="16142" width="3.140625" customWidth="1"/>
    <col min="16143" max="16143" width="23.28515625" customWidth="1"/>
    <col min="16144" max="16148" width="15.7109375" customWidth="1"/>
    <col min="16149" max="16149" width="23.42578125" customWidth="1"/>
    <col min="16150" max="16384" width="15.7109375" customWidth="1"/>
  </cols>
  <sheetData>
    <row r="1" spans="1:21" ht="17.25" customHeight="1">
      <c r="A1" s="14" t="s">
        <v>252</v>
      </c>
      <c r="B1" s="19" t="s">
        <v>253</v>
      </c>
      <c r="C1" s="19" t="s">
        <v>254</v>
      </c>
      <c r="D1" s="19" t="s">
        <v>255</v>
      </c>
      <c r="E1" s="19" t="s">
        <v>256</v>
      </c>
      <c r="F1" s="19" t="s">
        <v>257</v>
      </c>
      <c r="G1" s="19" t="s">
        <v>258</v>
      </c>
      <c r="H1" s="19" t="s">
        <v>259</v>
      </c>
      <c r="I1" s="19" t="s">
        <v>260</v>
      </c>
      <c r="J1" s="20" t="s">
        <v>261</v>
      </c>
      <c r="K1" s="19" t="s">
        <v>262</v>
      </c>
      <c r="L1" s="19" t="s">
        <v>263</v>
      </c>
      <c r="M1" s="50" t="s">
        <v>264</v>
      </c>
      <c r="N1" s="51"/>
      <c r="O1" s="19" t="s">
        <v>265</v>
      </c>
      <c r="P1" s="19" t="s">
        <v>3</v>
      </c>
      <c r="Q1" s="19" t="s">
        <v>266</v>
      </c>
      <c r="R1" s="19" t="s">
        <v>267</v>
      </c>
      <c r="S1" s="19" t="s">
        <v>268</v>
      </c>
      <c r="T1" s="19" t="s">
        <v>269</v>
      </c>
      <c r="U1" s="19" t="s">
        <v>270</v>
      </c>
    </row>
    <row r="2" spans="1:21" ht="17.25" customHeight="1">
      <c r="A2" s="21" t="s">
        <v>271</v>
      </c>
      <c r="B2" s="21" t="s">
        <v>272</v>
      </c>
      <c r="C2" s="21" t="s">
        <v>273</v>
      </c>
      <c r="D2" s="21" t="s">
        <v>274</v>
      </c>
      <c r="E2" s="21" t="s">
        <v>275</v>
      </c>
      <c r="F2" s="21" t="s">
        <v>276</v>
      </c>
      <c r="G2" s="21" t="s">
        <v>277</v>
      </c>
      <c r="H2" s="21" t="s">
        <v>278</v>
      </c>
      <c r="I2" s="21" t="s">
        <v>279</v>
      </c>
      <c r="J2" s="22" t="s">
        <v>280</v>
      </c>
      <c r="K2" s="21" t="s">
        <v>281</v>
      </c>
      <c r="L2" s="21" t="s">
        <v>282</v>
      </c>
      <c r="M2" s="52" t="s">
        <v>283</v>
      </c>
      <c r="N2" s="53"/>
      <c r="O2" s="21" t="s">
        <v>284</v>
      </c>
      <c r="P2" s="21" t="s">
        <v>285</v>
      </c>
      <c r="Q2" s="21" t="s">
        <v>286</v>
      </c>
      <c r="R2" s="21" t="s">
        <v>287</v>
      </c>
      <c r="S2" s="21" t="s">
        <v>288</v>
      </c>
      <c r="T2" s="21" t="s">
        <v>288</v>
      </c>
      <c r="U2" s="21" t="s">
        <v>289</v>
      </c>
    </row>
    <row r="3" spans="1:21" ht="17.25" customHeight="1">
      <c r="A3" s="21" t="s">
        <v>271</v>
      </c>
      <c r="B3" s="21" t="s">
        <v>272</v>
      </c>
      <c r="C3" s="21" t="s">
        <v>273</v>
      </c>
      <c r="D3" s="21" t="s">
        <v>274</v>
      </c>
      <c r="E3" s="21" t="s">
        <v>290</v>
      </c>
      <c r="F3" s="21" t="s">
        <v>291</v>
      </c>
      <c r="G3" s="21" t="s">
        <v>292</v>
      </c>
      <c r="H3" s="21" t="s">
        <v>288</v>
      </c>
      <c r="I3" s="21" t="s">
        <v>279</v>
      </c>
      <c r="J3" s="22" t="s">
        <v>280</v>
      </c>
      <c r="K3" s="21" t="s">
        <v>293</v>
      </c>
      <c r="L3" s="21" t="s">
        <v>282</v>
      </c>
      <c r="M3" s="52" t="s">
        <v>294</v>
      </c>
      <c r="N3" s="53"/>
      <c r="O3" s="21" t="s">
        <v>295</v>
      </c>
      <c r="P3" s="21" t="s">
        <v>296</v>
      </c>
      <c r="Q3" s="21" t="s">
        <v>297</v>
      </c>
      <c r="R3" s="21" t="s">
        <v>298</v>
      </c>
      <c r="S3" s="21" t="s">
        <v>288</v>
      </c>
      <c r="T3" s="21" t="s">
        <v>288</v>
      </c>
      <c r="U3" s="21" t="s">
        <v>289</v>
      </c>
    </row>
    <row r="4" spans="1:21" ht="17.25" customHeight="1">
      <c r="A4" s="21" t="s">
        <v>271</v>
      </c>
      <c r="B4" s="21"/>
      <c r="C4" s="21" t="s">
        <v>273</v>
      </c>
      <c r="D4" s="21" t="s">
        <v>299</v>
      </c>
      <c r="E4" s="21" t="s">
        <v>300</v>
      </c>
      <c r="F4" s="21" t="s">
        <v>301</v>
      </c>
      <c r="G4" s="21" t="s">
        <v>302</v>
      </c>
      <c r="H4" s="21" t="s">
        <v>303</v>
      </c>
      <c r="I4" s="21" t="s">
        <v>279</v>
      </c>
      <c r="J4" s="22" t="s">
        <v>280</v>
      </c>
      <c r="K4" s="21" t="s">
        <v>304</v>
      </c>
      <c r="L4" s="21" t="s">
        <v>282</v>
      </c>
      <c r="M4" s="52" t="s">
        <v>294</v>
      </c>
      <c r="N4" s="53"/>
      <c r="O4" s="21" t="s">
        <v>295</v>
      </c>
      <c r="P4" s="21" t="s">
        <v>296</v>
      </c>
      <c r="Q4" s="21" t="s">
        <v>297</v>
      </c>
      <c r="R4" s="21" t="s">
        <v>288</v>
      </c>
      <c r="S4" s="21" t="s">
        <v>288</v>
      </c>
      <c r="T4" s="21" t="s">
        <v>288</v>
      </c>
      <c r="U4" s="21" t="s">
        <v>289</v>
      </c>
    </row>
    <row r="5" spans="1:21" ht="17.25" customHeight="1">
      <c r="A5" s="21" t="s">
        <v>271</v>
      </c>
      <c r="B5" s="21"/>
      <c r="C5" s="21" t="s">
        <v>273</v>
      </c>
      <c r="D5" s="21" t="s">
        <v>299</v>
      </c>
      <c r="E5" s="21" t="s">
        <v>305</v>
      </c>
      <c r="F5" s="21" t="s">
        <v>306</v>
      </c>
      <c r="G5" s="21" t="s">
        <v>302</v>
      </c>
      <c r="H5" s="21" t="s">
        <v>307</v>
      </c>
      <c r="I5" s="21" t="s">
        <v>279</v>
      </c>
      <c r="J5" s="22" t="s">
        <v>280</v>
      </c>
      <c r="K5" s="21" t="s">
        <v>304</v>
      </c>
      <c r="L5" s="21" t="s">
        <v>282</v>
      </c>
      <c r="M5" s="52" t="s">
        <v>308</v>
      </c>
      <c r="N5" s="53"/>
      <c r="O5" s="21" t="s">
        <v>295</v>
      </c>
      <c r="P5" s="21" t="s">
        <v>296</v>
      </c>
      <c r="Q5" s="21" t="s">
        <v>309</v>
      </c>
      <c r="R5" s="21" t="s">
        <v>288</v>
      </c>
      <c r="S5" s="21" t="s">
        <v>288</v>
      </c>
      <c r="T5" s="21" t="s">
        <v>288</v>
      </c>
      <c r="U5" s="21" t="s">
        <v>289</v>
      </c>
    </row>
    <row r="6" spans="1:21" ht="17.25" customHeight="1">
      <c r="A6" s="21" t="s">
        <v>271</v>
      </c>
      <c r="B6" s="21"/>
      <c r="C6" s="21" t="s">
        <v>273</v>
      </c>
      <c r="D6" s="21" t="s">
        <v>299</v>
      </c>
      <c r="E6" s="21" t="s">
        <v>310</v>
      </c>
      <c r="F6" s="21" t="s">
        <v>311</v>
      </c>
      <c r="G6" s="21" t="s">
        <v>302</v>
      </c>
      <c r="H6" s="21" t="s">
        <v>307</v>
      </c>
      <c r="I6" s="21" t="s">
        <v>279</v>
      </c>
      <c r="J6" s="22" t="s">
        <v>280</v>
      </c>
      <c r="K6" s="21" t="s">
        <v>304</v>
      </c>
      <c r="L6" s="21" t="s">
        <v>282</v>
      </c>
      <c r="M6" s="52" t="s">
        <v>294</v>
      </c>
      <c r="N6" s="53"/>
      <c r="O6" s="21" t="s">
        <v>295</v>
      </c>
      <c r="P6" s="21" t="s">
        <v>296</v>
      </c>
      <c r="Q6" s="21" t="s">
        <v>312</v>
      </c>
      <c r="R6" s="21" t="s">
        <v>288</v>
      </c>
      <c r="S6" s="21" t="s">
        <v>288</v>
      </c>
      <c r="T6" s="21" t="s">
        <v>288</v>
      </c>
      <c r="U6" s="21" t="s">
        <v>289</v>
      </c>
    </row>
    <row r="7" spans="1:21" ht="17.25" customHeight="1">
      <c r="A7" s="21" t="s">
        <v>271</v>
      </c>
      <c r="B7" s="21"/>
      <c r="C7" s="21" t="s">
        <v>273</v>
      </c>
      <c r="D7" s="21" t="s">
        <v>299</v>
      </c>
      <c r="E7" s="21" t="s">
        <v>313</v>
      </c>
      <c r="F7" s="21" t="s">
        <v>314</v>
      </c>
      <c r="G7" s="21" t="s">
        <v>302</v>
      </c>
      <c r="H7" s="21" t="s">
        <v>288</v>
      </c>
      <c r="I7" s="21" t="s">
        <v>279</v>
      </c>
      <c r="J7" s="22" t="s">
        <v>280</v>
      </c>
      <c r="K7" s="21" t="s">
        <v>304</v>
      </c>
      <c r="L7" s="21" t="s">
        <v>282</v>
      </c>
      <c r="M7" s="52" t="s">
        <v>315</v>
      </c>
      <c r="N7" s="53"/>
      <c r="O7" s="21" t="s">
        <v>295</v>
      </c>
      <c r="P7" s="21" t="s">
        <v>296</v>
      </c>
      <c r="Q7" s="21" t="s">
        <v>316</v>
      </c>
      <c r="R7" s="21" t="s">
        <v>288</v>
      </c>
      <c r="S7" s="21" t="s">
        <v>288</v>
      </c>
      <c r="T7" s="21" t="s">
        <v>288</v>
      </c>
      <c r="U7" s="21" t="s">
        <v>289</v>
      </c>
    </row>
    <row r="8" spans="1:21" ht="17.25" customHeight="1">
      <c r="A8" s="21" t="s">
        <v>271</v>
      </c>
      <c r="B8" s="21"/>
      <c r="C8" s="21" t="s">
        <v>273</v>
      </c>
      <c r="D8" s="21" t="s">
        <v>299</v>
      </c>
      <c r="E8" s="21" t="s">
        <v>317</v>
      </c>
      <c r="F8" s="21" t="s">
        <v>318</v>
      </c>
      <c r="G8" s="21" t="s">
        <v>302</v>
      </c>
      <c r="H8" s="21" t="s">
        <v>307</v>
      </c>
      <c r="I8" s="21" t="s">
        <v>279</v>
      </c>
      <c r="J8" s="22" t="s">
        <v>280</v>
      </c>
      <c r="K8" s="21" t="s">
        <v>319</v>
      </c>
      <c r="L8" s="21" t="s">
        <v>282</v>
      </c>
      <c r="M8" s="52" t="s">
        <v>320</v>
      </c>
      <c r="N8" s="53"/>
      <c r="O8" s="21" t="s">
        <v>321</v>
      </c>
      <c r="P8" s="21" t="s">
        <v>322</v>
      </c>
      <c r="Q8" s="21" t="s">
        <v>323</v>
      </c>
      <c r="R8" s="21" t="s">
        <v>324</v>
      </c>
      <c r="S8" s="21" t="s">
        <v>325</v>
      </c>
      <c r="T8" s="21" t="s">
        <v>325</v>
      </c>
      <c r="U8" s="21" t="s">
        <v>289</v>
      </c>
    </row>
    <row r="9" spans="1:21" ht="17.25" customHeight="1">
      <c r="A9" s="21" t="s">
        <v>271</v>
      </c>
      <c r="B9" s="21"/>
      <c r="C9" s="21" t="s">
        <v>273</v>
      </c>
      <c r="D9" s="21" t="s">
        <v>299</v>
      </c>
      <c r="E9" s="21" t="s">
        <v>326</v>
      </c>
      <c r="F9" s="21" t="s">
        <v>327</v>
      </c>
      <c r="G9" s="21" t="s">
        <v>302</v>
      </c>
      <c r="H9" s="21" t="s">
        <v>307</v>
      </c>
      <c r="I9" s="21" t="s">
        <v>279</v>
      </c>
      <c r="J9" s="22" t="s">
        <v>280</v>
      </c>
      <c r="K9" s="21" t="s">
        <v>328</v>
      </c>
      <c r="L9" s="21" t="s">
        <v>282</v>
      </c>
      <c r="M9" s="52" t="s">
        <v>329</v>
      </c>
      <c r="N9" s="53"/>
      <c r="O9" s="21" t="s">
        <v>295</v>
      </c>
      <c r="P9" s="21" t="s">
        <v>296</v>
      </c>
      <c r="Q9" s="21" t="s">
        <v>330</v>
      </c>
      <c r="R9" s="21" t="s">
        <v>331</v>
      </c>
      <c r="S9" s="21" t="s">
        <v>288</v>
      </c>
      <c r="T9" s="21" t="s">
        <v>288</v>
      </c>
      <c r="U9" s="21" t="s">
        <v>289</v>
      </c>
    </row>
    <row r="10" spans="1:21" ht="17.25" customHeight="1">
      <c r="A10" s="21" t="s">
        <v>271</v>
      </c>
      <c r="B10" s="21" t="s">
        <v>272</v>
      </c>
      <c r="C10" s="21" t="s">
        <v>273</v>
      </c>
      <c r="D10" s="21" t="s">
        <v>274</v>
      </c>
      <c r="E10" s="21" t="s">
        <v>332</v>
      </c>
      <c r="F10" s="21" t="s">
        <v>327</v>
      </c>
      <c r="G10" s="21" t="s">
        <v>333</v>
      </c>
      <c r="H10" s="21" t="s">
        <v>288</v>
      </c>
      <c r="I10" s="21" t="s">
        <v>279</v>
      </c>
      <c r="J10" s="22" t="s">
        <v>280</v>
      </c>
      <c r="K10" s="21" t="s">
        <v>281</v>
      </c>
      <c r="L10" s="21" t="s">
        <v>282</v>
      </c>
      <c r="M10" s="52" t="s">
        <v>329</v>
      </c>
      <c r="N10" s="53"/>
      <c r="O10" s="21" t="s">
        <v>295</v>
      </c>
      <c r="P10" s="21" t="s">
        <v>296</v>
      </c>
      <c r="Q10" s="21" t="s">
        <v>330</v>
      </c>
      <c r="R10" s="21" t="s">
        <v>334</v>
      </c>
      <c r="S10" s="21" t="s">
        <v>288</v>
      </c>
      <c r="T10" s="21" t="s">
        <v>288</v>
      </c>
      <c r="U10" s="21" t="s">
        <v>289</v>
      </c>
    </row>
    <row r="11" spans="1:21" ht="17.25" customHeight="1">
      <c r="A11" s="21" t="s">
        <v>271</v>
      </c>
      <c r="B11" s="21" t="s">
        <v>272</v>
      </c>
      <c r="C11" s="21" t="s">
        <v>273</v>
      </c>
      <c r="D11" s="21" t="s">
        <v>335</v>
      </c>
      <c r="E11" s="21" t="s">
        <v>336</v>
      </c>
      <c r="F11" s="21" t="s">
        <v>337</v>
      </c>
      <c r="G11" s="21" t="s">
        <v>338</v>
      </c>
      <c r="H11" s="21" t="s">
        <v>339</v>
      </c>
      <c r="I11" s="21" t="s">
        <v>279</v>
      </c>
      <c r="J11" s="22" t="s">
        <v>280</v>
      </c>
      <c r="K11" s="21" t="s">
        <v>340</v>
      </c>
      <c r="L11" s="21" t="s">
        <v>282</v>
      </c>
      <c r="M11" s="52" t="s">
        <v>329</v>
      </c>
      <c r="N11" s="53"/>
      <c r="O11" s="21" t="s">
        <v>295</v>
      </c>
      <c r="P11" s="21" t="s">
        <v>296</v>
      </c>
      <c r="Q11" s="21" t="s">
        <v>330</v>
      </c>
      <c r="R11" s="21" t="s">
        <v>341</v>
      </c>
      <c r="S11" s="21" t="s">
        <v>288</v>
      </c>
      <c r="T11" s="21" t="s">
        <v>288</v>
      </c>
      <c r="U11" s="21" t="s">
        <v>289</v>
      </c>
    </row>
    <row r="12" spans="1:21" ht="17.25" customHeight="1">
      <c r="A12" s="21" t="s">
        <v>271</v>
      </c>
      <c r="B12" s="21"/>
      <c r="C12" s="21" t="s">
        <v>273</v>
      </c>
      <c r="D12" s="21" t="s">
        <v>299</v>
      </c>
      <c r="E12" s="21" t="s">
        <v>342</v>
      </c>
      <c r="F12" s="21" t="s">
        <v>343</v>
      </c>
      <c r="G12" s="21" t="s">
        <v>344</v>
      </c>
      <c r="H12" s="21" t="s">
        <v>307</v>
      </c>
      <c r="I12" s="21" t="s">
        <v>279</v>
      </c>
      <c r="J12" s="22" t="s">
        <v>280</v>
      </c>
      <c r="K12" s="21" t="s">
        <v>345</v>
      </c>
      <c r="L12" s="21" t="s">
        <v>282</v>
      </c>
      <c r="M12" s="52" t="s">
        <v>294</v>
      </c>
      <c r="N12" s="53"/>
      <c r="O12" s="21" t="s">
        <v>295</v>
      </c>
      <c r="P12" s="21" t="s">
        <v>296</v>
      </c>
      <c r="Q12" s="21" t="s">
        <v>346</v>
      </c>
      <c r="R12" s="21" t="s">
        <v>288</v>
      </c>
      <c r="S12" s="21" t="s">
        <v>288</v>
      </c>
      <c r="T12" s="21" t="s">
        <v>288</v>
      </c>
      <c r="U12" s="21" t="s">
        <v>289</v>
      </c>
    </row>
    <row r="13" spans="1:21" ht="17.25" customHeight="1">
      <c r="A13" s="21" t="s">
        <v>271</v>
      </c>
      <c r="B13" s="21"/>
      <c r="C13" s="21" t="s">
        <v>273</v>
      </c>
      <c r="D13" s="21" t="s">
        <v>299</v>
      </c>
      <c r="E13" s="21" t="s">
        <v>347</v>
      </c>
      <c r="F13" s="21" t="s">
        <v>343</v>
      </c>
      <c r="G13" s="21" t="s">
        <v>302</v>
      </c>
      <c r="H13" s="21" t="s">
        <v>307</v>
      </c>
      <c r="I13" s="21" t="s">
        <v>279</v>
      </c>
      <c r="J13" s="22" t="s">
        <v>280</v>
      </c>
      <c r="K13" s="21" t="s">
        <v>304</v>
      </c>
      <c r="L13" s="21" t="s">
        <v>282</v>
      </c>
      <c r="M13" s="52" t="s">
        <v>294</v>
      </c>
      <c r="N13" s="53"/>
      <c r="O13" s="21" t="s">
        <v>295</v>
      </c>
      <c r="P13" s="21" t="s">
        <v>296</v>
      </c>
      <c r="Q13" s="21" t="s">
        <v>297</v>
      </c>
      <c r="R13" s="21" t="s">
        <v>348</v>
      </c>
      <c r="S13" s="21" t="s">
        <v>288</v>
      </c>
      <c r="T13" s="21" t="s">
        <v>288</v>
      </c>
      <c r="U13" s="21" t="s">
        <v>289</v>
      </c>
    </row>
    <row r="14" spans="1:21" ht="17.25" customHeight="1">
      <c r="A14" s="21" t="s">
        <v>271</v>
      </c>
      <c r="B14" s="21"/>
      <c r="C14" s="21" t="s">
        <v>273</v>
      </c>
      <c r="D14" s="21" t="s">
        <v>349</v>
      </c>
      <c r="E14" s="21" t="s">
        <v>350</v>
      </c>
      <c r="F14" s="21" t="s">
        <v>351</v>
      </c>
      <c r="G14" s="21" t="s">
        <v>352</v>
      </c>
      <c r="H14" s="21" t="s">
        <v>353</v>
      </c>
      <c r="I14" s="21" t="s">
        <v>279</v>
      </c>
      <c r="J14" s="22" t="s">
        <v>280</v>
      </c>
      <c r="K14" s="21" t="s">
        <v>354</v>
      </c>
      <c r="L14" s="21" t="s">
        <v>282</v>
      </c>
      <c r="M14" s="52" t="s">
        <v>294</v>
      </c>
      <c r="N14" s="53"/>
      <c r="O14" s="21" t="s">
        <v>295</v>
      </c>
      <c r="P14" s="21" t="s">
        <v>296</v>
      </c>
      <c r="Q14" s="21" t="s">
        <v>297</v>
      </c>
      <c r="R14" s="21" t="s">
        <v>288</v>
      </c>
      <c r="S14" s="21" t="s">
        <v>288</v>
      </c>
      <c r="T14" s="21" t="s">
        <v>288</v>
      </c>
      <c r="U14" s="21" t="s">
        <v>289</v>
      </c>
    </row>
    <row r="15" spans="1:21" ht="17.25" customHeight="1">
      <c r="A15" s="21" t="s">
        <v>271</v>
      </c>
      <c r="B15" s="21"/>
      <c r="C15" s="21" t="s">
        <v>273</v>
      </c>
      <c r="D15" s="21" t="s">
        <v>299</v>
      </c>
      <c r="E15" s="21" t="s">
        <v>355</v>
      </c>
      <c r="F15" s="21" t="s">
        <v>356</v>
      </c>
      <c r="G15" s="21" t="s">
        <v>357</v>
      </c>
      <c r="H15" s="21" t="s">
        <v>307</v>
      </c>
      <c r="I15" s="21" t="s">
        <v>279</v>
      </c>
      <c r="J15" s="22" t="s">
        <v>280</v>
      </c>
      <c r="K15" s="21" t="s">
        <v>345</v>
      </c>
      <c r="L15" s="21" t="s">
        <v>282</v>
      </c>
      <c r="M15" s="52" t="s">
        <v>294</v>
      </c>
      <c r="N15" s="53"/>
      <c r="O15" s="21" t="s">
        <v>295</v>
      </c>
      <c r="P15" s="21" t="s">
        <v>296</v>
      </c>
      <c r="Q15" s="21" t="s">
        <v>297</v>
      </c>
      <c r="R15" s="21" t="s">
        <v>288</v>
      </c>
      <c r="S15" s="21" t="s">
        <v>288</v>
      </c>
      <c r="T15" s="21" t="s">
        <v>288</v>
      </c>
      <c r="U15" s="21" t="s">
        <v>289</v>
      </c>
    </row>
    <row r="16" spans="1:21" ht="17.25" customHeight="1">
      <c r="A16" s="21" t="s">
        <v>271</v>
      </c>
      <c r="B16" s="21" t="s">
        <v>272</v>
      </c>
      <c r="C16" s="21" t="s">
        <v>273</v>
      </c>
      <c r="D16" s="21" t="s">
        <v>335</v>
      </c>
      <c r="E16" s="21" t="s">
        <v>358</v>
      </c>
      <c r="F16" s="21" t="s">
        <v>359</v>
      </c>
      <c r="G16" s="21" t="s">
        <v>360</v>
      </c>
      <c r="H16" s="21" t="s">
        <v>361</v>
      </c>
      <c r="I16" s="21" t="s">
        <v>279</v>
      </c>
      <c r="J16" s="22" t="s">
        <v>280</v>
      </c>
      <c r="K16" s="21" t="s">
        <v>362</v>
      </c>
      <c r="L16" s="21" t="s">
        <v>282</v>
      </c>
      <c r="M16" s="52" t="s">
        <v>294</v>
      </c>
      <c r="N16" s="53"/>
      <c r="O16" s="21" t="s">
        <v>363</v>
      </c>
      <c r="P16" s="21" t="s">
        <v>364</v>
      </c>
      <c r="Q16" s="21" t="s">
        <v>365</v>
      </c>
      <c r="R16" s="21" t="s">
        <v>366</v>
      </c>
      <c r="S16" s="21" t="s">
        <v>288</v>
      </c>
      <c r="T16" s="21" t="s">
        <v>288</v>
      </c>
      <c r="U16" s="21" t="s">
        <v>289</v>
      </c>
    </row>
    <row r="17" spans="1:21" ht="17.25" customHeight="1">
      <c r="A17" s="21" t="s">
        <v>271</v>
      </c>
      <c r="B17" s="21"/>
      <c r="C17" s="21" t="s">
        <v>273</v>
      </c>
      <c r="D17" s="21" t="s">
        <v>349</v>
      </c>
      <c r="E17" s="21" t="s">
        <v>367</v>
      </c>
      <c r="F17" s="21" t="s">
        <v>368</v>
      </c>
      <c r="G17" s="21" t="s">
        <v>369</v>
      </c>
      <c r="H17" s="21" t="s">
        <v>307</v>
      </c>
      <c r="I17" s="21" t="s">
        <v>279</v>
      </c>
      <c r="J17" s="22" t="s">
        <v>280</v>
      </c>
      <c r="K17" s="21" t="s">
        <v>370</v>
      </c>
      <c r="L17" s="21" t="s">
        <v>282</v>
      </c>
      <c r="M17" s="52" t="s">
        <v>283</v>
      </c>
      <c r="N17" s="53"/>
      <c r="O17" s="21" t="s">
        <v>295</v>
      </c>
      <c r="P17" s="21" t="s">
        <v>296</v>
      </c>
      <c r="Q17" s="21" t="s">
        <v>371</v>
      </c>
      <c r="R17" s="21" t="s">
        <v>288</v>
      </c>
      <c r="S17" s="21" t="s">
        <v>288</v>
      </c>
      <c r="T17" s="21" t="s">
        <v>288</v>
      </c>
      <c r="U17" s="21" t="s">
        <v>289</v>
      </c>
    </row>
    <row r="18" spans="1:21" ht="17.25" customHeight="1">
      <c r="A18" s="21" t="s">
        <v>271</v>
      </c>
      <c r="B18" s="21"/>
      <c r="C18" s="21" t="s">
        <v>273</v>
      </c>
      <c r="D18" s="21" t="s">
        <v>372</v>
      </c>
      <c r="E18" s="21" t="s">
        <v>373</v>
      </c>
      <c r="F18" s="21" t="s">
        <v>374</v>
      </c>
      <c r="G18" s="21" t="s">
        <v>375</v>
      </c>
      <c r="H18" s="21" t="s">
        <v>376</v>
      </c>
      <c r="I18" s="21" t="s">
        <v>279</v>
      </c>
      <c r="J18" s="22" t="s">
        <v>280</v>
      </c>
      <c r="K18" s="21" t="s">
        <v>377</v>
      </c>
      <c r="L18" s="21" t="s">
        <v>282</v>
      </c>
      <c r="M18" s="52" t="s">
        <v>283</v>
      </c>
      <c r="N18" s="53"/>
      <c r="O18" s="21" t="s">
        <v>295</v>
      </c>
      <c r="P18" s="21" t="s">
        <v>296</v>
      </c>
      <c r="Q18" s="21" t="s">
        <v>371</v>
      </c>
      <c r="R18" s="21" t="s">
        <v>288</v>
      </c>
      <c r="S18" s="21" t="s">
        <v>288</v>
      </c>
      <c r="T18" s="21" t="s">
        <v>288</v>
      </c>
      <c r="U18" s="21" t="s">
        <v>289</v>
      </c>
    </row>
    <row r="19" spans="1:21" ht="17.25" customHeight="1">
      <c r="A19" s="21" t="s">
        <v>271</v>
      </c>
      <c r="B19" s="21"/>
      <c r="C19" s="21" t="s">
        <v>273</v>
      </c>
      <c r="D19" s="21" t="s">
        <v>299</v>
      </c>
      <c r="E19" s="21" t="s">
        <v>378</v>
      </c>
      <c r="F19" s="21" t="s">
        <v>379</v>
      </c>
      <c r="G19" s="21" t="s">
        <v>302</v>
      </c>
      <c r="H19" s="21" t="s">
        <v>307</v>
      </c>
      <c r="I19" s="21" t="s">
        <v>279</v>
      </c>
      <c r="J19" s="22" t="s">
        <v>280</v>
      </c>
      <c r="K19" s="21" t="s">
        <v>304</v>
      </c>
      <c r="L19" s="21" t="s">
        <v>282</v>
      </c>
      <c r="M19" s="52" t="s">
        <v>283</v>
      </c>
      <c r="N19" s="53"/>
      <c r="O19" s="21" t="s">
        <v>295</v>
      </c>
      <c r="P19" s="21" t="s">
        <v>296</v>
      </c>
      <c r="Q19" s="21" t="s">
        <v>371</v>
      </c>
      <c r="R19" s="21" t="s">
        <v>288</v>
      </c>
      <c r="S19" s="21" t="s">
        <v>288</v>
      </c>
      <c r="T19" s="21" t="s">
        <v>288</v>
      </c>
      <c r="U19" s="21" t="s">
        <v>289</v>
      </c>
    </row>
    <row r="20" spans="1:21" ht="17.25" customHeight="1">
      <c r="A20" s="21" t="s">
        <v>271</v>
      </c>
      <c r="B20" s="21" t="s">
        <v>272</v>
      </c>
      <c r="C20" s="21" t="s">
        <v>273</v>
      </c>
      <c r="D20" s="21" t="s">
        <v>349</v>
      </c>
      <c r="E20" s="21" t="s">
        <v>380</v>
      </c>
      <c r="F20" s="21" t="s">
        <v>381</v>
      </c>
      <c r="G20" s="21" t="s">
        <v>352</v>
      </c>
      <c r="H20" s="21" t="s">
        <v>307</v>
      </c>
      <c r="I20" s="21" t="s">
        <v>279</v>
      </c>
      <c r="J20" s="22" t="s">
        <v>280</v>
      </c>
      <c r="K20" s="21" t="s">
        <v>382</v>
      </c>
      <c r="L20" s="21" t="s">
        <v>282</v>
      </c>
      <c r="M20" s="52" t="s">
        <v>320</v>
      </c>
      <c r="N20" s="53"/>
      <c r="O20" s="21" t="s">
        <v>295</v>
      </c>
      <c r="P20" s="21" t="s">
        <v>296</v>
      </c>
      <c r="Q20" s="21" t="s">
        <v>383</v>
      </c>
      <c r="R20" s="21" t="s">
        <v>384</v>
      </c>
      <c r="S20" s="21" t="s">
        <v>325</v>
      </c>
      <c r="T20" s="21" t="s">
        <v>325</v>
      </c>
      <c r="U20" s="21" t="s">
        <v>289</v>
      </c>
    </row>
    <row r="21" spans="1:21" ht="17.25" customHeight="1">
      <c r="A21" s="21" t="s">
        <v>271</v>
      </c>
      <c r="B21" s="21"/>
      <c r="C21" s="21" t="s">
        <v>273</v>
      </c>
      <c r="D21" s="21" t="s">
        <v>299</v>
      </c>
      <c r="E21" s="21" t="s">
        <v>385</v>
      </c>
      <c r="F21" s="21" t="s">
        <v>386</v>
      </c>
      <c r="G21" s="21" t="s">
        <v>302</v>
      </c>
      <c r="H21" s="21" t="s">
        <v>307</v>
      </c>
      <c r="I21" s="21" t="s">
        <v>279</v>
      </c>
      <c r="J21" s="22" t="s">
        <v>280</v>
      </c>
      <c r="K21" s="21" t="s">
        <v>345</v>
      </c>
      <c r="L21" s="21" t="s">
        <v>282</v>
      </c>
      <c r="M21" s="52" t="s">
        <v>320</v>
      </c>
      <c r="N21" s="53"/>
      <c r="O21" s="21" t="s">
        <v>387</v>
      </c>
      <c r="P21" s="21" t="s">
        <v>387</v>
      </c>
      <c r="Q21" s="21" t="s">
        <v>388</v>
      </c>
      <c r="R21" s="21" t="s">
        <v>325</v>
      </c>
      <c r="S21" s="21" t="s">
        <v>325</v>
      </c>
      <c r="T21" s="21" t="s">
        <v>325</v>
      </c>
      <c r="U21" s="21" t="s">
        <v>289</v>
      </c>
    </row>
    <row r="22" spans="1:21" ht="17.25" customHeight="1">
      <c r="A22" s="21" t="s">
        <v>271</v>
      </c>
      <c r="B22" s="21" t="s">
        <v>389</v>
      </c>
      <c r="C22" s="21" t="s">
        <v>273</v>
      </c>
      <c r="D22" s="21" t="s">
        <v>299</v>
      </c>
      <c r="E22" s="21" t="s">
        <v>390</v>
      </c>
      <c r="F22" s="21" t="s">
        <v>386</v>
      </c>
      <c r="G22" s="21" t="s">
        <v>302</v>
      </c>
      <c r="H22" s="21" t="s">
        <v>307</v>
      </c>
      <c r="I22" s="21" t="s">
        <v>279</v>
      </c>
      <c r="J22" s="22" t="s">
        <v>280</v>
      </c>
      <c r="K22" s="21" t="s">
        <v>304</v>
      </c>
      <c r="L22" s="21" t="s">
        <v>282</v>
      </c>
      <c r="M22" s="52" t="s">
        <v>320</v>
      </c>
      <c r="N22" s="53"/>
      <c r="O22" s="21" t="s">
        <v>295</v>
      </c>
      <c r="P22" s="21" t="s">
        <v>296</v>
      </c>
      <c r="Q22" s="21" t="s">
        <v>383</v>
      </c>
      <c r="R22" s="21" t="s">
        <v>325</v>
      </c>
      <c r="S22" s="21" t="s">
        <v>325</v>
      </c>
      <c r="T22" s="21" t="s">
        <v>325</v>
      </c>
      <c r="U22" s="21" t="s">
        <v>289</v>
      </c>
    </row>
    <row r="23" spans="1:21" ht="17.25" customHeight="1">
      <c r="A23" s="21" t="s">
        <v>271</v>
      </c>
      <c r="B23" s="21"/>
      <c r="C23" s="21" t="s">
        <v>273</v>
      </c>
      <c r="D23" s="21" t="s">
        <v>299</v>
      </c>
      <c r="E23" s="21" t="s">
        <v>391</v>
      </c>
      <c r="F23" s="21" t="s">
        <v>392</v>
      </c>
      <c r="G23" s="21" t="s">
        <v>302</v>
      </c>
      <c r="H23" s="21" t="s">
        <v>307</v>
      </c>
      <c r="I23" s="21" t="s">
        <v>279</v>
      </c>
      <c r="J23" s="22" t="s">
        <v>280</v>
      </c>
      <c r="K23" s="21" t="s">
        <v>319</v>
      </c>
      <c r="L23" s="21" t="s">
        <v>282</v>
      </c>
      <c r="M23" s="52" t="s">
        <v>320</v>
      </c>
      <c r="N23" s="53"/>
      <c r="O23" s="21" t="s">
        <v>295</v>
      </c>
      <c r="P23" s="21" t="s">
        <v>296</v>
      </c>
      <c r="Q23" s="21" t="s">
        <v>393</v>
      </c>
      <c r="R23" s="21" t="s">
        <v>394</v>
      </c>
      <c r="S23" s="21" t="s">
        <v>325</v>
      </c>
      <c r="T23" s="21" t="s">
        <v>325</v>
      </c>
      <c r="U23" s="21" t="s">
        <v>289</v>
      </c>
    </row>
    <row r="24" spans="1:21" ht="17.25" customHeight="1">
      <c r="A24" s="21" t="s">
        <v>271</v>
      </c>
      <c r="B24" s="21"/>
      <c r="C24" s="21" t="s">
        <v>273</v>
      </c>
      <c r="D24" s="21" t="s">
        <v>299</v>
      </c>
      <c r="E24" s="21" t="s">
        <v>395</v>
      </c>
      <c r="F24" s="21" t="s">
        <v>396</v>
      </c>
      <c r="G24" s="21" t="s">
        <v>302</v>
      </c>
      <c r="H24" s="21" t="s">
        <v>397</v>
      </c>
      <c r="I24" s="21" t="s">
        <v>279</v>
      </c>
      <c r="J24" s="22" t="s">
        <v>280</v>
      </c>
      <c r="K24" s="21" t="s">
        <v>398</v>
      </c>
      <c r="L24" s="21" t="s">
        <v>282</v>
      </c>
      <c r="M24" s="52" t="s">
        <v>294</v>
      </c>
      <c r="N24" s="53"/>
      <c r="O24" s="21" t="s">
        <v>295</v>
      </c>
      <c r="P24" s="21" t="s">
        <v>296</v>
      </c>
      <c r="Q24" s="21" t="s">
        <v>346</v>
      </c>
      <c r="R24" s="21" t="s">
        <v>288</v>
      </c>
      <c r="S24" s="21" t="s">
        <v>288</v>
      </c>
      <c r="T24" s="21" t="s">
        <v>288</v>
      </c>
      <c r="U24" s="21" t="s">
        <v>289</v>
      </c>
    </row>
    <row r="25" spans="1:21" ht="17.25" customHeight="1">
      <c r="A25" s="21" t="s">
        <v>271</v>
      </c>
      <c r="B25" s="21"/>
      <c r="C25" s="21" t="s">
        <v>273</v>
      </c>
      <c r="D25" s="21" t="s">
        <v>349</v>
      </c>
      <c r="E25" s="21" t="s">
        <v>399</v>
      </c>
      <c r="F25" s="21" t="s">
        <v>400</v>
      </c>
      <c r="G25" s="21" t="s">
        <v>401</v>
      </c>
      <c r="H25" s="21" t="s">
        <v>353</v>
      </c>
      <c r="I25" s="21" t="s">
        <v>279</v>
      </c>
      <c r="J25" s="22" t="s">
        <v>280</v>
      </c>
      <c r="K25" s="21" t="s">
        <v>402</v>
      </c>
      <c r="L25" s="21" t="s">
        <v>282</v>
      </c>
      <c r="M25" s="52" t="s">
        <v>294</v>
      </c>
      <c r="N25" s="53"/>
      <c r="O25" s="21" t="s">
        <v>295</v>
      </c>
      <c r="P25" s="21" t="s">
        <v>296</v>
      </c>
      <c r="Q25" s="21" t="s">
        <v>346</v>
      </c>
      <c r="R25" s="21" t="s">
        <v>288</v>
      </c>
      <c r="S25" s="21" t="s">
        <v>288</v>
      </c>
      <c r="T25" s="21" t="s">
        <v>288</v>
      </c>
      <c r="U25" s="21" t="s">
        <v>289</v>
      </c>
    </row>
    <row r="26" spans="1:21" ht="17.25" customHeight="1">
      <c r="A26" s="21" t="s">
        <v>403</v>
      </c>
      <c r="B26" s="21"/>
      <c r="C26" s="21" t="s">
        <v>404</v>
      </c>
      <c r="D26" s="21" t="s">
        <v>405</v>
      </c>
      <c r="E26" s="21" t="s">
        <v>406</v>
      </c>
      <c r="F26" s="21" t="s">
        <v>407</v>
      </c>
      <c r="G26" s="21" t="s">
        <v>408</v>
      </c>
      <c r="H26" s="21" t="s">
        <v>409</v>
      </c>
      <c r="I26" s="21" t="s">
        <v>279</v>
      </c>
      <c r="J26" s="22" t="s">
        <v>280</v>
      </c>
      <c r="K26" s="21" t="s">
        <v>410</v>
      </c>
      <c r="L26" s="21" t="s">
        <v>282</v>
      </c>
      <c r="M26" s="52" t="s">
        <v>294</v>
      </c>
      <c r="N26" s="53"/>
      <c r="O26" s="21" t="s">
        <v>295</v>
      </c>
      <c r="P26" s="21" t="s">
        <v>296</v>
      </c>
      <c r="Q26" s="21" t="s">
        <v>346</v>
      </c>
      <c r="R26" s="21" t="s">
        <v>288</v>
      </c>
      <c r="S26" s="21" t="s">
        <v>288</v>
      </c>
      <c r="T26" s="21" t="s">
        <v>288</v>
      </c>
      <c r="U26" s="21" t="s">
        <v>289</v>
      </c>
    </row>
    <row r="27" spans="1:21" ht="17.25" customHeight="1">
      <c r="A27" s="21" t="s">
        <v>271</v>
      </c>
      <c r="B27" s="21" t="s">
        <v>272</v>
      </c>
      <c r="C27" s="21" t="s">
        <v>273</v>
      </c>
      <c r="D27" s="21" t="s">
        <v>299</v>
      </c>
      <c r="E27" s="21" t="s">
        <v>406</v>
      </c>
      <c r="F27" s="21" t="s">
        <v>411</v>
      </c>
      <c r="G27" s="21" t="s">
        <v>302</v>
      </c>
      <c r="H27" s="21" t="s">
        <v>307</v>
      </c>
      <c r="I27" s="21" t="s">
        <v>279</v>
      </c>
      <c r="J27" s="22" t="s">
        <v>280</v>
      </c>
      <c r="K27" s="21" t="s">
        <v>412</v>
      </c>
      <c r="L27" s="21" t="s">
        <v>282</v>
      </c>
      <c r="M27" s="52" t="s">
        <v>294</v>
      </c>
      <c r="N27" s="53"/>
      <c r="O27" s="21" t="s">
        <v>295</v>
      </c>
      <c r="P27" s="21" t="s">
        <v>413</v>
      </c>
      <c r="Q27" s="21" t="s">
        <v>414</v>
      </c>
      <c r="R27" s="21" t="s">
        <v>415</v>
      </c>
      <c r="S27" s="21" t="s">
        <v>288</v>
      </c>
      <c r="T27" s="21" t="s">
        <v>288</v>
      </c>
      <c r="U27" s="21" t="s">
        <v>289</v>
      </c>
    </row>
    <row r="28" spans="1:21" ht="17.25" customHeight="1">
      <c r="A28" s="21" t="s">
        <v>271</v>
      </c>
      <c r="B28" s="21"/>
      <c r="C28" s="21" t="s">
        <v>404</v>
      </c>
      <c r="D28" s="21" t="s">
        <v>335</v>
      </c>
      <c r="E28" s="21" t="s">
        <v>416</v>
      </c>
      <c r="F28" s="21" t="s">
        <v>417</v>
      </c>
      <c r="G28" s="21" t="s">
        <v>418</v>
      </c>
      <c r="H28" s="21" t="s">
        <v>361</v>
      </c>
      <c r="I28" s="21" t="s">
        <v>279</v>
      </c>
      <c r="J28" s="22" t="s">
        <v>280</v>
      </c>
      <c r="K28" s="21" t="s">
        <v>419</v>
      </c>
      <c r="L28" s="21" t="s">
        <v>282</v>
      </c>
      <c r="M28" s="52" t="s">
        <v>294</v>
      </c>
      <c r="N28" s="53"/>
      <c r="O28" s="21" t="s">
        <v>295</v>
      </c>
      <c r="P28" s="21" t="s">
        <v>296</v>
      </c>
      <c r="Q28" s="21" t="s">
        <v>297</v>
      </c>
      <c r="R28" s="21" t="s">
        <v>288</v>
      </c>
      <c r="S28" s="21" t="s">
        <v>288</v>
      </c>
      <c r="T28" s="21" t="s">
        <v>288</v>
      </c>
      <c r="U28" s="21" t="s">
        <v>289</v>
      </c>
    </row>
    <row r="29" spans="1:21" ht="17.25" customHeight="1">
      <c r="A29" s="21" t="s">
        <v>271</v>
      </c>
      <c r="B29" s="21" t="s">
        <v>272</v>
      </c>
      <c r="C29" s="21" t="s">
        <v>404</v>
      </c>
      <c r="D29" s="21" t="s">
        <v>349</v>
      </c>
      <c r="E29" s="21" t="s">
        <v>420</v>
      </c>
      <c r="F29" s="21" t="s">
        <v>421</v>
      </c>
      <c r="G29" s="21" t="s">
        <v>352</v>
      </c>
      <c r="H29" s="21" t="s">
        <v>353</v>
      </c>
      <c r="I29" s="21" t="s">
        <v>279</v>
      </c>
      <c r="J29" s="22" t="s">
        <v>280</v>
      </c>
      <c r="K29" s="21" t="s">
        <v>422</v>
      </c>
      <c r="L29" s="21" t="s">
        <v>282</v>
      </c>
      <c r="M29" s="52" t="s">
        <v>294</v>
      </c>
      <c r="N29" s="53"/>
      <c r="O29" s="21" t="s">
        <v>295</v>
      </c>
      <c r="P29" s="21" t="s">
        <v>296</v>
      </c>
      <c r="Q29" s="21" t="s">
        <v>346</v>
      </c>
      <c r="R29" s="21" t="s">
        <v>288</v>
      </c>
      <c r="S29" s="21" t="s">
        <v>288</v>
      </c>
      <c r="T29" s="21" t="s">
        <v>288</v>
      </c>
      <c r="U29" s="21" t="s">
        <v>289</v>
      </c>
    </row>
    <row r="30" spans="1:21" ht="17.25" customHeight="1">
      <c r="A30" s="21" t="s">
        <v>271</v>
      </c>
      <c r="B30" s="21" t="s">
        <v>272</v>
      </c>
      <c r="C30" s="21" t="s">
        <v>273</v>
      </c>
      <c r="D30" s="21" t="s">
        <v>299</v>
      </c>
      <c r="E30" s="21" t="s">
        <v>423</v>
      </c>
      <c r="F30" s="21" t="s">
        <v>411</v>
      </c>
      <c r="G30" s="21" t="s">
        <v>302</v>
      </c>
      <c r="H30" s="21" t="s">
        <v>307</v>
      </c>
      <c r="I30" s="21" t="s">
        <v>279</v>
      </c>
      <c r="J30" s="22" t="s">
        <v>280</v>
      </c>
      <c r="K30" s="21" t="s">
        <v>424</v>
      </c>
      <c r="L30" s="21" t="s">
        <v>282</v>
      </c>
      <c r="M30" s="52" t="s">
        <v>294</v>
      </c>
      <c r="N30" s="53"/>
      <c r="O30" s="21" t="s">
        <v>295</v>
      </c>
      <c r="P30" s="21" t="s">
        <v>296</v>
      </c>
      <c r="Q30" s="21" t="s">
        <v>297</v>
      </c>
      <c r="R30" s="21" t="s">
        <v>288</v>
      </c>
      <c r="S30" s="21" t="s">
        <v>288</v>
      </c>
      <c r="T30" s="21" t="s">
        <v>288</v>
      </c>
      <c r="U30" s="21" t="s">
        <v>289</v>
      </c>
    </row>
    <row r="31" spans="1:21" ht="17.25" customHeight="1">
      <c r="A31" s="21" t="s">
        <v>271</v>
      </c>
      <c r="B31" s="21" t="s">
        <v>272</v>
      </c>
      <c r="C31" s="21" t="s">
        <v>273</v>
      </c>
      <c r="D31" s="21" t="s">
        <v>349</v>
      </c>
      <c r="E31" s="21" t="s">
        <v>425</v>
      </c>
      <c r="F31" s="21" t="s">
        <v>421</v>
      </c>
      <c r="G31" s="21" t="s">
        <v>352</v>
      </c>
      <c r="H31" s="21" t="s">
        <v>353</v>
      </c>
      <c r="I31" s="21" t="s">
        <v>279</v>
      </c>
      <c r="J31" s="22" t="s">
        <v>280</v>
      </c>
      <c r="K31" s="21" t="s">
        <v>412</v>
      </c>
      <c r="L31" s="21" t="s">
        <v>282</v>
      </c>
      <c r="M31" s="52" t="s">
        <v>294</v>
      </c>
      <c r="N31" s="53"/>
      <c r="O31" s="21" t="s">
        <v>295</v>
      </c>
      <c r="P31" s="21" t="s">
        <v>296</v>
      </c>
      <c r="Q31" s="21" t="s">
        <v>346</v>
      </c>
      <c r="R31" s="21" t="s">
        <v>288</v>
      </c>
      <c r="S31" s="21" t="s">
        <v>288</v>
      </c>
      <c r="T31" s="21" t="s">
        <v>288</v>
      </c>
      <c r="U31" s="21" t="s">
        <v>289</v>
      </c>
    </row>
    <row r="32" spans="1:21" ht="17.25" customHeight="1">
      <c r="A32" s="21" t="s">
        <v>271</v>
      </c>
      <c r="B32" s="21" t="s">
        <v>272</v>
      </c>
      <c r="C32" s="21" t="s">
        <v>273</v>
      </c>
      <c r="D32" s="21" t="s">
        <v>349</v>
      </c>
      <c r="E32" s="21" t="s">
        <v>426</v>
      </c>
      <c r="F32" s="21" t="s">
        <v>421</v>
      </c>
      <c r="G32" s="21" t="s">
        <v>352</v>
      </c>
      <c r="H32" s="21" t="s">
        <v>307</v>
      </c>
      <c r="I32" s="21" t="s">
        <v>279</v>
      </c>
      <c r="J32" s="22" t="s">
        <v>280</v>
      </c>
      <c r="K32" s="21" t="s">
        <v>422</v>
      </c>
      <c r="L32" s="21" t="s">
        <v>282</v>
      </c>
      <c r="M32" s="52" t="s">
        <v>294</v>
      </c>
      <c r="N32" s="53"/>
      <c r="O32" s="21" t="s">
        <v>295</v>
      </c>
      <c r="P32" s="21" t="s">
        <v>296</v>
      </c>
      <c r="Q32" s="21" t="s">
        <v>427</v>
      </c>
      <c r="R32" s="21" t="s">
        <v>288</v>
      </c>
      <c r="S32" s="21" t="s">
        <v>288</v>
      </c>
      <c r="T32" s="21" t="s">
        <v>288</v>
      </c>
      <c r="U32" s="21" t="s">
        <v>289</v>
      </c>
    </row>
    <row r="33" spans="1:21" ht="17.25" customHeight="1">
      <c r="A33" s="21" t="s">
        <v>271</v>
      </c>
      <c r="B33" s="21" t="s">
        <v>389</v>
      </c>
      <c r="C33" s="21" t="s">
        <v>273</v>
      </c>
      <c r="D33" s="21" t="s">
        <v>349</v>
      </c>
      <c r="E33" s="21" t="s">
        <v>428</v>
      </c>
      <c r="F33" s="21" t="s">
        <v>421</v>
      </c>
      <c r="G33" s="21" t="s">
        <v>369</v>
      </c>
      <c r="H33" s="21" t="s">
        <v>353</v>
      </c>
      <c r="I33" s="21" t="s">
        <v>279</v>
      </c>
      <c r="J33" s="22" t="s">
        <v>280</v>
      </c>
      <c r="K33" s="21" t="s">
        <v>402</v>
      </c>
      <c r="L33" s="21" t="s">
        <v>282</v>
      </c>
      <c r="M33" s="52" t="s">
        <v>294</v>
      </c>
      <c r="N33" s="53"/>
      <c r="O33" s="21" t="s">
        <v>295</v>
      </c>
      <c r="P33" s="21" t="s">
        <v>296</v>
      </c>
      <c r="Q33" s="21" t="s">
        <v>427</v>
      </c>
      <c r="R33" s="21" t="s">
        <v>288</v>
      </c>
      <c r="S33" s="21" t="s">
        <v>288</v>
      </c>
      <c r="T33" s="21" t="s">
        <v>288</v>
      </c>
      <c r="U33" s="21" t="s">
        <v>289</v>
      </c>
    </row>
    <row r="34" spans="1:21" ht="17.25" customHeight="1">
      <c r="A34" s="21" t="s">
        <v>271</v>
      </c>
      <c r="B34" s="21"/>
      <c r="C34" s="21" t="s">
        <v>273</v>
      </c>
      <c r="D34" s="21" t="s">
        <v>349</v>
      </c>
      <c r="E34" s="21" t="s">
        <v>429</v>
      </c>
      <c r="F34" s="21" t="s">
        <v>421</v>
      </c>
      <c r="G34" s="21" t="s">
        <v>430</v>
      </c>
      <c r="H34" s="21" t="s">
        <v>353</v>
      </c>
      <c r="I34" s="21" t="s">
        <v>279</v>
      </c>
      <c r="J34" s="22" t="s">
        <v>280</v>
      </c>
      <c r="K34" s="21" t="s">
        <v>431</v>
      </c>
      <c r="L34" s="21" t="s">
        <v>282</v>
      </c>
      <c r="M34" s="52" t="s">
        <v>294</v>
      </c>
      <c r="N34" s="53"/>
      <c r="O34" s="21" t="s">
        <v>295</v>
      </c>
      <c r="P34" s="21" t="s">
        <v>296</v>
      </c>
      <c r="Q34" s="21" t="s">
        <v>432</v>
      </c>
      <c r="R34" s="21" t="s">
        <v>288</v>
      </c>
      <c r="S34" s="21" t="s">
        <v>288</v>
      </c>
      <c r="T34" s="21" t="s">
        <v>288</v>
      </c>
      <c r="U34" s="21" t="s">
        <v>289</v>
      </c>
    </row>
    <row r="35" spans="1:21" ht="17.25" customHeight="1">
      <c r="A35" s="21" t="s">
        <v>271</v>
      </c>
      <c r="B35" s="21" t="s">
        <v>272</v>
      </c>
      <c r="C35" s="21" t="s">
        <v>273</v>
      </c>
      <c r="D35" s="21" t="s">
        <v>299</v>
      </c>
      <c r="E35" s="21" t="s">
        <v>411</v>
      </c>
      <c r="F35" s="21" t="s">
        <v>433</v>
      </c>
      <c r="G35" s="21" t="s">
        <v>302</v>
      </c>
      <c r="H35" s="21" t="s">
        <v>288</v>
      </c>
      <c r="I35" s="21" t="s">
        <v>279</v>
      </c>
      <c r="J35" s="22" t="s">
        <v>280</v>
      </c>
      <c r="K35" s="21" t="s">
        <v>434</v>
      </c>
      <c r="L35" s="21" t="s">
        <v>282</v>
      </c>
      <c r="M35" s="52" t="s">
        <v>315</v>
      </c>
      <c r="N35" s="53"/>
      <c r="O35" s="21" t="s">
        <v>295</v>
      </c>
      <c r="P35" s="21" t="s">
        <v>296</v>
      </c>
      <c r="Q35" s="21" t="s">
        <v>435</v>
      </c>
      <c r="R35" s="21" t="s">
        <v>288</v>
      </c>
      <c r="S35" s="21" t="s">
        <v>288</v>
      </c>
      <c r="T35" s="21" t="s">
        <v>288</v>
      </c>
      <c r="U35" s="21" t="s">
        <v>289</v>
      </c>
    </row>
    <row r="36" spans="1:21" ht="17.25" customHeight="1">
      <c r="A36" s="21" t="s">
        <v>271</v>
      </c>
      <c r="B36" s="21" t="s">
        <v>272</v>
      </c>
      <c r="C36" s="21" t="s">
        <v>273</v>
      </c>
      <c r="D36" s="21" t="s">
        <v>335</v>
      </c>
      <c r="E36" s="21" t="s">
        <v>436</v>
      </c>
      <c r="F36" s="21" t="s">
        <v>437</v>
      </c>
      <c r="G36" s="21" t="s">
        <v>438</v>
      </c>
      <c r="H36" s="21" t="s">
        <v>288</v>
      </c>
      <c r="I36" s="21" t="s">
        <v>279</v>
      </c>
      <c r="J36" s="22" t="s">
        <v>280</v>
      </c>
      <c r="K36" s="21" t="s">
        <v>439</v>
      </c>
      <c r="L36" s="21" t="s">
        <v>282</v>
      </c>
      <c r="M36" s="52" t="s">
        <v>315</v>
      </c>
      <c r="N36" s="53"/>
      <c r="O36" s="21" t="s">
        <v>295</v>
      </c>
      <c r="P36" s="21" t="s">
        <v>296</v>
      </c>
      <c r="Q36" s="21" t="s">
        <v>440</v>
      </c>
      <c r="R36" s="21" t="s">
        <v>288</v>
      </c>
      <c r="S36" s="21" t="s">
        <v>288</v>
      </c>
      <c r="T36" s="21" t="s">
        <v>288</v>
      </c>
      <c r="U36" s="21" t="s">
        <v>289</v>
      </c>
    </row>
    <row r="37" spans="1:21" ht="17.25" customHeight="1">
      <c r="A37" s="21" t="s">
        <v>271</v>
      </c>
      <c r="B37" s="21" t="s">
        <v>272</v>
      </c>
      <c r="C37" s="21" t="s">
        <v>273</v>
      </c>
      <c r="D37" s="21" t="s">
        <v>299</v>
      </c>
      <c r="E37" s="21" t="s">
        <v>441</v>
      </c>
      <c r="F37" s="21" t="s">
        <v>442</v>
      </c>
      <c r="G37" s="21" t="s">
        <v>302</v>
      </c>
      <c r="H37" s="21" t="s">
        <v>288</v>
      </c>
      <c r="I37" s="21" t="s">
        <v>279</v>
      </c>
      <c r="J37" s="22" t="s">
        <v>280</v>
      </c>
      <c r="K37" s="21" t="s">
        <v>443</v>
      </c>
      <c r="L37" s="21" t="s">
        <v>282</v>
      </c>
      <c r="M37" s="52" t="s">
        <v>315</v>
      </c>
      <c r="N37" s="53"/>
      <c r="O37" s="21" t="s">
        <v>295</v>
      </c>
      <c r="P37" s="21" t="s">
        <v>296</v>
      </c>
      <c r="Q37" s="21" t="s">
        <v>444</v>
      </c>
      <c r="R37" s="21" t="s">
        <v>288</v>
      </c>
      <c r="S37" s="21" t="s">
        <v>288</v>
      </c>
      <c r="T37" s="21" t="s">
        <v>288</v>
      </c>
      <c r="U37" s="21" t="s">
        <v>289</v>
      </c>
    </row>
    <row r="38" spans="1:21" ht="17.25" customHeight="1">
      <c r="A38" s="21" t="s">
        <v>271</v>
      </c>
      <c r="B38" s="21"/>
      <c r="C38" s="21" t="s">
        <v>273</v>
      </c>
      <c r="D38" s="21" t="s">
        <v>349</v>
      </c>
      <c r="E38" s="21" t="s">
        <v>445</v>
      </c>
      <c r="F38" s="21" t="s">
        <v>446</v>
      </c>
      <c r="G38" s="21" t="s">
        <v>447</v>
      </c>
      <c r="H38" s="21" t="s">
        <v>288</v>
      </c>
      <c r="I38" s="21" t="s">
        <v>279</v>
      </c>
      <c r="J38" s="22" t="s">
        <v>280</v>
      </c>
      <c r="K38" s="21" t="s">
        <v>402</v>
      </c>
      <c r="L38" s="21" t="s">
        <v>282</v>
      </c>
      <c r="M38" s="52" t="s">
        <v>315</v>
      </c>
      <c r="N38" s="53"/>
      <c r="O38" s="21" t="s">
        <v>295</v>
      </c>
      <c r="P38" s="21" t="s">
        <v>448</v>
      </c>
      <c r="Q38" s="21" t="s">
        <v>449</v>
      </c>
      <c r="R38" s="21" t="s">
        <v>288</v>
      </c>
      <c r="S38" s="21" t="s">
        <v>288</v>
      </c>
      <c r="T38" s="21" t="s">
        <v>288</v>
      </c>
      <c r="U38" s="21" t="s">
        <v>289</v>
      </c>
    </row>
    <row r="39" spans="1:21" ht="17.25" customHeight="1">
      <c r="A39" s="21" t="s">
        <v>271</v>
      </c>
      <c r="B39" s="21"/>
      <c r="C39" s="21" t="s">
        <v>273</v>
      </c>
      <c r="D39" s="21" t="s">
        <v>450</v>
      </c>
      <c r="E39" s="21" t="s">
        <v>451</v>
      </c>
      <c r="F39" s="21" t="s">
        <v>452</v>
      </c>
      <c r="G39" s="21" t="s">
        <v>375</v>
      </c>
      <c r="H39" s="21" t="s">
        <v>453</v>
      </c>
      <c r="I39" s="21" t="s">
        <v>279</v>
      </c>
      <c r="J39" s="22" t="s">
        <v>280</v>
      </c>
      <c r="K39" s="21" t="s">
        <v>454</v>
      </c>
      <c r="L39" s="21" t="s">
        <v>282</v>
      </c>
      <c r="M39" s="52" t="s">
        <v>315</v>
      </c>
      <c r="N39" s="53"/>
      <c r="O39" s="21" t="s">
        <v>295</v>
      </c>
      <c r="P39" s="21" t="s">
        <v>448</v>
      </c>
      <c r="Q39" s="21" t="s">
        <v>449</v>
      </c>
      <c r="R39" s="21" t="s">
        <v>288</v>
      </c>
      <c r="S39" s="21" t="s">
        <v>288</v>
      </c>
      <c r="T39" s="21" t="s">
        <v>288</v>
      </c>
      <c r="U39" s="21" t="s">
        <v>289</v>
      </c>
    </row>
    <row r="40" spans="1:21" ht="17.25" customHeight="1">
      <c r="A40" s="21" t="s">
        <v>271</v>
      </c>
      <c r="B40" s="21"/>
      <c r="C40" s="21" t="s">
        <v>273</v>
      </c>
      <c r="D40" s="21" t="s">
        <v>299</v>
      </c>
      <c r="E40" s="21" t="s">
        <v>455</v>
      </c>
      <c r="F40" s="21" t="s">
        <v>456</v>
      </c>
      <c r="G40" s="21" t="s">
        <v>302</v>
      </c>
      <c r="H40" s="21" t="s">
        <v>288</v>
      </c>
      <c r="I40" s="21" t="s">
        <v>279</v>
      </c>
      <c r="J40" s="22" t="s">
        <v>280</v>
      </c>
      <c r="K40" s="21" t="s">
        <v>319</v>
      </c>
      <c r="L40" s="21" t="s">
        <v>282</v>
      </c>
      <c r="M40" s="52" t="s">
        <v>315</v>
      </c>
      <c r="N40" s="53"/>
      <c r="O40" s="21" t="s">
        <v>295</v>
      </c>
      <c r="P40" s="21" t="s">
        <v>296</v>
      </c>
      <c r="Q40" s="21" t="s">
        <v>435</v>
      </c>
      <c r="R40" s="21" t="s">
        <v>288</v>
      </c>
      <c r="S40" s="21" t="s">
        <v>288</v>
      </c>
      <c r="T40" s="21" t="s">
        <v>288</v>
      </c>
      <c r="U40" s="21" t="s">
        <v>289</v>
      </c>
    </row>
    <row r="41" spans="1:21" ht="17.25" customHeight="1">
      <c r="A41" s="21" t="s">
        <v>271</v>
      </c>
      <c r="B41" s="21" t="s">
        <v>272</v>
      </c>
      <c r="C41" s="21" t="s">
        <v>273</v>
      </c>
      <c r="D41" s="21" t="s">
        <v>274</v>
      </c>
      <c r="E41" s="21" t="s">
        <v>455</v>
      </c>
      <c r="F41" s="21" t="s">
        <v>457</v>
      </c>
      <c r="G41" s="21" t="s">
        <v>292</v>
      </c>
      <c r="H41" s="21" t="s">
        <v>288</v>
      </c>
      <c r="I41" s="21" t="s">
        <v>279</v>
      </c>
      <c r="J41" s="22" t="s">
        <v>280</v>
      </c>
      <c r="K41" s="21" t="s">
        <v>458</v>
      </c>
      <c r="L41" s="21" t="s">
        <v>282</v>
      </c>
      <c r="M41" s="52" t="s">
        <v>315</v>
      </c>
      <c r="N41" s="53"/>
      <c r="O41" s="21" t="s">
        <v>295</v>
      </c>
      <c r="P41" s="21" t="s">
        <v>448</v>
      </c>
      <c r="Q41" s="21" t="s">
        <v>459</v>
      </c>
      <c r="R41" s="21" t="s">
        <v>288</v>
      </c>
      <c r="S41" s="21" t="s">
        <v>288</v>
      </c>
      <c r="T41" s="21" t="s">
        <v>288</v>
      </c>
      <c r="U41" s="21" t="s">
        <v>289</v>
      </c>
    </row>
    <row r="42" spans="1:21" ht="17.25" customHeight="1">
      <c r="A42" s="21" t="s">
        <v>271</v>
      </c>
      <c r="B42" s="21"/>
      <c r="C42" s="21" t="s">
        <v>273</v>
      </c>
      <c r="D42" s="21" t="s">
        <v>460</v>
      </c>
      <c r="E42" s="21" t="s">
        <v>461</v>
      </c>
      <c r="F42" s="21" t="s">
        <v>462</v>
      </c>
      <c r="G42" s="21" t="s">
        <v>463</v>
      </c>
      <c r="H42" s="21" t="s">
        <v>288</v>
      </c>
      <c r="I42" s="21" t="s">
        <v>279</v>
      </c>
      <c r="J42" s="22" t="s">
        <v>280</v>
      </c>
      <c r="K42" s="21" t="s">
        <v>464</v>
      </c>
      <c r="L42" s="21" t="s">
        <v>282</v>
      </c>
      <c r="M42" s="52" t="s">
        <v>315</v>
      </c>
      <c r="N42" s="53"/>
      <c r="O42" s="21" t="s">
        <v>295</v>
      </c>
      <c r="P42" s="21" t="s">
        <v>296</v>
      </c>
      <c r="Q42" s="21" t="s">
        <v>465</v>
      </c>
      <c r="R42" s="21" t="s">
        <v>288</v>
      </c>
      <c r="S42" s="21" t="s">
        <v>288</v>
      </c>
      <c r="T42" s="21" t="s">
        <v>288</v>
      </c>
      <c r="U42" s="21" t="s">
        <v>289</v>
      </c>
    </row>
    <row r="43" spans="1:21" ht="17.25" customHeight="1">
      <c r="A43" s="21" t="s">
        <v>271</v>
      </c>
      <c r="B43" s="21"/>
      <c r="C43" s="21" t="s">
        <v>273</v>
      </c>
      <c r="D43" s="21" t="s">
        <v>466</v>
      </c>
      <c r="E43" s="21" t="s">
        <v>467</v>
      </c>
      <c r="F43" s="21" t="s">
        <v>468</v>
      </c>
      <c r="G43" s="21" t="s">
        <v>375</v>
      </c>
      <c r="H43" s="21" t="s">
        <v>469</v>
      </c>
      <c r="I43" s="21" t="s">
        <v>279</v>
      </c>
      <c r="J43" s="22" t="s">
        <v>280</v>
      </c>
      <c r="K43" s="21" t="s">
        <v>470</v>
      </c>
      <c r="L43" s="21" t="s">
        <v>282</v>
      </c>
      <c r="M43" s="52" t="s">
        <v>315</v>
      </c>
      <c r="N43" s="53"/>
      <c r="O43" s="21" t="s">
        <v>295</v>
      </c>
      <c r="P43" s="21" t="s">
        <v>296</v>
      </c>
      <c r="Q43" s="21" t="s">
        <v>435</v>
      </c>
      <c r="R43" s="21" t="s">
        <v>288</v>
      </c>
      <c r="S43" s="21" t="s">
        <v>288</v>
      </c>
      <c r="T43" s="21" t="s">
        <v>288</v>
      </c>
      <c r="U43" s="21" t="s">
        <v>289</v>
      </c>
    </row>
    <row r="44" spans="1:21" ht="17.25" customHeight="1">
      <c r="A44" s="21" t="s">
        <v>271</v>
      </c>
      <c r="B44" s="21" t="s">
        <v>272</v>
      </c>
      <c r="C44" s="21" t="s">
        <v>273</v>
      </c>
      <c r="D44" s="21" t="s">
        <v>349</v>
      </c>
      <c r="E44" s="21" t="s">
        <v>471</v>
      </c>
      <c r="F44" s="21" t="s">
        <v>472</v>
      </c>
      <c r="G44" s="21" t="s">
        <v>430</v>
      </c>
      <c r="H44" s="21" t="s">
        <v>288</v>
      </c>
      <c r="I44" s="21" t="s">
        <v>279</v>
      </c>
      <c r="J44" s="22" t="s">
        <v>280</v>
      </c>
      <c r="K44" s="21" t="s">
        <v>412</v>
      </c>
      <c r="L44" s="21" t="s">
        <v>282</v>
      </c>
      <c r="M44" s="52" t="s">
        <v>315</v>
      </c>
      <c r="N44" s="53"/>
      <c r="O44" s="21" t="s">
        <v>295</v>
      </c>
      <c r="P44" s="21" t="s">
        <v>296</v>
      </c>
      <c r="Q44" s="21" t="s">
        <v>440</v>
      </c>
      <c r="R44" s="21" t="s">
        <v>288</v>
      </c>
      <c r="S44" s="21" t="s">
        <v>288</v>
      </c>
      <c r="T44" s="21" t="s">
        <v>288</v>
      </c>
      <c r="U44" s="21" t="s">
        <v>289</v>
      </c>
    </row>
    <row r="45" spans="1:21" ht="17.25" customHeight="1">
      <c r="A45" s="21" t="s">
        <v>271</v>
      </c>
      <c r="B45" s="21" t="s">
        <v>272</v>
      </c>
      <c r="C45" s="21" t="s">
        <v>273</v>
      </c>
      <c r="D45" s="21" t="s">
        <v>349</v>
      </c>
      <c r="E45" s="21" t="s">
        <v>473</v>
      </c>
      <c r="F45" s="21" t="s">
        <v>472</v>
      </c>
      <c r="G45" s="21" t="s">
        <v>352</v>
      </c>
      <c r="H45" s="21" t="s">
        <v>288</v>
      </c>
      <c r="I45" s="21" t="s">
        <v>279</v>
      </c>
      <c r="J45" s="22" t="s">
        <v>280</v>
      </c>
      <c r="K45" s="21" t="s">
        <v>412</v>
      </c>
      <c r="L45" s="21" t="s">
        <v>282</v>
      </c>
      <c r="M45" s="52" t="s">
        <v>315</v>
      </c>
      <c r="N45" s="53"/>
      <c r="O45" s="21" t="s">
        <v>295</v>
      </c>
      <c r="P45" s="21" t="s">
        <v>296</v>
      </c>
      <c r="Q45" s="21" t="s">
        <v>440</v>
      </c>
      <c r="R45" s="21" t="s">
        <v>288</v>
      </c>
      <c r="S45" s="21" t="s">
        <v>288</v>
      </c>
      <c r="T45" s="21" t="s">
        <v>288</v>
      </c>
      <c r="U45" s="21" t="s">
        <v>289</v>
      </c>
    </row>
    <row r="46" spans="1:21" ht="17.25" customHeight="1">
      <c r="A46" s="21" t="s">
        <v>271</v>
      </c>
      <c r="B46" s="21" t="s">
        <v>272</v>
      </c>
      <c r="C46" s="21" t="s">
        <v>273</v>
      </c>
      <c r="D46" s="21" t="s">
        <v>349</v>
      </c>
      <c r="E46" s="21" t="s">
        <v>474</v>
      </c>
      <c r="F46" s="21" t="s">
        <v>472</v>
      </c>
      <c r="G46" s="21" t="s">
        <v>475</v>
      </c>
      <c r="H46" s="21" t="s">
        <v>288</v>
      </c>
      <c r="I46" s="21" t="s">
        <v>279</v>
      </c>
      <c r="J46" s="22" t="s">
        <v>280</v>
      </c>
      <c r="K46" s="21" t="s">
        <v>412</v>
      </c>
      <c r="L46" s="21" t="s">
        <v>282</v>
      </c>
      <c r="M46" s="52" t="s">
        <v>315</v>
      </c>
      <c r="N46" s="53"/>
      <c r="O46" s="21" t="s">
        <v>295</v>
      </c>
      <c r="P46" s="21" t="s">
        <v>296</v>
      </c>
      <c r="Q46" s="21" t="s">
        <v>435</v>
      </c>
      <c r="R46" s="21" t="s">
        <v>288</v>
      </c>
      <c r="S46" s="21" t="s">
        <v>288</v>
      </c>
      <c r="T46" s="21" t="s">
        <v>288</v>
      </c>
      <c r="U46" s="21" t="s">
        <v>289</v>
      </c>
    </row>
    <row r="47" spans="1:21" ht="17.25" customHeight="1">
      <c r="A47" s="21" t="s">
        <v>403</v>
      </c>
      <c r="B47" s="21"/>
      <c r="C47" s="21" t="s">
        <v>273</v>
      </c>
      <c r="D47" s="21" t="s">
        <v>405</v>
      </c>
      <c r="E47" s="21" t="s">
        <v>476</v>
      </c>
      <c r="F47" s="21" t="s">
        <v>477</v>
      </c>
      <c r="G47" s="21" t="s">
        <v>408</v>
      </c>
      <c r="H47" s="21" t="s">
        <v>16</v>
      </c>
      <c r="I47" s="21" t="s">
        <v>279</v>
      </c>
      <c r="J47" s="22" t="s">
        <v>280</v>
      </c>
      <c r="K47" s="21" t="s">
        <v>478</v>
      </c>
      <c r="L47" s="21" t="s">
        <v>282</v>
      </c>
      <c r="M47" s="52" t="s">
        <v>320</v>
      </c>
      <c r="N47" s="53"/>
      <c r="O47" s="21" t="s">
        <v>295</v>
      </c>
      <c r="P47" s="21" t="s">
        <v>296</v>
      </c>
      <c r="Q47" s="21" t="s">
        <v>479</v>
      </c>
      <c r="R47" s="21" t="s">
        <v>480</v>
      </c>
      <c r="S47" s="21" t="s">
        <v>325</v>
      </c>
      <c r="T47" s="21" t="s">
        <v>325</v>
      </c>
      <c r="U47" s="21" t="s">
        <v>289</v>
      </c>
    </row>
    <row r="48" spans="1:21" ht="17.25" customHeight="1">
      <c r="A48" s="21" t="s">
        <v>271</v>
      </c>
      <c r="B48" s="21"/>
      <c r="C48" s="21" t="s">
        <v>404</v>
      </c>
      <c r="D48" s="21" t="s">
        <v>481</v>
      </c>
      <c r="E48" s="21" t="s">
        <v>482</v>
      </c>
      <c r="F48" s="21" t="s">
        <v>483</v>
      </c>
      <c r="G48" s="21" t="s">
        <v>484</v>
      </c>
      <c r="H48" s="21" t="s">
        <v>278</v>
      </c>
      <c r="I48" s="21" t="s">
        <v>279</v>
      </c>
      <c r="J48" s="22" t="s">
        <v>280</v>
      </c>
      <c r="K48" s="21" t="s">
        <v>345</v>
      </c>
      <c r="L48" s="21" t="s">
        <v>282</v>
      </c>
      <c r="M48" s="52" t="s">
        <v>320</v>
      </c>
      <c r="N48" s="53"/>
      <c r="O48" s="21" t="s">
        <v>295</v>
      </c>
      <c r="P48" s="21" t="s">
        <v>296</v>
      </c>
      <c r="Q48" s="21" t="s">
        <v>383</v>
      </c>
      <c r="R48" s="21" t="s">
        <v>480</v>
      </c>
      <c r="S48" s="21" t="s">
        <v>325</v>
      </c>
      <c r="T48" s="21" t="s">
        <v>325</v>
      </c>
      <c r="U48" s="21" t="s">
        <v>289</v>
      </c>
    </row>
    <row r="49" spans="1:21" ht="17.25" customHeight="1">
      <c r="A49" s="21" t="s">
        <v>271</v>
      </c>
      <c r="B49" s="21" t="s">
        <v>485</v>
      </c>
      <c r="C49" s="21" t="s">
        <v>273</v>
      </c>
      <c r="D49" s="21" t="s">
        <v>299</v>
      </c>
      <c r="E49" s="21" t="s">
        <v>486</v>
      </c>
      <c r="F49" s="21" t="s">
        <v>442</v>
      </c>
      <c r="G49" s="21" t="s">
        <v>302</v>
      </c>
      <c r="H49" s="21" t="s">
        <v>278</v>
      </c>
      <c r="I49" s="21" t="s">
        <v>279</v>
      </c>
      <c r="J49" s="22" t="s">
        <v>280</v>
      </c>
      <c r="K49" s="21" t="s">
        <v>487</v>
      </c>
      <c r="L49" s="21" t="s">
        <v>282</v>
      </c>
      <c r="M49" s="52" t="s">
        <v>320</v>
      </c>
      <c r="N49" s="53"/>
      <c r="O49" s="21" t="s">
        <v>295</v>
      </c>
      <c r="P49" s="21" t="s">
        <v>296</v>
      </c>
      <c r="Q49" s="21" t="s">
        <v>383</v>
      </c>
      <c r="R49" s="21" t="s">
        <v>325</v>
      </c>
      <c r="S49" s="21" t="s">
        <v>325</v>
      </c>
      <c r="T49" s="21" t="s">
        <v>325</v>
      </c>
      <c r="U49" s="21" t="s">
        <v>289</v>
      </c>
    </row>
    <row r="50" spans="1:21" ht="17.25" customHeight="1">
      <c r="A50" s="21" t="s">
        <v>271</v>
      </c>
      <c r="B50" s="21" t="s">
        <v>272</v>
      </c>
      <c r="C50" s="21" t="s">
        <v>273</v>
      </c>
      <c r="D50" s="21" t="s">
        <v>335</v>
      </c>
      <c r="E50" s="21" t="s">
        <v>488</v>
      </c>
      <c r="F50" s="21" t="s">
        <v>489</v>
      </c>
      <c r="G50" s="21" t="s">
        <v>490</v>
      </c>
      <c r="H50" s="21" t="s">
        <v>278</v>
      </c>
      <c r="I50" s="21" t="s">
        <v>279</v>
      </c>
      <c r="J50" s="22" t="s">
        <v>280</v>
      </c>
      <c r="K50" s="21" t="s">
        <v>491</v>
      </c>
      <c r="L50" s="21" t="s">
        <v>282</v>
      </c>
      <c r="M50" s="52" t="s">
        <v>320</v>
      </c>
      <c r="N50" s="53"/>
      <c r="O50" s="21" t="s">
        <v>295</v>
      </c>
      <c r="P50" s="21" t="s">
        <v>296</v>
      </c>
      <c r="Q50" s="21" t="s">
        <v>383</v>
      </c>
      <c r="R50" s="21" t="s">
        <v>480</v>
      </c>
      <c r="S50" s="21" t="s">
        <v>325</v>
      </c>
      <c r="T50" s="21" t="s">
        <v>325</v>
      </c>
      <c r="U50" s="21" t="s">
        <v>289</v>
      </c>
    </row>
    <row r="51" spans="1:21" ht="17.25" customHeight="1">
      <c r="A51" s="21" t="s">
        <v>271</v>
      </c>
      <c r="B51" s="21" t="s">
        <v>272</v>
      </c>
      <c r="C51" s="21" t="s">
        <v>273</v>
      </c>
      <c r="D51" s="21" t="s">
        <v>492</v>
      </c>
      <c r="E51" s="21" t="s">
        <v>493</v>
      </c>
      <c r="F51" s="21" t="s">
        <v>494</v>
      </c>
      <c r="G51" s="21" t="s">
        <v>495</v>
      </c>
      <c r="H51" s="21" t="s">
        <v>278</v>
      </c>
      <c r="I51" s="21" t="s">
        <v>279</v>
      </c>
      <c r="J51" s="22" t="s">
        <v>280</v>
      </c>
      <c r="K51" s="21" t="s">
        <v>496</v>
      </c>
      <c r="L51" s="21" t="s">
        <v>282</v>
      </c>
      <c r="M51" s="52" t="s">
        <v>320</v>
      </c>
      <c r="N51" s="53"/>
      <c r="O51" s="21" t="s">
        <v>295</v>
      </c>
      <c r="P51" s="21" t="s">
        <v>296</v>
      </c>
      <c r="Q51" s="21" t="s">
        <v>383</v>
      </c>
      <c r="R51" s="21" t="s">
        <v>325</v>
      </c>
      <c r="S51" s="21" t="s">
        <v>325</v>
      </c>
      <c r="T51" s="21" t="s">
        <v>325</v>
      </c>
      <c r="U51" s="21" t="s">
        <v>497</v>
      </c>
    </row>
    <row r="52" spans="1:21" ht="17.25" customHeight="1">
      <c r="A52" s="21" t="s">
        <v>271</v>
      </c>
      <c r="B52" s="21" t="s">
        <v>272</v>
      </c>
      <c r="C52" s="21" t="s">
        <v>273</v>
      </c>
      <c r="D52" s="21" t="s">
        <v>498</v>
      </c>
      <c r="E52" s="21" t="s">
        <v>499</v>
      </c>
      <c r="F52" s="21" t="s">
        <v>500</v>
      </c>
      <c r="G52" s="21" t="s">
        <v>375</v>
      </c>
      <c r="H52" s="21" t="s">
        <v>501</v>
      </c>
      <c r="I52" s="21" t="s">
        <v>279</v>
      </c>
      <c r="J52" s="22" t="s">
        <v>280</v>
      </c>
      <c r="K52" s="21" t="s">
        <v>502</v>
      </c>
      <c r="L52" s="21" t="s">
        <v>282</v>
      </c>
      <c r="M52" s="52" t="s">
        <v>329</v>
      </c>
      <c r="N52" s="53"/>
      <c r="O52" s="21" t="s">
        <v>295</v>
      </c>
      <c r="P52" s="21" t="s">
        <v>296</v>
      </c>
      <c r="Q52" s="21" t="s">
        <v>330</v>
      </c>
      <c r="R52" s="21" t="s">
        <v>503</v>
      </c>
      <c r="S52" s="21" t="s">
        <v>288</v>
      </c>
      <c r="T52" s="21" t="s">
        <v>288</v>
      </c>
      <c r="U52" s="21" t="s">
        <v>289</v>
      </c>
    </row>
    <row r="53" spans="1:21" ht="17.25" customHeight="1">
      <c r="A53" s="21" t="s">
        <v>271</v>
      </c>
      <c r="B53" s="21" t="s">
        <v>485</v>
      </c>
      <c r="C53" s="21" t="s">
        <v>273</v>
      </c>
      <c r="D53" s="21" t="s">
        <v>349</v>
      </c>
      <c r="E53" s="21" t="s">
        <v>504</v>
      </c>
      <c r="F53" s="21" t="s">
        <v>505</v>
      </c>
      <c r="G53" s="21" t="s">
        <v>352</v>
      </c>
      <c r="H53" s="21" t="s">
        <v>288</v>
      </c>
      <c r="I53" s="21" t="s">
        <v>279</v>
      </c>
      <c r="J53" s="22" t="s">
        <v>280</v>
      </c>
      <c r="K53" s="21" t="s">
        <v>506</v>
      </c>
      <c r="L53" s="21" t="s">
        <v>282</v>
      </c>
      <c r="M53" s="52" t="s">
        <v>315</v>
      </c>
      <c r="N53" s="53"/>
      <c r="O53" s="21" t="s">
        <v>295</v>
      </c>
      <c r="P53" s="21" t="s">
        <v>296</v>
      </c>
      <c r="Q53" s="21" t="s">
        <v>435</v>
      </c>
      <c r="R53" s="21" t="s">
        <v>288</v>
      </c>
      <c r="S53" s="21" t="s">
        <v>288</v>
      </c>
      <c r="T53" s="21" t="s">
        <v>288</v>
      </c>
      <c r="U53" s="21" t="s">
        <v>289</v>
      </c>
    </row>
    <row r="54" spans="1:21" ht="17.25" customHeight="1">
      <c r="A54" s="21" t="s">
        <v>271</v>
      </c>
      <c r="B54" s="21" t="s">
        <v>272</v>
      </c>
      <c r="C54" s="21" t="s">
        <v>273</v>
      </c>
      <c r="D54" s="21" t="s">
        <v>507</v>
      </c>
      <c r="E54" s="21" t="s">
        <v>508</v>
      </c>
      <c r="F54" s="21" t="s">
        <v>509</v>
      </c>
      <c r="G54" s="21" t="s">
        <v>510</v>
      </c>
      <c r="H54" s="21" t="s">
        <v>288</v>
      </c>
      <c r="I54" s="21" t="s">
        <v>279</v>
      </c>
      <c r="J54" s="22" t="s">
        <v>280</v>
      </c>
      <c r="K54" s="21" t="s">
        <v>511</v>
      </c>
      <c r="L54" s="21" t="s">
        <v>282</v>
      </c>
      <c r="M54" s="52" t="s">
        <v>315</v>
      </c>
      <c r="N54" s="53"/>
      <c r="O54" s="21" t="s">
        <v>387</v>
      </c>
      <c r="P54" s="21" t="s">
        <v>387</v>
      </c>
      <c r="Q54" s="21" t="s">
        <v>512</v>
      </c>
      <c r="R54" s="21" t="s">
        <v>288</v>
      </c>
      <c r="S54" s="21" t="s">
        <v>288</v>
      </c>
      <c r="T54" s="21" t="s">
        <v>288</v>
      </c>
      <c r="U54" s="21" t="s">
        <v>289</v>
      </c>
    </row>
    <row r="55" spans="1:21" ht="17.25" customHeight="1">
      <c r="A55" s="21" t="s">
        <v>271</v>
      </c>
      <c r="B55" s="21" t="s">
        <v>272</v>
      </c>
      <c r="C55" s="21" t="s">
        <v>273</v>
      </c>
      <c r="D55" s="21" t="s">
        <v>513</v>
      </c>
      <c r="E55" s="21" t="s">
        <v>514</v>
      </c>
      <c r="F55" s="21" t="s">
        <v>515</v>
      </c>
      <c r="G55" s="21" t="s">
        <v>516</v>
      </c>
      <c r="H55" s="21" t="s">
        <v>288</v>
      </c>
      <c r="I55" s="21" t="s">
        <v>279</v>
      </c>
      <c r="J55" s="22" t="s">
        <v>280</v>
      </c>
      <c r="K55" s="21" t="s">
        <v>517</v>
      </c>
      <c r="L55" s="21" t="s">
        <v>282</v>
      </c>
      <c r="M55" s="52" t="s">
        <v>315</v>
      </c>
      <c r="N55" s="53"/>
      <c r="O55" s="21" t="s">
        <v>295</v>
      </c>
      <c r="P55" s="21" t="s">
        <v>296</v>
      </c>
      <c r="Q55" s="21" t="s">
        <v>518</v>
      </c>
      <c r="R55" s="21" t="s">
        <v>519</v>
      </c>
      <c r="S55" s="21" t="s">
        <v>288</v>
      </c>
      <c r="T55" s="21" t="s">
        <v>288</v>
      </c>
      <c r="U55" s="21" t="s">
        <v>289</v>
      </c>
    </row>
    <row r="56" spans="1:21" ht="17.25" customHeight="1">
      <c r="A56" s="21" t="s">
        <v>271</v>
      </c>
      <c r="B56" s="21" t="s">
        <v>272</v>
      </c>
      <c r="C56" s="21" t="s">
        <v>404</v>
      </c>
      <c r="D56" s="21" t="s">
        <v>299</v>
      </c>
      <c r="E56" s="21" t="s">
        <v>520</v>
      </c>
      <c r="F56" s="21" t="s">
        <v>521</v>
      </c>
      <c r="G56" s="21" t="s">
        <v>302</v>
      </c>
      <c r="H56" s="21" t="s">
        <v>307</v>
      </c>
      <c r="I56" s="21" t="s">
        <v>279</v>
      </c>
      <c r="J56" s="22" t="s">
        <v>280</v>
      </c>
      <c r="K56" s="21" t="s">
        <v>412</v>
      </c>
      <c r="L56" s="21" t="s">
        <v>282</v>
      </c>
      <c r="M56" s="52" t="s">
        <v>283</v>
      </c>
      <c r="N56" s="53"/>
      <c r="O56" s="21" t="s">
        <v>295</v>
      </c>
      <c r="P56" s="21" t="s">
        <v>296</v>
      </c>
      <c r="Q56" s="21" t="s">
        <v>371</v>
      </c>
      <c r="R56" s="21" t="s">
        <v>288</v>
      </c>
      <c r="S56" s="21" t="s">
        <v>288</v>
      </c>
      <c r="T56" s="21" t="s">
        <v>288</v>
      </c>
      <c r="U56" s="21" t="s">
        <v>289</v>
      </c>
    </row>
    <row r="57" spans="1:21" ht="17.25" customHeight="1">
      <c r="A57" s="21" t="s">
        <v>271</v>
      </c>
      <c r="B57" s="21" t="s">
        <v>272</v>
      </c>
      <c r="C57" s="21" t="s">
        <v>404</v>
      </c>
      <c r="D57" s="21" t="s">
        <v>349</v>
      </c>
      <c r="E57" s="21" t="s">
        <v>522</v>
      </c>
      <c r="F57" s="21" t="s">
        <v>523</v>
      </c>
      <c r="G57" s="21" t="s">
        <v>352</v>
      </c>
      <c r="H57" s="21" t="s">
        <v>307</v>
      </c>
      <c r="I57" s="21" t="s">
        <v>279</v>
      </c>
      <c r="J57" s="22" t="s">
        <v>280</v>
      </c>
      <c r="K57" s="21" t="s">
        <v>524</v>
      </c>
      <c r="L57" s="21" t="s">
        <v>282</v>
      </c>
      <c r="M57" s="52" t="s">
        <v>283</v>
      </c>
      <c r="N57" s="53"/>
      <c r="O57" s="21" t="s">
        <v>295</v>
      </c>
      <c r="P57" s="21" t="s">
        <v>296</v>
      </c>
      <c r="Q57" s="21" t="s">
        <v>371</v>
      </c>
      <c r="R57" s="21" t="s">
        <v>288</v>
      </c>
      <c r="S57" s="21" t="s">
        <v>288</v>
      </c>
      <c r="T57" s="21" t="s">
        <v>288</v>
      </c>
      <c r="U57" s="21" t="s">
        <v>289</v>
      </c>
    </row>
    <row r="58" spans="1:21" ht="17.25" customHeight="1">
      <c r="A58" s="21" t="s">
        <v>271</v>
      </c>
      <c r="B58" s="21" t="s">
        <v>272</v>
      </c>
      <c r="C58" s="21" t="s">
        <v>404</v>
      </c>
      <c r="D58" s="21" t="s">
        <v>299</v>
      </c>
      <c r="E58" s="21" t="s">
        <v>525</v>
      </c>
      <c r="F58" s="21" t="s">
        <v>526</v>
      </c>
      <c r="G58" s="21" t="s">
        <v>302</v>
      </c>
      <c r="H58" s="21" t="s">
        <v>307</v>
      </c>
      <c r="I58" s="21" t="s">
        <v>279</v>
      </c>
      <c r="J58" s="22" t="s">
        <v>280</v>
      </c>
      <c r="K58" s="21" t="s">
        <v>527</v>
      </c>
      <c r="L58" s="21" t="s">
        <v>282</v>
      </c>
      <c r="M58" s="52" t="s">
        <v>283</v>
      </c>
      <c r="N58" s="53"/>
      <c r="O58" s="21" t="s">
        <v>295</v>
      </c>
      <c r="P58" s="21" t="s">
        <v>296</v>
      </c>
      <c r="Q58" s="21" t="s">
        <v>371</v>
      </c>
      <c r="R58" s="21" t="s">
        <v>288</v>
      </c>
      <c r="S58" s="21" t="s">
        <v>288</v>
      </c>
      <c r="T58" s="21" t="s">
        <v>288</v>
      </c>
      <c r="U58" s="21" t="s">
        <v>289</v>
      </c>
    </row>
    <row r="59" spans="1:21" ht="17.25" customHeight="1">
      <c r="A59" s="21" t="s">
        <v>271</v>
      </c>
      <c r="B59" s="21" t="s">
        <v>272</v>
      </c>
      <c r="C59" s="21" t="s">
        <v>404</v>
      </c>
      <c r="D59" s="21" t="s">
        <v>349</v>
      </c>
      <c r="E59" s="21" t="s">
        <v>528</v>
      </c>
      <c r="F59" s="21" t="s">
        <v>529</v>
      </c>
      <c r="G59" s="21" t="s">
        <v>352</v>
      </c>
      <c r="H59" s="21" t="s">
        <v>307</v>
      </c>
      <c r="I59" s="21" t="s">
        <v>279</v>
      </c>
      <c r="J59" s="22" t="s">
        <v>280</v>
      </c>
      <c r="K59" s="21" t="s">
        <v>530</v>
      </c>
      <c r="L59" s="21" t="s">
        <v>282</v>
      </c>
      <c r="M59" s="52" t="s">
        <v>283</v>
      </c>
      <c r="N59" s="53"/>
      <c r="O59" s="21" t="s">
        <v>295</v>
      </c>
      <c r="P59" s="21" t="s">
        <v>296</v>
      </c>
      <c r="Q59" s="21" t="s">
        <v>371</v>
      </c>
      <c r="R59" s="21" t="s">
        <v>288</v>
      </c>
      <c r="S59" s="21" t="s">
        <v>288</v>
      </c>
      <c r="T59" s="21" t="s">
        <v>288</v>
      </c>
      <c r="U59" s="21" t="s">
        <v>289</v>
      </c>
    </row>
    <row r="60" spans="1:21" ht="17.25" customHeight="1">
      <c r="A60" s="21" t="s">
        <v>271</v>
      </c>
      <c r="B60" s="21" t="s">
        <v>272</v>
      </c>
      <c r="C60" s="21" t="s">
        <v>404</v>
      </c>
      <c r="D60" s="21" t="s">
        <v>299</v>
      </c>
      <c r="E60" s="21" t="s">
        <v>531</v>
      </c>
      <c r="F60" s="21" t="s">
        <v>526</v>
      </c>
      <c r="G60" s="21" t="s">
        <v>302</v>
      </c>
      <c r="H60" s="21" t="s">
        <v>307</v>
      </c>
      <c r="I60" s="21" t="s">
        <v>279</v>
      </c>
      <c r="J60" s="22" t="s">
        <v>280</v>
      </c>
      <c r="K60" s="21" t="s">
        <v>532</v>
      </c>
      <c r="L60" s="21" t="s">
        <v>282</v>
      </c>
      <c r="M60" s="52" t="s">
        <v>283</v>
      </c>
      <c r="N60" s="53"/>
      <c r="O60" s="21" t="s">
        <v>295</v>
      </c>
      <c r="P60" s="21" t="s">
        <v>296</v>
      </c>
      <c r="Q60" s="21" t="s">
        <v>371</v>
      </c>
      <c r="R60" s="21" t="s">
        <v>288</v>
      </c>
      <c r="S60" s="21" t="s">
        <v>288</v>
      </c>
      <c r="T60" s="21" t="s">
        <v>288</v>
      </c>
      <c r="U60" s="21" t="s">
        <v>289</v>
      </c>
    </row>
    <row r="61" spans="1:21" ht="17.25" customHeight="1">
      <c r="A61" s="21" t="s">
        <v>271</v>
      </c>
      <c r="B61" s="21"/>
      <c r="C61" s="21" t="s">
        <v>404</v>
      </c>
      <c r="D61" s="21" t="s">
        <v>349</v>
      </c>
      <c r="E61" s="21" t="s">
        <v>533</v>
      </c>
      <c r="F61" s="21" t="s">
        <v>534</v>
      </c>
      <c r="G61" s="21" t="s">
        <v>352</v>
      </c>
      <c r="H61" s="21" t="s">
        <v>307</v>
      </c>
      <c r="I61" s="21" t="s">
        <v>279</v>
      </c>
      <c r="J61" s="22" t="s">
        <v>280</v>
      </c>
      <c r="K61" s="21" t="s">
        <v>535</v>
      </c>
      <c r="L61" s="21" t="s">
        <v>282</v>
      </c>
      <c r="M61" s="52" t="s">
        <v>283</v>
      </c>
      <c r="N61" s="53"/>
      <c r="O61" s="21" t="s">
        <v>295</v>
      </c>
      <c r="P61" s="21" t="s">
        <v>296</v>
      </c>
      <c r="Q61" s="21" t="s">
        <v>371</v>
      </c>
      <c r="R61" s="21" t="s">
        <v>288</v>
      </c>
      <c r="S61" s="21" t="s">
        <v>288</v>
      </c>
      <c r="T61" s="21" t="s">
        <v>288</v>
      </c>
      <c r="U61" s="21" t="s">
        <v>289</v>
      </c>
    </row>
    <row r="62" spans="1:21" ht="17.25" customHeight="1">
      <c r="A62" s="21" t="s">
        <v>271</v>
      </c>
      <c r="B62" s="21" t="s">
        <v>272</v>
      </c>
      <c r="C62" s="21" t="s">
        <v>404</v>
      </c>
      <c r="D62" s="21" t="s">
        <v>349</v>
      </c>
      <c r="E62" s="21" t="s">
        <v>536</v>
      </c>
      <c r="F62" s="21" t="s">
        <v>537</v>
      </c>
      <c r="G62" s="21" t="s">
        <v>430</v>
      </c>
      <c r="H62" s="21" t="s">
        <v>307</v>
      </c>
      <c r="I62" s="21" t="s">
        <v>279</v>
      </c>
      <c r="J62" s="22" t="s">
        <v>280</v>
      </c>
      <c r="K62" s="21" t="s">
        <v>412</v>
      </c>
      <c r="L62" s="21" t="s">
        <v>282</v>
      </c>
      <c r="M62" s="52" t="s">
        <v>283</v>
      </c>
      <c r="N62" s="53"/>
      <c r="O62" s="21" t="s">
        <v>295</v>
      </c>
      <c r="P62" s="21" t="s">
        <v>296</v>
      </c>
      <c r="Q62" s="21" t="s">
        <v>371</v>
      </c>
      <c r="R62" s="21" t="s">
        <v>288</v>
      </c>
      <c r="S62" s="21" t="s">
        <v>288</v>
      </c>
      <c r="T62" s="21" t="s">
        <v>288</v>
      </c>
      <c r="U62" s="21" t="s">
        <v>289</v>
      </c>
    </row>
    <row r="63" spans="1:21" ht="17.25" customHeight="1">
      <c r="A63" s="21" t="s">
        <v>271</v>
      </c>
      <c r="B63" s="21" t="s">
        <v>272</v>
      </c>
      <c r="C63" s="21" t="s">
        <v>404</v>
      </c>
      <c r="D63" s="21" t="s">
        <v>349</v>
      </c>
      <c r="E63" s="21" t="s">
        <v>538</v>
      </c>
      <c r="F63" s="21" t="s">
        <v>539</v>
      </c>
      <c r="G63" s="21" t="s">
        <v>475</v>
      </c>
      <c r="H63" s="21" t="s">
        <v>307</v>
      </c>
      <c r="I63" s="21" t="s">
        <v>279</v>
      </c>
      <c r="J63" s="22" t="s">
        <v>280</v>
      </c>
      <c r="K63" s="21" t="s">
        <v>540</v>
      </c>
      <c r="L63" s="21" t="s">
        <v>282</v>
      </c>
      <c r="M63" s="52" t="s">
        <v>283</v>
      </c>
      <c r="N63" s="53"/>
      <c r="O63" s="21" t="s">
        <v>295</v>
      </c>
      <c r="P63" s="21" t="s">
        <v>296</v>
      </c>
      <c r="Q63" s="21" t="s">
        <v>371</v>
      </c>
      <c r="R63" s="21" t="s">
        <v>288</v>
      </c>
      <c r="S63" s="21" t="s">
        <v>288</v>
      </c>
      <c r="T63" s="21" t="s">
        <v>288</v>
      </c>
      <c r="U63" s="21" t="s">
        <v>289</v>
      </c>
    </row>
    <row r="64" spans="1:21" ht="17.25" customHeight="1">
      <c r="A64" s="21" t="s">
        <v>271</v>
      </c>
      <c r="B64" s="21"/>
      <c r="C64" s="21" t="s">
        <v>404</v>
      </c>
      <c r="D64" s="21" t="s">
        <v>541</v>
      </c>
      <c r="E64" s="21" t="s">
        <v>542</v>
      </c>
      <c r="F64" s="21" t="s">
        <v>521</v>
      </c>
      <c r="G64" s="21" t="s">
        <v>543</v>
      </c>
      <c r="H64" s="21" t="s">
        <v>544</v>
      </c>
      <c r="I64" s="21" t="s">
        <v>279</v>
      </c>
      <c r="J64" s="22" t="s">
        <v>280</v>
      </c>
      <c r="K64" s="21" t="s">
        <v>545</v>
      </c>
      <c r="L64" s="21" t="s">
        <v>282</v>
      </c>
      <c r="M64" s="52" t="s">
        <v>283</v>
      </c>
      <c r="N64" s="53"/>
      <c r="O64" s="21" t="s">
        <v>295</v>
      </c>
      <c r="P64" s="21" t="s">
        <v>296</v>
      </c>
      <c r="Q64" s="21" t="s">
        <v>371</v>
      </c>
      <c r="R64" s="21" t="s">
        <v>288</v>
      </c>
      <c r="S64" s="21" t="s">
        <v>288</v>
      </c>
      <c r="T64" s="21" t="s">
        <v>288</v>
      </c>
      <c r="U64" s="21" t="s">
        <v>289</v>
      </c>
    </row>
    <row r="65" spans="1:21" ht="17.25" customHeight="1">
      <c r="A65" s="21" t="s">
        <v>271</v>
      </c>
      <c r="B65" s="21"/>
      <c r="C65" s="21" t="s">
        <v>404</v>
      </c>
      <c r="D65" s="21" t="s">
        <v>546</v>
      </c>
      <c r="E65" s="21" t="s">
        <v>547</v>
      </c>
      <c r="F65" s="21" t="s">
        <v>548</v>
      </c>
      <c r="G65" s="21" t="s">
        <v>430</v>
      </c>
      <c r="H65" s="21" t="s">
        <v>307</v>
      </c>
      <c r="I65" s="21" t="s">
        <v>279</v>
      </c>
      <c r="J65" s="22" t="s">
        <v>280</v>
      </c>
      <c r="K65" s="21" t="s">
        <v>535</v>
      </c>
      <c r="L65" s="21" t="s">
        <v>282</v>
      </c>
      <c r="M65" s="52" t="s">
        <v>283</v>
      </c>
      <c r="N65" s="53"/>
      <c r="O65" s="21" t="s">
        <v>295</v>
      </c>
      <c r="P65" s="21" t="s">
        <v>296</v>
      </c>
      <c r="Q65" s="21" t="s">
        <v>371</v>
      </c>
      <c r="R65" s="21" t="s">
        <v>288</v>
      </c>
      <c r="S65" s="21" t="s">
        <v>288</v>
      </c>
      <c r="T65" s="21" t="s">
        <v>288</v>
      </c>
      <c r="U65" s="21" t="s">
        <v>289</v>
      </c>
    </row>
    <row r="66" spans="1:21" ht="17.25" customHeight="1">
      <c r="A66" s="21" t="s">
        <v>271</v>
      </c>
      <c r="B66" s="21"/>
      <c r="C66" s="21" t="s">
        <v>404</v>
      </c>
      <c r="D66" s="21" t="s">
        <v>349</v>
      </c>
      <c r="E66" s="21" t="s">
        <v>549</v>
      </c>
      <c r="F66" s="21" t="s">
        <v>550</v>
      </c>
      <c r="G66" s="21" t="s">
        <v>430</v>
      </c>
      <c r="H66" s="21" t="s">
        <v>307</v>
      </c>
      <c r="I66" s="21" t="s">
        <v>279</v>
      </c>
      <c r="J66" s="22" t="s">
        <v>280</v>
      </c>
      <c r="K66" s="21" t="s">
        <v>551</v>
      </c>
      <c r="L66" s="21" t="s">
        <v>282</v>
      </c>
      <c r="M66" s="52" t="s">
        <v>283</v>
      </c>
      <c r="N66" s="53"/>
      <c r="O66" s="21" t="s">
        <v>295</v>
      </c>
      <c r="P66" s="21" t="s">
        <v>296</v>
      </c>
      <c r="Q66" s="21" t="s">
        <v>371</v>
      </c>
      <c r="R66" s="21" t="s">
        <v>288</v>
      </c>
      <c r="S66" s="21" t="s">
        <v>288</v>
      </c>
      <c r="T66" s="21" t="s">
        <v>288</v>
      </c>
      <c r="U66" s="21" t="s">
        <v>289</v>
      </c>
    </row>
    <row r="67" spans="1:21" ht="17.25" customHeight="1">
      <c r="A67" s="21" t="s">
        <v>271</v>
      </c>
      <c r="B67" s="21"/>
      <c r="C67" s="21" t="s">
        <v>273</v>
      </c>
      <c r="D67" s="21" t="s">
        <v>541</v>
      </c>
      <c r="E67" s="21" t="s">
        <v>552</v>
      </c>
      <c r="F67" s="21" t="s">
        <v>553</v>
      </c>
      <c r="G67" s="21" t="s">
        <v>543</v>
      </c>
      <c r="H67" s="21" t="s">
        <v>288</v>
      </c>
      <c r="I67" s="21" t="s">
        <v>279</v>
      </c>
      <c r="J67" s="22" t="s">
        <v>280</v>
      </c>
      <c r="K67" s="21" t="s">
        <v>554</v>
      </c>
      <c r="L67" s="21" t="s">
        <v>282</v>
      </c>
      <c r="M67" s="52" t="s">
        <v>315</v>
      </c>
      <c r="N67" s="53"/>
      <c r="O67" s="21" t="s">
        <v>295</v>
      </c>
      <c r="P67" s="21" t="s">
        <v>296</v>
      </c>
      <c r="Q67" s="21" t="s">
        <v>435</v>
      </c>
      <c r="R67" s="21" t="s">
        <v>288</v>
      </c>
      <c r="S67" s="21" t="s">
        <v>288</v>
      </c>
      <c r="T67" s="21" t="s">
        <v>288</v>
      </c>
      <c r="U67" s="21" t="s">
        <v>289</v>
      </c>
    </row>
    <row r="68" spans="1:21" ht="17.25" customHeight="1">
      <c r="A68" s="21" t="s">
        <v>271</v>
      </c>
      <c r="B68" s="21" t="s">
        <v>272</v>
      </c>
      <c r="C68" s="21" t="s">
        <v>273</v>
      </c>
      <c r="D68" s="21" t="s">
        <v>507</v>
      </c>
      <c r="E68" s="21" t="s">
        <v>555</v>
      </c>
      <c r="F68" s="21" t="s">
        <v>556</v>
      </c>
      <c r="G68" s="21" t="s">
        <v>511</v>
      </c>
      <c r="H68" s="21" t="s">
        <v>288</v>
      </c>
      <c r="I68" s="21" t="s">
        <v>279</v>
      </c>
      <c r="J68" s="22" t="s">
        <v>280</v>
      </c>
      <c r="K68" s="21" t="s">
        <v>557</v>
      </c>
      <c r="L68" s="21" t="s">
        <v>282</v>
      </c>
      <c r="M68" s="52" t="s">
        <v>315</v>
      </c>
      <c r="N68" s="53"/>
      <c r="O68" s="21" t="s">
        <v>295</v>
      </c>
      <c r="P68" s="21" t="s">
        <v>296</v>
      </c>
      <c r="Q68" s="21" t="s">
        <v>435</v>
      </c>
      <c r="R68" s="21" t="s">
        <v>288</v>
      </c>
      <c r="S68" s="21" t="s">
        <v>288</v>
      </c>
      <c r="T68" s="21" t="s">
        <v>288</v>
      </c>
      <c r="U68" s="21" t="s">
        <v>289</v>
      </c>
    </row>
    <row r="69" spans="1:21" ht="17.25" customHeight="1">
      <c r="A69" s="21" t="s">
        <v>271</v>
      </c>
      <c r="B69" s="21" t="s">
        <v>272</v>
      </c>
      <c r="C69" s="21" t="s">
        <v>273</v>
      </c>
      <c r="D69" s="21" t="s">
        <v>349</v>
      </c>
      <c r="E69" s="21" t="s">
        <v>558</v>
      </c>
      <c r="F69" s="21" t="s">
        <v>559</v>
      </c>
      <c r="G69" s="21" t="s">
        <v>352</v>
      </c>
      <c r="H69" s="21" t="s">
        <v>353</v>
      </c>
      <c r="I69" s="21" t="s">
        <v>279</v>
      </c>
      <c r="J69" s="22" t="s">
        <v>280</v>
      </c>
      <c r="K69" s="21" t="s">
        <v>560</v>
      </c>
      <c r="L69" s="21" t="s">
        <v>282</v>
      </c>
      <c r="M69" s="52" t="s">
        <v>294</v>
      </c>
      <c r="N69" s="53"/>
      <c r="O69" s="21" t="s">
        <v>295</v>
      </c>
      <c r="P69" s="21" t="s">
        <v>296</v>
      </c>
      <c r="Q69" s="21" t="s">
        <v>346</v>
      </c>
      <c r="R69" s="21" t="s">
        <v>288</v>
      </c>
      <c r="S69" s="21" t="s">
        <v>288</v>
      </c>
      <c r="T69" s="21" t="s">
        <v>288</v>
      </c>
      <c r="U69" s="21" t="s">
        <v>289</v>
      </c>
    </row>
    <row r="70" spans="1:21" ht="17.25" customHeight="1">
      <c r="A70" s="21" t="s">
        <v>271</v>
      </c>
      <c r="B70" s="21"/>
      <c r="C70" s="21" t="s">
        <v>273</v>
      </c>
      <c r="D70" s="21" t="s">
        <v>349</v>
      </c>
      <c r="E70" s="21" t="s">
        <v>561</v>
      </c>
      <c r="F70" s="21" t="s">
        <v>562</v>
      </c>
      <c r="G70" s="21" t="s">
        <v>401</v>
      </c>
      <c r="H70" s="21" t="s">
        <v>353</v>
      </c>
      <c r="I70" s="21" t="s">
        <v>279</v>
      </c>
      <c r="J70" s="22" t="s">
        <v>280</v>
      </c>
      <c r="K70" s="21" t="s">
        <v>402</v>
      </c>
      <c r="L70" s="21" t="s">
        <v>282</v>
      </c>
      <c r="M70" s="52" t="s">
        <v>294</v>
      </c>
      <c r="N70" s="53"/>
      <c r="O70" s="21" t="s">
        <v>295</v>
      </c>
      <c r="P70" s="21" t="s">
        <v>296</v>
      </c>
      <c r="Q70" s="21" t="s">
        <v>346</v>
      </c>
      <c r="R70" s="21" t="s">
        <v>563</v>
      </c>
      <c r="S70" s="21" t="s">
        <v>288</v>
      </c>
      <c r="T70" s="21" t="s">
        <v>288</v>
      </c>
      <c r="U70" s="21" t="s">
        <v>289</v>
      </c>
    </row>
    <row r="71" spans="1:21" ht="17.25" customHeight="1">
      <c r="A71" s="21" t="s">
        <v>271</v>
      </c>
      <c r="B71" s="21" t="s">
        <v>485</v>
      </c>
      <c r="C71" s="21" t="s">
        <v>273</v>
      </c>
      <c r="D71" s="21" t="s">
        <v>299</v>
      </c>
      <c r="E71" s="21" t="s">
        <v>564</v>
      </c>
      <c r="F71" s="21" t="s">
        <v>565</v>
      </c>
      <c r="G71" s="21" t="s">
        <v>302</v>
      </c>
      <c r="H71" s="21" t="s">
        <v>307</v>
      </c>
      <c r="I71" s="21" t="s">
        <v>279</v>
      </c>
      <c r="J71" s="22" t="s">
        <v>280</v>
      </c>
      <c r="K71" s="21" t="s">
        <v>487</v>
      </c>
      <c r="L71" s="21" t="s">
        <v>282</v>
      </c>
      <c r="M71" s="52" t="s">
        <v>294</v>
      </c>
      <c r="N71" s="53"/>
      <c r="O71" s="21" t="s">
        <v>295</v>
      </c>
      <c r="P71" s="21" t="s">
        <v>296</v>
      </c>
      <c r="Q71" s="21" t="s">
        <v>566</v>
      </c>
      <c r="R71" s="21" t="s">
        <v>288</v>
      </c>
      <c r="S71" s="21" t="s">
        <v>288</v>
      </c>
      <c r="T71" s="21" t="s">
        <v>288</v>
      </c>
      <c r="U71" s="21" t="s">
        <v>289</v>
      </c>
    </row>
    <row r="72" spans="1:21" ht="17.25" customHeight="1">
      <c r="A72" s="21" t="s">
        <v>403</v>
      </c>
      <c r="B72" s="21"/>
      <c r="C72" s="21" t="s">
        <v>273</v>
      </c>
      <c r="D72" s="21" t="s">
        <v>450</v>
      </c>
      <c r="E72" s="21" t="s">
        <v>567</v>
      </c>
      <c r="F72" s="21" t="s">
        <v>568</v>
      </c>
      <c r="G72" s="21" t="s">
        <v>375</v>
      </c>
      <c r="H72" s="21" t="s">
        <v>453</v>
      </c>
      <c r="I72" s="21" t="s">
        <v>279</v>
      </c>
      <c r="J72" s="22" t="s">
        <v>280</v>
      </c>
      <c r="K72" s="21" t="s">
        <v>569</v>
      </c>
      <c r="L72" s="21" t="s">
        <v>282</v>
      </c>
      <c r="M72" s="52" t="s">
        <v>294</v>
      </c>
      <c r="N72" s="53"/>
      <c r="O72" s="21" t="s">
        <v>295</v>
      </c>
      <c r="P72" s="21" t="s">
        <v>296</v>
      </c>
      <c r="Q72" s="21" t="s">
        <v>346</v>
      </c>
      <c r="R72" s="21" t="s">
        <v>563</v>
      </c>
      <c r="S72" s="21" t="s">
        <v>288</v>
      </c>
      <c r="T72" s="21" t="s">
        <v>288</v>
      </c>
      <c r="U72" s="21" t="s">
        <v>289</v>
      </c>
    </row>
    <row r="73" spans="1:21" ht="17.25" customHeight="1">
      <c r="A73" s="21" t="s">
        <v>271</v>
      </c>
      <c r="B73" s="21" t="s">
        <v>389</v>
      </c>
      <c r="C73" s="21" t="s">
        <v>273</v>
      </c>
      <c r="D73" s="21" t="s">
        <v>570</v>
      </c>
      <c r="E73" s="21" t="s">
        <v>571</v>
      </c>
      <c r="F73" s="21" t="s">
        <v>572</v>
      </c>
      <c r="G73" s="21" t="s">
        <v>375</v>
      </c>
      <c r="H73" s="21" t="s">
        <v>17</v>
      </c>
      <c r="I73" s="21" t="s">
        <v>279</v>
      </c>
      <c r="J73" s="22" t="s">
        <v>280</v>
      </c>
      <c r="K73" s="21" t="s">
        <v>573</v>
      </c>
      <c r="L73" s="21" t="s">
        <v>282</v>
      </c>
      <c r="M73" s="52" t="s">
        <v>294</v>
      </c>
      <c r="N73" s="53"/>
      <c r="O73" s="21" t="s">
        <v>295</v>
      </c>
      <c r="P73" s="21" t="s">
        <v>296</v>
      </c>
      <c r="Q73" s="21" t="s">
        <v>346</v>
      </c>
      <c r="R73" s="21" t="s">
        <v>563</v>
      </c>
      <c r="S73" s="21" t="s">
        <v>288</v>
      </c>
      <c r="T73" s="21" t="s">
        <v>288</v>
      </c>
      <c r="U73" s="21" t="s">
        <v>289</v>
      </c>
    </row>
    <row r="74" spans="1:21" ht="17.25" customHeight="1">
      <c r="A74" s="21" t="s">
        <v>271</v>
      </c>
      <c r="B74" s="21"/>
      <c r="C74" s="21" t="s">
        <v>273</v>
      </c>
      <c r="D74" s="21" t="s">
        <v>335</v>
      </c>
      <c r="E74" s="21" t="s">
        <v>571</v>
      </c>
      <c r="F74" s="21" t="s">
        <v>562</v>
      </c>
      <c r="G74" s="21" t="s">
        <v>288</v>
      </c>
      <c r="H74" s="21" t="s">
        <v>361</v>
      </c>
      <c r="I74" s="21" t="s">
        <v>279</v>
      </c>
      <c r="J74" s="22" t="s">
        <v>280</v>
      </c>
      <c r="K74" s="21" t="s">
        <v>574</v>
      </c>
      <c r="L74" s="21" t="s">
        <v>282</v>
      </c>
      <c r="M74" s="52" t="s">
        <v>294</v>
      </c>
      <c r="N74" s="53"/>
      <c r="O74" s="21" t="s">
        <v>295</v>
      </c>
      <c r="P74" s="21" t="s">
        <v>296</v>
      </c>
      <c r="Q74" s="21" t="s">
        <v>346</v>
      </c>
      <c r="R74" s="21" t="s">
        <v>575</v>
      </c>
      <c r="S74" s="21" t="s">
        <v>288</v>
      </c>
      <c r="T74" s="21" t="s">
        <v>288</v>
      </c>
      <c r="U74" s="21" t="s">
        <v>289</v>
      </c>
    </row>
    <row r="75" spans="1:21" ht="17.25" customHeight="1">
      <c r="A75" s="21" t="s">
        <v>271</v>
      </c>
      <c r="B75" s="21"/>
      <c r="C75" s="21" t="s">
        <v>404</v>
      </c>
      <c r="D75" s="21" t="s">
        <v>576</v>
      </c>
      <c r="E75" s="21" t="s">
        <v>577</v>
      </c>
      <c r="F75" s="21" t="s">
        <v>578</v>
      </c>
      <c r="G75" s="21" t="s">
        <v>430</v>
      </c>
      <c r="H75" s="21" t="s">
        <v>278</v>
      </c>
      <c r="I75" s="21" t="s">
        <v>279</v>
      </c>
      <c r="J75" s="22" t="s">
        <v>280</v>
      </c>
      <c r="K75" s="21" t="s">
        <v>579</v>
      </c>
      <c r="L75" s="21" t="s">
        <v>282</v>
      </c>
      <c r="M75" s="52" t="s">
        <v>294</v>
      </c>
      <c r="N75" s="53"/>
      <c r="O75" s="21" t="s">
        <v>580</v>
      </c>
      <c r="P75" s="21" t="s">
        <v>581</v>
      </c>
      <c r="Q75" s="21" t="s">
        <v>582</v>
      </c>
      <c r="R75" s="21" t="s">
        <v>288</v>
      </c>
      <c r="S75" s="21" t="s">
        <v>288</v>
      </c>
      <c r="T75" s="21" t="s">
        <v>288</v>
      </c>
      <c r="U75" s="21" t="s">
        <v>289</v>
      </c>
    </row>
    <row r="76" spans="1:21" ht="17.25" customHeight="1">
      <c r="A76" s="21" t="s">
        <v>271</v>
      </c>
      <c r="B76" s="21" t="s">
        <v>272</v>
      </c>
      <c r="C76" s="21" t="s">
        <v>273</v>
      </c>
      <c r="D76" s="21" t="s">
        <v>335</v>
      </c>
      <c r="E76" s="21" t="s">
        <v>583</v>
      </c>
      <c r="F76" s="21" t="s">
        <v>584</v>
      </c>
      <c r="G76" s="21" t="s">
        <v>585</v>
      </c>
      <c r="H76" s="21" t="s">
        <v>278</v>
      </c>
      <c r="I76" s="21" t="s">
        <v>279</v>
      </c>
      <c r="J76" s="22" t="s">
        <v>280</v>
      </c>
      <c r="K76" s="21" t="s">
        <v>586</v>
      </c>
      <c r="L76" s="21" t="s">
        <v>282</v>
      </c>
      <c r="M76" s="52" t="s">
        <v>320</v>
      </c>
      <c r="N76" s="53"/>
      <c r="O76" s="21" t="s">
        <v>48</v>
      </c>
      <c r="P76" s="21" t="s">
        <v>587</v>
      </c>
      <c r="Q76" s="21" t="s">
        <v>588</v>
      </c>
      <c r="R76" s="21" t="s">
        <v>589</v>
      </c>
      <c r="S76" s="21" t="s">
        <v>325</v>
      </c>
      <c r="T76" s="21" t="s">
        <v>325</v>
      </c>
      <c r="U76" s="21" t="s">
        <v>289</v>
      </c>
    </row>
    <row r="77" spans="1:21" ht="17.25" customHeight="1">
      <c r="A77" s="21" t="s">
        <v>271</v>
      </c>
      <c r="B77" s="21" t="s">
        <v>389</v>
      </c>
      <c r="C77" s="21" t="s">
        <v>273</v>
      </c>
      <c r="D77" s="21" t="s">
        <v>570</v>
      </c>
      <c r="E77" s="21" t="s">
        <v>590</v>
      </c>
      <c r="F77" s="21" t="s">
        <v>591</v>
      </c>
      <c r="G77" s="21" t="s">
        <v>592</v>
      </c>
      <c r="H77" s="21" t="s">
        <v>278</v>
      </c>
      <c r="I77" s="21" t="s">
        <v>279</v>
      </c>
      <c r="J77" s="22" t="s">
        <v>280</v>
      </c>
      <c r="K77" s="21" t="s">
        <v>593</v>
      </c>
      <c r="L77" s="21" t="s">
        <v>282</v>
      </c>
      <c r="M77" s="52" t="s">
        <v>320</v>
      </c>
      <c r="N77" s="53"/>
      <c r="O77" s="21" t="s">
        <v>295</v>
      </c>
      <c r="P77" s="21" t="s">
        <v>296</v>
      </c>
      <c r="Q77" s="21" t="s">
        <v>330</v>
      </c>
      <c r="R77" s="21" t="s">
        <v>594</v>
      </c>
      <c r="S77" s="21" t="s">
        <v>595</v>
      </c>
      <c r="T77" s="21" t="s">
        <v>595</v>
      </c>
      <c r="U77" s="21" t="s">
        <v>289</v>
      </c>
    </row>
    <row r="78" spans="1:21" ht="17.25" customHeight="1">
      <c r="A78" s="21" t="s">
        <v>403</v>
      </c>
      <c r="B78" s="21" t="s">
        <v>389</v>
      </c>
      <c r="C78" s="21" t="s">
        <v>273</v>
      </c>
      <c r="D78" s="21" t="s">
        <v>450</v>
      </c>
      <c r="E78" s="21" t="s">
        <v>596</v>
      </c>
      <c r="F78" s="21" t="s">
        <v>597</v>
      </c>
      <c r="G78" s="21" t="s">
        <v>375</v>
      </c>
      <c r="H78" s="21" t="s">
        <v>598</v>
      </c>
      <c r="I78" s="21" t="s">
        <v>279</v>
      </c>
      <c r="J78" s="22" t="s">
        <v>280</v>
      </c>
      <c r="K78" s="21" t="s">
        <v>599</v>
      </c>
      <c r="L78" s="21" t="s">
        <v>282</v>
      </c>
      <c r="M78" s="52" t="s">
        <v>320</v>
      </c>
      <c r="N78" s="53"/>
      <c r="O78" s="21" t="s">
        <v>48</v>
      </c>
      <c r="P78" s="21" t="s">
        <v>296</v>
      </c>
      <c r="Q78" s="21" t="s">
        <v>600</v>
      </c>
      <c r="R78" s="21" t="s">
        <v>325</v>
      </c>
      <c r="S78" s="21" t="s">
        <v>325</v>
      </c>
      <c r="T78" s="21" t="s">
        <v>325</v>
      </c>
      <c r="U78" s="21" t="s">
        <v>289</v>
      </c>
    </row>
    <row r="79" spans="1:21" ht="17.25" customHeight="1">
      <c r="A79" s="21" t="s">
        <v>271</v>
      </c>
      <c r="B79" s="21"/>
      <c r="C79" s="21" t="s">
        <v>273</v>
      </c>
      <c r="D79" s="21" t="s">
        <v>335</v>
      </c>
      <c r="E79" s="21" t="s">
        <v>601</v>
      </c>
      <c r="F79" s="21" t="s">
        <v>597</v>
      </c>
      <c r="G79" s="21" t="s">
        <v>288</v>
      </c>
      <c r="H79" s="21" t="s">
        <v>278</v>
      </c>
      <c r="I79" s="21" t="s">
        <v>279</v>
      </c>
      <c r="J79" s="22" t="s">
        <v>280</v>
      </c>
      <c r="K79" s="21" t="s">
        <v>602</v>
      </c>
      <c r="L79" s="21" t="s">
        <v>282</v>
      </c>
      <c r="M79" s="52" t="s">
        <v>320</v>
      </c>
      <c r="N79" s="53"/>
      <c r="O79" s="21" t="s">
        <v>295</v>
      </c>
      <c r="P79" s="21" t="s">
        <v>296</v>
      </c>
      <c r="Q79" s="21" t="s">
        <v>330</v>
      </c>
      <c r="R79" s="21" t="s">
        <v>288</v>
      </c>
      <c r="S79" s="21" t="s">
        <v>288</v>
      </c>
      <c r="T79" s="21" t="s">
        <v>288</v>
      </c>
      <c r="U79" s="21" t="s">
        <v>289</v>
      </c>
    </row>
    <row r="80" spans="1:21" ht="17.25" customHeight="1">
      <c r="A80" s="21" t="s">
        <v>271</v>
      </c>
      <c r="B80" s="21"/>
      <c r="C80" s="21" t="s">
        <v>273</v>
      </c>
      <c r="D80" s="21" t="s">
        <v>349</v>
      </c>
      <c r="E80" s="21" t="s">
        <v>601</v>
      </c>
      <c r="F80" s="21" t="s">
        <v>603</v>
      </c>
      <c r="G80" s="21" t="s">
        <v>604</v>
      </c>
      <c r="H80" s="21" t="s">
        <v>307</v>
      </c>
      <c r="I80" s="21" t="s">
        <v>279</v>
      </c>
      <c r="J80" s="22" t="s">
        <v>280</v>
      </c>
      <c r="K80" s="21" t="s">
        <v>605</v>
      </c>
      <c r="L80" s="21" t="s">
        <v>282</v>
      </c>
      <c r="M80" s="52" t="s">
        <v>320</v>
      </c>
      <c r="N80" s="53"/>
      <c r="O80" s="21" t="s">
        <v>295</v>
      </c>
      <c r="P80" s="21" t="s">
        <v>296</v>
      </c>
      <c r="Q80" s="21" t="s">
        <v>383</v>
      </c>
      <c r="R80" s="21" t="s">
        <v>594</v>
      </c>
      <c r="S80" s="21" t="s">
        <v>325</v>
      </c>
      <c r="T80" s="21" t="s">
        <v>325</v>
      </c>
      <c r="U80" s="21" t="s">
        <v>289</v>
      </c>
    </row>
    <row r="81" spans="1:21" ht="17.25" customHeight="1">
      <c r="A81" s="21" t="s">
        <v>271</v>
      </c>
      <c r="B81" s="21" t="s">
        <v>389</v>
      </c>
      <c r="C81" s="21" t="s">
        <v>273</v>
      </c>
      <c r="D81" s="21" t="s">
        <v>299</v>
      </c>
      <c r="E81" s="21" t="s">
        <v>606</v>
      </c>
      <c r="F81" s="21" t="s">
        <v>607</v>
      </c>
      <c r="G81" s="21" t="s">
        <v>608</v>
      </c>
      <c r="H81" s="21" t="s">
        <v>307</v>
      </c>
      <c r="I81" s="21" t="s">
        <v>279</v>
      </c>
      <c r="J81" s="22" t="s">
        <v>280</v>
      </c>
      <c r="K81" s="21" t="s">
        <v>609</v>
      </c>
      <c r="L81" s="21" t="s">
        <v>282</v>
      </c>
      <c r="M81" s="52" t="s">
        <v>320</v>
      </c>
      <c r="N81" s="53"/>
      <c r="O81" s="21" t="s">
        <v>295</v>
      </c>
      <c r="P81" s="21" t="s">
        <v>296</v>
      </c>
      <c r="Q81" s="21" t="s">
        <v>383</v>
      </c>
      <c r="R81" s="21" t="s">
        <v>325</v>
      </c>
      <c r="S81" s="21" t="s">
        <v>325</v>
      </c>
      <c r="T81" s="21" t="s">
        <v>325</v>
      </c>
      <c r="U81" s="21" t="s">
        <v>289</v>
      </c>
    </row>
    <row r="82" spans="1:21" ht="17.25" customHeight="1">
      <c r="A82" s="21" t="s">
        <v>403</v>
      </c>
      <c r="B82" s="21"/>
      <c r="C82" s="21" t="s">
        <v>273</v>
      </c>
      <c r="D82" s="21" t="s">
        <v>610</v>
      </c>
      <c r="E82" s="21" t="s">
        <v>611</v>
      </c>
      <c r="F82" s="21" t="s">
        <v>612</v>
      </c>
      <c r="G82" s="21" t="s">
        <v>333</v>
      </c>
      <c r="H82" s="21" t="s">
        <v>278</v>
      </c>
      <c r="I82" s="21" t="s">
        <v>279</v>
      </c>
      <c r="J82" s="22" t="s">
        <v>280</v>
      </c>
      <c r="K82" s="21" t="s">
        <v>613</v>
      </c>
      <c r="L82" s="21" t="s">
        <v>282</v>
      </c>
      <c r="M82" s="52" t="s">
        <v>320</v>
      </c>
      <c r="N82" s="53"/>
      <c r="O82" s="21" t="s">
        <v>295</v>
      </c>
      <c r="P82" s="21" t="s">
        <v>296</v>
      </c>
      <c r="Q82" s="21" t="s">
        <v>383</v>
      </c>
      <c r="R82" s="21" t="s">
        <v>325</v>
      </c>
      <c r="S82" s="21" t="s">
        <v>325</v>
      </c>
      <c r="T82" s="21" t="s">
        <v>325</v>
      </c>
      <c r="U82" s="21" t="s">
        <v>289</v>
      </c>
    </row>
    <row r="83" spans="1:21" ht="17.25" customHeight="1">
      <c r="A83" s="21" t="s">
        <v>271</v>
      </c>
      <c r="B83" s="21" t="s">
        <v>272</v>
      </c>
      <c r="C83" s="21" t="s">
        <v>273</v>
      </c>
      <c r="D83" s="21" t="s">
        <v>299</v>
      </c>
      <c r="E83" s="21" t="s">
        <v>614</v>
      </c>
      <c r="F83" s="21" t="s">
        <v>607</v>
      </c>
      <c r="G83" s="21" t="s">
        <v>302</v>
      </c>
      <c r="H83" s="21" t="s">
        <v>307</v>
      </c>
      <c r="I83" s="21" t="s">
        <v>279</v>
      </c>
      <c r="J83" s="22" t="s">
        <v>280</v>
      </c>
      <c r="K83" s="21" t="s">
        <v>412</v>
      </c>
      <c r="L83" s="21" t="s">
        <v>282</v>
      </c>
      <c r="M83" s="52" t="s">
        <v>320</v>
      </c>
      <c r="N83" s="53"/>
      <c r="O83" s="21" t="s">
        <v>295</v>
      </c>
      <c r="P83" s="21" t="s">
        <v>296</v>
      </c>
      <c r="Q83" s="21" t="s">
        <v>383</v>
      </c>
      <c r="R83" s="21" t="s">
        <v>595</v>
      </c>
      <c r="S83" s="21" t="s">
        <v>595</v>
      </c>
      <c r="T83" s="21" t="s">
        <v>595</v>
      </c>
      <c r="U83" s="21" t="s">
        <v>289</v>
      </c>
    </row>
    <row r="84" spans="1:21" ht="17.25" customHeight="1">
      <c r="A84" s="21" t="s">
        <v>271</v>
      </c>
      <c r="B84" s="21"/>
      <c r="C84" s="21" t="s">
        <v>273</v>
      </c>
      <c r="D84" s="21" t="s">
        <v>274</v>
      </c>
      <c r="E84" s="21" t="s">
        <v>615</v>
      </c>
      <c r="F84" s="21" t="s">
        <v>616</v>
      </c>
      <c r="G84" s="21" t="s">
        <v>277</v>
      </c>
      <c r="H84" s="21" t="s">
        <v>617</v>
      </c>
      <c r="I84" s="21" t="s">
        <v>279</v>
      </c>
      <c r="J84" s="22" t="s">
        <v>280</v>
      </c>
      <c r="K84" s="21" t="s">
        <v>618</v>
      </c>
      <c r="L84" s="21" t="s">
        <v>282</v>
      </c>
      <c r="M84" s="52" t="s">
        <v>294</v>
      </c>
      <c r="N84" s="53"/>
      <c r="O84" s="21" t="s">
        <v>295</v>
      </c>
      <c r="P84" s="21" t="s">
        <v>296</v>
      </c>
      <c r="Q84" s="21" t="s">
        <v>346</v>
      </c>
      <c r="R84" s="21" t="s">
        <v>619</v>
      </c>
      <c r="S84" s="21" t="s">
        <v>288</v>
      </c>
      <c r="T84" s="21" t="s">
        <v>288</v>
      </c>
      <c r="U84" s="21" t="s">
        <v>289</v>
      </c>
    </row>
    <row r="85" spans="1:21" ht="17.25" customHeight="1">
      <c r="A85" s="21" t="s">
        <v>271</v>
      </c>
      <c r="B85" s="21" t="s">
        <v>272</v>
      </c>
      <c r="C85" s="21" t="s">
        <v>404</v>
      </c>
      <c r="D85" s="21" t="s">
        <v>349</v>
      </c>
      <c r="E85" s="21" t="s">
        <v>620</v>
      </c>
      <c r="F85" s="21" t="s">
        <v>621</v>
      </c>
      <c r="G85" s="21" t="s">
        <v>352</v>
      </c>
      <c r="H85" s="21" t="s">
        <v>353</v>
      </c>
      <c r="I85" s="21" t="s">
        <v>279</v>
      </c>
      <c r="J85" s="22" t="s">
        <v>280</v>
      </c>
      <c r="K85" s="21" t="s">
        <v>524</v>
      </c>
      <c r="L85" s="21" t="s">
        <v>282</v>
      </c>
      <c r="M85" s="52" t="s">
        <v>308</v>
      </c>
      <c r="N85" s="53"/>
      <c r="O85" s="21" t="s">
        <v>295</v>
      </c>
      <c r="P85" s="21" t="s">
        <v>296</v>
      </c>
      <c r="Q85" s="21" t="s">
        <v>622</v>
      </c>
      <c r="R85" s="21" t="s">
        <v>288</v>
      </c>
      <c r="S85" s="21" t="s">
        <v>288</v>
      </c>
      <c r="T85" s="21" t="s">
        <v>288</v>
      </c>
      <c r="U85" s="21" t="s">
        <v>289</v>
      </c>
    </row>
    <row r="86" spans="1:21" ht="17.25" customHeight="1">
      <c r="A86" s="21" t="s">
        <v>271</v>
      </c>
      <c r="B86" s="21" t="s">
        <v>272</v>
      </c>
      <c r="C86" s="21" t="s">
        <v>273</v>
      </c>
      <c r="D86" s="21" t="s">
        <v>498</v>
      </c>
      <c r="E86" s="21" t="s">
        <v>623</v>
      </c>
      <c r="F86" s="21" t="s">
        <v>624</v>
      </c>
      <c r="G86" s="21" t="s">
        <v>375</v>
      </c>
      <c r="H86" s="21" t="s">
        <v>278</v>
      </c>
      <c r="I86" s="21" t="s">
        <v>279</v>
      </c>
      <c r="J86" s="22" t="s">
        <v>280</v>
      </c>
      <c r="K86" s="21" t="s">
        <v>502</v>
      </c>
      <c r="L86" s="21" t="s">
        <v>282</v>
      </c>
      <c r="M86" s="52" t="s">
        <v>320</v>
      </c>
      <c r="N86" s="53"/>
      <c r="O86" s="21" t="s">
        <v>48</v>
      </c>
      <c r="P86" s="21" t="s">
        <v>625</v>
      </c>
      <c r="Q86" s="21" t="s">
        <v>626</v>
      </c>
      <c r="R86" s="21" t="s">
        <v>325</v>
      </c>
      <c r="S86" s="21" t="s">
        <v>325</v>
      </c>
      <c r="T86" s="21" t="s">
        <v>325</v>
      </c>
      <c r="U86" s="21" t="s">
        <v>289</v>
      </c>
    </row>
    <row r="87" spans="1:21" ht="17.25" customHeight="1">
      <c r="A87" s="21" t="s">
        <v>627</v>
      </c>
      <c r="B87" s="21" t="s">
        <v>272</v>
      </c>
      <c r="C87" s="21" t="s">
        <v>273</v>
      </c>
      <c r="D87" s="21" t="s">
        <v>349</v>
      </c>
      <c r="E87" s="21" t="s">
        <v>628</v>
      </c>
      <c r="F87" s="21" t="s">
        <v>629</v>
      </c>
      <c r="G87" s="21" t="s">
        <v>352</v>
      </c>
      <c r="H87" s="21" t="s">
        <v>307</v>
      </c>
      <c r="I87" s="21" t="s">
        <v>279</v>
      </c>
      <c r="J87" s="22" t="s">
        <v>280</v>
      </c>
      <c r="K87" s="21" t="s">
        <v>524</v>
      </c>
      <c r="L87" s="21" t="s">
        <v>282</v>
      </c>
      <c r="M87" s="52" t="s">
        <v>320</v>
      </c>
      <c r="N87" s="53"/>
      <c r="O87" s="21" t="s">
        <v>295</v>
      </c>
      <c r="P87" s="21" t="s">
        <v>296</v>
      </c>
      <c r="Q87" s="21" t="s">
        <v>600</v>
      </c>
      <c r="R87" s="21" t="s">
        <v>325</v>
      </c>
      <c r="S87" s="21" t="s">
        <v>325</v>
      </c>
      <c r="T87" s="21" t="s">
        <v>325</v>
      </c>
      <c r="U87" s="21" t="s">
        <v>289</v>
      </c>
    </row>
    <row r="88" spans="1:21" ht="17.25" customHeight="1">
      <c r="A88" s="21" t="s">
        <v>271</v>
      </c>
      <c r="B88" s="21"/>
      <c r="C88" s="21" t="s">
        <v>273</v>
      </c>
      <c r="D88" s="21" t="s">
        <v>299</v>
      </c>
      <c r="E88" s="21" t="s">
        <v>630</v>
      </c>
      <c r="F88" s="21" t="s">
        <v>631</v>
      </c>
      <c r="G88" s="21" t="s">
        <v>302</v>
      </c>
      <c r="H88" s="21" t="s">
        <v>307</v>
      </c>
      <c r="I88" s="21" t="s">
        <v>279</v>
      </c>
      <c r="J88" s="22" t="s">
        <v>280</v>
      </c>
      <c r="K88" s="21" t="s">
        <v>632</v>
      </c>
      <c r="L88" s="21" t="s">
        <v>282</v>
      </c>
      <c r="M88" s="52" t="s">
        <v>320</v>
      </c>
      <c r="N88" s="53"/>
      <c r="O88" s="21" t="s">
        <v>295</v>
      </c>
      <c r="P88" s="21" t="s">
        <v>296</v>
      </c>
      <c r="Q88" s="21" t="s">
        <v>383</v>
      </c>
      <c r="R88" s="21" t="s">
        <v>325</v>
      </c>
      <c r="S88" s="21" t="s">
        <v>325</v>
      </c>
      <c r="T88" s="21" t="s">
        <v>325</v>
      </c>
      <c r="U88" s="21" t="s">
        <v>289</v>
      </c>
    </row>
    <row r="89" spans="1:21" ht="17.25" customHeight="1">
      <c r="A89" s="21" t="s">
        <v>271</v>
      </c>
      <c r="B89" s="21" t="s">
        <v>272</v>
      </c>
      <c r="C89" s="21" t="s">
        <v>273</v>
      </c>
      <c r="D89" s="21" t="s">
        <v>349</v>
      </c>
      <c r="E89" s="21" t="s">
        <v>633</v>
      </c>
      <c r="F89" s="21" t="s">
        <v>634</v>
      </c>
      <c r="G89" s="21" t="s">
        <v>430</v>
      </c>
      <c r="H89" s="21" t="s">
        <v>278</v>
      </c>
      <c r="I89" s="21" t="s">
        <v>279</v>
      </c>
      <c r="J89" s="22" t="s">
        <v>280</v>
      </c>
      <c r="K89" s="21" t="s">
        <v>635</v>
      </c>
      <c r="L89" s="21" t="s">
        <v>282</v>
      </c>
      <c r="M89" s="52" t="s">
        <v>320</v>
      </c>
      <c r="N89" s="53"/>
      <c r="O89" s="21" t="s">
        <v>295</v>
      </c>
      <c r="P89" s="21" t="s">
        <v>296</v>
      </c>
      <c r="Q89" s="21" t="s">
        <v>600</v>
      </c>
      <c r="R89" s="21" t="s">
        <v>325</v>
      </c>
      <c r="S89" s="21" t="s">
        <v>325</v>
      </c>
      <c r="T89" s="21" t="s">
        <v>325</v>
      </c>
      <c r="U89" s="21" t="s">
        <v>289</v>
      </c>
    </row>
    <row r="90" spans="1:21" ht="17.25" customHeight="1">
      <c r="A90" s="21" t="s">
        <v>271</v>
      </c>
      <c r="B90" s="21" t="s">
        <v>272</v>
      </c>
      <c r="C90" s="21" t="s">
        <v>273</v>
      </c>
      <c r="D90" s="21" t="s">
        <v>335</v>
      </c>
      <c r="E90" s="21" t="s">
        <v>636</v>
      </c>
      <c r="F90" s="21" t="s">
        <v>637</v>
      </c>
      <c r="G90" s="21" t="s">
        <v>438</v>
      </c>
      <c r="H90" s="21" t="s">
        <v>278</v>
      </c>
      <c r="I90" s="21" t="s">
        <v>279</v>
      </c>
      <c r="J90" s="22" t="s">
        <v>280</v>
      </c>
      <c r="K90" s="21" t="s">
        <v>638</v>
      </c>
      <c r="L90" s="21" t="s">
        <v>282</v>
      </c>
      <c r="M90" s="52" t="s">
        <v>320</v>
      </c>
      <c r="N90" s="53"/>
      <c r="O90" s="21" t="s">
        <v>295</v>
      </c>
      <c r="P90" s="21" t="s">
        <v>296</v>
      </c>
      <c r="Q90" s="21" t="s">
        <v>383</v>
      </c>
      <c r="R90" s="21" t="s">
        <v>325</v>
      </c>
      <c r="S90" s="21" t="s">
        <v>325</v>
      </c>
      <c r="T90" s="21" t="s">
        <v>325</v>
      </c>
      <c r="U90" s="21" t="s">
        <v>497</v>
      </c>
    </row>
    <row r="91" spans="1:21" ht="17.25" customHeight="1">
      <c r="A91" s="21" t="s">
        <v>271</v>
      </c>
      <c r="B91" s="21" t="s">
        <v>272</v>
      </c>
      <c r="C91" s="21" t="s">
        <v>273</v>
      </c>
      <c r="D91" s="21" t="s">
        <v>299</v>
      </c>
      <c r="E91" s="21" t="s">
        <v>639</v>
      </c>
      <c r="F91" s="21" t="s">
        <v>640</v>
      </c>
      <c r="G91" s="21" t="s">
        <v>302</v>
      </c>
      <c r="H91" s="21" t="s">
        <v>288</v>
      </c>
      <c r="I91" s="21" t="s">
        <v>279</v>
      </c>
      <c r="J91" s="22" t="s">
        <v>280</v>
      </c>
      <c r="K91" s="21" t="s">
        <v>412</v>
      </c>
      <c r="L91" s="21" t="s">
        <v>282</v>
      </c>
      <c r="M91" s="52" t="s">
        <v>315</v>
      </c>
      <c r="N91" s="53"/>
      <c r="O91" s="21" t="s">
        <v>295</v>
      </c>
      <c r="P91" s="21" t="s">
        <v>296</v>
      </c>
      <c r="Q91" s="21" t="s">
        <v>641</v>
      </c>
      <c r="R91" s="21" t="s">
        <v>642</v>
      </c>
      <c r="S91" s="21" t="s">
        <v>288</v>
      </c>
      <c r="T91" s="21" t="s">
        <v>288</v>
      </c>
      <c r="U91" s="21" t="s">
        <v>289</v>
      </c>
    </row>
    <row r="92" spans="1:21" ht="17.25" customHeight="1">
      <c r="A92" s="21" t="s">
        <v>271</v>
      </c>
      <c r="B92" s="21" t="s">
        <v>272</v>
      </c>
      <c r="C92" s="21" t="s">
        <v>273</v>
      </c>
      <c r="D92" s="21" t="s">
        <v>274</v>
      </c>
      <c r="E92" s="21" t="s">
        <v>643</v>
      </c>
      <c r="F92" s="21" t="s">
        <v>644</v>
      </c>
      <c r="G92" s="21" t="s">
        <v>292</v>
      </c>
      <c r="H92" s="21" t="s">
        <v>288</v>
      </c>
      <c r="I92" s="21" t="s">
        <v>279</v>
      </c>
      <c r="J92" s="22" t="s">
        <v>280</v>
      </c>
      <c r="K92" s="21" t="s">
        <v>645</v>
      </c>
      <c r="L92" s="21" t="s">
        <v>282</v>
      </c>
      <c r="M92" s="52" t="s">
        <v>315</v>
      </c>
      <c r="N92" s="53"/>
      <c r="O92" s="21" t="s">
        <v>295</v>
      </c>
      <c r="P92" s="21" t="s">
        <v>296</v>
      </c>
      <c r="Q92" s="21" t="s">
        <v>646</v>
      </c>
      <c r="R92" s="21" t="s">
        <v>642</v>
      </c>
      <c r="S92" s="21" t="s">
        <v>288</v>
      </c>
      <c r="T92" s="21" t="s">
        <v>288</v>
      </c>
      <c r="U92" s="21" t="s">
        <v>289</v>
      </c>
    </row>
    <row r="93" spans="1:21" ht="17.25" customHeight="1">
      <c r="A93" s="21" t="s">
        <v>271</v>
      </c>
      <c r="B93" s="21" t="s">
        <v>272</v>
      </c>
      <c r="C93" s="21" t="s">
        <v>273</v>
      </c>
      <c r="D93" s="21" t="s">
        <v>349</v>
      </c>
      <c r="E93" s="21" t="s">
        <v>647</v>
      </c>
      <c r="F93" s="21" t="s">
        <v>648</v>
      </c>
      <c r="G93" s="21" t="s">
        <v>352</v>
      </c>
      <c r="H93" s="21" t="s">
        <v>288</v>
      </c>
      <c r="I93" s="21" t="s">
        <v>279</v>
      </c>
      <c r="J93" s="22" t="s">
        <v>280</v>
      </c>
      <c r="K93" s="21" t="s">
        <v>412</v>
      </c>
      <c r="L93" s="21" t="s">
        <v>282</v>
      </c>
      <c r="M93" s="52" t="s">
        <v>315</v>
      </c>
      <c r="N93" s="53"/>
      <c r="O93" s="21" t="s">
        <v>295</v>
      </c>
      <c r="P93" s="21" t="s">
        <v>296</v>
      </c>
      <c r="Q93" s="21" t="s">
        <v>641</v>
      </c>
      <c r="R93" s="21" t="s">
        <v>642</v>
      </c>
      <c r="S93" s="21" t="s">
        <v>288</v>
      </c>
      <c r="T93" s="21" t="s">
        <v>288</v>
      </c>
      <c r="U93" s="21" t="s">
        <v>289</v>
      </c>
    </row>
    <row r="94" spans="1:21" ht="17.25" customHeight="1">
      <c r="A94" s="21" t="s">
        <v>271</v>
      </c>
      <c r="B94" s="21" t="s">
        <v>272</v>
      </c>
      <c r="C94" s="21" t="s">
        <v>273</v>
      </c>
      <c r="D94" s="21" t="s">
        <v>349</v>
      </c>
      <c r="E94" s="21" t="s">
        <v>649</v>
      </c>
      <c r="F94" s="21" t="s">
        <v>648</v>
      </c>
      <c r="G94" s="21" t="s">
        <v>475</v>
      </c>
      <c r="H94" s="21" t="s">
        <v>288</v>
      </c>
      <c r="I94" s="21" t="s">
        <v>279</v>
      </c>
      <c r="J94" s="22" t="s">
        <v>280</v>
      </c>
      <c r="K94" s="21" t="s">
        <v>412</v>
      </c>
      <c r="L94" s="21" t="s">
        <v>282</v>
      </c>
      <c r="M94" s="52" t="s">
        <v>315</v>
      </c>
      <c r="N94" s="53"/>
      <c r="O94" s="21" t="s">
        <v>295</v>
      </c>
      <c r="P94" s="21" t="s">
        <v>296</v>
      </c>
      <c r="Q94" s="21" t="s">
        <v>646</v>
      </c>
      <c r="R94" s="21" t="s">
        <v>650</v>
      </c>
      <c r="S94" s="21" t="s">
        <v>288</v>
      </c>
      <c r="T94" s="21" t="s">
        <v>288</v>
      </c>
      <c r="U94" s="21" t="s">
        <v>289</v>
      </c>
    </row>
    <row r="95" spans="1:21" ht="17.25" customHeight="1">
      <c r="A95" s="21" t="s">
        <v>271</v>
      </c>
      <c r="B95" s="21" t="s">
        <v>272</v>
      </c>
      <c r="C95" s="21" t="s">
        <v>273</v>
      </c>
      <c r="D95" s="21" t="s">
        <v>349</v>
      </c>
      <c r="E95" s="21" t="s">
        <v>649</v>
      </c>
      <c r="F95" s="21" t="s">
        <v>648</v>
      </c>
      <c r="G95" s="21" t="s">
        <v>430</v>
      </c>
      <c r="H95" s="21" t="s">
        <v>288</v>
      </c>
      <c r="I95" s="21" t="s">
        <v>279</v>
      </c>
      <c r="J95" s="22" t="s">
        <v>280</v>
      </c>
      <c r="K95" s="21" t="s">
        <v>412</v>
      </c>
      <c r="L95" s="21" t="s">
        <v>282</v>
      </c>
      <c r="M95" s="52" t="s">
        <v>315</v>
      </c>
      <c r="N95" s="53"/>
      <c r="O95" s="21" t="s">
        <v>295</v>
      </c>
      <c r="P95" s="21" t="s">
        <v>296</v>
      </c>
      <c r="Q95" s="21" t="s">
        <v>641</v>
      </c>
      <c r="R95" s="21" t="s">
        <v>650</v>
      </c>
      <c r="S95" s="21" t="s">
        <v>288</v>
      </c>
      <c r="T95" s="21" t="s">
        <v>288</v>
      </c>
      <c r="U95" s="21" t="s">
        <v>289</v>
      </c>
    </row>
    <row r="96" spans="1:21" ht="17.25" customHeight="1">
      <c r="A96" s="21" t="s">
        <v>271</v>
      </c>
      <c r="B96" s="21"/>
      <c r="C96" s="21" t="s">
        <v>273</v>
      </c>
      <c r="D96" s="21" t="s">
        <v>460</v>
      </c>
      <c r="E96" s="21" t="s">
        <v>651</v>
      </c>
      <c r="F96" s="21" t="s">
        <v>652</v>
      </c>
      <c r="G96" s="21" t="s">
        <v>463</v>
      </c>
      <c r="H96" s="21" t="s">
        <v>288</v>
      </c>
      <c r="I96" s="21" t="s">
        <v>279</v>
      </c>
      <c r="J96" s="22" t="s">
        <v>280</v>
      </c>
      <c r="K96" s="21" t="s">
        <v>464</v>
      </c>
      <c r="L96" s="21" t="s">
        <v>282</v>
      </c>
      <c r="M96" s="52" t="s">
        <v>315</v>
      </c>
      <c r="N96" s="53"/>
      <c r="O96" s="21" t="s">
        <v>295</v>
      </c>
      <c r="P96" s="21" t="s">
        <v>296</v>
      </c>
      <c r="Q96" s="21" t="s">
        <v>646</v>
      </c>
      <c r="R96" s="21" t="s">
        <v>288</v>
      </c>
      <c r="S96" s="21" t="s">
        <v>288</v>
      </c>
      <c r="T96" s="21" t="s">
        <v>288</v>
      </c>
      <c r="U96" s="21" t="s">
        <v>289</v>
      </c>
    </row>
    <row r="97" spans="1:21" ht="17.25" customHeight="1">
      <c r="A97" s="21" t="s">
        <v>271</v>
      </c>
      <c r="B97" s="21" t="s">
        <v>272</v>
      </c>
      <c r="C97" s="21" t="s">
        <v>273</v>
      </c>
      <c r="D97" s="21" t="s">
        <v>335</v>
      </c>
      <c r="E97" s="21" t="s">
        <v>653</v>
      </c>
      <c r="F97" s="21" t="s">
        <v>654</v>
      </c>
      <c r="G97" s="21" t="s">
        <v>655</v>
      </c>
      <c r="H97" s="21" t="s">
        <v>288</v>
      </c>
      <c r="I97" s="21" t="s">
        <v>279</v>
      </c>
      <c r="J97" s="22" t="s">
        <v>280</v>
      </c>
      <c r="K97" s="21" t="s">
        <v>656</v>
      </c>
      <c r="L97" s="21" t="s">
        <v>282</v>
      </c>
      <c r="M97" s="52" t="s">
        <v>315</v>
      </c>
      <c r="N97" s="53"/>
      <c r="O97" s="21" t="s">
        <v>295</v>
      </c>
      <c r="P97" s="21" t="s">
        <v>296</v>
      </c>
      <c r="Q97" s="21" t="s">
        <v>657</v>
      </c>
      <c r="R97" s="21" t="s">
        <v>288</v>
      </c>
      <c r="S97" s="21" t="s">
        <v>288</v>
      </c>
      <c r="T97" s="21" t="s">
        <v>288</v>
      </c>
      <c r="U97" s="21" t="s">
        <v>289</v>
      </c>
    </row>
    <row r="98" spans="1:21" ht="17.25" customHeight="1">
      <c r="A98" s="21" t="s">
        <v>271</v>
      </c>
      <c r="B98" s="21"/>
      <c r="C98" s="21" t="s">
        <v>273</v>
      </c>
      <c r="D98" s="21" t="s">
        <v>299</v>
      </c>
      <c r="E98" s="21" t="s">
        <v>658</v>
      </c>
      <c r="F98" s="21" t="s">
        <v>659</v>
      </c>
      <c r="G98" s="21" t="s">
        <v>660</v>
      </c>
      <c r="H98" s="21" t="s">
        <v>661</v>
      </c>
      <c r="I98" s="21" t="s">
        <v>279</v>
      </c>
      <c r="J98" s="22" t="s">
        <v>280</v>
      </c>
      <c r="K98" s="21" t="s">
        <v>662</v>
      </c>
      <c r="L98" s="21" t="s">
        <v>282</v>
      </c>
      <c r="M98" s="52" t="s">
        <v>329</v>
      </c>
      <c r="N98" s="53"/>
      <c r="O98" s="21" t="s">
        <v>295</v>
      </c>
      <c r="P98" s="21" t="s">
        <v>296</v>
      </c>
      <c r="Q98" s="21" t="s">
        <v>330</v>
      </c>
      <c r="R98" s="21" t="s">
        <v>663</v>
      </c>
      <c r="S98" s="21" t="s">
        <v>288</v>
      </c>
      <c r="T98" s="21" t="s">
        <v>288</v>
      </c>
      <c r="U98" s="21" t="s">
        <v>289</v>
      </c>
    </row>
    <row r="99" spans="1:21" ht="17.25" customHeight="1">
      <c r="A99" s="21" t="s">
        <v>271</v>
      </c>
      <c r="B99" s="21"/>
      <c r="C99" s="21" t="s">
        <v>273</v>
      </c>
      <c r="D99" s="21" t="s">
        <v>450</v>
      </c>
      <c r="E99" s="21" t="s">
        <v>664</v>
      </c>
      <c r="F99" s="21" t="s">
        <v>665</v>
      </c>
      <c r="G99" s="21" t="s">
        <v>666</v>
      </c>
      <c r="H99" s="21" t="s">
        <v>667</v>
      </c>
      <c r="I99" s="21" t="s">
        <v>279</v>
      </c>
      <c r="J99" s="22" t="s">
        <v>280</v>
      </c>
      <c r="K99" s="21" t="s">
        <v>668</v>
      </c>
      <c r="L99" s="21" t="s">
        <v>282</v>
      </c>
      <c r="M99" s="52" t="s">
        <v>329</v>
      </c>
      <c r="N99" s="53"/>
      <c r="O99" s="21" t="s">
        <v>295</v>
      </c>
      <c r="P99" s="21" t="s">
        <v>296</v>
      </c>
      <c r="Q99" s="21" t="s">
        <v>330</v>
      </c>
      <c r="R99" s="21" t="s">
        <v>663</v>
      </c>
      <c r="S99" s="21" t="s">
        <v>288</v>
      </c>
      <c r="T99" s="21" t="s">
        <v>288</v>
      </c>
      <c r="U99" s="21" t="s">
        <v>289</v>
      </c>
    </row>
    <row r="100" spans="1:21" ht="17.25" customHeight="1">
      <c r="A100" s="21" t="s">
        <v>271</v>
      </c>
      <c r="B100" s="21" t="s">
        <v>389</v>
      </c>
      <c r="C100" s="21" t="s">
        <v>273</v>
      </c>
      <c r="D100" s="21" t="s">
        <v>299</v>
      </c>
      <c r="E100" s="21" t="s">
        <v>669</v>
      </c>
      <c r="F100" s="21" t="s">
        <v>659</v>
      </c>
      <c r="G100" s="21" t="s">
        <v>670</v>
      </c>
      <c r="H100" s="21" t="s">
        <v>671</v>
      </c>
      <c r="I100" s="21" t="s">
        <v>279</v>
      </c>
      <c r="J100" s="22" t="s">
        <v>280</v>
      </c>
      <c r="K100" s="21" t="s">
        <v>672</v>
      </c>
      <c r="L100" s="21" t="s">
        <v>282</v>
      </c>
      <c r="M100" s="52" t="s">
        <v>329</v>
      </c>
      <c r="N100" s="53"/>
      <c r="O100" s="21" t="s">
        <v>295</v>
      </c>
      <c r="P100" s="21" t="s">
        <v>296</v>
      </c>
      <c r="Q100" s="21" t="s">
        <v>330</v>
      </c>
      <c r="R100" s="21" t="s">
        <v>663</v>
      </c>
      <c r="S100" s="21" t="s">
        <v>288</v>
      </c>
      <c r="T100" s="21" t="s">
        <v>288</v>
      </c>
      <c r="U100" s="21" t="s">
        <v>289</v>
      </c>
    </row>
    <row r="101" spans="1:21" ht="17.25" customHeight="1">
      <c r="A101" s="21" t="s">
        <v>271</v>
      </c>
      <c r="B101" s="21"/>
      <c r="C101" s="21" t="s">
        <v>273</v>
      </c>
      <c r="D101" s="21" t="s">
        <v>335</v>
      </c>
      <c r="E101" s="21" t="s">
        <v>673</v>
      </c>
      <c r="F101" s="21" t="s">
        <v>674</v>
      </c>
      <c r="G101" s="21" t="s">
        <v>288</v>
      </c>
      <c r="H101" s="21" t="s">
        <v>339</v>
      </c>
      <c r="I101" s="21" t="s">
        <v>279</v>
      </c>
      <c r="J101" s="22" t="s">
        <v>280</v>
      </c>
      <c r="K101" s="21" t="s">
        <v>675</v>
      </c>
      <c r="L101" s="21" t="s">
        <v>282</v>
      </c>
      <c r="M101" s="52" t="s">
        <v>329</v>
      </c>
      <c r="N101" s="53"/>
      <c r="O101" s="21" t="s">
        <v>295</v>
      </c>
      <c r="P101" s="21" t="s">
        <v>296</v>
      </c>
      <c r="Q101" s="21" t="s">
        <v>330</v>
      </c>
      <c r="R101" s="21" t="s">
        <v>663</v>
      </c>
      <c r="S101" s="21" t="s">
        <v>288</v>
      </c>
      <c r="T101" s="21" t="s">
        <v>288</v>
      </c>
      <c r="U101" s="21" t="s">
        <v>289</v>
      </c>
    </row>
    <row r="102" spans="1:21" ht="17.25" customHeight="1">
      <c r="A102" s="21" t="s">
        <v>271</v>
      </c>
      <c r="B102" s="21"/>
      <c r="C102" s="21" t="s">
        <v>273</v>
      </c>
      <c r="D102" s="21" t="s">
        <v>570</v>
      </c>
      <c r="E102" s="21" t="s">
        <v>676</v>
      </c>
      <c r="F102" s="21" t="s">
        <v>674</v>
      </c>
      <c r="G102" s="21" t="s">
        <v>666</v>
      </c>
      <c r="H102" s="21" t="s">
        <v>677</v>
      </c>
      <c r="I102" s="21" t="s">
        <v>279</v>
      </c>
      <c r="J102" s="22" t="s">
        <v>280</v>
      </c>
      <c r="K102" s="21" t="s">
        <v>678</v>
      </c>
      <c r="L102" s="21" t="s">
        <v>282</v>
      </c>
      <c r="M102" s="52" t="s">
        <v>329</v>
      </c>
      <c r="N102" s="53"/>
      <c r="O102" s="21" t="s">
        <v>295</v>
      </c>
      <c r="P102" s="21" t="s">
        <v>296</v>
      </c>
      <c r="Q102" s="21" t="s">
        <v>330</v>
      </c>
      <c r="R102" s="21" t="s">
        <v>663</v>
      </c>
      <c r="S102" s="21" t="s">
        <v>288</v>
      </c>
      <c r="T102" s="21" t="s">
        <v>288</v>
      </c>
      <c r="U102" s="21" t="s">
        <v>289</v>
      </c>
    </row>
    <row r="103" spans="1:21" ht="17.25" customHeight="1">
      <c r="A103" s="21" t="s">
        <v>271</v>
      </c>
      <c r="B103" s="21"/>
      <c r="C103" s="21" t="s">
        <v>273</v>
      </c>
      <c r="D103" s="21" t="s">
        <v>274</v>
      </c>
      <c r="E103" s="21" t="s">
        <v>679</v>
      </c>
      <c r="F103" s="21" t="s">
        <v>644</v>
      </c>
      <c r="G103" s="21" t="s">
        <v>277</v>
      </c>
      <c r="H103" s="21" t="s">
        <v>680</v>
      </c>
      <c r="I103" s="21" t="s">
        <v>279</v>
      </c>
      <c r="J103" s="22" t="s">
        <v>280</v>
      </c>
      <c r="K103" s="21" t="s">
        <v>681</v>
      </c>
      <c r="L103" s="21" t="s">
        <v>282</v>
      </c>
      <c r="M103" s="52" t="s">
        <v>329</v>
      </c>
      <c r="N103" s="53"/>
      <c r="O103" s="21" t="s">
        <v>295</v>
      </c>
      <c r="P103" s="21" t="s">
        <v>296</v>
      </c>
      <c r="Q103" s="21" t="s">
        <v>330</v>
      </c>
      <c r="R103" s="21" t="s">
        <v>663</v>
      </c>
      <c r="S103" s="21" t="s">
        <v>288</v>
      </c>
      <c r="T103" s="21" t="s">
        <v>288</v>
      </c>
      <c r="U103" s="21" t="s">
        <v>289</v>
      </c>
    </row>
    <row r="104" spans="1:21" ht="17.25" customHeight="1">
      <c r="A104" s="21" t="s">
        <v>271</v>
      </c>
      <c r="B104" s="21" t="s">
        <v>272</v>
      </c>
      <c r="C104" s="21" t="s">
        <v>273</v>
      </c>
      <c r="D104" s="21" t="s">
        <v>299</v>
      </c>
      <c r="E104" s="21" t="s">
        <v>682</v>
      </c>
      <c r="F104" s="21" t="s">
        <v>683</v>
      </c>
      <c r="G104" s="21" t="s">
        <v>302</v>
      </c>
      <c r="H104" s="21" t="s">
        <v>307</v>
      </c>
      <c r="I104" s="21" t="s">
        <v>279</v>
      </c>
      <c r="J104" s="22" t="s">
        <v>280</v>
      </c>
      <c r="K104" s="21" t="s">
        <v>684</v>
      </c>
      <c r="L104" s="21" t="s">
        <v>282</v>
      </c>
      <c r="M104" s="52" t="s">
        <v>329</v>
      </c>
      <c r="N104" s="53"/>
      <c r="O104" s="21" t="s">
        <v>685</v>
      </c>
      <c r="P104" s="21" t="s">
        <v>686</v>
      </c>
      <c r="Q104" s="21" t="s">
        <v>687</v>
      </c>
      <c r="R104" s="21" t="s">
        <v>663</v>
      </c>
      <c r="S104" s="21" t="s">
        <v>288</v>
      </c>
      <c r="T104" s="21" t="s">
        <v>288</v>
      </c>
      <c r="U104" s="21" t="s">
        <v>289</v>
      </c>
    </row>
    <row r="105" spans="1:21" ht="17.25" customHeight="1">
      <c r="A105" s="21" t="s">
        <v>271</v>
      </c>
      <c r="B105" s="21" t="s">
        <v>272</v>
      </c>
      <c r="C105" s="21" t="s">
        <v>273</v>
      </c>
      <c r="D105" s="21" t="s">
        <v>299</v>
      </c>
      <c r="E105" s="21" t="s">
        <v>688</v>
      </c>
      <c r="F105" s="21" t="s">
        <v>689</v>
      </c>
      <c r="G105" s="21" t="s">
        <v>352</v>
      </c>
      <c r="H105" s="21" t="s">
        <v>307</v>
      </c>
      <c r="I105" s="21" t="s">
        <v>279</v>
      </c>
      <c r="J105" s="22" t="s">
        <v>280</v>
      </c>
      <c r="K105" s="21" t="s">
        <v>690</v>
      </c>
      <c r="L105" s="21" t="s">
        <v>282</v>
      </c>
      <c r="M105" s="52" t="s">
        <v>329</v>
      </c>
      <c r="N105" s="53"/>
      <c r="O105" s="21" t="s">
        <v>295</v>
      </c>
      <c r="P105" s="21" t="s">
        <v>296</v>
      </c>
      <c r="Q105" s="21" t="s">
        <v>330</v>
      </c>
      <c r="R105" s="21" t="s">
        <v>663</v>
      </c>
      <c r="S105" s="21" t="s">
        <v>288</v>
      </c>
      <c r="T105" s="21" t="s">
        <v>288</v>
      </c>
      <c r="U105" s="21" t="s">
        <v>289</v>
      </c>
    </row>
    <row r="106" spans="1:21" ht="17.25" customHeight="1">
      <c r="A106" s="21" t="s">
        <v>271</v>
      </c>
      <c r="B106" s="21" t="s">
        <v>272</v>
      </c>
      <c r="C106" s="21" t="s">
        <v>273</v>
      </c>
      <c r="D106" s="21" t="s">
        <v>546</v>
      </c>
      <c r="E106" s="21" t="s">
        <v>691</v>
      </c>
      <c r="F106" s="21" t="s">
        <v>692</v>
      </c>
      <c r="G106" s="21" t="s">
        <v>352</v>
      </c>
      <c r="H106" s="21" t="s">
        <v>693</v>
      </c>
      <c r="I106" s="21" t="s">
        <v>279</v>
      </c>
      <c r="J106" s="22" t="s">
        <v>280</v>
      </c>
      <c r="K106" s="21" t="s">
        <v>694</v>
      </c>
      <c r="L106" s="21" t="s">
        <v>282</v>
      </c>
      <c r="M106" s="52" t="s">
        <v>329</v>
      </c>
      <c r="N106" s="53"/>
      <c r="O106" s="21" t="s">
        <v>295</v>
      </c>
      <c r="P106" s="21" t="s">
        <v>296</v>
      </c>
      <c r="Q106" s="21" t="s">
        <v>330</v>
      </c>
      <c r="R106" s="21" t="s">
        <v>663</v>
      </c>
      <c r="S106" s="21" t="s">
        <v>288</v>
      </c>
      <c r="T106" s="21" t="s">
        <v>288</v>
      </c>
      <c r="U106" s="21" t="s">
        <v>289</v>
      </c>
    </row>
    <row r="107" spans="1:21" ht="17.25" customHeight="1">
      <c r="A107" s="21" t="s">
        <v>271</v>
      </c>
      <c r="B107" s="21" t="s">
        <v>272</v>
      </c>
      <c r="C107" s="21" t="s">
        <v>273</v>
      </c>
      <c r="D107" s="21" t="s">
        <v>546</v>
      </c>
      <c r="E107" s="21" t="s">
        <v>695</v>
      </c>
      <c r="F107" s="21" t="s">
        <v>696</v>
      </c>
      <c r="G107" s="21" t="s">
        <v>352</v>
      </c>
      <c r="H107" s="21" t="s">
        <v>288</v>
      </c>
      <c r="I107" s="21" t="s">
        <v>279</v>
      </c>
      <c r="J107" s="22" t="s">
        <v>280</v>
      </c>
      <c r="K107" s="21" t="s">
        <v>697</v>
      </c>
      <c r="L107" s="21" t="s">
        <v>282</v>
      </c>
      <c r="M107" s="52" t="s">
        <v>329</v>
      </c>
      <c r="N107" s="53"/>
      <c r="O107" s="21" t="s">
        <v>295</v>
      </c>
      <c r="P107" s="21" t="s">
        <v>296</v>
      </c>
      <c r="Q107" s="21" t="s">
        <v>330</v>
      </c>
      <c r="R107" s="21" t="s">
        <v>663</v>
      </c>
      <c r="S107" s="21" t="s">
        <v>288</v>
      </c>
      <c r="T107" s="21" t="s">
        <v>288</v>
      </c>
      <c r="U107" s="21" t="s">
        <v>289</v>
      </c>
    </row>
    <row r="108" spans="1:21" ht="17.25" customHeight="1">
      <c r="A108" s="21" t="s">
        <v>271</v>
      </c>
      <c r="B108" s="21"/>
      <c r="C108" s="21" t="s">
        <v>273</v>
      </c>
      <c r="D108" s="21" t="s">
        <v>450</v>
      </c>
      <c r="E108" s="21" t="s">
        <v>698</v>
      </c>
      <c r="F108" s="21" t="s">
        <v>699</v>
      </c>
      <c r="G108" s="21" t="s">
        <v>700</v>
      </c>
      <c r="H108" s="21" t="s">
        <v>453</v>
      </c>
      <c r="I108" s="21" t="s">
        <v>279</v>
      </c>
      <c r="J108" s="22" t="s">
        <v>280</v>
      </c>
      <c r="K108" s="21" t="s">
        <v>701</v>
      </c>
      <c r="L108" s="21" t="s">
        <v>282</v>
      </c>
      <c r="M108" s="52" t="s">
        <v>315</v>
      </c>
      <c r="N108" s="53"/>
      <c r="O108" s="21" t="s">
        <v>295</v>
      </c>
      <c r="P108" s="21" t="s">
        <v>296</v>
      </c>
      <c r="Q108" s="21" t="s">
        <v>702</v>
      </c>
      <c r="R108" s="21" t="s">
        <v>703</v>
      </c>
      <c r="S108" s="21" t="s">
        <v>288</v>
      </c>
      <c r="T108" s="21" t="s">
        <v>288</v>
      </c>
      <c r="U108" s="21" t="s">
        <v>289</v>
      </c>
    </row>
    <row r="109" spans="1:21" ht="17.25" customHeight="1">
      <c r="A109" s="21" t="s">
        <v>271</v>
      </c>
      <c r="B109" s="21" t="s">
        <v>272</v>
      </c>
      <c r="C109" s="21" t="s">
        <v>273</v>
      </c>
      <c r="D109" s="21" t="s">
        <v>299</v>
      </c>
      <c r="E109" s="21" t="s">
        <v>704</v>
      </c>
      <c r="F109" s="21" t="s">
        <v>705</v>
      </c>
      <c r="G109" s="21" t="s">
        <v>302</v>
      </c>
      <c r="H109" s="21" t="s">
        <v>288</v>
      </c>
      <c r="I109" s="21" t="s">
        <v>279</v>
      </c>
      <c r="J109" s="22" t="s">
        <v>280</v>
      </c>
      <c r="K109" s="21" t="s">
        <v>706</v>
      </c>
      <c r="L109" s="21" t="s">
        <v>282</v>
      </c>
      <c r="M109" s="52" t="s">
        <v>315</v>
      </c>
      <c r="N109" s="53"/>
      <c r="O109" s="21" t="s">
        <v>295</v>
      </c>
      <c r="P109" s="21" t="s">
        <v>296</v>
      </c>
      <c r="Q109" s="21" t="s">
        <v>435</v>
      </c>
      <c r="R109" s="21" t="s">
        <v>288</v>
      </c>
      <c r="S109" s="21" t="s">
        <v>288</v>
      </c>
      <c r="T109" s="21" t="s">
        <v>288</v>
      </c>
      <c r="U109" s="21" t="s">
        <v>289</v>
      </c>
    </row>
    <row r="110" spans="1:21" ht="17.25" customHeight="1">
      <c r="A110" s="21" t="s">
        <v>271</v>
      </c>
      <c r="B110" s="21" t="s">
        <v>272</v>
      </c>
      <c r="C110" s="21" t="s">
        <v>273</v>
      </c>
      <c r="D110" s="21" t="s">
        <v>335</v>
      </c>
      <c r="E110" s="21" t="s">
        <v>707</v>
      </c>
      <c r="F110" s="21" t="s">
        <v>708</v>
      </c>
      <c r="G110" s="21" t="s">
        <v>418</v>
      </c>
      <c r="H110" s="21" t="s">
        <v>288</v>
      </c>
      <c r="I110" s="21" t="s">
        <v>279</v>
      </c>
      <c r="J110" s="22" t="s">
        <v>280</v>
      </c>
      <c r="K110" s="21" t="s">
        <v>709</v>
      </c>
      <c r="L110" s="21" t="s">
        <v>282</v>
      </c>
      <c r="M110" s="52" t="s">
        <v>315</v>
      </c>
      <c r="N110" s="53"/>
      <c r="O110" s="21" t="s">
        <v>295</v>
      </c>
      <c r="P110" s="21" t="s">
        <v>296</v>
      </c>
      <c r="Q110" s="21" t="s">
        <v>646</v>
      </c>
      <c r="R110" s="21" t="s">
        <v>288</v>
      </c>
      <c r="S110" s="21" t="s">
        <v>288</v>
      </c>
      <c r="T110" s="21" t="s">
        <v>288</v>
      </c>
      <c r="U110" s="21" t="s">
        <v>289</v>
      </c>
    </row>
    <row r="111" spans="1:21" ht="17.25" customHeight="1">
      <c r="A111" s="21" t="s">
        <v>271</v>
      </c>
      <c r="B111" s="21"/>
      <c r="C111" s="21" t="s">
        <v>273</v>
      </c>
      <c r="D111" s="21" t="s">
        <v>299</v>
      </c>
      <c r="E111" s="21" t="s">
        <v>710</v>
      </c>
      <c r="F111" s="21" t="s">
        <v>711</v>
      </c>
      <c r="G111" s="21" t="s">
        <v>430</v>
      </c>
      <c r="H111" s="21" t="s">
        <v>288</v>
      </c>
      <c r="I111" s="21" t="s">
        <v>279</v>
      </c>
      <c r="J111" s="22" t="s">
        <v>280</v>
      </c>
      <c r="K111" s="21" t="s">
        <v>712</v>
      </c>
      <c r="L111" s="21" t="s">
        <v>282</v>
      </c>
      <c r="M111" s="52" t="s">
        <v>315</v>
      </c>
      <c r="N111" s="53"/>
      <c r="O111" s="21" t="s">
        <v>295</v>
      </c>
      <c r="P111" s="21" t="s">
        <v>296</v>
      </c>
      <c r="Q111" s="21" t="s">
        <v>435</v>
      </c>
      <c r="R111" s="21" t="s">
        <v>288</v>
      </c>
      <c r="S111" s="21" t="s">
        <v>288</v>
      </c>
      <c r="T111" s="21" t="s">
        <v>288</v>
      </c>
      <c r="U111" s="21" t="s">
        <v>289</v>
      </c>
    </row>
    <row r="112" spans="1:21" ht="17.25" customHeight="1">
      <c r="A112" s="21" t="s">
        <v>271</v>
      </c>
      <c r="B112" s="21" t="s">
        <v>272</v>
      </c>
      <c r="C112" s="21" t="s">
        <v>273</v>
      </c>
      <c r="D112" s="21" t="s">
        <v>513</v>
      </c>
      <c r="E112" s="21" t="s">
        <v>708</v>
      </c>
      <c r="F112" s="21" t="s">
        <v>713</v>
      </c>
      <c r="G112" s="21" t="s">
        <v>516</v>
      </c>
      <c r="H112" s="21" t="s">
        <v>288</v>
      </c>
      <c r="I112" s="21" t="s">
        <v>279</v>
      </c>
      <c r="J112" s="22" t="s">
        <v>280</v>
      </c>
      <c r="K112" s="21" t="s">
        <v>714</v>
      </c>
      <c r="L112" s="21" t="s">
        <v>282</v>
      </c>
      <c r="M112" s="52" t="s">
        <v>315</v>
      </c>
      <c r="N112" s="53"/>
      <c r="O112" s="21" t="s">
        <v>295</v>
      </c>
      <c r="P112" s="21" t="s">
        <v>296</v>
      </c>
      <c r="Q112" s="21" t="s">
        <v>646</v>
      </c>
      <c r="R112" s="21" t="s">
        <v>288</v>
      </c>
      <c r="S112" s="21" t="s">
        <v>288</v>
      </c>
      <c r="T112" s="21" t="s">
        <v>288</v>
      </c>
      <c r="U112" s="21" t="s">
        <v>289</v>
      </c>
    </row>
    <row r="113" spans="1:21" ht="17.25" customHeight="1">
      <c r="A113" s="21" t="s">
        <v>271</v>
      </c>
      <c r="B113" s="21" t="s">
        <v>272</v>
      </c>
      <c r="C113" s="21" t="s">
        <v>273</v>
      </c>
      <c r="D113" s="21" t="s">
        <v>715</v>
      </c>
      <c r="E113" s="21" t="s">
        <v>716</v>
      </c>
      <c r="F113" s="21" t="s">
        <v>717</v>
      </c>
      <c r="G113" s="21" t="s">
        <v>511</v>
      </c>
      <c r="H113" s="21" t="s">
        <v>288</v>
      </c>
      <c r="I113" s="21" t="s">
        <v>279</v>
      </c>
      <c r="J113" s="22" t="s">
        <v>280</v>
      </c>
      <c r="K113" s="21" t="s">
        <v>718</v>
      </c>
      <c r="L113" s="21" t="s">
        <v>282</v>
      </c>
      <c r="M113" s="52" t="s">
        <v>315</v>
      </c>
      <c r="N113" s="53"/>
      <c r="O113" s="21" t="s">
        <v>295</v>
      </c>
      <c r="P113" s="21" t="s">
        <v>719</v>
      </c>
      <c r="Q113" s="21" t="s">
        <v>720</v>
      </c>
      <c r="R113" s="21" t="s">
        <v>288</v>
      </c>
      <c r="S113" s="21" t="s">
        <v>288</v>
      </c>
      <c r="T113" s="21" t="s">
        <v>288</v>
      </c>
      <c r="U113" s="21" t="s">
        <v>289</v>
      </c>
    </row>
    <row r="114" spans="1:21" ht="17.25" customHeight="1">
      <c r="A114" s="21" t="s">
        <v>271</v>
      </c>
      <c r="B114" s="21"/>
      <c r="C114" s="21" t="s">
        <v>273</v>
      </c>
      <c r="D114" s="21" t="s">
        <v>513</v>
      </c>
      <c r="E114" s="21" t="s">
        <v>721</v>
      </c>
      <c r="F114" s="21" t="s">
        <v>722</v>
      </c>
      <c r="G114" s="21" t="s">
        <v>516</v>
      </c>
      <c r="H114" s="21" t="s">
        <v>288</v>
      </c>
      <c r="I114" s="21" t="s">
        <v>279</v>
      </c>
      <c r="J114" s="22" t="s">
        <v>280</v>
      </c>
      <c r="K114" s="21" t="s">
        <v>723</v>
      </c>
      <c r="L114" s="21" t="s">
        <v>282</v>
      </c>
      <c r="M114" s="52" t="s">
        <v>315</v>
      </c>
      <c r="N114" s="53"/>
      <c r="O114" s="21" t="s">
        <v>295</v>
      </c>
      <c r="P114" s="21" t="s">
        <v>719</v>
      </c>
      <c r="Q114" s="21" t="s">
        <v>724</v>
      </c>
      <c r="R114" s="21" t="s">
        <v>725</v>
      </c>
      <c r="S114" s="21" t="s">
        <v>288</v>
      </c>
      <c r="T114" s="21" t="s">
        <v>288</v>
      </c>
      <c r="U114" s="21" t="s">
        <v>289</v>
      </c>
    </row>
    <row r="115" spans="1:21" ht="17.25" customHeight="1">
      <c r="A115" s="21" t="s">
        <v>271</v>
      </c>
      <c r="B115" s="21" t="s">
        <v>272</v>
      </c>
      <c r="C115" s="21" t="s">
        <v>404</v>
      </c>
      <c r="D115" s="21" t="s">
        <v>513</v>
      </c>
      <c r="E115" s="21" t="s">
        <v>726</v>
      </c>
      <c r="F115" s="21" t="s">
        <v>727</v>
      </c>
      <c r="G115" s="21" t="s">
        <v>516</v>
      </c>
      <c r="H115" s="21" t="s">
        <v>361</v>
      </c>
      <c r="I115" s="21" t="s">
        <v>279</v>
      </c>
      <c r="J115" s="22" t="s">
        <v>280</v>
      </c>
      <c r="K115" s="21" t="s">
        <v>728</v>
      </c>
      <c r="L115" s="21" t="s">
        <v>282</v>
      </c>
      <c r="M115" s="52" t="s">
        <v>308</v>
      </c>
      <c r="N115" s="53"/>
      <c r="O115" s="21" t="s">
        <v>295</v>
      </c>
      <c r="P115" s="21" t="s">
        <v>296</v>
      </c>
      <c r="Q115" s="21" t="s">
        <v>729</v>
      </c>
      <c r="R115" s="21" t="s">
        <v>288</v>
      </c>
      <c r="S115" s="21" t="s">
        <v>288</v>
      </c>
      <c r="T115" s="21" t="s">
        <v>288</v>
      </c>
      <c r="U115" s="21" t="s">
        <v>289</v>
      </c>
    </row>
    <row r="116" spans="1:21" ht="17.25" customHeight="1">
      <c r="A116" s="21" t="s">
        <v>271</v>
      </c>
      <c r="B116" s="21" t="s">
        <v>272</v>
      </c>
      <c r="C116" s="21" t="s">
        <v>404</v>
      </c>
      <c r="D116" s="21" t="s">
        <v>513</v>
      </c>
      <c r="E116" s="21" t="s">
        <v>730</v>
      </c>
      <c r="F116" s="21" t="s">
        <v>731</v>
      </c>
      <c r="G116" s="21" t="s">
        <v>732</v>
      </c>
      <c r="H116" s="21" t="s">
        <v>361</v>
      </c>
      <c r="I116" s="21" t="s">
        <v>279</v>
      </c>
      <c r="J116" s="22" t="s">
        <v>280</v>
      </c>
      <c r="K116" s="21" t="s">
        <v>714</v>
      </c>
      <c r="L116" s="21" t="s">
        <v>282</v>
      </c>
      <c r="M116" s="52" t="s">
        <v>308</v>
      </c>
      <c r="N116" s="53"/>
      <c r="O116" s="21" t="s">
        <v>580</v>
      </c>
      <c r="P116" s="21" t="s">
        <v>733</v>
      </c>
      <c r="Q116" s="21" t="s">
        <v>734</v>
      </c>
      <c r="R116" s="21" t="s">
        <v>288</v>
      </c>
      <c r="S116" s="21" t="s">
        <v>288</v>
      </c>
      <c r="T116" s="21" t="s">
        <v>288</v>
      </c>
      <c r="U116" s="21" t="s">
        <v>289</v>
      </c>
    </row>
    <row r="117" spans="1:21" ht="17.25" customHeight="1">
      <c r="A117" s="21" t="s">
        <v>271</v>
      </c>
      <c r="B117" s="21" t="s">
        <v>272</v>
      </c>
      <c r="C117" s="21" t="s">
        <v>273</v>
      </c>
      <c r="D117" s="21" t="s">
        <v>335</v>
      </c>
      <c r="E117" s="21" t="s">
        <v>735</v>
      </c>
      <c r="F117" s="21" t="s">
        <v>736</v>
      </c>
      <c r="G117" s="21" t="s">
        <v>737</v>
      </c>
      <c r="H117" s="21" t="s">
        <v>738</v>
      </c>
      <c r="I117" s="21" t="s">
        <v>279</v>
      </c>
      <c r="J117" s="22" t="s">
        <v>280</v>
      </c>
      <c r="K117" s="21" t="s">
        <v>739</v>
      </c>
      <c r="L117" s="21" t="s">
        <v>282</v>
      </c>
      <c r="M117" s="52" t="s">
        <v>283</v>
      </c>
      <c r="N117" s="53"/>
      <c r="O117" s="21" t="s">
        <v>295</v>
      </c>
      <c r="P117" s="21" t="s">
        <v>296</v>
      </c>
      <c r="Q117" s="21" t="s">
        <v>371</v>
      </c>
      <c r="R117" s="21" t="s">
        <v>288</v>
      </c>
      <c r="S117" s="21" t="s">
        <v>288</v>
      </c>
      <c r="T117" s="21" t="s">
        <v>288</v>
      </c>
      <c r="U117" s="21" t="s">
        <v>289</v>
      </c>
    </row>
    <row r="118" spans="1:21" ht="17.25" customHeight="1">
      <c r="A118" s="21" t="s">
        <v>271</v>
      </c>
      <c r="B118" s="21"/>
      <c r="C118" s="21" t="s">
        <v>273</v>
      </c>
      <c r="D118" s="21" t="s">
        <v>274</v>
      </c>
      <c r="E118" s="21" t="s">
        <v>740</v>
      </c>
      <c r="F118" s="21" t="s">
        <v>741</v>
      </c>
      <c r="G118" s="21" t="s">
        <v>292</v>
      </c>
      <c r="H118" s="21" t="s">
        <v>742</v>
      </c>
      <c r="I118" s="21" t="s">
        <v>279</v>
      </c>
      <c r="J118" s="22" t="s">
        <v>280</v>
      </c>
      <c r="K118" s="21" t="s">
        <v>743</v>
      </c>
      <c r="L118" s="21" t="s">
        <v>282</v>
      </c>
      <c r="M118" s="52" t="s">
        <v>283</v>
      </c>
      <c r="N118" s="53"/>
      <c r="O118" s="21" t="s">
        <v>295</v>
      </c>
      <c r="P118" s="21" t="s">
        <v>296</v>
      </c>
      <c r="Q118" s="21" t="s">
        <v>371</v>
      </c>
      <c r="R118" s="21" t="s">
        <v>288</v>
      </c>
      <c r="S118" s="21" t="s">
        <v>288</v>
      </c>
      <c r="T118" s="21" t="s">
        <v>288</v>
      </c>
      <c r="U118" s="21" t="s">
        <v>289</v>
      </c>
    </row>
    <row r="119" spans="1:21" ht="17.25" customHeight="1">
      <c r="A119" s="21" t="s">
        <v>403</v>
      </c>
      <c r="B119" s="21"/>
      <c r="C119" s="21" t="s">
        <v>404</v>
      </c>
      <c r="D119" s="21" t="s">
        <v>610</v>
      </c>
      <c r="E119" s="21" t="s">
        <v>744</v>
      </c>
      <c r="F119" s="21" t="s">
        <v>741</v>
      </c>
      <c r="G119" s="21" t="s">
        <v>745</v>
      </c>
      <c r="H119" s="21" t="s">
        <v>278</v>
      </c>
      <c r="I119" s="21" t="s">
        <v>279</v>
      </c>
      <c r="J119" s="22" t="s">
        <v>280</v>
      </c>
      <c r="K119" s="21" t="s">
        <v>746</v>
      </c>
      <c r="L119" s="21" t="s">
        <v>282</v>
      </c>
      <c r="M119" s="52" t="s">
        <v>283</v>
      </c>
      <c r="N119" s="53"/>
      <c r="O119" s="21" t="s">
        <v>295</v>
      </c>
      <c r="P119" s="21" t="s">
        <v>448</v>
      </c>
      <c r="Q119" s="21" t="s">
        <v>747</v>
      </c>
      <c r="R119" s="21" t="s">
        <v>288</v>
      </c>
      <c r="S119" s="21" t="s">
        <v>288</v>
      </c>
      <c r="T119" s="21" t="s">
        <v>288</v>
      </c>
      <c r="U119" s="21" t="s">
        <v>289</v>
      </c>
    </row>
    <row r="120" spans="1:21" ht="17.25" customHeight="1">
      <c r="A120" s="21" t="s">
        <v>403</v>
      </c>
      <c r="B120" s="21"/>
      <c r="C120" s="21" t="s">
        <v>404</v>
      </c>
      <c r="D120" s="21" t="s">
        <v>450</v>
      </c>
      <c r="E120" s="21" t="s">
        <v>748</v>
      </c>
      <c r="F120" s="21" t="s">
        <v>749</v>
      </c>
      <c r="G120" s="21" t="s">
        <v>750</v>
      </c>
      <c r="H120" s="21" t="s">
        <v>751</v>
      </c>
      <c r="I120" s="21" t="s">
        <v>279</v>
      </c>
      <c r="J120" s="22" t="s">
        <v>280</v>
      </c>
      <c r="K120" s="21" t="s">
        <v>752</v>
      </c>
      <c r="L120" s="21" t="s">
        <v>282</v>
      </c>
      <c r="M120" s="52" t="s">
        <v>283</v>
      </c>
      <c r="N120" s="53"/>
      <c r="O120" s="21" t="s">
        <v>295</v>
      </c>
      <c r="P120" s="21" t="s">
        <v>448</v>
      </c>
      <c r="Q120" s="21" t="s">
        <v>753</v>
      </c>
      <c r="R120" s="21" t="s">
        <v>288</v>
      </c>
      <c r="S120" s="21" t="s">
        <v>288</v>
      </c>
      <c r="T120" s="21" t="s">
        <v>288</v>
      </c>
      <c r="U120" s="21" t="s">
        <v>289</v>
      </c>
    </row>
    <row r="121" spans="1:21" ht="17.25" customHeight="1">
      <c r="A121" s="21" t="s">
        <v>271</v>
      </c>
      <c r="B121" s="21"/>
      <c r="C121" s="21" t="s">
        <v>404</v>
      </c>
      <c r="D121" s="21" t="s">
        <v>349</v>
      </c>
      <c r="E121" s="21" t="s">
        <v>754</v>
      </c>
      <c r="F121" s="21" t="s">
        <v>755</v>
      </c>
      <c r="G121" s="21" t="s">
        <v>401</v>
      </c>
      <c r="H121" s="21" t="s">
        <v>307</v>
      </c>
      <c r="I121" s="21" t="s">
        <v>279</v>
      </c>
      <c r="J121" s="22" t="s">
        <v>280</v>
      </c>
      <c r="K121" s="21" t="s">
        <v>370</v>
      </c>
      <c r="L121" s="21" t="s">
        <v>282</v>
      </c>
      <c r="M121" s="52" t="s">
        <v>283</v>
      </c>
      <c r="N121" s="53"/>
      <c r="O121" s="21" t="s">
        <v>295</v>
      </c>
      <c r="P121" s="21" t="s">
        <v>448</v>
      </c>
      <c r="Q121" s="21" t="s">
        <v>753</v>
      </c>
      <c r="R121" s="21" t="s">
        <v>288</v>
      </c>
      <c r="S121" s="21" t="s">
        <v>288</v>
      </c>
      <c r="T121" s="21" t="s">
        <v>288</v>
      </c>
      <c r="U121" s="21" t="s">
        <v>289</v>
      </c>
    </row>
    <row r="122" spans="1:21" ht="17.25" customHeight="1">
      <c r="A122" s="21" t="s">
        <v>271</v>
      </c>
      <c r="B122" s="21" t="s">
        <v>272</v>
      </c>
      <c r="C122" s="21" t="s">
        <v>404</v>
      </c>
      <c r="D122" s="21" t="s">
        <v>299</v>
      </c>
      <c r="E122" s="21" t="s">
        <v>756</v>
      </c>
      <c r="F122" s="21" t="s">
        <v>741</v>
      </c>
      <c r="G122" s="21" t="s">
        <v>302</v>
      </c>
      <c r="H122" s="21" t="s">
        <v>307</v>
      </c>
      <c r="I122" s="21" t="s">
        <v>279</v>
      </c>
      <c r="J122" s="22" t="s">
        <v>280</v>
      </c>
      <c r="K122" s="21" t="s">
        <v>412</v>
      </c>
      <c r="L122" s="21" t="s">
        <v>282</v>
      </c>
      <c r="M122" s="52" t="s">
        <v>283</v>
      </c>
      <c r="N122" s="53"/>
      <c r="O122" s="21" t="s">
        <v>295</v>
      </c>
      <c r="P122" s="21" t="s">
        <v>296</v>
      </c>
      <c r="Q122" s="21" t="s">
        <v>757</v>
      </c>
      <c r="R122" s="21" t="s">
        <v>288</v>
      </c>
      <c r="S122" s="21" t="s">
        <v>288</v>
      </c>
      <c r="T122" s="21" t="s">
        <v>288</v>
      </c>
      <c r="U122" s="21" t="s">
        <v>289</v>
      </c>
    </row>
    <row r="123" spans="1:21" ht="17.25" customHeight="1">
      <c r="A123" s="21" t="s">
        <v>271</v>
      </c>
      <c r="B123" s="21" t="s">
        <v>272</v>
      </c>
      <c r="C123" s="21" t="s">
        <v>404</v>
      </c>
      <c r="D123" s="21" t="s">
        <v>335</v>
      </c>
      <c r="E123" s="21" t="s">
        <v>758</v>
      </c>
      <c r="F123" s="21" t="s">
        <v>759</v>
      </c>
      <c r="G123" s="21" t="s">
        <v>438</v>
      </c>
      <c r="H123" s="21" t="s">
        <v>339</v>
      </c>
      <c r="I123" s="21" t="s">
        <v>279</v>
      </c>
      <c r="J123" s="22" t="s">
        <v>280</v>
      </c>
      <c r="K123" s="21" t="s">
        <v>760</v>
      </c>
      <c r="L123" s="21" t="s">
        <v>282</v>
      </c>
      <c r="M123" s="52" t="s">
        <v>283</v>
      </c>
      <c r="N123" s="53"/>
      <c r="O123" s="21" t="s">
        <v>295</v>
      </c>
      <c r="P123" s="21" t="s">
        <v>296</v>
      </c>
      <c r="Q123" s="21" t="s">
        <v>371</v>
      </c>
      <c r="R123" s="21" t="s">
        <v>288</v>
      </c>
      <c r="S123" s="21" t="s">
        <v>288</v>
      </c>
      <c r="T123" s="21" t="s">
        <v>288</v>
      </c>
      <c r="U123" s="21" t="s">
        <v>289</v>
      </c>
    </row>
    <row r="124" spans="1:21" ht="17.25" customHeight="1">
      <c r="A124" s="21" t="s">
        <v>271</v>
      </c>
      <c r="B124" s="21" t="s">
        <v>272</v>
      </c>
      <c r="C124" s="21" t="s">
        <v>404</v>
      </c>
      <c r="D124" s="21" t="s">
        <v>335</v>
      </c>
      <c r="E124" s="21" t="s">
        <v>761</v>
      </c>
      <c r="F124" s="21" t="s">
        <v>762</v>
      </c>
      <c r="G124" s="21" t="s">
        <v>737</v>
      </c>
      <c r="H124" s="21" t="s">
        <v>339</v>
      </c>
      <c r="I124" s="21" t="s">
        <v>279</v>
      </c>
      <c r="J124" s="22" t="s">
        <v>280</v>
      </c>
      <c r="K124" s="21" t="s">
        <v>763</v>
      </c>
      <c r="L124" s="21" t="s">
        <v>282</v>
      </c>
      <c r="M124" s="52" t="s">
        <v>283</v>
      </c>
      <c r="N124" s="53"/>
      <c r="O124" s="21" t="s">
        <v>295</v>
      </c>
      <c r="P124" s="21" t="s">
        <v>764</v>
      </c>
      <c r="Q124" s="21" t="s">
        <v>765</v>
      </c>
      <c r="R124" s="21" t="s">
        <v>288</v>
      </c>
      <c r="S124" s="21" t="s">
        <v>288</v>
      </c>
      <c r="T124" s="21" t="s">
        <v>288</v>
      </c>
      <c r="U124" s="21" t="s">
        <v>289</v>
      </c>
    </row>
    <row r="125" spans="1:21" ht="17.25" customHeight="1">
      <c r="A125" s="21" t="s">
        <v>271</v>
      </c>
      <c r="B125" s="21" t="s">
        <v>272</v>
      </c>
      <c r="C125" s="21" t="s">
        <v>404</v>
      </c>
      <c r="D125" s="21" t="s">
        <v>349</v>
      </c>
      <c r="E125" s="21" t="s">
        <v>766</v>
      </c>
      <c r="F125" s="21" t="s">
        <v>767</v>
      </c>
      <c r="G125" s="21" t="s">
        <v>352</v>
      </c>
      <c r="H125" s="21" t="s">
        <v>307</v>
      </c>
      <c r="I125" s="21" t="s">
        <v>279</v>
      </c>
      <c r="J125" s="22" t="s">
        <v>280</v>
      </c>
      <c r="K125" s="21" t="s">
        <v>768</v>
      </c>
      <c r="L125" s="21" t="s">
        <v>282</v>
      </c>
      <c r="M125" s="52" t="s">
        <v>283</v>
      </c>
      <c r="N125" s="53"/>
      <c r="O125" s="21" t="s">
        <v>295</v>
      </c>
      <c r="P125" s="21" t="s">
        <v>296</v>
      </c>
      <c r="Q125" s="21" t="s">
        <v>371</v>
      </c>
      <c r="R125" s="21" t="s">
        <v>288</v>
      </c>
      <c r="S125" s="21" t="s">
        <v>288</v>
      </c>
      <c r="T125" s="21" t="s">
        <v>288</v>
      </c>
      <c r="U125" s="21" t="s">
        <v>289</v>
      </c>
    </row>
    <row r="126" spans="1:21" ht="17.25" customHeight="1">
      <c r="A126" s="21" t="s">
        <v>271</v>
      </c>
      <c r="B126" s="21" t="s">
        <v>272</v>
      </c>
      <c r="C126" s="21" t="s">
        <v>404</v>
      </c>
      <c r="D126" s="21" t="s">
        <v>299</v>
      </c>
      <c r="E126" s="21" t="s">
        <v>769</v>
      </c>
      <c r="F126" s="21" t="s">
        <v>770</v>
      </c>
      <c r="G126" s="21" t="s">
        <v>302</v>
      </c>
      <c r="H126" s="21" t="s">
        <v>307</v>
      </c>
      <c r="I126" s="21" t="s">
        <v>279</v>
      </c>
      <c r="J126" s="22" t="s">
        <v>280</v>
      </c>
      <c r="K126" s="21" t="s">
        <v>771</v>
      </c>
      <c r="L126" s="21" t="s">
        <v>282</v>
      </c>
      <c r="M126" s="52" t="s">
        <v>283</v>
      </c>
      <c r="N126" s="53"/>
      <c r="O126" s="21" t="s">
        <v>295</v>
      </c>
      <c r="P126" s="21" t="s">
        <v>296</v>
      </c>
      <c r="Q126" s="21" t="s">
        <v>371</v>
      </c>
      <c r="R126" s="21" t="s">
        <v>288</v>
      </c>
      <c r="S126" s="21" t="s">
        <v>288</v>
      </c>
      <c r="T126" s="21" t="s">
        <v>288</v>
      </c>
      <c r="U126" s="21" t="s">
        <v>289</v>
      </c>
    </row>
    <row r="127" spans="1:21" ht="17.25" customHeight="1">
      <c r="A127" s="21" t="s">
        <v>271</v>
      </c>
      <c r="B127" s="21" t="s">
        <v>272</v>
      </c>
      <c r="C127" s="21" t="s">
        <v>273</v>
      </c>
      <c r="D127" s="21" t="s">
        <v>299</v>
      </c>
      <c r="E127" s="21" t="s">
        <v>772</v>
      </c>
      <c r="F127" s="21" t="s">
        <v>773</v>
      </c>
      <c r="G127" s="21" t="s">
        <v>357</v>
      </c>
      <c r="H127" s="21" t="s">
        <v>307</v>
      </c>
      <c r="I127" s="21" t="s">
        <v>279</v>
      </c>
      <c r="J127" s="22" t="s">
        <v>280</v>
      </c>
      <c r="K127" s="21" t="s">
        <v>774</v>
      </c>
      <c r="L127" s="21" t="s">
        <v>282</v>
      </c>
      <c r="M127" s="52" t="s">
        <v>294</v>
      </c>
      <c r="N127" s="53"/>
      <c r="O127" s="21" t="s">
        <v>295</v>
      </c>
      <c r="P127" s="21" t="s">
        <v>775</v>
      </c>
      <c r="Q127" s="21" t="s">
        <v>776</v>
      </c>
      <c r="R127" s="21" t="s">
        <v>777</v>
      </c>
      <c r="S127" s="21" t="s">
        <v>627</v>
      </c>
      <c r="T127" s="21" t="s">
        <v>627</v>
      </c>
      <c r="U127" s="21" t="s">
        <v>289</v>
      </c>
    </row>
    <row r="128" spans="1:21" ht="17.25" customHeight="1">
      <c r="A128" s="21" t="s">
        <v>271</v>
      </c>
      <c r="B128" s="21"/>
      <c r="C128" s="21" t="s">
        <v>273</v>
      </c>
      <c r="D128" s="21" t="s">
        <v>541</v>
      </c>
      <c r="E128" s="21" t="s">
        <v>778</v>
      </c>
      <c r="F128" s="21" t="s">
        <v>779</v>
      </c>
      <c r="G128" s="21" t="s">
        <v>288</v>
      </c>
      <c r="H128" s="21" t="s">
        <v>780</v>
      </c>
      <c r="I128" s="21" t="s">
        <v>279</v>
      </c>
      <c r="J128" s="22" t="s">
        <v>280</v>
      </c>
      <c r="K128" s="21" t="s">
        <v>781</v>
      </c>
      <c r="L128" s="21" t="s">
        <v>282</v>
      </c>
      <c r="M128" s="52" t="s">
        <v>294</v>
      </c>
      <c r="N128" s="53"/>
      <c r="O128" s="21" t="s">
        <v>295</v>
      </c>
      <c r="P128" s="21" t="s">
        <v>296</v>
      </c>
      <c r="Q128" s="21" t="s">
        <v>346</v>
      </c>
      <c r="R128" s="21" t="s">
        <v>288</v>
      </c>
      <c r="S128" s="21" t="s">
        <v>288</v>
      </c>
      <c r="T128" s="21" t="s">
        <v>288</v>
      </c>
      <c r="U128" s="21" t="s">
        <v>289</v>
      </c>
    </row>
    <row r="129" spans="1:21" ht="17.25" customHeight="1">
      <c r="A129" s="21" t="s">
        <v>271</v>
      </c>
      <c r="B129" s="21"/>
      <c r="C129" s="21" t="s">
        <v>273</v>
      </c>
      <c r="D129" s="21" t="s">
        <v>299</v>
      </c>
      <c r="E129" s="21" t="s">
        <v>782</v>
      </c>
      <c r="F129" s="21" t="s">
        <v>741</v>
      </c>
      <c r="G129" s="21" t="s">
        <v>302</v>
      </c>
      <c r="H129" s="21" t="s">
        <v>307</v>
      </c>
      <c r="I129" s="21" t="s">
        <v>279</v>
      </c>
      <c r="J129" s="22" t="s">
        <v>280</v>
      </c>
      <c r="K129" s="21" t="s">
        <v>319</v>
      </c>
      <c r="L129" s="21" t="s">
        <v>282</v>
      </c>
      <c r="M129" s="52" t="s">
        <v>294</v>
      </c>
      <c r="N129" s="53"/>
      <c r="O129" s="21" t="s">
        <v>295</v>
      </c>
      <c r="P129" s="21" t="s">
        <v>296</v>
      </c>
      <c r="Q129" s="21" t="s">
        <v>346</v>
      </c>
      <c r="R129" s="21" t="s">
        <v>783</v>
      </c>
      <c r="S129" s="21" t="s">
        <v>288</v>
      </c>
      <c r="T129" s="21" t="s">
        <v>288</v>
      </c>
      <c r="U129" s="21" t="s">
        <v>289</v>
      </c>
    </row>
    <row r="130" spans="1:21" ht="17.25" customHeight="1">
      <c r="A130" s="21" t="s">
        <v>271</v>
      </c>
      <c r="B130" s="21"/>
      <c r="C130" s="21" t="s">
        <v>273</v>
      </c>
      <c r="D130" s="21" t="s">
        <v>335</v>
      </c>
      <c r="E130" s="21" t="s">
        <v>784</v>
      </c>
      <c r="F130" s="21" t="s">
        <v>785</v>
      </c>
      <c r="G130" s="21" t="s">
        <v>288</v>
      </c>
      <c r="H130" s="21" t="s">
        <v>361</v>
      </c>
      <c r="I130" s="21" t="s">
        <v>279</v>
      </c>
      <c r="J130" s="22" t="s">
        <v>280</v>
      </c>
      <c r="K130" s="21" t="s">
        <v>786</v>
      </c>
      <c r="L130" s="21" t="s">
        <v>282</v>
      </c>
      <c r="M130" s="52" t="s">
        <v>294</v>
      </c>
      <c r="N130" s="53"/>
      <c r="O130" s="21" t="s">
        <v>295</v>
      </c>
      <c r="P130" s="21" t="s">
        <v>296</v>
      </c>
      <c r="Q130" s="21" t="s">
        <v>346</v>
      </c>
      <c r="R130" s="21" t="s">
        <v>288</v>
      </c>
      <c r="S130" s="21" t="s">
        <v>288</v>
      </c>
      <c r="T130" s="21" t="s">
        <v>288</v>
      </c>
      <c r="U130" s="21" t="s">
        <v>289</v>
      </c>
    </row>
    <row r="131" spans="1:21" ht="17.25" customHeight="1">
      <c r="A131" s="21" t="s">
        <v>271</v>
      </c>
      <c r="B131" s="21" t="s">
        <v>272</v>
      </c>
      <c r="C131" s="21" t="s">
        <v>273</v>
      </c>
      <c r="D131" s="21" t="s">
        <v>513</v>
      </c>
      <c r="E131" s="21" t="s">
        <v>787</v>
      </c>
      <c r="F131" s="21" t="s">
        <v>788</v>
      </c>
      <c r="G131" s="21" t="s">
        <v>516</v>
      </c>
      <c r="H131" s="21" t="s">
        <v>288</v>
      </c>
      <c r="I131" s="21" t="s">
        <v>279</v>
      </c>
      <c r="J131" s="22" t="s">
        <v>280</v>
      </c>
      <c r="K131" s="21" t="s">
        <v>714</v>
      </c>
      <c r="L131" s="21" t="s">
        <v>282</v>
      </c>
      <c r="M131" s="52" t="s">
        <v>315</v>
      </c>
      <c r="N131" s="53"/>
      <c r="O131" s="21" t="s">
        <v>295</v>
      </c>
      <c r="P131" s="21" t="s">
        <v>764</v>
      </c>
      <c r="Q131" s="21" t="s">
        <v>789</v>
      </c>
      <c r="R131" s="21" t="s">
        <v>288</v>
      </c>
      <c r="S131" s="21" t="s">
        <v>288</v>
      </c>
      <c r="T131" s="21" t="s">
        <v>288</v>
      </c>
      <c r="U131" s="21" t="s">
        <v>289</v>
      </c>
    </row>
    <row r="132" spans="1:21" ht="17.25" customHeight="1">
      <c r="A132" s="21" t="s">
        <v>271</v>
      </c>
      <c r="B132" s="21" t="s">
        <v>272</v>
      </c>
      <c r="C132" s="21" t="s">
        <v>273</v>
      </c>
      <c r="D132" s="21" t="s">
        <v>790</v>
      </c>
      <c r="E132" s="21" t="s">
        <v>787</v>
      </c>
      <c r="F132" s="21" t="s">
        <v>791</v>
      </c>
      <c r="G132" s="21" t="s">
        <v>792</v>
      </c>
      <c r="H132" s="21" t="s">
        <v>288</v>
      </c>
      <c r="I132" s="21" t="s">
        <v>279</v>
      </c>
      <c r="J132" s="22" t="s">
        <v>280</v>
      </c>
      <c r="K132" s="21" t="s">
        <v>793</v>
      </c>
      <c r="L132" s="21" t="s">
        <v>282</v>
      </c>
      <c r="M132" s="52" t="s">
        <v>315</v>
      </c>
      <c r="N132" s="53"/>
      <c r="O132" s="21" t="s">
        <v>295</v>
      </c>
      <c r="P132" s="21" t="s">
        <v>296</v>
      </c>
      <c r="Q132" s="21" t="s">
        <v>641</v>
      </c>
      <c r="R132" s="21" t="s">
        <v>288</v>
      </c>
      <c r="S132" s="21" t="s">
        <v>288</v>
      </c>
      <c r="T132" s="21" t="s">
        <v>288</v>
      </c>
      <c r="U132" s="21" t="s">
        <v>289</v>
      </c>
    </row>
    <row r="133" spans="1:21" ht="17.25" customHeight="1">
      <c r="A133" s="21" t="s">
        <v>271</v>
      </c>
      <c r="B133" s="21" t="s">
        <v>272</v>
      </c>
      <c r="C133" s="21" t="s">
        <v>404</v>
      </c>
      <c r="D133" s="21" t="s">
        <v>335</v>
      </c>
      <c r="E133" s="21" t="s">
        <v>794</v>
      </c>
      <c r="F133" s="21" t="s">
        <v>795</v>
      </c>
      <c r="G133" s="21" t="s">
        <v>585</v>
      </c>
      <c r="H133" s="21" t="s">
        <v>361</v>
      </c>
      <c r="I133" s="21" t="s">
        <v>279</v>
      </c>
      <c r="J133" s="22" t="s">
        <v>280</v>
      </c>
      <c r="K133" s="21" t="s">
        <v>796</v>
      </c>
      <c r="L133" s="21" t="s">
        <v>282</v>
      </c>
      <c r="M133" s="52" t="s">
        <v>308</v>
      </c>
      <c r="N133" s="53"/>
      <c r="O133" s="21" t="s">
        <v>295</v>
      </c>
      <c r="P133" s="21" t="s">
        <v>296</v>
      </c>
      <c r="Q133" s="21" t="s">
        <v>797</v>
      </c>
      <c r="R133" s="21" t="s">
        <v>288</v>
      </c>
      <c r="S133" s="21" t="s">
        <v>288</v>
      </c>
      <c r="T133" s="21" t="s">
        <v>288</v>
      </c>
      <c r="U133" s="21" t="s">
        <v>289</v>
      </c>
    </row>
    <row r="134" spans="1:21" ht="17.25" customHeight="1">
      <c r="A134" s="21" t="s">
        <v>403</v>
      </c>
      <c r="B134" s="21"/>
      <c r="C134" s="21" t="s">
        <v>404</v>
      </c>
      <c r="D134" s="21" t="s">
        <v>610</v>
      </c>
      <c r="E134" s="21" t="s">
        <v>798</v>
      </c>
      <c r="F134" s="21" t="s">
        <v>799</v>
      </c>
      <c r="G134" s="21" t="s">
        <v>800</v>
      </c>
      <c r="H134" s="21" t="s">
        <v>278</v>
      </c>
      <c r="I134" s="21" t="s">
        <v>279</v>
      </c>
      <c r="J134" s="22" t="s">
        <v>280</v>
      </c>
      <c r="K134" s="21" t="s">
        <v>801</v>
      </c>
      <c r="L134" s="21" t="s">
        <v>282</v>
      </c>
      <c r="M134" s="52" t="s">
        <v>308</v>
      </c>
      <c r="N134" s="53"/>
      <c r="O134" s="21" t="s">
        <v>802</v>
      </c>
      <c r="P134" s="21" t="s">
        <v>803</v>
      </c>
      <c r="Q134" s="21" t="s">
        <v>804</v>
      </c>
      <c r="R134" s="21" t="s">
        <v>805</v>
      </c>
      <c r="S134" s="21" t="s">
        <v>288</v>
      </c>
      <c r="T134" s="21" t="s">
        <v>288</v>
      </c>
      <c r="U134" s="21" t="s">
        <v>289</v>
      </c>
    </row>
    <row r="135" spans="1:21" ht="17.25" customHeight="1">
      <c r="A135" s="21" t="s">
        <v>271</v>
      </c>
      <c r="B135" s="21" t="s">
        <v>272</v>
      </c>
      <c r="C135" s="21" t="s">
        <v>404</v>
      </c>
      <c r="D135" s="21" t="s">
        <v>349</v>
      </c>
      <c r="E135" s="21" t="s">
        <v>806</v>
      </c>
      <c r="F135" s="21" t="s">
        <v>807</v>
      </c>
      <c r="G135" s="21" t="s">
        <v>352</v>
      </c>
      <c r="H135" s="21" t="s">
        <v>353</v>
      </c>
      <c r="I135" s="21" t="s">
        <v>279</v>
      </c>
      <c r="J135" s="22" t="s">
        <v>280</v>
      </c>
      <c r="K135" s="21" t="s">
        <v>808</v>
      </c>
      <c r="L135" s="21" t="s">
        <v>282</v>
      </c>
      <c r="M135" s="52" t="s">
        <v>308</v>
      </c>
      <c r="N135" s="53"/>
      <c r="O135" s="21" t="s">
        <v>295</v>
      </c>
      <c r="P135" s="21" t="s">
        <v>296</v>
      </c>
      <c r="Q135" s="21" t="s">
        <v>809</v>
      </c>
      <c r="R135" s="21" t="s">
        <v>288</v>
      </c>
      <c r="S135" s="21" t="s">
        <v>288</v>
      </c>
      <c r="T135" s="21" t="s">
        <v>288</v>
      </c>
      <c r="U135" s="21" t="s">
        <v>289</v>
      </c>
    </row>
    <row r="136" spans="1:21" ht="17.25" customHeight="1">
      <c r="A136" s="21" t="s">
        <v>271</v>
      </c>
      <c r="B136" s="21"/>
      <c r="C136" s="21" t="s">
        <v>404</v>
      </c>
      <c r="D136" s="21" t="s">
        <v>349</v>
      </c>
      <c r="E136" s="21" t="s">
        <v>806</v>
      </c>
      <c r="F136" s="21" t="s">
        <v>810</v>
      </c>
      <c r="G136" s="21" t="s">
        <v>811</v>
      </c>
      <c r="H136" s="21" t="s">
        <v>353</v>
      </c>
      <c r="I136" s="21" t="s">
        <v>279</v>
      </c>
      <c r="J136" s="22" t="s">
        <v>280</v>
      </c>
      <c r="K136" s="21" t="s">
        <v>812</v>
      </c>
      <c r="L136" s="21" t="s">
        <v>282</v>
      </c>
      <c r="M136" s="52" t="s">
        <v>308</v>
      </c>
      <c r="N136" s="53"/>
      <c r="O136" s="21" t="s">
        <v>802</v>
      </c>
      <c r="P136" s="21" t="s">
        <v>803</v>
      </c>
      <c r="Q136" s="21" t="s">
        <v>813</v>
      </c>
      <c r="R136" s="21" t="s">
        <v>805</v>
      </c>
      <c r="S136" s="21" t="s">
        <v>288</v>
      </c>
      <c r="T136" s="21" t="s">
        <v>288</v>
      </c>
      <c r="U136" s="21" t="s">
        <v>289</v>
      </c>
    </row>
    <row r="137" spans="1:21" ht="17.25" customHeight="1">
      <c r="A137" s="21" t="s">
        <v>403</v>
      </c>
      <c r="B137" s="21" t="s">
        <v>389</v>
      </c>
      <c r="C137" s="21" t="s">
        <v>404</v>
      </c>
      <c r="D137" s="21" t="s">
        <v>450</v>
      </c>
      <c r="E137" s="21" t="s">
        <v>814</v>
      </c>
      <c r="F137" s="21" t="s">
        <v>815</v>
      </c>
      <c r="G137" s="21" t="s">
        <v>816</v>
      </c>
      <c r="H137" s="21" t="s">
        <v>453</v>
      </c>
      <c r="I137" s="21" t="s">
        <v>279</v>
      </c>
      <c r="J137" s="22" t="s">
        <v>280</v>
      </c>
      <c r="K137" s="21" t="s">
        <v>817</v>
      </c>
      <c r="L137" s="21" t="s">
        <v>282</v>
      </c>
      <c r="M137" s="52" t="s">
        <v>308</v>
      </c>
      <c r="N137" s="53"/>
      <c r="O137" s="21" t="s">
        <v>802</v>
      </c>
      <c r="P137" s="21" t="s">
        <v>803</v>
      </c>
      <c r="Q137" s="21" t="s">
        <v>818</v>
      </c>
      <c r="R137" s="21" t="s">
        <v>819</v>
      </c>
      <c r="S137" s="21" t="s">
        <v>288</v>
      </c>
      <c r="T137" s="21" t="s">
        <v>288</v>
      </c>
      <c r="U137" s="21" t="s">
        <v>289</v>
      </c>
    </row>
    <row r="138" spans="1:21" ht="17.25" customHeight="1">
      <c r="A138" s="21" t="s">
        <v>271</v>
      </c>
      <c r="B138" s="21" t="s">
        <v>389</v>
      </c>
      <c r="C138" s="21" t="s">
        <v>404</v>
      </c>
      <c r="D138" s="21" t="s">
        <v>299</v>
      </c>
      <c r="E138" s="21" t="s">
        <v>820</v>
      </c>
      <c r="F138" s="21" t="s">
        <v>821</v>
      </c>
      <c r="G138" s="21" t="s">
        <v>430</v>
      </c>
      <c r="H138" s="21" t="s">
        <v>822</v>
      </c>
      <c r="I138" s="21" t="s">
        <v>279</v>
      </c>
      <c r="J138" s="22" t="s">
        <v>280</v>
      </c>
      <c r="K138" s="21" t="s">
        <v>690</v>
      </c>
      <c r="L138" s="21" t="s">
        <v>282</v>
      </c>
      <c r="M138" s="52" t="s">
        <v>308</v>
      </c>
      <c r="N138" s="53"/>
      <c r="O138" s="21" t="s">
        <v>295</v>
      </c>
      <c r="P138" s="21" t="s">
        <v>296</v>
      </c>
      <c r="Q138" s="21" t="s">
        <v>823</v>
      </c>
      <c r="R138" s="21" t="s">
        <v>288</v>
      </c>
      <c r="S138" s="21" t="s">
        <v>288</v>
      </c>
      <c r="T138" s="21" t="s">
        <v>288</v>
      </c>
      <c r="U138" s="21" t="s">
        <v>289</v>
      </c>
    </row>
    <row r="139" spans="1:21" ht="17.25" customHeight="1">
      <c r="A139" s="21" t="s">
        <v>271</v>
      </c>
      <c r="B139" s="21"/>
      <c r="C139" s="21" t="s">
        <v>404</v>
      </c>
      <c r="D139" s="21" t="s">
        <v>335</v>
      </c>
      <c r="E139" s="21" t="s">
        <v>824</v>
      </c>
      <c r="F139" s="21" t="s">
        <v>815</v>
      </c>
      <c r="G139" s="21" t="s">
        <v>825</v>
      </c>
      <c r="H139" s="21" t="s">
        <v>826</v>
      </c>
      <c r="I139" s="21" t="s">
        <v>279</v>
      </c>
      <c r="J139" s="22" t="s">
        <v>280</v>
      </c>
      <c r="K139" s="21" t="s">
        <v>827</v>
      </c>
      <c r="L139" s="21" t="s">
        <v>282</v>
      </c>
      <c r="M139" s="52" t="s">
        <v>308</v>
      </c>
      <c r="N139" s="53"/>
      <c r="O139" s="21" t="s">
        <v>802</v>
      </c>
      <c r="P139" s="21" t="s">
        <v>803</v>
      </c>
      <c r="Q139" s="21" t="s">
        <v>828</v>
      </c>
      <c r="R139" s="21" t="s">
        <v>829</v>
      </c>
      <c r="S139" s="21" t="s">
        <v>288</v>
      </c>
      <c r="T139" s="21" t="s">
        <v>288</v>
      </c>
      <c r="U139" s="21" t="s">
        <v>289</v>
      </c>
    </row>
    <row r="140" spans="1:21" ht="17.25" customHeight="1">
      <c r="A140" s="21" t="s">
        <v>271</v>
      </c>
      <c r="B140" s="21"/>
      <c r="C140" s="21" t="s">
        <v>404</v>
      </c>
      <c r="D140" s="21" t="s">
        <v>335</v>
      </c>
      <c r="E140" s="21" t="s">
        <v>830</v>
      </c>
      <c r="F140" s="21" t="s">
        <v>815</v>
      </c>
      <c r="G140" s="21" t="s">
        <v>831</v>
      </c>
      <c r="H140" s="21" t="s">
        <v>832</v>
      </c>
      <c r="I140" s="21" t="s">
        <v>279</v>
      </c>
      <c r="J140" s="22" t="s">
        <v>280</v>
      </c>
      <c r="K140" s="21" t="s">
        <v>833</v>
      </c>
      <c r="L140" s="21" t="s">
        <v>282</v>
      </c>
      <c r="M140" s="52" t="s">
        <v>308</v>
      </c>
      <c r="N140" s="53"/>
      <c r="O140" s="21" t="s">
        <v>802</v>
      </c>
      <c r="P140" s="21" t="s">
        <v>803</v>
      </c>
      <c r="Q140" s="21" t="s">
        <v>804</v>
      </c>
      <c r="R140" s="21" t="s">
        <v>834</v>
      </c>
      <c r="S140" s="21" t="s">
        <v>288</v>
      </c>
      <c r="T140" s="21" t="s">
        <v>288</v>
      </c>
      <c r="U140" s="21" t="s">
        <v>289</v>
      </c>
    </row>
    <row r="141" spans="1:21" ht="17.25" customHeight="1">
      <c r="A141" s="21" t="s">
        <v>271</v>
      </c>
      <c r="B141" s="21" t="s">
        <v>272</v>
      </c>
      <c r="C141" s="21" t="s">
        <v>404</v>
      </c>
      <c r="D141" s="21" t="s">
        <v>349</v>
      </c>
      <c r="E141" s="21" t="s">
        <v>835</v>
      </c>
      <c r="F141" s="21" t="s">
        <v>836</v>
      </c>
      <c r="G141" s="21" t="s">
        <v>352</v>
      </c>
      <c r="H141" s="21" t="s">
        <v>353</v>
      </c>
      <c r="I141" s="21" t="s">
        <v>279</v>
      </c>
      <c r="J141" s="22" t="s">
        <v>280</v>
      </c>
      <c r="K141" s="21" t="s">
        <v>837</v>
      </c>
      <c r="L141" s="21" t="s">
        <v>282</v>
      </c>
      <c r="M141" s="52" t="s">
        <v>308</v>
      </c>
      <c r="N141" s="53"/>
      <c r="O141" s="21" t="s">
        <v>295</v>
      </c>
      <c r="P141" s="21" t="s">
        <v>838</v>
      </c>
      <c r="Q141" s="21" t="s">
        <v>839</v>
      </c>
      <c r="R141" s="21" t="s">
        <v>288</v>
      </c>
      <c r="S141" s="21" t="s">
        <v>288</v>
      </c>
      <c r="T141" s="21" t="s">
        <v>288</v>
      </c>
      <c r="U141" s="21" t="s">
        <v>289</v>
      </c>
    </row>
    <row r="142" spans="1:21" ht="17.25" customHeight="1">
      <c r="A142" s="21" t="s">
        <v>271</v>
      </c>
      <c r="B142" s="21" t="s">
        <v>272</v>
      </c>
      <c r="C142" s="21" t="s">
        <v>273</v>
      </c>
      <c r="D142" s="21" t="s">
        <v>513</v>
      </c>
      <c r="E142" s="21" t="s">
        <v>840</v>
      </c>
      <c r="F142" s="21" t="s">
        <v>841</v>
      </c>
      <c r="G142" s="21" t="s">
        <v>842</v>
      </c>
      <c r="H142" s="21" t="s">
        <v>843</v>
      </c>
      <c r="I142" s="21" t="s">
        <v>279</v>
      </c>
      <c r="J142" s="22" t="s">
        <v>280</v>
      </c>
      <c r="K142" s="21" t="s">
        <v>714</v>
      </c>
      <c r="L142" s="21" t="s">
        <v>282</v>
      </c>
      <c r="M142" s="52" t="s">
        <v>283</v>
      </c>
      <c r="N142" s="53"/>
      <c r="O142" s="21" t="s">
        <v>295</v>
      </c>
      <c r="P142" s="21" t="s">
        <v>296</v>
      </c>
      <c r="Q142" s="21" t="s">
        <v>371</v>
      </c>
      <c r="R142" s="21" t="s">
        <v>844</v>
      </c>
      <c r="S142" s="21" t="s">
        <v>288</v>
      </c>
      <c r="T142" s="21" t="s">
        <v>288</v>
      </c>
      <c r="U142" s="21" t="s">
        <v>289</v>
      </c>
    </row>
    <row r="143" spans="1:21" ht="17.25" customHeight="1">
      <c r="A143" s="21" t="s">
        <v>403</v>
      </c>
      <c r="B143" s="21"/>
      <c r="C143" s="21" t="s">
        <v>273</v>
      </c>
      <c r="D143" s="21" t="s">
        <v>610</v>
      </c>
      <c r="E143" s="21" t="s">
        <v>845</v>
      </c>
      <c r="F143" s="21" t="s">
        <v>846</v>
      </c>
      <c r="G143" s="21" t="s">
        <v>333</v>
      </c>
      <c r="H143" s="21" t="s">
        <v>278</v>
      </c>
      <c r="I143" s="21" t="s">
        <v>279</v>
      </c>
      <c r="J143" s="22" t="s">
        <v>280</v>
      </c>
      <c r="K143" s="21" t="s">
        <v>847</v>
      </c>
      <c r="L143" s="21" t="s">
        <v>282</v>
      </c>
      <c r="M143" s="52" t="s">
        <v>320</v>
      </c>
      <c r="N143" s="53"/>
      <c r="O143" s="21" t="s">
        <v>387</v>
      </c>
      <c r="P143" s="21" t="s">
        <v>387</v>
      </c>
      <c r="Q143" s="21" t="s">
        <v>848</v>
      </c>
      <c r="R143" s="21" t="s">
        <v>288</v>
      </c>
      <c r="S143" s="21" t="s">
        <v>288</v>
      </c>
      <c r="T143" s="21" t="s">
        <v>288</v>
      </c>
      <c r="U143" s="21" t="s">
        <v>289</v>
      </c>
    </row>
    <row r="144" spans="1:21" ht="17.25" customHeight="1">
      <c r="A144" s="21" t="s">
        <v>271</v>
      </c>
      <c r="B144" s="21" t="s">
        <v>485</v>
      </c>
      <c r="C144" s="21" t="s">
        <v>273</v>
      </c>
      <c r="D144" s="21" t="s">
        <v>299</v>
      </c>
      <c r="E144" s="21" t="s">
        <v>849</v>
      </c>
      <c r="F144" s="21" t="s">
        <v>850</v>
      </c>
      <c r="G144" s="21" t="s">
        <v>302</v>
      </c>
      <c r="H144" s="21" t="s">
        <v>278</v>
      </c>
      <c r="I144" s="21" t="s">
        <v>279</v>
      </c>
      <c r="J144" s="22" t="s">
        <v>280</v>
      </c>
      <c r="K144" s="21" t="s">
        <v>851</v>
      </c>
      <c r="L144" s="21" t="s">
        <v>282</v>
      </c>
      <c r="M144" s="52" t="s">
        <v>320</v>
      </c>
      <c r="N144" s="53"/>
      <c r="O144" s="21" t="s">
        <v>295</v>
      </c>
      <c r="P144" s="21" t="s">
        <v>296</v>
      </c>
      <c r="Q144" s="21" t="s">
        <v>330</v>
      </c>
      <c r="R144" s="21" t="s">
        <v>288</v>
      </c>
      <c r="S144" s="21" t="s">
        <v>288</v>
      </c>
      <c r="T144" s="21" t="s">
        <v>288</v>
      </c>
      <c r="U144" s="21" t="s">
        <v>289</v>
      </c>
    </row>
    <row r="145" spans="1:21" ht="17.25" customHeight="1">
      <c r="A145" s="21" t="s">
        <v>271</v>
      </c>
      <c r="B145" s="21" t="s">
        <v>272</v>
      </c>
      <c r="C145" s="21" t="s">
        <v>273</v>
      </c>
      <c r="D145" s="21" t="s">
        <v>349</v>
      </c>
      <c r="E145" s="21" t="s">
        <v>852</v>
      </c>
      <c r="F145" s="21" t="s">
        <v>853</v>
      </c>
      <c r="G145" s="21" t="s">
        <v>352</v>
      </c>
      <c r="H145" s="21" t="s">
        <v>307</v>
      </c>
      <c r="I145" s="21" t="s">
        <v>279</v>
      </c>
      <c r="J145" s="22" t="s">
        <v>280</v>
      </c>
      <c r="K145" s="21" t="s">
        <v>854</v>
      </c>
      <c r="L145" s="21" t="s">
        <v>282</v>
      </c>
      <c r="M145" s="52" t="s">
        <v>320</v>
      </c>
      <c r="N145" s="53"/>
      <c r="O145" s="21" t="s">
        <v>295</v>
      </c>
      <c r="P145" s="21" t="s">
        <v>296</v>
      </c>
      <c r="Q145" s="21" t="s">
        <v>330</v>
      </c>
      <c r="R145" s="21" t="s">
        <v>288</v>
      </c>
      <c r="S145" s="21" t="s">
        <v>288</v>
      </c>
      <c r="T145" s="21" t="s">
        <v>288</v>
      </c>
      <c r="U145" s="21" t="s">
        <v>289</v>
      </c>
    </row>
    <row r="146" spans="1:21" ht="17.25" customHeight="1">
      <c r="A146" s="21" t="s">
        <v>271</v>
      </c>
      <c r="B146" s="21"/>
      <c r="C146" s="21" t="s">
        <v>404</v>
      </c>
      <c r="D146" s="21" t="s">
        <v>299</v>
      </c>
      <c r="E146" s="21" t="s">
        <v>855</v>
      </c>
      <c r="F146" s="21" t="s">
        <v>856</v>
      </c>
      <c r="G146" s="21" t="s">
        <v>302</v>
      </c>
      <c r="H146" s="21" t="s">
        <v>307</v>
      </c>
      <c r="I146" s="21" t="s">
        <v>279</v>
      </c>
      <c r="J146" s="22" t="s">
        <v>280</v>
      </c>
      <c r="K146" s="21" t="s">
        <v>857</v>
      </c>
      <c r="L146" s="21" t="s">
        <v>282</v>
      </c>
      <c r="M146" s="52" t="s">
        <v>308</v>
      </c>
      <c r="N146" s="53"/>
      <c r="O146" s="21" t="s">
        <v>580</v>
      </c>
      <c r="P146" s="21" t="s">
        <v>580</v>
      </c>
      <c r="Q146" s="21" t="s">
        <v>858</v>
      </c>
      <c r="R146" s="21" t="s">
        <v>859</v>
      </c>
      <c r="S146" s="21" t="s">
        <v>288</v>
      </c>
      <c r="T146" s="21" t="s">
        <v>288</v>
      </c>
      <c r="U146" s="21" t="s">
        <v>289</v>
      </c>
    </row>
    <row r="147" spans="1:21" ht="17.25" customHeight="1">
      <c r="A147" s="21" t="s">
        <v>271</v>
      </c>
      <c r="B147" s="21" t="s">
        <v>272</v>
      </c>
      <c r="C147" s="21" t="s">
        <v>273</v>
      </c>
      <c r="D147" s="21" t="s">
        <v>335</v>
      </c>
      <c r="E147" s="21" t="s">
        <v>860</v>
      </c>
      <c r="F147" s="21" t="s">
        <v>861</v>
      </c>
      <c r="G147" s="21" t="s">
        <v>585</v>
      </c>
      <c r="H147" s="21" t="s">
        <v>288</v>
      </c>
      <c r="I147" s="21" t="s">
        <v>279</v>
      </c>
      <c r="J147" s="22" t="s">
        <v>280</v>
      </c>
      <c r="K147" s="21" t="s">
        <v>862</v>
      </c>
      <c r="L147" s="21" t="s">
        <v>282</v>
      </c>
      <c r="M147" s="52" t="s">
        <v>315</v>
      </c>
      <c r="N147" s="53"/>
      <c r="O147" s="21" t="s">
        <v>295</v>
      </c>
      <c r="P147" s="21" t="s">
        <v>296</v>
      </c>
      <c r="Q147" s="21" t="s">
        <v>641</v>
      </c>
      <c r="R147" s="21" t="s">
        <v>288</v>
      </c>
      <c r="S147" s="21" t="s">
        <v>288</v>
      </c>
      <c r="T147" s="21" t="s">
        <v>288</v>
      </c>
      <c r="U147" s="21" t="s">
        <v>863</v>
      </c>
    </row>
    <row r="148" spans="1:21" ht="17.25" customHeight="1">
      <c r="A148" s="21" t="s">
        <v>271</v>
      </c>
      <c r="B148" s="21"/>
      <c r="C148" s="21" t="s">
        <v>273</v>
      </c>
      <c r="D148" s="21" t="s">
        <v>349</v>
      </c>
      <c r="E148" s="21" t="s">
        <v>864</v>
      </c>
      <c r="F148" s="21" t="s">
        <v>865</v>
      </c>
      <c r="G148" s="21" t="s">
        <v>866</v>
      </c>
      <c r="H148" s="21" t="s">
        <v>867</v>
      </c>
      <c r="I148" s="21" t="s">
        <v>279</v>
      </c>
      <c r="J148" s="22" t="s">
        <v>280</v>
      </c>
      <c r="K148" s="21" t="s">
        <v>868</v>
      </c>
      <c r="L148" s="21" t="s">
        <v>282</v>
      </c>
      <c r="M148" s="52" t="s">
        <v>329</v>
      </c>
      <c r="N148" s="53"/>
      <c r="O148" s="21" t="s">
        <v>295</v>
      </c>
      <c r="P148" s="21" t="s">
        <v>296</v>
      </c>
      <c r="Q148" s="21" t="s">
        <v>330</v>
      </c>
      <c r="R148" s="21" t="s">
        <v>663</v>
      </c>
      <c r="S148" s="21" t="s">
        <v>288</v>
      </c>
      <c r="T148" s="21" t="s">
        <v>288</v>
      </c>
      <c r="U148" s="21" t="s">
        <v>289</v>
      </c>
    </row>
    <row r="149" spans="1:21" ht="17.25" customHeight="1">
      <c r="A149" s="21" t="s">
        <v>271</v>
      </c>
      <c r="B149" s="21"/>
      <c r="C149" s="21" t="s">
        <v>273</v>
      </c>
      <c r="D149" s="21" t="s">
        <v>570</v>
      </c>
      <c r="E149" s="21" t="s">
        <v>869</v>
      </c>
      <c r="F149" s="21" t="s">
        <v>870</v>
      </c>
      <c r="G149" s="21" t="s">
        <v>871</v>
      </c>
      <c r="H149" s="21" t="s">
        <v>872</v>
      </c>
      <c r="I149" s="21" t="s">
        <v>279</v>
      </c>
      <c r="J149" s="22" t="s">
        <v>280</v>
      </c>
      <c r="K149" s="21" t="s">
        <v>873</v>
      </c>
      <c r="L149" s="21" t="s">
        <v>282</v>
      </c>
      <c r="M149" s="52" t="s">
        <v>329</v>
      </c>
      <c r="N149" s="53"/>
      <c r="O149" s="21" t="s">
        <v>295</v>
      </c>
      <c r="P149" s="21" t="s">
        <v>296</v>
      </c>
      <c r="Q149" s="21" t="s">
        <v>330</v>
      </c>
      <c r="R149" s="21" t="s">
        <v>663</v>
      </c>
      <c r="S149" s="21" t="s">
        <v>288</v>
      </c>
      <c r="T149" s="21" t="s">
        <v>288</v>
      </c>
      <c r="U149" s="21" t="s">
        <v>289</v>
      </c>
    </row>
    <row r="150" spans="1:21" ht="17.25" customHeight="1">
      <c r="A150" s="21" t="s">
        <v>271</v>
      </c>
      <c r="B150" s="21"/>
      <c r="C150" s="21" t="s">
        <v>273</v>
      </c>
      <c r="D150" s="21" t="s">
        <v>299</v>
      </c>
      <c r="E150" s="21" t="s">
        <v>874</v>
      </c>
      <c r="F150" s="21" t="s">
        <v>875</v>
      </c>
      <c r="G150" s="21" t="s">
        <v>302</v>
      </c>
      <c r="H150" s="21" t="s">
        <v>307</v>
      </c>
      <c r="I150" s="21" t="s">
        <v>279</v>
      </c>
      <c r="J150" s="22" t="s">
        <v>280</v>
      </c>
      <c r="K150" s="21" t="s">
        <v>876</v>
      </c>
      <c r="L150" s="21" t="s">
        <v>282</v>
      </c>
      <c r="M150" s="52" t="s">
        <v>329</v>
      </c>
      <c r="N150" s="53"/>
      <c r="O150" s="21" t="s">
        <v>685</v>
      </c>
      <c r="P150" s="21" t="s">
        <v>686</v>
      </c>
      <c r="Q150" s="21" t="s">
        <v>877</v>
      </c>
      <c r="R150" s="21" t="s">
        <v>878</v>
      </c>
      <c r="S150" s="21" t="s">
        <v>288</v>
      </c>
      <c r="T150" s="21" t="s">
        <v>288</v>
      </c>
      <c r="U150" s="21" t="s">
        <v>289</v>
      </c>
    </row>
    <row r="151" spans="1:21" ht="17.25" customHeight="1">
      <c r="A151" s="21" t="s">
        <v>271</v>
      </c>
      <c r="B151" s="21" t="s">
        <v>272</v>
      </c>
      <c r="C151" s="21" t="s">
        <v>273</v>
      </c>
      <c r="D151" s="21" t="s">
        <v>610</v>
      </c>
      <c r="E151" s="21" t="s">
        <v>879</v>
      </c>
      <c r="F151" s="21" t="s">
        <v>880</v>
      </c>
      <c r="G151" s="21" t="s">
        <v>745</v>
      </c>
      <c r="H151" s="21" t="s">
        <v>288</v>
      </c>
      <c r="I151" s="21" t="s">
        <v>279</v>
      </c>
      <c r="J151" s="22" t="s">
        <v>280</v>
      </c>
      <c r="K151" s="21" t="s">
        <v>881</v>
      </c>
      <c r="L151" s="21" t="s">
        <v>282</v>
      </c>
      <c r="M151" s="52" t="s">
        <v>329</v>
      </c>
      <c r="N151" s="53"/>
      <c r="O151" s="21" t="s">
        <v>295</v>
      </c>
      <c r="P151" s="21" t="s">
        <v>296</v>
      </c>
      <c r="Q151" s="21" t="s">
        <v>330</v>
      </c>
      <c r="R151" s="21" t="s">
        <v>882</v>
      </c>
      <c r="S151" s="21" t="s">
        <v>288</v>
      </c>
      <c r="T151" s="21" t="s">
        <v>288</v>
      </c>
      <c r="U151" s="21" t="s">
        <v>289</v>
      </c>
    </row>
    <row r="152" spans="1:21" ht="17.25" customHeight="1">
      <c r="A152" s="21" t="s">
        <v>271</v>
      </c>
      <c r="B152" s="21" t="s">
        <v>272</v>
      </c>
      <c r="C152" s="21" t="s">
        <v>273</v>
      </c>
      <c r="D152" s="21" t="s">
        <v>299</v>
      </c>
      <c r="E152" s="21" t="s">
        <v>883</v>
      </c>
      <c r="F152" s="21" t="s">
        <v>884</v>
      </c>
      <c r="G152" s="21" t="s">
        <v>302</v>
      </c>
      <c r="H152" s="21" t="s">
        <v>307</v>
      </c>
      <c r="I152" s="21" t="s">
        <v>279</v>
      </c>
      <c r="J152" s="22" t="s">
        <v>280</v>
      </c>
      <c r="K152" s="21" t="s">
        <v>885</v>
      </c>
      <c r="L152" s="21" t="s">
        <v>282</v>
      </c>
      <c r="M152" s="52" t="s">
        <v>283</v>
      </c>
      <c r="N152" s="53"/>
      <c r="O152" s="21" t="s">
        <v>295</v>
      </c>
      <c r="P152" s="21" t="s">
        <v>886</v>
      </c>
      <c r="Q152" s="21" t="s">
        <v>887</v>
      </c>
      <c r="R152" s="21" t="s">
        <v>888</v>
      </c>
      <c r="S152" s="21" t="s">
        <v>288</v>
      </c>
      <c r="T152" s="21" t="s">
        <v>288</v>
      </c>
      <c r="U152" s="21" t="s">
        <v>289</v>
      </c>
    </row>
    <row r="153" spans="1:21" ht="17.25" customHeight="1">
      <c r="A153" s="21" t="s">
        <v>271</v>
      </c>
      <c r="B153" s="21" t="s">
        <v>272</v>
      </c>
      <c r="C153" s="21" t="s">
        <v>273</v>
      </c>
      <c r="D153" s="21" t="s">
        <v>299</v>
      </c>
      <c r="E153" s="21" t="s">
        <v>889</v>
      </c>
      <c r="F153" s="21" t="s">
        <v>890</v>
      </c>
      <c r="G153" s="21" t="s">
        <v>302</v>
      </c>
      <c r="H153" s="21" t="s">
        <v>307</v>
      </c>
      <c r="I153" s="21" t="s">
        <v>279</v>
      </c>
      <c r="J153" s="22" t="s">
        <v>280</v>
      </c>
      <c r="K153" s="21" t="s">
        <v>891</v>
      </c>
      <c r="L153" s="21" t="s">
        <v>282</v>
      </c>
      <c r="M153" s="52" t="s">
        <v>283</v>
      </c>
      <c r="N153" s="53"/>
      <c r="O153" s="21" t="s">
        <v>295</v>
      </c>
      <c r="P153" s="21" t="s">
        <v>296</v>
      </c>
      <c r="Q153" s="21" t="s">
        <v>371</v>
      </c>
      <c r="R153" s="21" t="s">
        <v>288</v>
      </c>
      <c r="S153" s="21" t="s">
        <v>288</v>
      </c>
      <c r="T153" s="21" t="s">
        <v>288</v>
      </c>
      <c r="U153" s="21" t="s">
        <v>289</v>
      </c>
    </row>
    <row r="154" spans="1:21" ht="17.25" customHeight="1">
      <c r="A154" s="21" t="s">
        <v>271</v>
      </c>
      <c r="B154" s="21"/>
      <c r="C154" s="21" t="s">
        <v>273</v>
      </c>
      <c r="D154" s="21" t="s">
        <v>299</v>
      </c>
      <c r="E154" s="21" t="s">
        <v>892</v>
      </c>
      <c r="F154" s="21" t="s">
        <v>893</v>
      </c>
      <c r="G154" s="21" t="s">
        <v>302</v>
      </c>
      <c r="H154" s="21" t="s">
        <v>307</v>
      </c>
      <c r="I154" s="21" t="s">
        <v>279</v>
      </c>
      <c r="J154" s="22" t="s">
        <v>280</v>
      </c>
      <c r="K154" s="21" t="s">
        <v>894</v>
      </c>
      <c r="L154" s="21" t="s">
        <v>282</v>
      </c>
      <c r="M154" s="52" t="s">
        <v>329</v>
      </c>
      <c r="N154" s="53"/>
      <c r="O154" s="21" t="s">
        <v>295</v>
      </c>
      <c r="P154" s="21" t="s">
        <v>296</v>
      </c>
      <c r="Q154" s="21" t="s">
        <v>330</v>
      </c>
      <c r="R154" s="21" t="s">
        <v>663</v>
      </c>
      <c r="S154" s="21" t="s">
        <v>288</v>
      </c>
      <c r="T154" s="21" t="s">
        <v>288</v>
      </c>
      <c r="U154" s="21" t="s">
        <v>289</v>
      </c>
    </row>
    <row r="155" spans="1:21" ht="17.25" customHeight="1">
      <c r="A155" s="21" t="s">
        <v>271</v>
      </c>
      <c r="B155" s="21" t="s">
        <v>272</v>
      </c>
      <c r="C155" s="21" t="s">
        <v>273</v>
      </c>
      <c r="D155" s="21" t="s">
        <v>349</v>
      </c>
      <c r="E155" s="21" t="s">
        <v>895</v>
      </c>
      <c r="F155" s="21" t="s">
        <v>896</v>
      </c>
      <c r="G155" s="21" t="s">
        <v>352</v>
      </c>
      <c r="H155" s="21" t="s">
        <v>897</v>
      </c>
      <c r="I155" s="21" t="s">
        <v>279</v>
      </c>
      <c r="J155" s="22" t="s">
        <v>280</v>
      </c>
      <c r="K155" s="21" t="s">
        <v>898</v>
      </c>
      <c r="L155" s="21" t="s">
        <v>282</v>
      </c>
      <c r="M155" s="52" t="s">
        <v>329</v>
      </c>
      <c r="N155" s="53"/>
      <c r="O155" s="21" t="s">
        <v>295</v>
      </c>
      <c r="P155" s="21" t="s">
        <v>296</v>
      </c>
      <c r="Q155" s="21" t="s">
        <v>330</v>
      </c>
      <c r="R155" s="21" t="s">
        <v>663</v>
      </c>
      <c r="S155" s="21" t="s">
        <v>288</v>
      </c>
      <c r="T155" s="21" t="s">
        <v>288</v>
      </c>
      <c r="U155" s="21" t="s">
        <v>289</v>
      </c>
    </row>
    <row r="156" spans="1:21" ht="17.25" customHeight="1">
      <c r="A156" s="21" t="s">
        <v>271</v>
      </c>
      <c r="B156" s="21" t="s">
        <v>272</v>
      </c>
      <c r="C156" s="21" t="s">
        <v>273</v>
      </c>
      <c r="D156" s="21" t="s">
        <v>546</v>
      </c>
      <c r="E156" s="21" t="s">
        <v>899</v>
      </c>
      <c r="F156" s="21" t="s">
        <v>900</v>
      </c>
      <c r="G156" s="21" t="s">
        <v>475</v>
      </c>
      <c r="H156" s="21" t="s">
        <v>897</v>
      </c>
      <c r="I156" s="21" t="s">
        <v>279</v>
      </c>
      <c r="J156" s="22" t="s">
        <v>280</v>
      </c>
      <c r="K156" s="21" t="s">
        <v>901</v>
      </c>
      <c r="L156" s="21" t="s">
        <v>282</v>
      </c>
      <c r="M156" s="52" t="s">
        <v>329</v>
      </c>
      <c r="N156" s="53"/>
      <c r="O156" s="21" t="s">
        <v>295</v>
      </c>
      <c r="P156" s="21" t="s">
        <v>296</v>
      </c>
      <c r="Q156" s="21" t="s">
        <v>330</v>
      </c>
      <c r="R156" s="21" t="s">
        <v>663</v>
      </c>
      <c r="S156" s="21" t="s">
        <v>288</v>
      </c>
      <c r="T156" s="21" t="s">
        <v>288</v>
      </c>
      <c r="U156" s="21" t="s">
        <v>289</v>
      </c>
    </row>
    <row r="157" spans="1:21" ht="17.25" customHeight="1">
      <c r="A157" s="21" t="s">
        <v>271</v>
      </c>
      <c r="B157" s="21" t="s">
        <v>272</v>
      </c>
      <c r="C157" s="21" t="s">
        <v>273</v>
      </c>
      <c r="D157" s="21" t="s">
        <v>507</v>
      </c>
      <c r="E157" s="21" t="s">
        <v>902</v>
      </c>
      <c r="F157" s="21" t="s">
        <v>903</v>
      </c>
      <c r="G157" s="21" t="s">
        <v>511</v>
      </c>
      <c r="H157" s="21" t="s">
        <v>288</v>
      </c>
      <c r="I157" s="21" t="s">
        <v>279</v>
      </c>
      <c r="J157" s="22" t="s">
        <v>280</v>
      </c>
      <c r="K157" s="21" t="s">
        <v>904</v>
      </c>
      <c r="L157" s="21" t="s">
        <v>282</v>
      </c>
      <c r="M157" s="52" t="s">
        <v>329</v>
      </c>
      <c r="N157" s="53"/>
      <c r="O157" s="21" t="s">
        <v>295</v>
      </c>
      <c r="P157" s="21" t="s">
        <v>296</v>
      </c>
      <c r="Q157" s="21" t="s">
        <v>330</v>
      </c>
      <c r="R157" s="21" t="s">
        <v>663</v>
      </c>
      <c r="S157" s="21" t="s">
        <v>288</v>
      </c>
      <c r="T157" s="21" t="s">
        <v>288</v>
      </c>
      <c r="U157" s="21" t="s">
        <v>289</v>
      </c>
    </row>
    <row r="158" spans="1:21" ht="17.25" customHeight="1">
      <c r="A158" s="21" t="s">
        <v>271</v>
      </c>
      <c r="B158" s="21" t="s">
        <v>272</v>
      </c>
      <c r="C158" s="21" t="s">
        <v>273</v>
      </c>
      <c r="D158" s="21" t="s">
        <v>299</v>
      </c>
      <c r="E158" s="21" t="s">
        <v>905</v>
      </c>
      <c r="F158" s="21" t="s">
        <v>906</v>
      </c>
      <c r="G158" s="21" t="s">
        <v>907</v>
      </c>
      <c r="H158" s="21" t="s">
        <v>307</v>
      </c>
      <c r="I158" s="21" t="s">
        <v>279</v>
      </c>
      <c r="J158" s="22" t="s">
        <v>280</v>
      </c>
      <c r="K158" s="21" t="s">
        <v>908</v>
      </c>
      <c r="L158" s="21" t="s">
        <v>282</v>
      </c>
      <c r="M158" s="52" t="s">
        <v>294</v>
      </c>
      <c r="N158" s="53"/>
      <c r="O158" s="21" t="s">
        <v>295</v>
      </c>
      <c r="P158" s="21" t="s">
        <v>296</v>
      </c>
      <c r="Q158" s="21" t="s">
        <v>346</v>
      </c>
      <c r="R158" s="21" t="s">
        <v>288</v>
      </c>
      <c r="S158" s="21" t="s">
        <v>288</v>
      </c>
      <c r="T158" s="21" t="s">
        <v>288</v>
      </c>
      <c r="U158" s="21" t="s">
        <v>289</v>
      </c>
    </row>
    <row r="159" spans="1:21" ht="17.25" customHeight="1">
      <c r="A159" s="21" t="s">
        <v>271</v>
      </c>
      <c r="B159" s="21" t="s">
        <v>485</v>
      </c>
      <c r="C159" s="21" t="s">
        <v>404</v>
      </c>
      <c r="D159" s="21" t="s">
        <v>299</v>
      </c>
      <c r="E159" s="21" t="s">
        <v>909</v>
      </c>
      <c r="F159" s="21" t="s">
        <v>910</v>
      </c>
      <c r="G159" s="21" t="s">
        <v>302</v>
      </c>
      <c r="H159" s="21" t="s">
        <v>911</v>
      </c>
      <c r="I159" s="21" t="s">
        <v>279</v>
      </c>
      <c r="J159" s="22" t="s">
        <v>280</v>
      </c>
      <c r="K159" s="21" t="s">
        <v>912</v>
      </c>
      <c r="L159" s="21" t="s">
        <v>282</v>
      </c>
      <c r="M159" s="52" t="s">
        <v>308</v>
      </c>
      <c r="N159" s="53"/>
      <c r="O159" s="21" t="s">
        <v>802</v>
      </c>
      <c r="P159" s="21" t="s">
        <v>803</v>
      </c>
      <c r="Q159" s="21" t="s">
        <v>913</v>
      </c>
      <c r="R159" s="21" t="s">
        <v>288</v>
      </c>
      <c r="S159" s="21" t="s">
        <v>288</v>
      </c>
      <c r="T159" s="21" t="s">
        <v>288</v>
      </c>
      <c r="U159" s="21" t="s">
        <v>289</v>
      </c>
    </row>
    <row r="160" spans="1:21" ht="17.25" customHeight="1">
      <c r="A160" s="21" t="s">
        <v>271</v>
      </c>
      <c r="B160" s="21" t="s">
        <v>272</v>
      </c>
      <c r="C160" s="21" t="s">
        <v>404</v>
      </c>
      <c r="D160" s="21" t="s">
        <v>349</v>
      </c>
      <c r="E160" s="21" t="s">
        <v>914</v>
      </c>
      <c r="F160" s="21" t="s">
        <v>915</v>
      </c>
      <c r="G160" s="21" t="s">
        <v>352</v>
      </c>
      <c r="H160" s="21" t="s">
        <v>307</v>
      </c>
      <c r="I160" s="21" t="s">
        <v>279</v>
      </c>
      <c r="J160" s="22" t="s">
        <v>280</v>
      </c>
      <c r="K160" s="21" t="s">
        <v>916</v>
      </c>
      <c r="L160" s="21" t="s">
        <v>282</v>
      </c>
      <c r="M160" s="52" t="s">
        <v>308</v>
      </c>
      <c r="N160" s="53"/>
      <c r="O160" s="21" t="s">
        <v>387</v>
      </c>
      <c r="P160" s="21" t="s">
        <v>387</v>
      </c>
      <c r="Q160" s="21" t="s">
        <v>917</v>
      </c>
      <c r="R160" s="21" t="s">
        <v>288</v>
      </c>
      <c r="S160" s="21" t="s">
        <v>288</v>
      </c>
      <c r="T160" s="21" t="s">
        <v>288</v>
      </c>
      <c r="U160" s="21" t="s">
        <v>289</v>
      </c>
    </row>
    <row r="161" spans="1:21" ht="17.25" customHeight="1">
      <c r="A161" s="21" t="s">
        <v>271</v>
      </c>
      <c r="B161" s="21" t="s">
        <v>272</v>
      </c>
      <c r="C161" s="21" t="s">
        <v>273</v>
      </c>
      <c r="D161" s="21" t="s">
        <v>335</v>
      </c>
      <c r="E161" s="21" t="s">
        <v>918</v>
      </c>
      <c r="F161" s="21" t="s">
        <v>919</v>
      </c>
      <c r="G161" s="21" t="s">
        <v>920</v>
      </c>
      <c r="H161" s="21" t="s">
        <v>921</v>
      </c>
      <c r="I161" s="21" t="s">
        <v>279</v>
      </c>
      <c r="J161" s="22" t="s">
        <v>280</v>
      </c>
      <c r="K161" s="21" t="s">
        <v>922</v>
      </c>
      <c r="L161" s="21" t="s">
        <v>282</v>
      </c>
      <c r="M161" s="52" t="s">
        <v>283</v>
      </c>
      <c r="N161" s="53"/>
      <c r="O161" s="21" t="s">
        <v>295</v>
      </c>
      <c r="P161" s="21" t="s">
        <v>296</v>
      </c>
      <c r="Q161" s="21" t="s">
        <v>371</v>
      </c>
      <c r="R161" s="21" t="s">
        <v>288</v>
      </c>
      <c r="S161" s="21" t="s">
        <v>288</v>
      </c>
      <c r="T161" s="21" t="s">
        <v>288</v>
      </c>
      <c r="U161" s="21" t="s">
        <v>289</v>
      </c>
    </row>
    <row r="162" spans="1:21" ht="17.25" customHeight="1">
      <c r="A162" s="21" t="s">
        <v>271</v>
      </c>
      <c r="B162" s="21" t="s">
        <v>272</v>
      </c>
      <c r="C162" s="21" t="s">
        <v>273</v>
      </c>
      <c r="D162" s="21" t="s">
        <v>349</v>
      </c>
      <c r="E162" s="21" t="s">
        <v>923</v>
      </c>
      <c r="F162" s="21" t="s">
        <v>924</v>
      </c>
      <c r="G162" s="21" t="s">
        <v>475</v>
      </c>
      <c r="H162" s="21" t="s">
        <v>278</v>
      </c>
      <c r="I162" s="21" t="s">
        <v>279</v>
      </c>
      <c r="J162" s="22" t="s">
        <v>280</v>
      </c>
      <c r="K162" s="21" t="s">
        <v>925</v>
      </c>
      <c r="L162" s="21" t="s">
        <v>282</v>
      </c>
      <c r="M162" s="52" t="s">
        <v>320</v>
      </c>
      <c r="N162" s="53"/>
      <c r="O162" s="21" t="s">
        <v>295</v>
      </c>
      <c r="P162" s="21" t="s">
        <v>296</v>
      </c>
      <c r="Q162" s="21" t="s">
        <v>330</v>
      </c>
      <c r="R162" s="21" t="s">
        <v>288</v>
      </c>
      <c r="S162" s="21" t="s">
        <v>288</v>
      </c>
      <c r="T162" s="21" t="s">
        <v>288</v>
      </c>
      <c r="U162" s="21" t="s">
        <v>289</v>
      </c>
    </row>
    <row r="163" spans="1:21" ht="17.25" customHeight="1">
      <c r="A163" s="21" t="s">
        <v>271</v>
      </c>
      <c r="B163" s="21" t="s">
        <v>485</v>
      </c>
      <c r="C163" s="21" t="s">
        <v>273</v>
      </c>
      <c r="D163" s="21" t="s">
        <v>349</v>
      </c>
      <c r="E163" s="21" t="s">
        <v>926</v>
      </c>
      <c r="F163" s="21" t="s">
        <v>924</v>
      </c>
      <c r="G163" s="21" t="s">
        <v>352</v>
      </c>
      <c r="H163" s="21" t="s">
        <v>278</v>
      </c>
      <c r="I163" s="21" t="s">
        <v>279</v>
      </c>
      <c r="J163" s="22" t="s">
        <v>280</v>
      </c>
      <c r="K163" s="21" t="s">
        <v>927</v>
      </c>
      <c r="L163" s="21" t="s">
        <v>282</v>
      </c>
      <c r="M163" s="52" t="s">
        <v>320</v>
      </c>
      <c r="N163" s="53"/>
      <c r="O163" s="21" t="s">
        <v>387</v>
      </c>
      <c r="P163" s="21" t="s">
        <v>387</v>
      </c>
      <c r="Q163" s="21" t="s">
        <v>928</v>
      </c>
      <c r="R163" s="21" t="s">
        <v>288</v>
      </c>
      <c r="S163" s="21" t="s">
        <v>288</v>
      </c>
      <c r="T163" s="21" t="s">
        <v>288</v>
      </c>
      <c r="U163" s="21" t="s">
        <v>289</v>
      </c>
    </row>
    <row r="164" spans="1:21" ht="17.25" customHeight="1">
      <c r="A164" s="21" t="s">
        <v>271</v>
      </c>
      <c r="B164" s="21" t="s">
        <v>272</v>
      </c>
      <c r="C164" s="21" t="s">
        <v>273</v>
      </c>
      <c r="D164" s="21" t="s">
        <v>335</v>
      </c>
      <c r="E164" s="21" t="s">
        <v>929</v>
      </c>
      <c r="F164" s="21" t="s">
        <v>930</v>
      </c>
      <c r="G164" s="21" t="s">
        <v>931</v>
      </c>
      <c r="H164" s="21" t="s">
        <v>339</v>
      </c>
      <c r="I164" s="21" t="s">
        <v>279</v>
      </c>
      <c r="J164" s="22" t="s">
        <v>280</v>
      </c>
      <c r="K164" s="21" t="s">
        <v>932</v>
      </c>
      <c r="L164" s="21" t="s">
        <v>282</v>
      </c>
      <c r="M164" s="52" t="s">
        <v>283</v>
      </c>
      <c r="N164" s="53"/>
      <c r="O164" s="21" t="s">
        <v>295</v>
      </c>
      <c r="P164" s="21" t="s">
        <v>296</v>
      </c>
      <c r="Q164" s="21" t="s">
        <v>371</v>
      </c>
      <c r="R164" s="21" t="s">
        <v>933</v>
      </c>
      <c r="S164" s="21" t="s">
        <v>288</v>
      </c>
      <c r="T164" s="21" t="s">
        <v>288</v>
      </c>
      <c r="U164" s="21" t="s">
        <v>289</v>
      </c>
    </row>
    <row r="165" spans="1:21" ht="17.25" customHeight="1">
      <c r="A165" s="21" t="s">
        <v>271</v>
      </c>
      <c r="B165" s="21" t="s">
        <v>272</v>
      </c>
      <c r="C165" s="21" t="s">
        <v>273</v>
      </c>
      <c r="D165" s="21" t="s">
        <v>335</v>
      </c>
      <c r="E165" s="21" t="s">
        <v>934</v>
      </c>
      <c r="F165" s="21" t="s">
        <v>935</v>
      </c>
      <c r="G165" s="21" t="s">
        <v>920</v>
      </c>
      <c r="H165" s="21" t="s">
        <v>361</v>
      </c>
      <c r="I165" s="21" t="s">
        <v>279</v>
      </c>
      <c r="J165" s="22" t="s">
        <v>280</v>
      </c>
      <c r="K165" s="21" t="s">
        <v>936</v>
      </c>
      <c r="L165" s="21" t="s">
        <v>282</v>
      </c>
      <c r="M165" s="52" t="s">
        <v>294</v>
      </c>
      <c r="N165" s="53"/>
      <c r="O165" s="21" t="s">
        <v>295</v>
      </c>
      <c r="P165" s="21" t="s">
        <v>296</v>
      </c>
      <c r="Q165" s="21" t="s">
        <v>346</v>
      </c>
      <c r="R165" s="21" t="s">
        <v>937</v>
      </c>
      <c r="S165" s="21" t="s">
        <v>288</v>
      </c>
      <c r="T165" s="21" t="s">
        <v>288</v>
      </c>
      <c r="U165" s="21" t="s">
        <v>289</v>
      </c>
    </row>
    <row r="166" spans="1:21" ht="17.25" customHeight="1">
      <c r="A166" s="21" t="s">
        <v>271</v>
      </c>
      <c r="B166" s="21" t="s">
        <v>272</v>
      </c>
      <c r="C166" s="21" t="s">
        <v>273</v>
      </c>
      <c r="D166" s="21" t="s">
        <v>299</v>
      </c>
      <c r="E166" s="21" t="s">
        <v>938</v>
      </c>
      <c r="F166" s="21" t="s">
        <v>939</v>
      </c>
      <c r="G166" s="21" t="s">
        <v>302</v>
      </c>
      <c r="H166" s="21" t="s">
        <v>307</v>
      </c>
      <c r="I166" s="21" t="s">
        <v>279</v>
      </c>
      <c r="J166" s="22" t="s">
        <v>280</v>
      </c>
      <c r="K166" s="21" t="s">
        <v>412</v>
      </c>
      <c r="L166" s="21" t="s">
        <v>282</v>
      </c>
      <c r="M166" s="52" t="s">
        <v>294</v>
      </c>
      <c r="N166" s="53"/>
      <c r="O166" s="21" t="s">
        <v>295</v>
      </c>
      <c r="P166" s="21" t="s">
        <v>296</v>
      </c>
      <c r="Q166" s="21" t="s">
        <v>346</v>
      </c>
      <c r="R166" s="21" t="s">
        <v>288</v>
      </c>
      <c r="S166" s="21" t="s">
        <v>288</v>
      </c>
      <c r="T166" s="21" t="s">
        <v>288</v>
      </c>
      <c r="U166" s="21" t="s">
        <v>289</v>
      </c>
    </row>
    <row r="167" spans="1:21" ht="17.25" customHeight="1">
      <c r="A167" s="21" t="s">
        <v>271</v>
      </c>
      <c r="B167" s="21"/>
      <c r="C167" s="21" t="s">
        <v>404</v>
      </c>
      <c r="D167" s="21" t="s">
        <v>349</v>
      </c>
      <c r="E167" s="21" t="s">
        <v>940</v>
      </c>
      <c r="F167" s="21" t="s">
        <v>941</v>
      </c>
      <c r="G167" s="21" t="s">
        <v>401</v>
      </c>
      <c r="H167" s="21" t="s">
        <v>353</v>
      </c>
      <c r="I167" s="21" t="s">
        <v>279</v>
      </c>
      <c r="J167" s="22" t="s">
        <v>280</v>
      </c>
      <c r="K167" s="21" t="s">
        <v>868</v>
      </c>
      <c r="L167" s="21" t="s">
        <v>282</v>
      </c>
      <c r="M167" s="52" t="s">
        <v>308</v>
      </c>
      <c r="N167" s="53"/>
      <c r="O167" s="21" t="s">
        <v>387</v>
      </c>
      <c r="P167" s="21" t="s">
        <v>387</v>
      </c>
      <c r="Q167" s="21" t="s">
        <v>942</v>
      </c>
      <c r="R167" s="21" t="s">
        <v>288</v>
      </c>
      <c r="S167" s="21" t="s">
        <v>288</v>
      </c>
      <c r="T167" s="21" t="s">
        <v>288</v>
      </c>
      <c r="U167" s="21" t="s">
        <v>289</v>
      </c>
    </row>
    <row r="168" spans="1:21" ht="17.25" customHeight="1">
      <c r="A168" s="21" t="s">
        <v>271</v>
      </c>
      <c r="B168" s="21" t="s">
        <v>272</v>
      </c>
      <c r="C168" s="21" t="s">
        <v>404</v>
      </c>
      <c r="D168" s="21" t="s">
        <v>943</v>
      </c>
      <c r="E168" s="21" t="s">
        <v>944</v>
      </c>
      <c r="F168" s="21" t="s">
        <v>945</v>
      </c>
      <c r="G168" s="21" t="s">
        <v>946</v>
      </c>
      <c r="H168" s="21" t="s">
        <v>278</v>
      </c>
      <c r="I168" s="21" t="s">
        <v>279</v>
      </c>
      <c r="J168" s="22" t="s">
        <v>280</v>
      </c>
      <c r="K168" s="21" t="s">
        <v>947</v>
      </c>
      <c r="L168" s="21" t="s">
        <v>282</v>
      </c>
      <c r="M168" s="52" t="s">
        <v>308</v>
      </c>
      <c r="N168" s="53"/>
      <c r="O168" s="21" t="s">
        <v>295</v>
      </c>
      <c r="P168" s="21" t="s">
        <v>296</v>
      </c>
      <c r="Q168" s="21" t="s">
        <v>823</v>
      </c>
      <c r="R168" s="21" t="s">
        <v>288</v>
      </c>
      <c r="S168" s="21" t="s">
        <v>288</v>
      </c>
      <c r="T168" s="21" t="s">
        <v>288</v>
      </c>
      <c r="U168" s="21" t="s">
        <v>289</v>
      </c>
    </row>
    <row r="169" spans="1:21" ht="17.25" customHeight="1">
      <c r="A169" s="21" t="s">
        <v>271</v>
      </c>
      <c r="B169" s="21" t="s">
        <v>272</v>
      </c>
      <c r="C169" s="21" t="s">
        <v>273</v>
      </c>
      <c r="D169" s="21" t="s">
        <v>335</v>
      </c>
      <c r="E169" s="21" t="s">
        <v>948</v>
      </c>
      <c r="F169" s="21" t="s">
        <v>949</v>
      </c>
      <c r="G169" s="21" t="s">
        <v>490</v>
      </c>
      <c r="H169" s="21" t="s">
        <v>950</v>
      </c>
      <c r="I169" s="21" t="s">
        <v>279</v>
      </c>
      <c r="J169" s="22" t="s">
        <v>280</v>
      </c>
      <c r="K169" s="21" t="s">
        <v>951</v>
      </c>
      <c r="L169" s="21" t="s">
        <v>282</v>
      </c>
      <c r="M169" s="52" t="s">
        <v>329</v>
      </c>
      <c r="N169" s="53"/>
      <c r="O169" s="21" t="s">
        <v>295</v>
      </c>
      <c r="P169" s="21" t="s">
        <v>296</v>
      </c>
      <c r="Q169" s="21" t="s">
        <v>330</v>
      </c>
      <c r="R169" s="21" t="s">
        <v>288</v>
      </c>
      <c r="S169" s="21" t="s">
        <v>288</v>
      </c>
      <c r="T169" s="21" t="s">
        <v>288</v>
      </c>
      <c r="U169" s="21" t="s">
        <v>289</v>
      </c>
    </row>
    <row r="170" spans="1:21" ht="17.25" customHeight="1">
      <c r="A170" s="21" t="s">
        <v>271</v>
      </c>
      <c r="B170" s="21" t="s">
        <v>272</v>
      </c>
      <c r="C170" s="21" t="s">
        <v>273</v>
      </c>
      <c r="D170" s="21" t="s">
        <v>299</v>
      </c>
      <c r="E170" s="21" t="s">
        <v>952</v>
      </c>
      <c r="F170" s="21" t="s">
        <v>953</v>
      </c>
      <c r="G170" s="21" t="s">
        <v>954</v>
      </c>
      <c r="H170" s="21" t="s">
        <v>955</v>
      </c>
      <c r="I170" s="21" t="s">
        <v>279</v>
      </c>
      <c r="J170" s="22" t="s">
        <v>280</v>
      </c>
      <c r="K170" s="21" t="s">
        <v>412</v>
      </c>
      <c r="L170" s="21" t="s">
        <v>282</v>
      </c>
      <c r="M170" s="52" t="s">
        <v>283</v>
      </c>
      <c r="N170" s="53"/>
      <c r="O170" s="21" t="s">
        <v>295</v>
      </c>
      <c r="P170" s="21" t="s">
        <v>838</v>
      </c>
      <c r="Q170" s="21" t="s">
        <v>956</v>
      </c>
      <c r="R170" s="21" t="s">
        <v>288</v>
      </c>
      <c r="S170" s="21" t="s">
        <v>288</v>
      </c>
      <c r="T170" s="21" t="s">
        <v>288</v>
      </c>
      <c r="U170" s="21" t="s">
        <v>289</v>
      </c>
    </row>
    <row r="171" spans="1:21" ht="17.25" customHeight="1">
      <c r="A171" s="21" t="s">
        <v>271</v>
      </c>
      <c r="B171" s="21" t="s">
        <v>272</v>
      </c>
      <c r="C171" s="21" t="s">
        <v>273</v>
      </c>
      <c r="D171" s="21" t="s">
        <v>335</v>
      </c>
      <c r="E171" s="21" t="s">
        <v>957</v>
      </c>
      <c r="F171" s="21" t="s">
        <v>958</v>
      </c>
      <c r="G171" s="21" t="s">
        <v>920</v>
      </c>
      <c r="H171" s="21" t="s">
        <v>959</v>
      </c>
      <c r="I171" s="21" t="s">
        <v>279</v>
      </c>
      <c r="J171" s="22" t="s">
        <v>280</v>
      </c>
      <c r="K171" s="21" t="s">
        <v>960</v>
      </c>
      <c r="L171" s="21" t="s">
        <v>282</v>
      </c>
      <c r="M171" s="52" t="s">
        <v>283</v>
      </c>
      <c r="N171" s="53"/>
      <c r="O171" s="21" t="s">
        <v>295</v>
      </c>
      <c r="P171" s="21" t="s">
        <v>296</v>
      </c>
      <c r="Q171" s="21" t="s">
        <v>371</v>
      </c>
      <c r="R171" s="21" t="s">
        <v>288</v>
      </c>
      <c r="S171" s="21" t="s">
        <v>288</v>
      </c>
      <c r="T171" s="21" t="s">
        <v>288</v>
      </c>
      <c r="U171" s="21" t="s">
        <v>289</v>
      </c>
    </row>
    <row r="172" spans="1:21" ht="17.25" customHeight="1">
      <c r="A172" s="21" t="s">
        <v>271</v>
      </c>
      <c r="B172" s="21"/>
      <c r="C172" s="21" t="s">
        <v>273</v>
      </c>
      <c r="D172" s="21" t="s">
        <v>299</v>
      </c>
      <c r="E172" s="21" t="s">
        <v>961</v>
      </c>
      <c r="F172" s="21" t="s">
        <v>962</v>
      </c>
      <c r="G172" s="21" t="s">
        <v>302</v>
      </c>
      <c r="H172" s="21" t="s">
        <v>307</v>
      </c>
      <c r="I172" s="21" t="s">
        <v>279</v>
      </c>
      <c r="J172" s="22" t="s">
        <v>280</v>
      </c>
      <c r="K172" s="21" t="s">
        <v>963</v>
      </c>
      <c r="L172" s="21" t="s">
        <v>282</v>
      </c>
      <c r="M172" s="52" t="s">
        <v>283</v>
      </c>
      <c r="N172" s="53"/>
      <c r="O172" s="21" t="s">
        <v>295</v>
      </c>
      <c r="P172" s="21" t="s">
        <v>296</v>
      </c>
      <c r="Q172" s="21" t="s">
        <v>371</v>
      </c>
      <c r="R172" s="21" t="s">
        <v>288</v>
      </c>
      <c r="S172" s="21" t="s">
        <v>288</v>
      </c>
      <c r="T172" s="21" t="s">
        <v>288</v>
      </c>
      <c r="U172" s="21" t="s">
        <v>289</v>
      </c>
    </row>
    <row r="173" spans="1:21" ht="17.25" customHeight="1">
      <c r="A173" s="21" t="s">
        <v>271</v>
      </c>
      <c r="B173" s="21"/>
      <c r="C173" s="21" t="s">
        <v>273</v>
      </c>
      <c r="D173" s="21" t="s">
        <v>299</v>
      </c>
      <c r="E173" s="21" t="s">
        <v>964</v>
      </c>
      <c r="F173" s="21" t="s">
        <v>965</v>
      </c>
      <c r="G173" s="21" t="s">
        <v>954</v>
      </c>
      <c r="H173" s="21" t="s">
        <v>288</v>
      </c>
      <c r="I173" s="21" t="s">
        <v>279</v>
      </c>
      <c r="J173" s="22" t="s">
        <v>280</v>
      </c>
      <c r="K173" s="21" t="s">
        <v>966</v>
      </c>
      <c r="L173" s="21" t="s">
        <v>282</v>
      </c>
      <c r="M173" s="52" t="s">
        <v>315</v>
      </c>
      <c r="N173" s="53"/>
      <c r="O173" s="21" t="s">
        <v>295</v>
      </c>
      <c r="P173" s="21" t="s">
        <v>296</v>
      </c>
      <c r="Q173" s="21" t="s">
        <v>646</v>
      </c>
      <c r="R173" s="21" t="s">
        <v>288</v>
      </c>
      <c r="S173" s="21" t="s">
        <v>288</v>
      </c>
      <c r="T173" s="21" t="s">
        <v>288</v>
      </c>
      <c r="U173" s="21" t="s">
        <v>289</v>
      </c>
    </row>
    <row r="174" spans="1:21" ht="17.25" customHeight="1">
      <c r="A174" s="21" t="s">
        <v>271</v>
      </c>
      <c r="B174" s="21"/>
      <c r="C174" s="21" t="s">
        <v>273</v>
      </c>
      <c r="D174" s="21" t="s">
        <v>299</v>
      </c>
      <c r="E174" s="21" t="s">
        <v>964</v>
      </c>
      <c r="F174" s="21" t="s">
        <v>967</v>
      </c>
      <c r="G174" s="21" t="s">
        <v>302</v>
      </c>
      <c r="H174" s="21" t="s">
        <v>288</v>
      </c>
      <c r="I174" s="21" t="s">
        <v>279</v>
      </c>
      <c r="J174" s="22" t="s">
        <v>280</v>
      </c>
      <c r="K174" s="21" t="s">
        <v>968</v>
      </c>
      <c r="L174" s="21" t="s">
        <v>282</v>
      </c>
      <c r="M174" s="52" t="s">
        <v>315</v>
      </c>
      <c r="N174" s="53"/>
      <c r="O174" s="21" t="s">
        <v>295</v>
      </c>
      <c r="P174" s="21" t="s">
        <v>296</v>
      </c>
      <c r="Q174" s="21" t="s">
        <v>646</v>
      </c>
      <c r="R174" s="21" t="s">
        <v>288</v>
      </c>
      <c r="S174" s="21" t="s">
        <v>288</v>
      </c>
      <c r="T174" s="21" t="s">
        <v>288</v>
      </c>
      <c r="U174" s="21" t="s">
        <v>289</v>
      </c>
    </row>
    <row r="175" spans="1:21" ht="17.25" customHeight="1">
      <c r="A175" s="21" t="s">
        <v>271</v>
      </c>
      <c r="B175" s="21"/>
      <c r="C175" s="21" t="s">
        <v>273</v>
      </c>
      <c r="D175" s="21" t="s">
        <v>299</v>
      </c>
      <c r="E175" s="21" t="s">
        <v>969</v>
      </c>
      <c r="F175" s="21" t="s">
        <v>967</v>
      </c>
      <c r="G175" s="21" t="s">
        <v>970</v>
      </c>
      <c r="H175" s="21" t="s">
        <v>288</v>
      </c>
      <c r="I175" s="21" t="s">
        <v>279</v>
      </c>
      <c r="J175" s="22" t="s">
        <v>280</v>
      </c>
      <c r="K175" s="21" t="s">
        <v>971</v>
      </c>
      <c r="L175" s="21" t="s">
        <v>282</v>
      </c>
      <c r="M175" s="52" t="s">
        <v>315</v>
      </c>
      <c r="N175" s="53"/>
      <c r="O175" s="21" t="s">
        <v>295</v>
      </c>
      <c r="P175" s="21" t="s">
        <v>296</v>
      </c>
      <c r="Q175" s="21" t="s">
        <v>646</v>
      </c>
      <c r="R175" s="21" t="s">
        <v>288</v>
      </c>
      <c r="S175" s="21" t="s">
        <v>288</v>
      </c>
      <c r="T175" s="21" t="s">
        <v>288</v>
      </c>
      <c r="U175" s="21" t="s">
        <v>289</v>
      </c>
    </row>
    <row r="176" spans="1:21" ht="17.25" customHeight="1">
      <c r="A176" s="21" t="s">
        <v>271</v>
      </c>
      <c r="B176" s="21"/>
      <c r="C176" s="21" t="s">
        <v>273</v>
      </c>
      <c r="D176" s="21" t="s">
        <v>546</v>
      </c>
      <c r="E176" s="21" t="s">
        <v>972</v>
      </c>
      <c r="F176" s="21" t="s">
        <v>973</v>
      </c>
      <c r="G176" s="21" t="s">
        <v>974</v>
      </c>
      <c r="H176" s="21" t="s">
        <v>288</v>
      </c>
      <c r="I176" s="21" t="s">
        <v>279</v>
      </c>
      <c r="J176" s="22" t="s">
        <v>280</v>
      </c>
      <c r="K176" s="21" t="s">
        <v>975</v>
      </c>
      <c r="L176" s="21" t="s">
        <v>282</v>
      </c>
      <c r="M176" s="52" t="s">
        <v>315</v>
      </c>
      <c r="N176" s="53"/>
      <c r="O176" s="21" t="s">
        <v>295</v>
      </c>
      <c r="P176" s="21" t="s">
        <v>976</v>
      </c>
      <c r="Q176" s="21" t="s">
        <v>977</v>
      </c>
      <c r="R176" s="21" t="s">
        <v>978</v>
      </c>
      <c r="S176" s="21" t="s">
        <v>288</v>
      </c>
      <c r="T176" s="21" t="s">
        <v>288</v>
      </c>
      <c r="U176" s="21" t="s">
        <v>289</v>
      </c>
    </row>
    <row r="177" spans="1:21" ht="17.25" customHeight="1">
      <c r="A177" s="21" t="s">
        <v>271</v>
      </c>
      <c r="B177" s="21"/>
      <c r="C177" s="21" t="s">
        <v>273</v>
      </c>
      <c r="D177" s="21" t="s">
        <v>570</v>
      </c>
      <c r="E177" s="21" t="s">
        <v>979</v>
      </c>
      <c r="F177" s="21" t="s">
        <v>980</v>
      </c>
      <c r="G177" s="21" t="s">
        <v>981</v>
      </c>
      <c r="H177" s="21" t="s">
        <v>982</v>
      </c>
      <c r="I177" s="21" t="s">
        <v>279</v>
      </c>
      <c r="J177" s="22" t="s">
        <v>280</v>
      </c>
      <c r="K177" s="21" t="s">
        <v>983</v>
      </c>
      <c r="L177" s="21" t="s">
        <v>282</v>
      </c>
      <c r="M177" s="52" t="s">
        <v>315</v>
      </c>
      <c r="N177" s="53"/>
      <c r="O177" s="21" t="s">
        <v>295</v>
      </c>
      <c r="P177" s="21" t="s">
        <v>976</v>
      </c>
      <c r="Q177" s="21" t="s">
        <v>984</v>
      </c>
      <c r="R177" s="21" t="s">
        <v>985</v>
      </c>
      <c r="S177" s="21" t="s">
        <v>288</v>
      </c>
      <c r="T177" s="21" t="s">
        <v>288</v>
      </c>
      <c r="U177" s="21" t="s">
        <v>289</v>
      </c>
    </row>
    <row r="178" spans="1:21" ht="17.25" customHeight="1">
      <c r="A178" s="21" t="s">
        <v>271</v>
      </c>
      <c r="B178" s="21" t="s">
        <v>272</v>
      </c>
      <c r="C178" s="21" t="s">
        <v>273</v>
      </c>
      <c r="D178" s="21" t="s">
        <v>274</v>
      </c>
      <c r="E178" s="21" t="s">
        <v>986</v>
      </c>
      <c r="F178" s="21" t="s">
        <v>987</v>
      </c>
      <c r="G178" s="21" t="s">
        <v>292</v>
      </c>
      <c r="H178" s="21" t="s">
        <v>288</v>
      </c>
      <c r="I178" s="21" t="s">
        <v>279</v>
      </c>
      <c r="J178" s="22" t="s">
        <v>280</v>
      </c>
      <c r="K178" s="21" t="s">
        <v>988</v>
      </c>
      <c r="L178" s="21" t="s">
        <v>282</v>
      </c>
      <c r="M178" s="52" t="s">
        <v>315</v>
      </c>
      <c r="N178" s="53"/>
      <c r="O178" s="21" t="s">
        <v>295</v>
      </c>
      <c r="P178" s="21" t="s">
        <v>296</v>
      </c>
      <c r="Q178" s="21" t="s">
        <v>646</v>
      </c>
      <c r="R178" s="21" t="s">
        <v>288</v>
      </c>
      <c r="S178" s="21" t="s">
        <v>288</v>
      </c>
      <c r="T178" s="21" t="s">
        <v>288</v>
      </c>
      <c r="U178" s="21" t="s">
        <v>289</v>
      </c>
    </row>
    <row r="179" spans="1:21" ht="17.25" customHeight="1">
      <c r="A179" s="21" t="s">
        <v>271</v>
      </c>
      <c r="B179" s="21" t="s">
        <v>272</v>
      </c>
      <c r="C179" s="21" t="s">
        <v>273</v>
      </c>
      <c r="D179" s="21" t="s">
        <v>335</v>
      </c>
      <c r="E179" s="21" t="s">
        <v>973</v>
      </c>
      <c r="F179" s="21" t="s">
        <v>989</v>
      </c>
      <c r="G179" s="21" t="s">
        <v>990</v>
      </c>
      <c r="H179" s="21" t="s">
        <v>288</v>
      </c>
      <c r="I179" s="21" t="s">
        <v>279</v>
      </c>
      <c r="J179" s="22" t="s">
        <v>280</v>
      </c>
      <c r="K179" s="21" t="s">
        <v>991</v>
      </c>
      <c r="L179" s="21" t="s">
        <v>282</v>
      </c>
      <c r="M179" s="52" t="s">
        <v>315</v>
      </c>
      <c r="N179" s="53"/>
      <c r="O179" s="21" t="s">
        <v>295</v>
      </c>
      <c r="P179" s="21" t="s">
        <v>296</v>
      </c>
      <c r="Q179" s="21" t="s">
        <v>641</v>
      </c>
      <c r="R179" s="21" t="s">
        <v>288</v>
      </c>
      <c r="S179" s="21" t="s">
        <v>288</v>
      </c>
      <c r="T179" s="21" t="s">
        <v>288</v>
      </c>
      <c r="U179" s="21" t="s">
        <v>289</v>
      </c>
    </row>
    <row r="180" spans="1:21" ht="17.25" customHeight="1">
      <c r="A180" s="21" t="s">
        <v>271</v>
      </c>
      <c r="B180" s="21"/>
      <c r="C180" s="21" t="s">
        <v>273</v>
      </c>
      <c r="D180" s="21" t="s">
        <v>299</v>
      </c>
      <c r="E180" s="21" t="s">
        <v>992</v>
      </c>
      <c r="F180" s="21" t="s">
        <v>993</v>
      </c>
      <c r="G180" s="21" t="s">
        <v>954</v>
      </c>
      <c r="H180" s="21" t="s">
        <v>288</v>
      </c>
      <c r="I180" s="21" t="s">
        <v>279</v>
      </c>
      <c r="J180" s="22" t="s">
        <v>280</v>
      </c>
      <c r="K180" s="21" t="s">
        <v>954</v>
      </c>
      <c r="L180" s="21" t="s">
        <v>282</v>
      </c>
      <c r="M180" s="52" t="s">
        <v>315</v>
      </c>
      <c r="N180" s="53"/>
      <c r="O180" s="21" t="s">
        <v>295</v>
      </c>
      <c r="P180" s="21" t="s">
        <v>296</v>
      </c>
      <c r="Q180" s="21" t="s">
        <v>641</v>
      </c>
      <c r="R180" s="21" t="s">
        <v>288</v>
      </c>
      <c r="S180" s="21" t="s">
        <v>288</v>
      </c>
      <c r="T180" s="21" t="s">
        <v>288</v>
      </c>
      <c r="U180" s="21" t="s">
        <v>289</v>
      </c>
    </row>
    <row r="181" spans="1:21" ht="17.25" customHeight="1">
      <c r="A181" s="21" t="s">
        <v>271</v>
      </c>
      <c r="B181" s="21"/>
      <c r="C181" s="21" t="s">
        <v>404</v>
      </c>
      <c r="D181" s="21" t="s">
        <v>299</v>
      </c>
      <c r="E181" s="21" t="s">
        <v>994</v>
      </c>
      <c r="F181" s="21" t="s">
        <v>967</v>
      </c>
      <c r="G181" s="21" t="s">
        <v>995</v>
      </c>
      <c r="H181" s="21" t="s">
        <v>288</v>
      </c>
      <c r="I181" s="21" t="s">
        <v>279</v>
      </c>
      <c r="J181" s="22" t="s">
        <v>280</v>
      </c>
      <c r="K181" s="21" t="s">
        <v>996</v>
      </c>
      <c r="L181" s="21" t="s">
        <v>282</v>
      </c>
      <c r="M181" s="52" t="s">
        <v>315</v>
      </c>
      <c r="N181" s="53"/>
      <c r="O181" s="21" t="s">
        <v>295</v>
      </c>
      <c r="P181" s="21" t="s">
        <v>976</v>
      </c>
      <c r="Q181" s="21" t="s">
        <v>984</v>
      </c>
      <c r="R181" s="21" t="s">
        <v>997</v>
      </c>
      <c r="S181" s="21" t="s">
        <v>288</v>
      </c>
      <c r="T181" s="21" t="s">
        <v>288</v>
      </c>
      <c r="U181" s="21" t="s">
        <v>289</v>
      </c>
    </row>
    <row r="182" spans="1:21" ht="17.25" customHeight="1">
      <c r="A182" s="21" t="s">
        <v>271</v>
      </c>
      <c r="B182" s="21" t="s">
        <v>272</v>
      </c>
      <c r="C182" s="21" t="s">
        <v>273</v>
      </c>
      <c r="D182" s="21" t="s">
        <v>546</v>
      </c>
      <c r="E182" s="21" t="s">
        <v>994</v>
      </c>
      <c r="F182" s="21" t="s">
        <v>998</v>
      </c>
      <c r="G182" s="21" t="s">
        <v>352</v>
      </c>
      <c r="H182" s="21" t="s">
        <v>288</v>
      </c>
      <c r="I182" s="21" t="s">
        <v>279</v>
      </c>
      <c r="J182" s="22" t="s">
        <v>280</v>
      </c>
      <c r="K182" s="21" t="s">
        <v>999</v>
      </c>
      <c r="L182" s="21" t="s">
        <v>282</v>
      </c>
      <c r="M182" s="52" t="s">
        <v>315</v>
      </c>
      <c r="N182" s="53"/>
      <c r="O182" s="21" t="s">
        <v>295</v>
      </c>
      <c r="P182" s="21" t="s">
        <v>976</v>
      </c>
      <c r="Q182" s="21" t="s">
        <v>984</v>
      </c>
      <c r="R182" s="21" t="s">
        <v>997</v>
      </c>
      <c r="S182" s="21" t="s">
        <v>288</v>
      </c>
      <c r="T182" s="21" t="s">
        <v>288</v>
      </c>
      <c r="U182" s="21" t="s">
        <v>289</v>
      </c>
    </row>
    <row r="183" spans="1:21" ht="17.25" customHeight="1">
      <c r="A183" s="21" t="s">
        <v>271</v>
      </c>
      <c r="B183" s="21" t="s">
        <v>272</v>
      </c>
      <c r="C183" s="21" t="s">
        <v>273</v>
      </c>
      <c r="D183" s="21" t="s">
        <v>546</v>
      </c>
      <c r="E183" s="21" t="s">
        <v>994</v>
      </c>
      <c r="F183" s="21" t="s">
        <v>1000</v>
      </c>
      <c r="G183" s="21" t="s">
        <v>352</v>
      </c>
      <c r="H183" s="21" t="s">
        <v>288</v>
      </c>
      <c r="I183" s="21" t="s">
        <v>279</v>
      </c>
      <c r="J183" s="22" t="s">
        <v>280</v>
      </c>
      <c r="K183" s="21" t="s">
        <v>690</v>
      </c>
      <c r="L183" s="21" t="s">
        <v>282</v>
      </c>
      <c r="M183" s="52" t="s">
        <v>315</v>
      </c>
      <c r="N183" s="53"/>
      <c r="O183" s="21" t="s">
        <v>295</v>
      </c>
      <c r="P183" s="21" t="s">
        <v>296</v>
      </c>
      <c r="Q183" s="21" t="s">
        <v>646</v>
      </c>
      <c r="R183" s="21" t="s">
        <v>288</v>
      </c>
      <c r="S183" s="21" t="s">
        <v>288</v>
      </c>
      <c r="T183" s="21" t="s">
        <v>288</v>
      </c>
      <c r="U183" s="21" t="s">
        <v>289</v>
      </c>
    </row>
    <row r="184" spans="1:21" ht="17.25" customHeight="1">
      <c r="A184" s="21" t="s">
        <v>271</v>
      </c>
      <c r="B184" s="21" t="s">
        <v>272</v>
      </c>
      <c r="C184" s="21" t="s">
        <v>273</v>
      </c>
      <c r="D184" s="21" t="s">
        <v>546</v>
      </c>
      <c r="E184" s="21" t="s">
        <v>994</v>
      </c>
      <c r="F184" s="21" t="s">
        <v>1000</v>
      </c>
      <c r="G184" s="21" t="s">
        <v>352</v>
      </c>
      <c r="H184" s="21" t="s">
        <v>288</v>
      </c>
      <c r="I184" s="21" t="s">
        <v>279</v>
      </c>
      <c r="J184" s="22" t="s">
        <v>280</v>
      </c>
      <c r="K184" s="21" t="s">
        <v>1001</v>
      </c>
      <c r="L184" s="21" t="s">
        <v>282</v>
      </c>
      <c r="M184" s="52" t="s">
        <v>315</v>
      </c>
      <c r="N184" s="53"/>
      <c r="O184" s="21" t="s">
        <v>295</v>
      </c>
      <c r="P184" s="21" t="s">
        <v>296</v>
      </c>
      <c r="Q184" s="21" t="s">
        <v>646</v>
      </c>
      <c r="R184" s="21" t="s">
        <v>288</v>
      </c>
      <c r="S184" s="21" t="s">
        <v>288</v>
      </c>
      <c r="T184" s="21" t="s">
        <v>288</v>
      </c>
      <c r="U184" s="21" t="s">
        <v>289</v>
      </c>
    </row>
    <row r="185" spans="1:21" ht="17.25" customHeight="1">
      <c r="A185" s="21" t="s">
        <v>271</v>
      </c>
      <c r="B185" s="21"/>
      <c r="C185" s="21" t="s">
        <v>273</v>
      </c>
      <c r="D185" s="21" t="s">
        <v>1002</v>
      </c>
      <c r="E185" s="21" t="s">
        <v>1003</v>
      </c>
      <c r="F185" s="21" t="s">
        <v>1004</v>
      </c>
      <c r="G185" s="21" t="s">
        <v>511</v>
      </c>
      <c r="H185" s="21" t="s">
        <v>288</v>
      </c>
      <c r="I185" s="21" t="s">
        <v>279</v>
      </c>
      <c r="J185" s="22" t="s">
        <v>280</v>
      </c>
      <c r="K185" s="21" t="s">
        <v>1005</v>
      </c>
      <c r="L185" s="21" t="s">
        <v>282</v>
      </c>
      <c r="M185" s="52" t="s">
        <v>315</v>
      </c>
      <c r="N185" s="53"/>
      <c r="O185" s="21" t="s">
        <v>295</v>
      </c>
      <c r="P185" s="21" t="s">
        <v>976</v>
      </c>
      <c r="Q185" s="21" t="s">
        <v>984</v>
      </c>
      <c r="R185" s="21" t="s">
        <v>997</v>
      </c>
      <c r="S185" s="21" t="s">
        <v>288</v>
      </c>
      <c r="T185" s="21" t="s">
        <v>288</v>
      </c>
      <c r="U185" s="21" t="s">
        <v>289</v>
      </c>
    </row>
    <row r="186" spans="1:21" ht="17.25" customHeight="1">
      <c r="A186" s="21" t="s">
        <v>271</v>
      </c>
      <c r="B186" s="21"/>
      <c r="C186" s="21" t="s">
        <v>273</v>
      </c>
      <c r="D186" s="21" t="s">
        <v>943</v>
      </c>
      <c r="E186" s="21" t="s">
        <v>1003</v>
      </c>
      <c r="F186" s="21" t="s">
        <v>1004</v>
      </c>
      <c r="G186" s="21" t="s">
        <v>1006</v>
      </c>
      <c r="H186" s="21" t="s">
        <v>288</v>
      </c>
      <c r="I186" s="21" t="s">
        <v>279</v>
      </c>
      <c r="J186" s="22" t="s">
        <v>280</v>
      </c>
      <c r="K186" s="21" t="s">
        <v>1007</v>
      </c>
      <c r="L186" s="21" t="s">
        <v>282</v>
      </c>
      <c r="M186" s="52" t="s">
        <v>315</v>
      </c>
      <c r="N186" s="53"/>
      <c r="O186" s="21" t="s">
        <v>295</v>
      </c>
      <c r="P186" s="21" t="s">
        <v>976</v>
      </c>
      <c r="Q186" s="21" t="s">
        <v>1008</v>
      </c>
      <c r="R186" s="21" t="s">
        <v>997</v>
      </c>
      <c r="S186" s="21" t="s">
        <v>288</v>
      </c>
      <c r="T186" s="21" t="s">
        <v>288</v>
      </c>
      <c r="U186" s="21" t="s">
        <v>289</v>
      </c>
    </row>
    <row r="187" spans="1:21" ht="17.25" customHeight="1">
      <c r="A187" s="21" t="s">
        <v>403</v>
      </c>
      <c r="B187" s="21"/>
      <c r="C187" s="21" t="s">
        <v>273</v>
      </c>
      <c r="D187" s="21" t="s">
        <v>1009</v>
      </c>
      <c r="E187" s="21" t="s">
        <v>1010</v>
      </c>
      <c r="F187" s="21" t="s">
        <v>1011</v>
      </c>
      <c r="G187" s="21" t="s">
        <v>1012</v>
      </c>
      <c r="H187" s="21" t="s">
        <v>1013</v>
      </c>
      <c r="I187" s="21" t="s">
        <v>279</v>
      </c>
      <c r="J187" s="22" t="s">
        <v>280</v>
      </c>
      <c r="K187" s="21" t="s">
        <v>1014</v>
      </c>
      <c r="L187" s="21" t="s">
        <v>282</v>
      </c>
      <c r="M187" s="52" t="s">
        <v>315</v>
      </c>
      <c r="N187" s="53"/>
      <c r="O187" s="21" t="s">
        <v>295</v>
      </c>
      <c r="P187" s="21" t="s">
        <v>976</v>
      </c>
      <c r="Q187" s="21" t="s">
        <v>984</v>
      </c>
      <c r="R187" s="21" t="s">
        <v>997</v>
      </c>
      <c r="S187" s="21" t="s">
        <v>288</v>
      </c>
      <c r="T187" s="21" t="s">
        <v>288</v>
      </c>
      <c r="U187" s="21" t="s">
        <v>289</v>
      </c>
    </row>
    <row r="188" spans="1:21" ht="17.25" customHeight="1">
      <c r="A188" s="21" t="s">
        <v>271</v>
      </c>
      <c r="B188" s="21"/>
      <c r="C188" s="21" t="s">
        <v>273</v>
      </c>
      <c r="D188" s="21" t="s">
        <v>299</v>
      </c>
      <c r="E188" s="21" t="s">
        <v>1015</v>
      </c>
      <c r="F188" s="21" t="s">
        <v>1016</v>
      </c>
      <c r="G188" s="21" t="s">
        <v>1017</v>
      </c>
      <c r="H188" s="21" t="s">
        <v>1018</v>
      </c>
      <c r="I188" s="21" t="s">
        <v>279</v>
      </c>
      <c r="J188" s="22" t="s">
        <v>280</v>
      </c>
      <c r="K188" s="21" t="s">
        <v>966</v>
      </c>
      <c r="L188" s="21" t="s">
        <v>282</v>
      </c>
      <c r="M188" s="52" t="s">
        <v>294</v>
      </c>
      <c r="N188" s="53"/>
      <c r="O188" s="21" t="s">
        <v>295</v>
      </c>
      <c r="P188" s="21" t="s">
        <v>296</v>
      </c>
      <c r="Q188" s="21" t="s">
        <v>346</v>
      </c>
      <c r="R188" s="21" t="s">
        <v>288</v>
      </c>
      <c r="S188" s="21" t="s">
        <v>288</v>
      </c>
      <c r="T188" s="21" t="s">
        <v>288</v>
      </c>
      <c r="U188" s="21" t="s">
        <v>289</v>
      </c>
    </row>
    <row r="189" spans="1:21" ht="17.25" customHeight="1">
      <c r="A189" s="21" t="s">
        <v>271</v>
      </c>
      <c r="B189" s="21"/>
      <c r="C189" s="21" t="s">
        <v>273</v>
      </c>
      <c r="D189" s="21" t="s">
        <v>299</v>
      </c>
      <c r="E189" s="21" t="s">
        <v>1019</v>
      </c>
      <c r="F189" s="21" t="s">
        <v>1020</v>
      </c>
      <c r="G189" s="21" t="s">
        <v>302</v>
      </c>
      <c r="H189" s="21" t="s">
        <v>307</v>
      </c>
      <c r="I189" s="21" t="s">
        <v>279</v>
      </c>
      <c r="J189" s="22" t="s">
        <v>280</v>
      </c>
      <c r="K189" s="21" t="s">
        <v>1021</v>
      </c>
      <c r="L189" s="21" t="s">
        <v>282</v>
      </c>
      <c r="M189" s="52" t="s">
        <v>294</v>
      </c>
      <c r="N189" s="53"/>
      <c r="O189" s="21" t="s">
        <v>295</v>
      </c>
      <c r="P189" s="21" t="s">
        <v>413</v>
      </c>
      <c r="Q189" s="21" t="s">
        <v>1022</v>
      </c>
      <c r="R189" s="21" t="s">
        <v>1023</v>
      </c>
      <c r="S189" s="21" t="s">
        <v>288</v>
      </c>
      <c r="T189" s="21" t="s">
        <v>288</v>
      </c>
      <c r="U189" s="21" t="s">
        <v>289</v>
      </c>
    </row>
    <row r="190" spans="1:21" ht="17.25" customHeight="1">
      <c r="A190" s="21" t="s">
        <v>271</v>
      </c>
      <c r="B190" s="21" t="s">
        <v>272</v>
      </c>
      <c r="C190" s="21" t="s">
        <v>273</v>
      </c>
      <c r="D190" s="21" t="s">
        <v>349</v>
      </c>
      <c r="E190" s="21" t="s">
        <v>1024</v>
      </c>
      <c r="F190" s="21" t="s">
        <v>998</v>
      </c>
      <c r="G190" s="21" t="s">
        <v>352</v>
      </c>
      <c r="H190" s="21" t="s">
        <v>353</v>
      </c>
      <c r="I190" s="21" t="s">
        <v>279</v>
      </c>
      <c r="J190" s="22" t="s">
        <v>280</v>
      </c>
      <c r="K190" s="21" t="s">
        <v>1025</v>
      </c>
      <c r="L190" s="21" t="s">
        <v>282</v>
      </c>
      <c r="M190" s="52" t="s">
        <v>294</v>
      </c>
      <c r="N190" s="53"/>
      <c r="O190" s="21" t="s">
        <v>295</v>
      </c>
      <c r="P190" s="21" t="s">
        <v>296</v>
      </c>
      <c r="Q190" s="21" t="s">
        <v>346</v>
      </c>
      <c r="R190" s="21" t="s">
        <v>503</v>
      </c>
      <c r="S190" s="21" t="s">
        <v>288</v>
      </c>
      <c r="T190" s="21" t="s">
        <v>288</v>
      </c>
      <c r="U190" s="21" t="s">
        <v>289</v>
      </c>
    </row>
    <row r="191" spans="1:21" ht="17.25" customHeight="1">
      <c r="A191" s="21" t="s">
        <v>271</v>
      </c>
      <c r="B191" s="21"/>
      <c r="C191" s="21" t="s">
        <v>273</v>
      </c>
      <c r="D191" s="21" t="s">
        <v>274</v>
      </c>
      <c r="E191" s="21" t="s">
        <v>1026</v>
      </c>
      <c r="F191" s="21" t="s">
        <v>1027</v>
      </c>
      <c r="G191" s="21" t="s">
        <v>292</v>
      </c>
      <c r="H191" s="21" t="s">
        <v>288</v>
      </c>
      <c r="I191" s="21" t="s">
        <v>279</v>
      </c>
      <c r="J191" s="22" t="s">
        <v>280</v>
      </c>
      <c r="K191" s="21" t="s">
        <v>1028</v>
      </c>
      <c r="L191" s="21" t="s">
        <v>282</v>
      </c>
      <c r="M191" s="52" t="s">
        <v>294</v>
      </c>
      <c r="N191" s="53"/>
      <c r="O191" s="21" t="s">
        <v>295</v>
      </c>
      <c r="P191" s="21" t="s">
        <v>296</v>
      </c>
      <c r="Q191" s="21" t="s">
        <v>1029</v>
      </c>
      <c r="R191" s="21" t="s">
        <v>288</v>
      </c>
      <c r="S191" s="21" t="s">
        <v>288</v>
      </c>
      <c r="T191" s="21" t="s">
        <v>288</v>
      </c>
      <c r="U191" s="21" t="s">
        <v>497</v>
      </c>
    </row>
    <row r="192" spans="1:21" ht="17.25" customHeight="1">
      <c r="A192" s="21" t="s">
        <v>271</v>
      </c>
      <c r="B192" s="21"/>
      <c r="C192" s="21" t="s">
        <v>273</v>
      </c>
      <c r="D192" s="21" t="s">
        <v>299</v>
      </c>
      <c r="E192" s="21" t="s">
        <v>1030</v>
      </c>
      <c r="F192" s="21" t="s">
        <v>1031</v>
      </c>
      <c r="G192" s="21" t="s">
        <v>357</v>
      </c>
      <c r="H192" s="21" t="s">
        <v>307</v>
      </c>
      <c r="I192" s="21" t="s">
        <v>279</v>
      </c>
      <c r="J192" s="22" t="s">
        <v>280</v>
      </c>
      <c r="K192" s="21" t="s">
        <v>968</v>
      </c>
      <c r="L192" s="21" t="s">
        <v>282</v>
      </c>
      <c r="M192" s="52" t="s">
        <v>294</v>
      </c>
      <c r="N192" s="53"/>
      <c r="O192" s="21" t="s">
        <v>295</v>
      </c>
      <c r="P192" s="21" t="s">
        <v>296</v>
      </c>
      <c r="Q192" s="21" t="s">
        <v>1032</v>
      </c>
      <c r="R192" s="21" t="s">
        <v>288</v>
      </c>
      <c r="S192" s="21" t="s">
        <v>288</v>
      </c>
      <c r="T192" s="21" t="s">
        <v>288</v>
      </c>
      <c r="U192" s="21" t="s">
        <v>289</v>
      </c>
    </row>
    <row r="193" spans="1:21" ht="17.25" customHeight="1">
      <c r="A193" s="21" t="s">
        <v>271</v>
      </c>
      <c r="B193" s="21" t="s">
        <v>272</v>
      </c>
      <c r="C193" s="21" t="s">
        <v>273</v>
      </c>
      <c r="D193" s="21" t="s">
        <v>349</v>
      </c>
      <c r="E193" s="21" t="s">
        <v>1033</v>
      </c>
      <c r="F193" s="21" t="s">
        <v>1000</v>
      </c>
      <c r="G193" s="21" t="s">
        <v>352</v>
      </c>
      <c r="H193" s="21" t="s">
        <v>353</v>
      </c>
      <c r="I193" s="21" t="s">
        <v>279</v>
      </c>
      <c r="J193" s="22" t="s">
        <v>280</v>
      </c>
      <c r="K193" s="21" t="s">
        <v>1034</v>
      </c>
      <c r="L193" s="21" t="s">
        <v>282</v>
      </c>
      <c r="M193" s="52" t="s">
        <v>294</v>
      </c>
      <c r="N193" s="53"/>
      <c r="O193" s="21" t="s">
        <v>295</v>
      </c>
      <c r="P193" s="21" t="s">
        <v>296</v>
      </c>
      <c r="Q193" s="21" t="s">
        <v>346</v>
      </c>
      <c r="R193" s="21" t="s">
        <v>1035</v>
      </c>
      <c r="S193" s="21" t="s">
        <v>288</v>
      </c>
      <c r="T193" s="21" t="s">
        <v>288</v>
      </c>
      <c r="U193" s="21" t="s">
        <v>289</v>
      </c>
    </row>
    <row r="194" spans="1:21" ht="17.25" customHeight="1">
      <c r="A194" s="21" t="s">
        <v>271</v>
      </c>
      <c r="B194" s="21" t="s">
        <v>272</v>
      </c>
      <c r="C194" s="21" t="s">
        <v>273</v>
      </c>
      <c r="D194" s="21" t="s">
        <v>299</v>
      </c>
      <c r="E194" s="21" t="s">
        <v>1036</v>
      </c>
      <c r="F194" s="21" t="s">
        <v>1037</v>
      </c>
      <c r="G194" s="21" t="s">
        <v>954</v>
      </c>
      <c r="H194" s="21" t="s">
        <v>1018</v>
      </c>
      <c r="I194" s="21" t="s">
        <v>279</v>
      </c>
      <c r="J194" s="22" t="s">
        <v>280</v>
      </c>
      <c r="K194" s="21" t="s">
        <v>690</v>
      </c>
      <c r="L194" s="21" t="s">
        <v>282</v>
      </c>
      <c r="M194" s="52" t="s">
        <v>294</v>
      </c>
      <c r="N194" s="53"/>
      <c r="O194" s="21" t="s">
        <v>295</v>
      </c>
      <c r="P194" s="21" t="s">
        <v>296</v>
      </c>
      <c r="Q194" s="21" t="s">
        <v>346</v>
      </c>
      <c r="R194" s="21" t="s">
        <v>288</v>
      </c>
      <c r="S194" s="21" t="s">
        <v>288</v>
      </c>
      <c r="T194" s="21" t="s">
        <v>288</v>
      </c>
      <c r="U194" s="21" t="s">
        <v>289</v>
      </c>
    </row>
    <row r="195" spans="1:21" ht="17.25" customHeight="1">
      <c r="A195" s="21" t="s">
        <v>271</v>
      </c>
      <c r="B195" s="21"/>
      <c r="C195" s="21" t="s">
        <v>273</v>
      </c>
      <c r="D195" s="21" t="s">
        <v>299</v>
      </c>
      <c r="E195" s="21" t="s">
        <v>1038</v>
      </c>
      <c r="F195" s="21" t="s">
        <v>1039</v>
      </c>
      <c r="G195" s="21" t="s">
        <v>302</v>
      </c>
      <c r="H195" s="21" t="s">
        <v>307</v>
      </c>
      <c r="I195" s="21" t="s">
        <v>279</v>
      </c>
      <c r="J195" s="22" t="s">
        <v>280</v>
      </c>
      <c r="K195" s="21" t="s">
        <v>1040</v>
      </c>
      <c r="L195" s="21" t="s">
        <v>282</v>
      </c>
      <c r="M195" s="52" t="s">
        <v>294</v>
      </c>
      <c r="N195" s="53"/>
      <c r="O195" s="21" t="s">
        <v>295</v>
      </c>
      <c r="P195" s="21" t="s">
        <v>886</v>
      </c>
      <c r="Q195" s="21" t="s">
        <v>1041</v>
      </c>
      <c r="R195" s="21" t="s">
        <v>1042</v>
      </c>
      <c r="S195" s="21" t="s">
        <v>288</v>
      </c>
      <c r="T195" s="21" t="s">
        <v>288</v>
      </c>
      <c r="U195" s="21" t="s">
        <v>289</v>
      </c>
    </row>
    <row r="196" spans="1:21" ht="17.25" customHeight="1">
      <c r="A196" s="21" t="s">
        <v>271</v>
      </c>
      <c r="B196" s="21" t="s">
        <v>272</v>
      </c>
      <c r="C196" s="21" t="s">
        <v>273</v>
      </c>
      <c r="D196" s="21" t="s">
        <v>299</v>
      </c>
      <c r="E196" s="21" t="s">
        <v>1043</v>
      </c>
      <c r="F196" s="21" t="s">
        <v>1044</v>
      </c>
      <c r="G196" s="21" t="s">
        <v>302</v>
      </c>
      <c r="H196" s="21" t="s">
        <v>307</v>
      </c>
      <c r="I196" s="21" t="s">
        <v>279</v>
      </c>
      <c r="J196" s="22" t="s">
        <v>280</v>
      </c>
      <c r="K196" s="21" t="s">
        <v>1045</v>
      </c>
      <c r="L196" s="21" t="s">
        <v>282</v>
      </c>
      <c r="M196" s="52" t="s">
        <v>294</v>
      </c>
      <c r="N196" s="53"/>
      <c r="O196" s="21" t="s">
        <v>295</v>
      </c>
      <c r="P196" s="21" t="s">
        <v>296</v>
      </c>
      <c r="Q196" s="21" t="s">
        <v>346</v>
      </c>
      <c r="R196" s="21" t="s">
        <v>288</v>
      </c>
      <c r="S196" s="21" t="s">
        <v>288</v>
      </c>
      <c r="T196" s="21" t="s">
        <v>288</v>
      </c>
      <c r="U196" s="21" t="s">
        <v>289</v>
      </c>
    </row>
    <row r="197" spans="1:21" ht="17.25" customHeight="1">
      <c r="A197" s="21" t="s">
        <v>271</v>
      </c>
      <c r="B197" s="21"/>
      <c r="C197" s="21" t="s">
        <v>404</v>
      </c>
      <c r="D197" s="21" t="s">
        <v>299</v>
      </c>
      <c r="E197" s="21" t="s">
        <v>1046</v>
      </c>
      <c r="F197" s="21" t="s">
        <v>1047</v>
      </c>
      <c r="G197" s="21" t="s">
        <v>954</v>
      </c>
      <c r="H197" s="21" t="s">
        <v>1048</v>
      </c>
      <c r="I197" s="21" t="s">
        <v>279</v>
      </c>
      <c r="J197" s="22" t="s">
        <v>280</v>
      </c>
      <c r="K197" s="21" t="s">
        <v>1049</v>
      </c>
      <c r="L197" s="21" t="s">
        <v>282</v>
      </c>
      <c r="M197" s="52" t="s">
        <v>308</v>
      </c>
      <c r="N197" s="53"/>
      <c r="O197" s="21" t="s">
        <v>295</v>
      </c>
      <c r="P197" s="21" t="s">
        <v>296</v>
      </c>
      <c r="Q197" s="21" t="s">
        <v>1050</v>
      </c>
      <c r="R197" s="21" t="s">
        <v>288</v>
      </c>
      <c r="S197" s="21" t="s">
        <v>288</v>
      </c>
      <c r="T197" s="21" t="s">
        <v>288</v>
      </c>
      <c r="U197" s="21" t="s">
        <v>289</v>
      </c>
    </row>
    <row r="198" spans="1:21" ht="17.25" customHeight="1">
      <c r="A198" s="21" t="s">
        <v>271</v>
      </c>
      <c r="B198" s="21"/>
      <c r="C198" s="21" t="s">
        <v>404</v>
      </c>
      <c r="D198" s="21" t="s">
        <v>299</v>
      </c>
      <c r="E198" s="21" t="s">
        <v>1051</v>
      </c>
      <c r="F198" s="21" t="s">
        <v>1052</v>
      </c>
      <c r="G198" s="21" t="s">
        <v>954</v>
      </c>
      <c r="H198" s="21" t="s">
        <v>1053</v>
      </c>
      <c r="I198" s="21" t="s">
        <v>279</v>
      </c>
      <c r="J198" s="22" t="s">
        <v>280</v>
      </c>
      <c r="K198" s="21" t="s">
        <v>966</v>
      </c>
      <c r="L198" s="21" t="s">
        <v>282</v>
      </c>
      <c r="M198" s="52" t="s">
        <v>308</v>
      </c>
      <c r="N198" s="53"/>
      <c r="O198" s="21" t="s">
        <v>295</v>
      </c>
      <c r="P198" s="21" t="s">
        <v>296</v>
      </c>
      <c r="Q198" s="21" t="s">
        <v>1054</v>
      </c>
      <c r="R198" s="21" t="s">
        <v>288</v>
      </c>
      <c r="S198" s="21" t="s">
        <v>288</v>
      </c>
      <c r="T198" s="21" t="s">
        <v>288</v>
      </c>
      <c r="U198" s="21" t="s">
        <v>289</v>
      </c>
    </row>
    <row r="199" spans="1:21" ht="17.25" customHeight="1">
      <c r="A199" s="21" t="s">
        <v>271</v>
      </c>
      <c r="B199" s="21" t="s">
        <v>485</v>
      </c>
      <c r="C199" s="21" t="s">
        <v>273</v>
      </c>
      <c r="D199" s="21" t="s">
        <v>349</v>
      </c>
      <c r="E199" s="21" t="s">
        <v>1055</v>
      </c>
      <c r="F199" s="21" t="s">
        <v>1056</v>
      </c>
      <c r="G199" s="21" t="s">
        <v>352</v>
      </c>
      <c r="H199" s="21" t="s">
        <v>307</v>
      </c>
      <c r="I199" s="21" t="s">
        <v>279</v>
      </c>
      <c r="J199" s="22" t="s">
        <v>280</v>
      </c>
      <c r="K199" s="21" t="s">
        <v>1057</v>
      </c>
      <c r="L199" s="21" t="s">
        <v>282</v>
      </c>
      <c r="M199" s="52" t="s">
        <v>320</v>
      </c>
      <c r="N199" s="53"/>
      <c r="O199" s="21" t="s">
        <v>387</v>
      </c>
      <c r="P199" s="21" t="s">
        <v>387</v>
      </c>
      <c r="Q199" s="21" t="s">
        <v>1058</v>
      </c>
      <c r="R199" s="21" t="s">
        <v>288</v>
      </c>
      <c r="S199" s="21" t="s">
        <v>288</v>
      </c>
      <c r="T199" s="21" t="s">
        <v>288</v>
      </c>
      <c r="U199" s="21" t="s">
        <v>289</v>
      </c>
    </row>
    <row r="200" spans="1:21" ht="17.25" customHeight="1">
      <c r="A200" s="21" t="s">
        <v>271</v>
      </c>
      <c r="B200" s="21" t="s">
        <v>272</v>
      </c>
      <c r="C200" s="21" t="s">
        <v>273</v>
      </c>
      <c r="D200" s="21" t="s">
        <v>274</v>
      </c>
      <c r="E200" s="21" t="s">
        <v>1059</v>
      </c>
      <c r="F200" s="21" t="s">
        <v>1060</v>
      </c>
      <c r="G200" s="21" t="s">
        <v>292</v>
      </c>
      <c r="H200" s="21" t="s">
        <v>288</v>
      </c>
      <c r="I200" s="21" t="s">
        <v>279</v>
      </c>
      <c r="J200" s="22" t="s">
        <v>280</v>
      </c>
      <c r="K200" s="21" t="s">
        <v>1061</v>
      </c>
      <c r="L200" s="21" t="s">
        <v>282</v>
      </c>
      <c r="M200" s="52" t="s">
        <v>294</v>
      </c>
      <c r="N200" s="53"/>
      <c r="O200" s="21" t="s">
        <v>295</v>
      </c>
      <c r="P200" s="21" t="s">
        <v>296</v>
      </c>
      <c r="Q200" s="21" t="s">
        <v>346</v>
      </c>
      <c r="R200" s="21" t="s">
        <v>503</v>
      </c>
      <c r="S200" s="21" t="s">
        <v>288</v>
      </c>
      <c r="T200" s="21" t="s">
        <v>288</v>
      </c>
      <c r="U200" s="21" t="s">
        <v>289</v>
      </c>
    </row>
    <row r="201" spans="1:21" ht="17.25" customHeight="1">
      <c r="A201" s="21" t="s">
        <v>271</v>
      </c>
      <c r="B201" s="21" t="s">
        <v>272</v>
      </c>
      <c r="C201" s="21" t="s">
        <v>404</v>
      </c>
      <c r="D201" s="21" t="s">
        <v>335</v>
      </c>
      <c r="E201" s="21" t="s">
        <v>1062</v>
      </c>
      <c r="F201" s="21" t="s">
        <v>1063</v>
      </c>
      <c r="G201" s="21" t="s">
        <v>1064</v>
      </c>
      <c r="H201" s="21" t="s">
        <v>361</v>
      </c>
      <c r="I201" s="21" t="s">
        <v>279</v>
      </c>
      <c r="J201" s="22" t="s">
        <v>280</v>
      </c>
      <c r="K201" s="21" t="s">
        <v>1065</v>
      </c>
      <c r="L201" s="21" t="s">
        <v>282</v>
      </c>
      <c r="M201" s="52" t="s">
        <v>308</v>
      </c>
      <c r="N201" s="53"/>
      <c r="O201" s="21" t="s">
        <v>295</v>
      </c>
      <c r="P201" s="21" t="s">
        <v>296</v>
      </c>
      <c r="Q201" s="21" t="s">
        <v>1066</v>
      </c>
      <c r="R201" s="21" t="s">
        <v>288</v>
      </c>
      <c r="S201" s="21" t="s">
        <v>288</v>
      </c>
      <c r="T201" s="21" t="s">
        <v>288</v>
      </c>
      <c r="U201" s="21" t="s">
        <v>289</v>
      </c>
    </row>
    <row r="202" spans="1:21" ht="17.25" customHeight="1">
      <c r="A202" s="21" t="s">
        <v>271</v>
      </c>
      <c r="B202" s="21" t="s">
        <v>272</v>
      </c>
      <c r="C202" s="21" t="s">
        <v>273</v>
      </c>
      <c r="D202" s="21" t="s">
        <v>349</v>
      </c>
      <c r="E202" s="21" t="s">
        <v>1067</v>
      </c>
      <c r="F202" s="21" t="s">
        <v>1068</v>
      </c>
      <c r="G202" s="21" t="s">
        <v>352</v>
      </c>
      <c r="H202" s="21" t="s">
        <v>288</v>
      </c>
      <c r="I202" s="21" t="s">
        <v>279</v>
      </c>
      <c r="J202" s="22" t="s">
        <v>280</v>
      </c>
      <c r="K202" s="21" t="s">
        <v>916</v>
      </c>
      <c r="L202" s="21" t="s">
        <v>282</v>
      </c>
      <c r="M202" s="52" t="s">
        <v>315</v>
      </c>
      <c r="N202" s="53"/>
      <c r="O202" s="21" t="s">
        <v>295</v>
      </c>
      <c r="P202" s="21" t="s">
        <v>296</v>
      </c>
      <c r="Q202" s="21" t="s">
        <v>435</v>
      </c>
      <c r="R202" s="21" t="s">
        <v>288</v>
      </c>
      <c r="S202" s="21" t="s">
        <v>288</v>
      </c>
      <c r="T202" s="21" t="s">
        <v>288</v>
      </c>
      <c r="U202" s="21" t="s">
        <v>289</v>
      </c>
    </row>
    <row r="203" spans="1:21" ht="17.25" customHeight="1">
      <c r="A203" s="21" t="s">
        <v>271</v>
      </c>
      <c r="B203" s="21" t="s">
        <v>272</v>
      </c>
      <c r="C203" s="21" t="s">
        <v>273</v>
      </c>
      <c r="D203" s="21" t="s">
        <v>349</v>
      </c>
      <c r="E203" s="21" t="s">
        <v>1069</v>
      </c>
      <c r="F203" s="21" t="s">
        <v>1070</v>
      </c>
      <c r="G203" s="21" t="s">
        <v>352</v>
      </c>
      <c r="H203" s="21" t="s">
        <v>307</v>
      </c>
      <c r="I203" s="21" t="s">
        <v>279</v>
      </c>
      <c r="J203" s="22" t="s">
        <v>280</v>
      </c>
      <c r="K203" s="21" t="s">
        <v>1071</v>
      </c>
      <c r="L203" s="21" t="s">
        <v>282</v>
      </c>
      <c r="M203" s="52" t="s">
        <v>320</v>
      </c>
      <c r="N203" s="53"/>
      <c r="O203" s="21" t="s">
        <v>295</v>
      </c>
      <c r="P203" s="21" t="s">
        <v>296</v>
      </c>
      <c r="Q203" s="21" t="s">
        <v>330</v>
      </c>
      <c r="R203" s="21" t="s">
        <v>1072</v>
      </c>
      <c r="S203" s="21" t="s">
        <v>288</v>
      </c>
      <c r="T203" s="21" t="s">
        <v>288</v>
      </c>
      <c r="U203" s="21" t="s">
        <v>289</v>
      </c>
    </row>
    <row r="204" spans="1:21" ht="17.25" customHeight="1">
      <c r="A204" s="21" t="s">
        <v>271</v>
      </c>
      <c r="B204" s="21" t="s">
        <v>272</v>
      </c>
      <c r="C204" s="21" t="s">
        <v>273</v>
      </c>
      <c r="D204" s="21" t="s">
        <v>546</v>
      </c>
      <c r="E204" s="21" t="s">
        <v>1073</v>
      </c>
      <c r="F204" s="21" t="s">
        <v>1074</v>
      </c>
      <c r="G204" s="21" t="s">
        <v>302</v>
      </c>
      <c r="H204" s="21" t="s">
        <v>307</v>
      </c>
      <c r="I204" s="21" t="s">
        <v>279</v>
      </c>
      <c r="J204" s="22" t="s">
        <v>280</v>
      </c>
      <c r="K204" s="21" t="s">
        <v>1075</v>
      </c>
      <c r="L204" s="21" t="s">
        <v>282</v>
      </c>
      <c r="M204" s="52" t="s">
        <v>320</v>
      </c>
      <c r="N204" s="53"/>
      <c r="O204" s="21" t="s">
        <v>295</v>
      </c>
      <c r="P204" s="21" t="s">
        <v>296</v>
      </c>
      <c r="Q204" s="21" t="s">
        <v>1076</v>
      </c>
      <c r="R204" s="21" t="s">
        <v>1077</v>
      </c>
      <c r="S204" s="21" t="s">
        <v>288</v>
      </c>
      <c r="T204" s="21" t="s">
        <v>288</v>
      </c>
      <c r="U204" s="21" t="s">
        <v>289</v>
      </c>
    </row>
    <row r="205" spans="1:21" ht="17.25" customHeight="1">
      <c r="A205" s="21" t="s">
        <v>271</v>
      </c>
      <c r="B205" s="21" t="s">
        <v>272</v>
      </c>
      <c r="C205" s="21" t="s">
        <v>273</v>
      </c>
      <c r="D205" s="21" t="s">
        <v>335</v>
      </c>
      <c r="E205" s="21" t="s">
        <v>1078</v>
      </c>
      <c r="F205" s="21" t="s">
        <v>1079</v>
      </c>
      <c r="G205" s="21" t="s">
        <v>1080</v>
      </c>
      <c r="H205" s="21" t="s">
        <v>278</v>
      </c>
      <c r="I205" s="21" t="s">
        <v>279</v>
      </c>
      <c r="J205" s="22" t="s">
        <v>280</v>
      </c>
      <c r="K205" s="21" t="s">
        <v>1081</v>
      </c>
      <c r="L205" s="21" t="s">
        <v>282</v>
      </c>
      <c r="M205" s="52" t="s">
        <v>320</v>
      </c>
      <c r="N205" s="53"/>
      <c r="O205" s="21" t="s">
        <v>295</v>
      </c>
      <c r="P205" s="21" t="s">
        <v>296</v>
      </c>
      <c r="Q205" s="21" t="s">
        <v>330</v>
      </c>
      <c r="R205" s="21" t="s">
        <v>288</v>
      </c>
      <c r="S205" s="21" t="s">
        <v>288</v>
      </c>
      <c r="T205" s="21" t="s">
        <v>288</v>
      </c>
      <c r="U205" s="21" t="s">
        <v>289</v>
      </c>
    </row>
    <row r="206" spans="1:21" ht="17.25" customHeight="1">
      <c r="A206" s="21" t="s">
        <v>271</v>
      </c>
      <c r="B206" s="21" t="s">
        <v>272</v>
      </c>
      <c r="C206" s="21" t="s">
        <v>273</v>
      </c>
      <c r="D206" s="21" t="s">
        <v>274</v>
      </c>
      <c r="E206" s="21" t="s">
        <v>1082</v>
      </c>
      <c r="F206" s="21" t="s">
        <v>1083</v>
      </c>
      <c r="G206" s="21" t="s">
        <v>292</v>
      </c>
      <c r="H206" s="21" t="s">
        <v>288</v>
      </c>
      <c r="I206" s="21" t="s">
        <v>279</v>
      </c>
      <c r="J206" s="22" t="s">
        <v>280</v>
      </c>
      <c r="K206" s="21" t="s">
        <v>1084</v>
      </c>
      <c r="L206" s="21" t="s">
        <v>282</v>
      </c>
      <c r="M206" s="52" t="s">
        <v>315</v>
      </c>
      <c r="N206" s="53"/>
      <c r="O206" s="21" t="s">
        <v>295</v>
      </c>
      <c r="P206" s="21" t="s">
        <v>296</v>
      </c>
      <c r="Q206" s="21" t="s">
        <v>1085</v>
      </c>
      <c r="R206" s="21" t="s">
        <v>1086</v>
      </c>
      <c r="S206" s="21" t="s">
        <v>288</v>
      </c>
      <c r="T206" s="21" t="s">
        <v>288</v>
      </c>
      <c r="U206" s="21" t="s">
        <v>1087</v>
      </c>
    </row>
    <row r="207" spans="1:21" ht="17.25" customHeight="1">
      <c r="A207" s="21" t="s">
        <v>271</v>
      </c>
      <c r="B207" s="21" t="s">
        <v>272</v>
      </c>
      <c r="C207" s="21" t="s">
        <v>273</v>
      </c>
      <c r="D207" s="21" t="s">
        <v>335</v>
      </c>
      <c r="E207" s="21" t="s">
        <v>1088</v>
      </c>
      <c r="F207" s="21" t="s">
        <v>1089</v>
      </c>
      <c r="G207" s="21" t="s">
        <v>585</v>
      </c>
      <c r="H207" s="21" t="s">
        <v>339</v>
      </c>
      <c r="I207" s="21" t="s">
        <v>279</v>
      </c>
      <c r="J207" s="22" t="s">
        <v>280</v>
      </c>
      <c r="K207" s="21" t="s">
        <v>1090</v>
      </c>
      <c r="L207" s="21" t="s">
        <v>282</v>
      </c>
      <c r="M207" s="52" t="s">
        <v>283</v>
      </c>
      <c r="N207" s="53"/>
      <c r="O207" s="21" t="s">
        <v>295</v>
      </c>
      <c r="P207" s="21" t="s">
        <v>296</v>
      </c>
      <c r="Q207" s="21" t="s">
        <v>371</v>
      </c>
      <c r="R207" s="21" t="s">
        <v>933</v>
      </c>
      <c r="S207" s="21" t="s">
        <v>288</v>
      </c>
      <c r="T207" s="21" t="s">
        <v>288</v>
      </c>
      <c r="U207" s="21" t="s">
        <v>289</v>
      </c>
    </row>
    <row r="208" spans="1:21" ht="17.25" customHeight="1">
      <c r="A208" s="21" t="s">
        <v>271</v>
      </c>
      <c r="B208" s="21" t="s">
        <v>272</v>
      </c>
      <c r="C208" s="21" t="s">
        <v>273</v>
      </c>
      <c r="D208" s="21" t="s">
        <v>349</v>
      </c>
      <c r="E208" s="21" t="s">
        <v>1091</v>
      </c>
      <c r="F208" s="21" t="s">
        <v>1092</v>
      </c>
      <c r="G208" s="21" t="s">
        <v>352</v>
      </c>
      <c r="H208" s="21" t="s">
        <v>353</v>
      </c>
      <c r="I208" s="21" t="s">
        <v>279</v>
      </c>
      <c r="J208" s="22" t="s">
        <v>280</v>
      </c>
      <c r="K208" s="21" t="s">
        <v>524</v>
      </c>
      <c r="L208" s="21" t="s">
        <v>282</v>
      </c>
      <c r="M208" s="52" t="s">
        <v>329</v>
      </c>
      <c r="N208" s="53"/>
      <c r="O208" s="21" t="s">
        <v>295</v>
      </c>
      <c r="P208" s="21" t="s">
        <v>296</v>
      </c>
      <c r="Q208" s="21" t="s">
        <v>330</v>
      </c>
      <c r="R208" s="21" t="s">
        <v>663</v>
      </c>
      <c r="S208" s="21" t="s">
        <v>288</v>
      </c>
      <c r="T208" s="21" t="s">
        <v>288</v>
      </c>
      <c r="U208" s="21" t="s">
        <v>289</v>
      </c>
    </row>
    <row r="209" spans="1:21" ht="17.25" customHeight="1">
      <c r="A209" s="21" t="s">
        <v>271</v>
      </c>
      <c r="B209" s="21" t="s">
        <v>272</v>
      </c>
      <c r="C209" s="21" t="s">
        <v>273</v>
      </c>
      <c r="D209" s="21" t="s">
        <v>610</v>
      </c>
      <c r="E209" s="21" t="s">
        <v>1093</v>
      </c>
      <c r="F209" s="21" t="s">
        <v>1094</v>
      </c>
      <c r="G209" s="21" t="s">
        <v>1095</v>
      </c>
      <c r="H209" s="21" t="s">
        <v>288</v>
      </c>
      <c r="I209" s="21" t="s">
        <v>279</v>
      </c>
      <c r="J209" s="22" t="s">
        <v>280</v>
      </c>
      <c r="K209" s="21" t="s">
        <v>1096</v>
      </c>
      <c r="L209" s="21" t="s">
        <v>282</v>
      </c>
      <c r="M209" s="52" t="s">
        <v>329</v>
      </c>
      <c r="N209" s="53"/>
      <c r="O209" s="21" t="s">
        <v>295</v>
      </c>
      <c r="P209" s="21" t="s">
        <v>296</v>
      </c>
      <c r="Q209" s="21" t="s">
        <v>330</v>
      </c>
      <c r="R209" s="21" t="s">
        <v>1097</v>
      </c>
      <c r="S209" s="21" t="s">
        <v>288</v>
      </c>
      <c r="T209" s="21" t="s">
        <v>288</v>
      </c>
      <c r="U209" s="21" t="s">
        <v>289</v>
      </c>
    </row>
    <row r="210" spans="1:21" ht="17.25" customHeight="1">
      <c r="A210" s="21" t="s">
        <v>271</v>
      </c>
      <c r="B210" s="21" t="s">
        <v>272</v>
      </c>
      <c r="C210" s="21" t="s">
        <v>273</v>
      </c>
      <c r="D210" s="21" t="s">
        <v>335</v>
      </c>
      <c r="E210" s="21" t="s">
        <v>1098</v>
      </c>
      <c r="F210" s="21" t="s">
        <v>1099</v>
      </c>
      <c r="G210" s="21" t="s">
        <v>1100</v>
      </c>
      <c r="H210" s="21" t="s">
        <v>950</v>
      </c>
      <c r="I210" s="21" t="s">
        <v>279</v>
      </c>
      <c r="J210" s="22" t="s">
        <v>280</v>
      </c>
      <c r="K210" s="21" t="s">
        <v>1101</v>
      </c>
      <c r="L210" s="21" t="s">
        <v>282</v>
      </c>
      <c r="M210" s="52" t="s">
        <v>329</v>
      </c>
      <c r="N210" s="53"/>
      <c r="O210" s="21" t="s">
        <v>295</v>
      </c>
      <c r="P210" s="21" t="s">
        <v>296</v>
      </c>
      <c r="Q210" s="21" t="s">
        <v>330</v>
      </c>
      <c r="R210" s="21" t="s">
        <v>1097</v>
      </c>
      <c r="S210" s="21" t="s">
        <v>288</v>
      </c>
      <c r="T210" s="21" t="s">
        <v>288</v>
      </c>
      <c r="U210" s="21" t="s">
        <v>289</v>
      </c>
    </row>
    <row r="211" spans="1:21" ht="17.25" customHeight="1">
      <c r="A211" s="21" t="s">
        <v>271</v>
      </c>
      <c r="B211" s="21" t="s">
        <v>272</v>
      </c>
      <c r="C211" s="21" t="s">
        <v>273</v>
      </c>
      <c r="D211" s="21" t="s">
        <v>460</v>
      </c>
      <c r="E211" s="21" t="s">
        <v>1102</v>
      </c>
      <c r="F211" s="21" t="s">
        <v>1103</v>
      </c>
      <c r="G211" s="21" t="s">
        <v>1104</v>
      </c>
      <c r="H211" s="21" t="s">
        <v>1105</v>
      </c>
      <c r="I211" s="21" t="s">
        <v>279</v>
      </c>
      <c r="J211" s="22" t="s">
        <v>280</v>
      </c>
      <c r="K211" s="21" t="s">
        <v>1106</v>
      </c>
      <c r="L211" s="21" t="s">
        <v>282</v>
      </c>
      <c r="M211" s="52" t="s">
        <v>329</v>
      </c>
      <c r="N211" s="53"/>
      <c r="O211" s="21" t="s">
        <v>295</v>
      </c>
      <c r="P211" s="21" t="s">
        <v>296</v>
      </c>
      <c r="Q211" s="21" t="s">
        <v>330</v>
      </c>
      <c r="R211" s="21" t="s">
        <v>663</v>
      </c>
      <c r="S211" s="21" t="s">
        <v>288</v>
      </c>
      <c r="T211" s="21" t="s">
        <v>288</v>
      </c>
      <c r="U211" s="21" t="s">
        <v>289</v>
      </c>
    </row>
    <row r="212" spans="1:21" ht="17.25" customHeight="1">
      <c r="A212" s="21" t="s">
        <v>271</v>
      </c>
      <c r="B212" s="21" t="s">
        <v>272</v>
      </c>
      <c r="C212" s="21" t="s">
        <v>273</v>
      </c>
      <c r="D212" s="21" t="s">
        <v>299</v>
      </c>
      <c r="E212" s="21" t="s">
        <v>1107</v>
      </c>
      <c r="F212" s="21" t="s">
        <v>1108</v>
      </c>
      <c r="G212" s="21" t="s">
        <v>302</v>
      </c>
      <c r="H212" s="21" t="s">
        <v>288</v>
      </c>
      <c r="I212" s="21" t="s">
        <v>279</v>
      </c>
      <c r="J212" s="22" t="s">
        <v>280</v>
      </c>
      <c r="K212" s="21" t="s">
        <v>1109</v>
      </c>
      <c r="L212" s="21" t="s">
        <v>282</v>
      </c>
      <c r="M212" s="52" t="s">
        <v>315</v>
      </c>
      <c r="N212" s="53"/>
      <c r="O212" s="21" t="s">
        <v>295</v>
      </c>
      <c r="P212" s="21" t="s">
        <v>296</v>
      </c>
      <c r="Q212" s="21" t="s">
        <v>435</v>
      </c>
      <c r="R212" s="21" t="s">
        <v>288</v>
      </c>
      <c r="S212" s="21" t="s">
        <v>288</v>
      </c>
      <c r="T212" s="21" t="s">
        <v>288</v>
      </c>
      <c r="U212" s="21" t="s">
        <v>289</v>
      </c>
    </row>
    <row r="213" spans="1:21" ht="17.25" customHeight="1">
      <c r="A213" s="21" t="s">
        <v>271</v>
      </c>
      <c r="B213" s="21"/>
      <c r="C213" s="21" t="s">
        <v>273</v>
      </c>
      <c r="D213" s="21" t="s">
        <v>299</v>
      </c>
      <c r="E213" s="21" t="s">
        <v>1107</v>
      </c>
      <c r="F213" s="21" t="s">
        <v>1110</v>
      </c>
      <c r="G213" s="21" t="s">
        <v>302</v>
      </c>
      <c r="H213" s="21" t="s">
        <v>288</v>
      </c>
      <c r="I213" s="21" t="s">
        <v>279</v>
      </c>
      <c r="J213" s="22" t="s">
        <v>280</v>
      </c>
      <c r="K213" s="21" t="s">
        <v>1111</v>
      </c>
      <c r="L213" s="21" t="s">
        <v>282</v>
      </c>
      <c r="M213" s="52" t="s">
        <v>315</v>
      </c>
      <c r="N213" s="53"/>
      <c r="O213" s="21" t="s">
        <v>295</v>
      </c>
      <c r="P213" s="21" t="s">
        <v>296</v>
      </c>
      <c r="Q213" s="21" t="s">
        <v>1112</v>
      </c>
      <c r="R213" s="21" t="s">
        <v>288</v>
      </c>
      <c r="S213" s="21" t="s">
        <v>288</v>
      </c>
      <c r="T213" s="21" t="s">
        <v>288</v>
      </c>
      <c r="U213" s="21" t="s">
        <v>289</v>
      </c>
    </row>
    <row r="214" spans="1:21" ht="17.25" customHeight="1">
      <c r="A214" s="21" t="s">
        <v>271</v>
      </c>
      <c r="B214" s="21" t="s">
        <v>272</v>
      </c>
      <c r="C214" s="21" t="s">
        <v>273</v>
      </c>
      <c r="D214" s="21" t="s">
        <v>274</v>
      </c>
      <c r="E214" s="21" t="s">
        <v>1113</v>
      </c>
      <c r="F214" s="21" t="s">
        <v>1114</v>
      </c>
      <c r="G214" s="21" t="s">
        <v>333</v>
      </c>
      <c r="H214" s="21" t="s">
        <v>278</v>
      </c>
      <c r="I214" s="21" t="s">
        <v>279</v>
      </c>
      <c r="J214" s="22" t="s">
        <v>280</v>
      </c>
      <c r="K214" s="21" t="s">
        <v>1061</v>
      </c>
      <c r="L214" s="21" t="s">
        <v>282</v>
      </c>
      <c r="M214" s="52" t="s">
        <v>320</v>
      </c>
      <c r="N214" s="53"/>
      <c r="O214" s="21" t="s">
        <v>295</v>
      </c>
      <c r="P214" s="21" t="s">
        <v>296</v>
      </c>
      <c r="Q214" s="21" t="s">
        <v>330</v>
      </c>
      <c r="R214" s="21" t="s">
        <v>288</v>
      </c>
      <c r="S214" s="21" t="s">
        <v>288</v>
      </c>
      <c r="T214" s="21" t="s">
        <v>288</v>
      </c>
      <c r="U214" s="21" t="s">
        <v>497</v>
      </c>
    </row>
    <row r="215" spans="1:21" ht="17.25" customHeight="1">
      <c r="A215" s="21" t="s">
        <v>271</v>
      </c>
      <c r="B215" s="21" t="s">
        <v>272</v>
      </c>
      <c r="C215" s="21" t="s">
        <v>273</v>
      </c>
      <c r="D215" s="21" t="s">
        <v>299</v>
      </c>
      <c r="E215" s="21" t="s">
        <v>1115</v>
      </c>
      <c r="F215" s="21" t="s">
        <v>1116</v>
      </c>
      <c r="G215" s="21" t="s">
        <v>954</v>
      </c>
      <c r="H215" s="21" t="s">
        <v>1018</v>
      </c>
      <c r="I215" s="21" t="s">
        <v>279</v>
      </c>
      <c r="J215" s="22" t="s">
        <v>280</v>
      </c>
      <c r="K215" s="21" t="s">
        <v>1117</v>
      </c>
      <c r="L215" s="21" t="s">
        <v>282</v>
      </c>
      <c r="M215" s="52" t="s">
        <v>294</v>
      </c>
      <c r="N215" s="53"/>
      <c r="O215" s="21" t="s">
        <v>295</v>
      </c>
      <c r="P215" s="21" t="s">
        <v>296</v>
      </c>
      <c r="Q215" s="21" t="s">
        <v>1118</v>
      </c>
      <c r="R215" s="21" t="s">
        <v>288</v>
      </c>
      <c r="S215" s="21" t="s">
        <v>288</v>
      </c>
      <c r="T215" s="21" t="s">
        <v>288</v>
      </c>
      <c r="U215" s="21" t="s">
        <v>289</v>
      </c>
    </row>
    <row r="216" spans="1:21" ht="17.25" customHeight="1">
      <c r="A216" s="21" t="s">
        <v>271</v>
      </c>
      <c r="B216" s="21" t="s">
        <v>272</v>
      </c>
      <c r="C216" s="21" t="s">
        <v>273</v>
      </c>
      <c r="D216" s="21" t="s">
        <v>299</v>
      </c>
      <c r="E216" s="21" t="s">
        <v>1119</v>
      </c>
      <c r="F216" s="21" t="s">
        <v>1120</v>
      </c>
      <c r="G216" s="21" t="s">
        <v>954</v>
      </c>
      <c r="H216" s="21" t="s">
        <v>1018</v>
      </c>
      <c r="I216" s="21" t="s">
        <v>279</v>
      </c>
      <c r="J216" s="22" t="s">
        <v>280</v>
      </c>
      <c r="K216" s="21" t="s">
        <v>1117</v>
      </c>
      <c r="L216" s="21" t="s">
        <v>282</v>
      </c>
      <c r="M216" s="52" t="s">
        <v>294</v>
      </c>
      <c r="N216" s="53"/>
      <c r="O216" s="21" t="s">
        <v>295</v>
      </c>
      <c r="P216" s="21" t="s">
        <v>296</v>
      </c>
      <c r="Q216" s="21" t="s">
        <v>297</v>
      </c>
      <c r="R216" s="21" t="s">
        <v>288</v>
      </c>
      <c r="S216" s="21" t="s">
        <v>288</v>
      </c>
      <c r="T216" s="21" t="s">
        <v>288</v>
      </c>
      <c r="U216" s="21" t="s">
        <v>289</v>
      </c>
    </row>
    <row r="217" spans="1:21" ht="17.25" customHeight="1">
      <c r="A217" s="21" t="s">
        <v>271</v>
      </c>
      <c r="B217" s="21" t="s">
        <v>272</v>
      </c>
      <c r="C217" s="21" t="s">
        <v>273</v>
      </c>
      <c r="D217" s="21" t="s">
        <v>460</v>
      </c>
      <c r="E217" s="21" t="s">
        <v>1121</v>
      </c>
      <c r="F217" s="21" t="s">
        <v>1122</v>
      </c>
      <c r="G217" s="21" t="s">
        <v>1123</v>
      </c>
      <c r="H217" s="21" t="s">
        <v>288</v>
      </c>
      <c r="I217" s="21" t="s">
        <v>279</v>
      </c>
      <c r="J217" s="22" t="s">
        <v>280</v>
      </c>
      <c r="K217" s="21" t="s">
        <v>1124</v>
      </c>
      <c r="L217" s="21" t="s">
        <v>282</v>
      </c>
      <c r="M217" s="52" t="s">
        <v>294</v>
      </c>
      <c r="N217" s="53"/>
      <c r="O217" s="21" t="s">
        <v>295</v>
      </c>
      <c r="P217" s="21" t="s">
        <v>296</v>
      </c>
      <c r="Q217" s="21" t="s">
        <v>1125</v>
      </c>
      <c r="R217" s="21" t="s">
        <v>1126</v>
      </c>
      <c r="S217" s="21" t="s">
        <v>288</v>
      </c>
      <c r="T217" s="21" t="s">
        <v>288</v>
      </c>
      <c r="U217" s="21" t="s">
        <v>289</v>
      </c>
    </row>
    <row r="218" spans="1:21" ht="17.25" customHeight="1">
      <c r="A218" s="21" t="s">
        <v>271</v>
      </c>
      <c r="B218" s="21"/>
      <c r="C218" s="21" t="s">
        <v>273</v>
      </c>
      <c r="D218" s="21" t="s">
        <v>335</v>
      </c>
      <c r="E218" s="21" t="s">
        <v>1127</v>
      </c>
      <c r="F218" s="21" t="s">
        <v>1128</v>
      </c>
      <c r="G218" s="21" t="s">
        <v>1129</v>
      </c>
      <c r="H218" s="21" t="s">
        <v>278</v>
      </c>
      <c r="I218" s="21" t="s">
        <v>279</v>
      </c>
      <c r="J218" s="22" t="s">
        <v>280</v>
      </c>
      <c r="K218" s="21" t="s">
        <v>1130</v>
      </c>
      <c r="L218" s="21" t="s">
        <v>282</v>
      </c>
      <c r="M218" s="52" t="s">
        <v>320</v>
      </c>
      <c r="N218" s="53"/>
      <c r="O218" s="21" t="s">
        <v>295</v>
      </c>
      <c r="P218" s="21" t="s">
        <v>296</v>
      </c>
      <c r="Q218" s="21" t="s">
        <v>330</v>
      </c>
      <c r="R218" s="21" t="s">
        <v>288</v>
      </c>
      <c r="S218" s="21" t="s">
        <v>288</v>
      </c>
      <c r="T218" s="21" t="s">
        <v>288</v>
      </c>
      <c r="U218" s="21" t="s">
        <v>289</v>
      </c>
    </row>
    <row r="219" spans="1:21" ht="17.25" customHeight="1">
      <c r="A219" s="21" t="s">
        <v>271</v>
      </c>
      <c r="B219" s="21" t="s">
        <v>272</v>
      </c>
      <c r="C219" s="21" t="s">
        <v>273</v>
      </c>
      <c r="D219" s="21" t="s">
        <v>335</v>
      </c>
      <c r="E219" s="21" t="s">
        <v>1131</v>
      </c>
      <c r="F219" s="21" t="s">
        <v>1132</v>
      </c>
      <c r="G219" s="21" t="s">
        <v>1133</v>
      </c>
      <c r="H219" s="21" t="s">
        <v>288</v>
      </c>
      <c r="I219" s="21" t="s">
        <v>279</v>
      </c>
      <c r="J219" s="22" t="s">
        <v>280</v>
      </c>
      <c r="K219" s="21" t="s">
        <v>1134</v>
      </c>
      <c r="L219" s="21" t="s">
        <v>282</v>
      </c>
      <c r="M219" s="52" t="s">
        <v>315</v>
      </c>
      <c r="N219" s="53"/>
      <c r="O219" s="21" t="s">
        <v>295</v>
      </c>
      <c r="P219" s="21" t="s">
        <v>296</v>
      </c>
      <c r="Q219" s="21" t="s">
        <v>440</v>
      </c>
      <c r="R219" s="21" t="s">
        <v>288</v>
      </c>
      <c r="S219" s="21" t="s">
        <v>288</v>
      </c>
      <c r="T219" s="21" t="s">
        <v>288</v>
      </c>
      <c r="U219" s="21" t="s">
        <v>289</v>
      </c>
    </row>
    <row r="220" spans="1:21" ht="17.25" customHeight="1">
      <c r="A220" s="21" t="s">
        <v>271</v>
      </c>
      <c r="B220" s="21" t="s">
        <v>272</v>
      </c>
      <c r="C220" s="21" t="s">
        <v>273</v>
      </c>
      <c r="D220" s="21" t="s">
        <v>492</v>
      </c>
      <c r="E220" s="21" t="s">
        <v>1135</v>
      </c>
      <c r="F220" s="21" t="s">
        <v>1136</v>
      </c>
      <c r="G220" s="21" t="s">
        <v>1123</v>
      </c>
      <c r="H220" s="21" t="s">
        <v>288</v>
      </c>
      <c r="I220" s="21" t="s">
        <v>279</v>
      </c>
      <c r="J220" s="22" t="s">
        <v>280</v>
      </c>
      <c r="K220" s="21" t="s">
        <v>1137</v>
      </c>
      <c r="L220" s="21" t="s">
        <v>282</v>
      </c>
      <c r="M220" s="52" t="s">
        <v>315</v>
      </c>
      <c r="N220" s="53"/>
      <c r="O220" s="21" t="s">
        <v>295</v>
      </c>
      <c r="P220" s="21" t="s">
        <v>296</v>
      </c>
      <c r="Q220" s="21" t="s">
        <v>646</v>
      </c>
      <c r="R220" s="21" t="s">
        <v>288</v>
      </c>
      <c r="S220" s="21" t="s">
        <v>288</v>
      </c>
      <c r="T220" s="21" t="s">
        <v>288</v>
      </c>
      <c r="U220" s="21" t="s">
        <v>289</v>
      </c>
    </row>
    <row r="221" spans="1:21" ht="17.25" customHeight="1">
      <c r="A221" s="21" t="s">
        <v>271</v>
      </c>
      <c r="B221" s="21" t="s">
        <v>272</v>
      </c>
      <c r="C221" s="21" t="s">
        <v>273</v>
      </c>
      <c r="D221" s="21" t="s">
        <v>546</v>
      </c>
      <c r="E221" s="21" t="s">
        <v>1138</v>
      </c>
      <c r="F221" s="21" t="s">
        <v>1139</v>
      </c>
      <c r="G221" s="21" t="s">
        <v>352</v>
      </c>
      <c r="H221" s="21" t="s">
        <v>353</v>
      </c>
      <c r="I221" s="21" t="s">
        <v>279</v>
      </c>
      <c r="J221" s="22" t="s">
        <v>280</v>
      </c>
      <c r="K221" s="21" t="s">
        <v>1025</v>
      </c>
      <c r="L221" s="21" t="s">
        <v>282</v>
      </c>
      <c r="M221" s="52" t="s">
        <v>294</v>
      </c>
      <c r="N221" s="53"/>
      <c r="O221" s="21" t="s">
        <v>295</v>
      </c>
      <c r="P221" s="21" t="s">
        <v>296</v>
      </c>
      <c r="Q221" s="21" t="s">
        <v>346</v>
      </c>
      <c r="R221" s="21" t="s">
        <v>288</v>
      </c>
      <c r="S221" s="21" t="s">
        <v>288</v>
      </c>
      <c r="T221" s="21" t="s">
        <v>288</v>
      </c>
      <c r="U221" s="21" t="s">
        <v>289</v>
      </c>
    </row>
    <row r="222" spans="1:21" ht="17.25" customHeight="1">
      <c r="A222" s="21" t="s">
        <v>271</v>
      </c>
      <c r="B222" s="21" t="s">
        <v>272</v>
      </c>
      <c r="C222" s="21" t="s">
        <v>273</v>
      </c>
      <c r="D222" s="21" t="s">
        <v>335</v>
      </c>
      <c r="E222" s="21" t="s">
        <v>1140</v>
      </c>
      <c r="F222" s="21" t="s">
        <v>1141</v>
      </c>
      <c r="G222" s="21" t="s">
        <v>1142</v>
      </c>
      <c r="H222" s="21" t="s">
        <v>1143</v>
      </c>
      <c r="I222" s="21" t="s">
        <v>279</v>
      </c>
      <c r="J222" s="22" t="s">
        <v>280</v>
      </c>
      <c r="K222" s="21" t="s">
        <v>1144</v>
      </c>
      <c r="L222" s="21" t="s">
        <v>282</v>
      </c>
      <c r="M222" s="52" t="s">
        <v>283</v>
      </c>
      <c r="N222" s="53"/>
      <c r="O222" s="21" t="s">
        <v>295</v>
      </c>
      <c r="P222" s="21" t="s">
        <v>296</v>
      </c>
      <c r="Q222" s="21" t="s">
        <v>371</v>
      </c>
      <c r="R222" s="21" t="s">
        <v>1145</v>
      </c>
      <c r="S222" s="21" t="s">
        <v>288</v>
      </c>
      <c r="T222" s="21" t="s">
        <v>288</v>
      </c>
      <c r="U222" s="21" t="s">
        <v>289</v>
      </c>
    </row>
    <row r="223" spans="1:21" ht="17.25" customHeight="1">
      <c r="A223" s="21" t="s">
        <v>271</v>
      </c>
      <c r="B223" s="21" t="s">
        <v>272</v>
      </c>
      <c r="C223" s="21" t="s">
        <v>273</v>
      </c>
      <c r="D223" s="21" t="s">
        <v>274</v>
      </c>
      <c r="E223" s="21" t="s">
        <v>1146</v>
      </c>
      <c r="F223" s="21" t="s">
        <v>1147</v>
      </c>
      <c r="G223" s="21" t="s">
        <v>292</v>
      </c>
      <c r="H223" s="21" t="s">
        <v>288</v>
      </c>
      <c r="I223" s="21" t="s">
        <v>279</v>
      </c>
      <c r="J223" s="22" t="s">
        <v>280</v>
      </c>
      <c r="K223" s="21" t="s">
        <v>1148</v>
      </c>
      <c r="L223" s="21" t="s">
        <v>282</v>
      </c>
      <c r="M223" s="52" t="s">
        <v>294</v>
      </c>
      <c r="N223" s="53"/>
      <c r="O223" s="21" t="s">
        <v>295</v>
      </c>
      <c r="P223" s="21" t="s">
        <v>1149</v>
      </c>
      <c r="Q223" s="21" t="s">
        <v>1150</v>
      </c>
      <c r="R223" s="21" t="s">
        <v>1151</v>
      </c>
      <c r="S223" s="21" t="s">
        <v>288</v>
      </c>
      <c r="T223" s="21" t="s">
        <v>288</v>
      </c>
      <c r="U223" s="21" t="s">
        <v>497</v>
      </c>
    </row>
    <row r="224" spans="1:21" ht="17.25" customHeight="1">
      <c r="A224" s="21" t="s">
        <v>271</v>
      </c>
      <c r="B224" s="21" t="s">
        <v>272</v>
      </c>
      <c r="C224" s="21" t="s">
        <v>273</v>
      </c>
      <c r="D224" s="21" t="s">
        <v>498</v>
      </c>
      <c r="E224" s="21" t="s">
        <v>1152</v>
      </c>
      <c r="F224" s="21" t="s">
        <v>1153</v>
      </c>
      <c r="G224" s="21" t="s">
        <v>1154</v>
      </c>
      <c r="H224" s="21" t="s">
        <v>278</v>
      </c>
      <c r="I224" s="21" t="s">
        <v>279</v>
      </c>
      <c r="J224" s="22" t="s">
        <v>280</v>
      </c>
      <c r="K224" s="21" t="s">
        <v>1155</v>
      </c>
      <c r="L224" s="21" t="s">
        <v>282</v>
      </c>
      <c r="M224" s="52" t="s">
        <v>320</v>
      </c>
      <c r="N224" s="53"/>
      <c r="O224" s="21" t="s">
        <v>295</v>
      </c>
      <c r="P224" s="21" t="s">
        <v>296</v>
      </c>
      <c r="Q224" s="21" t="s">
        <v>330</v>
      </c>
      <c r="R224" s="21" t="s">
        <v>288</v>
      </c>
      <c r="S224" s="21" t="s">
        <v>288</v>
      </c>
      <c r="T224" s="21" t="s">
        <v>288</v>
      </c>
      <c r="U224" s="21" t="s">
        <v>289</v>
      </c>
    </row>
    <row r="225" spans="1:21" ht="17.25" customHeight="1">
      <c r="A225" s="21" t="s">
        <v>271</v>
      </c>
      <c r="B225" s="21" t="s">
        <v>272</v>
      </c>
      <c r="C225" s="21" t="s">
        <v>273</v>
      </c>
      <c r="D225" s="21" t="s">
        <v>349</v>
      </c>
      <c r="E225" s="21" t="s">
        <v>1156</v>
      </c>
      <c r="F225" s="21" t="s">
        <v>1157</v>
      </c>
      <c r="G225" s="21" t="s">
        <v>352</v>
      </c>
      <c r="H225" s="21" t="s">
        <v>307</v>
      </c>
      <c r="I225" s="21" t="s">
        <v>279</v>
      </c>
      <c r="J225" s="22" t="s">
        <v>280</v>
      </c>
      <c r="K225" s="21" t="s">
        <v>524</v>
      </c>
      <c r="L225" s="21" t="s">
        <v>282</v>
      </c>
      <c r="M225" s="52" t="s">
        <v>320</v>
      </c>
      <c r="N225" s="53"/>
      <c r="O225" s="21" t="s">
        <v>295</v>
      </c>
      <c r="P225" s="21" t="s">
        <v>296</v>
      </c>
      <c r="Q225" s="21" t="s">
        <v>330</v>
      </c>
      <c r="R225" s="21" t="s">
        <v>288</v>
      </c>
      <c r="S225" s="21" t="s">
        <v>288</v>
      </c>
      <c r="T225" s="21" t="s">
        <v>288</v>
      </c>
      <c r="U225" s="21" t="s">
        <v>289</v>
      </c>
    </row>
    <row r="226" spans="1:21" ht="17.25" customHeight="1">
      <c r="A226" s="21" t="s">
        <v>271</v>
      </c>
      <c r="B226" s="21" t="s">
        <v>272</v>
      </c>
      <c r="C226" s="21" t="s">
        <v>273</v>
      </c>
      <c r="D226" s="21" t="s">
        <v>492</v>
      </c>
      <c r="E226" s="21" t="s">
        <v>1158</v>
      </c>
      <c r="F226" s="21" t="s">
        <v>1159</v>
      </c>
      <c r="G226" s="21" t="s">
        <v>1160</v>
      </c>
      <c r="H226" s="21" t="s">
        <v>288</v>
      </c>
      <c r="I226" s="21" t="s">
        <v>279</v>
      </c>
      <c r="J226" s="22" t="s">
        <v>280</v>
      </c>
      <c r="K226" s="21" t="s">
        <v>1161</v>
      </c>
      <c r="L226" s="21" t="s">
        <v>282</v>
      </c>
      <c r="M226" s="52" t="s">
        <v>315</v>
      </c>
      <c r="N226" s="53"/>
      <c r="O226" s="21" t="s">
        <v>295</v>
      </c>
      <c r="P226" s="21" t="s">
        <v>296</v>
      </c>
      <c r="Q226" s="21" t="s">
        <v>440</v>
      </c>
      <c r="R226" s="21" t="s">
        <v>627</v>
      </c>
      <c r="S226" s="21" t="s">
        <v>288</v>
      </c>
      <c r="T226" s="21" t="s">
        <v>288</v>
      </c>
      <c r="U226" s="21" t="s">
        <v>289</v>
      </c>
    </row>
    <row r="227" spans="1:21" ht="17.25" customHeight="1">
      <c r="A227" s="21" t="s">
        <v>271</v>
      </c>
      <c r="B227" s="21" t="s">
        <v>272</v>
      </c>
      <c r="C227" s="21" t="s">
        <v>273</v>
      </c>
      <c r="D227" s="21" t="s">
        <v>492</v>
      </c>
      <c r="E227" s="21" t="s">
        <v>1162</v>
      </c>
      <c r="F227" s="21" t="s">
        <v>1163</v>
      </c>
      <c r="G227" s="21" t="s">
        <v>1164</v>
      </c>
      <c r="H227" s="21" t="s">
        <v>278</v>
      </c>
      <c r="I227" s="21" t="s">
        <v>279</v>
      </c>
      <c r="J227" s="22" t="s">
        <v>280</v>
      </c>
      <c r="K227" s="21" t="s">
        <v>1165</v>
      </c>
      <c r="L227" s="21" t="s">
        <v>282</v>
      </c>
      <c r="M227" s="52" t="s">
        <v>329</v>
      </c>
      <c r="N227" s="53"/>
      <c r="O227" s="21" t="s">
        <v>387</v>
      </c>
      <c r="P227" s="21" t="s">
        <v>387</v>
      </c>
      <c r="Q227" s="21" t="s">
        <v>1166</v>
      </c>
      <c r="R227" s="21" t="s">
        <v>288</v>
      </c>
      <c r="S227" s="21" t="s">
        <v>288</v>
      </c>
      <c r="T227" s="21" t="s">
        <v>288</v>
      </c>
      <c r="U227" s="21" t="s">
        <v>289</v>
      </c>
    </row>
    <row r="228" spans="1:21" ht="17.25" customHeight="1">
      <c r="A228" s="21" t="s">
        <v>271</v>
      </c>
      <c r="B228" s="21"/>
      <c r="C228" s="21" t="s">
        <v>273</v>
      </c>
      <c r="D228" s="21" t="s">
        <v>349</v>
      </c>
      <c r="E228" s="21" t="s">
        <v>1167</v>
      </c>
      <c r="F228" s="21" t="s">
        <v>1168</v>
      </c>
      <c r="G228" s="21" t="s">
        <v>447</v>
      </c>
      <c r="H228" s="21" t="s">
        <v>288</v>
      </c>
      <c r="I228" s="21" t="s">
        <v>279</v>
      </c>
      <c r="J228" s="22" t="s">
        <v>280</v>
      </c>
      <c r="K228" s="21" t="s">
        <v>1169</v>
      </c>
      <c r="L228" s="21" t="s">
        <v>282</v>
      </c>
      <c r="M228" s="52" t="s">
        <v>315</v>
      </c>
      <c r="N228" s="53"/>
      <c r="O228" s="21" t="s">
        <v>295</v>
      </c>
      <c r="P228" s="21" t="s">
        <v>1170</v>
      </c>
      <c r="Q228" s="21" t="s">
        <v>1171</v>
      </c>
      <c r="R228" s="21" t="s">
        <v>288</v>
      </c>
      <c r="S228" s="21" t="s">
        <v>288</v>
      </c>
      <c r="T228" s="21" t="s">
        <v>288</v>
      </c>
      <c r="U228" s="21" t="s">
        <v>289</v>
      </c>
    </row>
    <row r="229" spans="1:21" ht="17.25" customHeight="1">
      <c r="A229" s="21" t="s">
        <v>271</v>
      </c>
      <c r="B229" s="21"/>
      <c r="C229" s="21" t="s">
        <v>273</v>
      </c>
      <c r="D229" s="21" t="s">
        <v>299</v>
      </c>
      <c r="E229" s="21" t="s">
        <v>1172</v>
      </c>
      <c r="F229" s="21" t="s">
        <v>1173</v>
      </c>
      <c r="G229" s="21" t="s">
        <v>302</v>
      </c>
      <c r="H229" s="21" t="s">
        <v>278</v>
      </c>
      <c r="I229" s="21" t="s">
        <v>279</v>
      </c>
      <c r="J229" s="22" t="s">
        <v>280</v>
      </c>
      <c r="K229" s="21" t="s">
        <v>968</v>
      </c>
      <c r="L229" s="21" t="s">
        <v>282</v>
      </c>
      <c r="M229" s="52" t="s">
        <v>320</v>
      </c>
      <c r="N229" s="53"/>
      <c r="O229" s="21" t="s">
        <v>295</v>
      </c>
      <c r="P229" s="21" t="s">
        <v>719</v>
      </c>
      <c r="Q229" s="21" t="s">
        <v>1174</v>
      </c>
      <c r="R229" s="21" t="s">
        <v>1175</v>
      </c>
      <c r="S229" s="21" t="s">
        <v>288</v>
      </c>
      <c r="T229" s="21" t="s">
        <v>288</v>
      </c>
      <c r="U229" s="21" t="s">
        <v>289</v>
      </c>
    </row>
    <row r="230" spans="1:21" ht="17.25" customHeight="1">
      <c r="A230" s="21" t="s">
        <v>271</v>
      </c>
      <c r="B230" s="21" t="s">
        <v>272</v>
      </c>
      <c r="C230" s="21" t="s">
        <v>273</v>
      </c>
      <c r="D230" s="21" t="s">
        <v>274</v>
      </c>
      <c r="E230" s="21" t="s">
        <v>1176</v>
      </c>
      <c r="F230" s="21" t="s">
        <v>1177</v>
      </c>
      <c r="G230" s="21" t="s">
        <v>333</v>
      </c>
      <c r="H230" s="21" t="s">
        <v>278</v>
      </c>
      <c r="I230" s="21" t="s">
        <v>279</v>
      </c>
      <c r="J230" s="22" t="s">
        <v>280</v>
      </c>
      <c r="K230" s="21" t="s">
        <v>1178</v>
      </c>
      <c r="L230" s="21" t="s">
        <v>282</v>
      </c>
      <c r="M230" s="52" t="s">
        <v>320</v>
      </c>
      <c r="N230" s="53"/>
      <c r="O230" s="21" t="s">
        <v>295</v>
      </c>
      <c r="P230" s="21" t="s">
        <v>719</v>
      </c>
      <c r="Q230" s="21" t="s">
        <v>1174</v>
      </c>
      <c r="R230" s="21" t="s">
        <v>288</v>
      </c>
      <c r="S230" s="21" t="s">
        <v>288</v>
      </c>
      <c r="T230" s="21" t="s">
        <v>288</v>
      </c>
      <c r="U230" s="21" t="s">
        <v>1179</v>
      </c>
    </row>
    <row r="231" spans="1:21" ht="17.25" customHeight="1">
      <c r="A231" s="21" t="s">
        <v>271</v>
      </c>
      <c r="B231" s="21" t="s">
        <v>485</v>
      </c>
      <c r="C231" s="21" t="s">
        <v>273</v>
      </c>
      <c r="D231" s="21" t="s">
        <v>349</v>
      </c>
      <c r="E231" s="21" t="s">
        <v>1180</v>
      </c>
      <c r="F231" s="21" t="s">
        <v>1181</v>
      </c>
      <c r="G231" s="21" t="s">
        <v>430</v>
      </c>
      <c r="H231" s="21" t="s">
        <v>1182</v>
      </c>
      <c r="I231" s="21" t="s">
        <v>279</v>
      </c>
      <c r="J231" s="22" t="s">
        <v>280</v>
      </c>
      <c r="K231" s="21" t="s">
        <v>1183</v>
      </c>
      <c r="L231" s="21" t="s">
        <v>282</v>
      </c>
      <c r="M231" s="52" t="s">
        <v>329</v>
      </c>
      <c r="N231" s="53"/>
      <c r="O231" s="21" t="s">
        <v>48</v>
      </c>
      <c r="P231" s="21" t="s">
        <v>1184</v>
      </c>
      <c r="Q231" s="21" t="s">
        <v>1185</v>
      </c>
      <c r="R231" s="21" t="s">
        <v>1186</v>
      </c>
      <c r="S231" s="21" t="s">
        <v>288</v>
      </c>
      <c r="T231" s="21" t="s">
        <v>288</v>
      </c>
      <c r="U231" s="21" t="s">
        <v>497</v>
      </c>
    </row>
    <row r="232" spans="1:21" ht="17.25" customHeight="1">
      <c r="A232" s="21" t="s">
        <v>271</v>
      </c>
      <c r="B232" s="21"/>
      <c r="C232" s="21" t="s">
        <v>273</v>
      </c>
      <c r="D232" s="21" t="s">
        <v>299</v>
      </c>
      <c r="E232" s="21" t="s">
        <v>1187</v>
      </c>
      <c r="F232" s="21" t="s">
        <v>1188</v>
      </c>
      <c r="G232" s="21" t="s">
        <v>302</v>
      </c>
      <c r="H232" s="21" t="s">
        <v>307</v>
      </c>
      <c r="I232" s="21" t="s">
        <v>279</v>
      </c>
      <c r="J232" s="22" t="s">
        <v>280</v>
      </c>
      <c r="K232" s="21" t="s">
        <v>968</v>
      </c>
      <c r="L232" s="21" t="s">
        <v>282</v>
      </c>
      <c r="M232" s="52" t="s">
        <v>329</v>
      </c>
      <c r="N232" s="53"/>
      <c r="O232" s="21" t="s">
        <v>295</v>
      </c>
      <c r="P232" s="21" t="s">
        <v>719</v>
      </c>
      <c r="Q232" s="21" t="s">
        <v>1189</v>
      </c>
      <c r="R232" s="21" t="s">
        <v>1190</v>
      </c>
      <c r="S232" s="21" t="s">
        <v>288</v>
      </c>
      <c r="T232" s="21" t="s">
        <v>288</v>
      </c>
      <c r="U232" s="21" t="s">
        <v>289</v>
      </c>
    </row>
    <row r="233" spans="1:21" ht="17.25" customHeight="1">
      <c r="A233" s="21" t="s">
        <v>271</v>
      </c>
      <c r="B233" s="21"/>
      <c r="C233" s="21" t="s">
        <v>273</v>
      </c>
      <c r="D233" s="21" t="s">
        <v>349</v>
      </c>
      <c r="E233" s="21" t="s">
        <v>1191</v>
      </c>
      <c r="F233" s="21" t="s">
        <v>1192</v>
      </c>
      <c r="G233" s="21" t="s">
        <v>1193</v>
      </c>
      <c r="H233" s="21" t="s">
        <v>288</v>
      </c>
      <c r="I233" s="21" t="s">
        <v>279</v>
      </c>
      <c r="J233" s="22" t="s">
        <v>280</v>
      </c>
      <c r="K233" s="21" t="s">
        <v>1169</v>
      </c>
      <c r="L233" s="21" t="s">
        <v>282</v>
      </c>
      <c r="M233" s="52" t="s">
        <v>315</v>
      </c>
      <c r="N233" s="53"/>
      <c r="O233" s="21" t="s">
        <v>295</v>
      </c>
      <c r="P233" s="21" t="s">
        <v>1170</v>
      </c>
      <c r="Q233" s="21" t="s">
        <v>1194</v>
      </c>
      <c r="R233" s="21" t="s">
        <v>288</v>
      </c>
      <c r="S233" s="21" t="s">
        <v>288</v>
      </c>
      <c r="T233" s="21" t="s">
        <v>288</v>
      </c>
      <c r="U233" s="21" t="s">
        <v>289</v>
      </c>
    </row>
    <row r="234" spans="1:21" ht="17.25" customHeight="1">
      <c r="A234" s="21" t="s">
        <v>271</v>
      </c>
      <c r="B234" s="21" t="s">
        <v>272</v>
      </c>
      <c r="C234" s="21" t="s">
        <v>273</v>
      </c>
      <c r="D234" s="21" t="s">
        <v>492</v>
      </c>
      <c r="E234" s="21" t="s">
        <v>1195</v>
      </c>
      <c r="F234" s="21" t="s">
        <v>1196</v>
      </c>
      <c r="G234" s="21" t="s">
        <v>1164</v>
      </c>
      <c r="H234" s="21" t="s">
        <v>288</v>
      </c>
      <c r="I234" s="21" t="s">
        <v>279</v>
      </c>
      <c r="J234" s="22" t="s">
        <v>280</v>
      </c>
      <c r="K234" s="21" t="s">
        <v>1197</v>
      </c>
      <c r="L234" s="21" t="s">
        <v>282</v>
      </c>
      <c r="M234" s="52" t="s">
        <v>315</v>
      </c>
      <c r="N234" s="53"/>
      <c r="O234" s="21" t="s">
        <v>295</v>
      </c>
      <c r="P234" s="21" t="s">
        <v>719</v>
      </c>
      <c r="Q234" s="21" t="s">
        <v>1198</v>
      </c>
      <c r="R234" s="21" t="s">
        <v>288</v>
      </c>
      <c r="S234" s="21" t="s">
        <v>288</v>
      </c>
      <c r="T234" s="21" t="s">
        <v>288</v>
      </c>
      <c r="U234" s="21" t="s">
        <v>289</v>
      </c>
    </row>
    <row r="235" spans="1:21" ht="17.25" customHeight="1">
      <c r="A235" s="21" t="s">
        <v>271</v>
      </c>
      <c r="B235" s="21"/>
      <c r="C235" s="21" t="s">
        <v>273</v>
      </c>
      <c r="D235" s="21" t="s">
        <v>492</v>
      </c>
      <c r="E235" s="21" t="s">
        <v>1199</v>
      </c>
      <c r="F235" s="21" t="s">
        <v>1200</v>
      </c>
      <c r="G235" s="21" t="s">
        <v>1123</v>
      </c>
      <c r="H235" s="21" t="s">
        <v>278</v>
      </c>
      <c r="I235" s="21" t="s">
        <v>279</v>
      </c>
      <c r="J235" s="22" t="s">
        <v>280</v>
      </c>
      <c r="K235" s="21" t="s">
        <v>1201</v>
      </c>
      <c r="L235" s="21" t="s">
        <v>282</v>
      </c>
      <c r="M235" s="52" t="s">
        <v>283</v>
      </c>
      <c r="N235" s="53"/>
      <c r="O235" s="21" t="s">
        <v>295</v>
      </c>
      <c r="P235" s="21" t="s">
        <v>719</v>
      </c>
      <c r="Q235" s="21" t="s">
        <v>1202</v>
      </c>
      <c r="R235" s="21" t="s">
        <v>503</v>
      </c>
      <c r="S235" s="21" t="s">
        <v>288</v>
      </c>
      <c r="T235" s="21" t="s">
        <v>288</v>
      </c>
      <c r="U235" s="21" t="s">
        <v>497</v>
      </c>
    </row>
    <row r="236" spans="1:21" ht="17.25" customHeight="1">
      <c r="A236" s="21" t="s">
        <v>271</v>
      </c>
      <c r="B236" s="21" t="s">
        <v>272</v>
      </c>
      <c r="C236" s="21" t="s">
        <v>273</v>
      </c>
      <c r="D236" s="21" t="s">
        <v>335</v>
      </c>
      <c r="E236" s="21" t="s">
        <v>1203</v>
      </c>
      <c r="F236" s="21" t="s">
        <v>1204</v>
      </c>
      <c r="G236" s="21" t="s">
        <v>1205</v>
      </c>
      <c r="H236" s="21" t="s">
        <v>339</v>
      </c>
      <c r="I236" s="21" t="s">
        <v>279</v>
      </c>
      <c r="J236" s="22" t="s">
        <v>280</v>
      </c>
      <c r="K236" s="21" t="s">
        <v>1206</v>
      </c>
      <c r="L236" s="21" t="s">
        <v>282</v>
      </c>
      <c r="M236" s="52" t="s">
        <v>283</v>
      </c>
      <c r="N236" s="53"/>
      <c r="O236" s="21" t="s">
        <v>295</v>
      </c>
      <c r="P236" s="21" t="s">
        <v>719</v>
      </c>
      <c r="Q236" s="21" t="s">
        <v>1202</v>
      </c>
      <c r="R236" s="21" t="s">
        <v>288</v>
      </c>
      <c r="S236" s="21" t="s">
        <v>288</v>
      </c>
      <c r="T236" s="21" t="s">
        <v>288</v>
      </c>
      <c r="U236" s="21" t="s">
        <v>289</v>
      </c>
    </row>
    <row r="237" spans="1:21" ht="17.25" customHeight="1">
      <c r="A237" s="21" t="s">
        <v>271</v>
      </c>
      <c r="B237" s="21"/>
      <c r="C237" s="21" t="s">
        <v>273</v>
      </c>
      <c r="D237" s="21" t="s">
        <v>299</v>
      </c>
      <c r="E237" s="21" t="s">
        <v>1207</v>
      </c>
      <c r="F237" s="21" t="s">
        <v>1208</v>
      </c>
      <c r="G237" s="21" t="s">
        <v>302</v>
      </c>
      <c r="H237" s="21" t="s">
        <v>307</v>
      </c>
      <c r="I237" s="21" t="s">
        <v>279</v>
      </c>
      <c r="J237" s="22" t="s">
        <v>280</v>
      </c>
      <c r="K237" s="21" t="s">
        <v>1209</v>
      </c>
      <c r="L237" s="21" t="s">
        <v>282</v>
      </c>
      <c r="M237" s="52" t="s">
        <v>283</v>
      </c>
      <c r="N237" s="53"/>
      <c r="O237" s="21" t="s">
        <v>295</v>
      </c>
      <c r="P237" s="21" t="s">
        <v>719</v>
      </c>
      <c r="Q237" s="21" t="s">
        <v>1202</v>
      </c>
      <c r="R237" s="21" t="s">
        <v>288</v>
      </c>
      <c r="S237" s="21" t="s">
        <v>288</v>
      </c>
      <c r="T237" s="21" t="s">
        <v>288</v>
      </c>
      <c r="U237" s="21" t="s">
        <v>289</v>
      </c>
    </row>
    <row r="238" spans="1:21" ht="17.25" customHeight="1">
      <c r="A238" s="21" t="s">
        <v>271</v>
      </c>
      <c r="B238" s="21" t="s">
        <v>272</v>
      </c>
      <c r="C238" s="21" t="s">
        <v>273</v>
      </c>
      <c r="D238" s="21" t="s">
        <v>299</v>
      </c>
      <c r="E238" s="21" t="s">
        <v>1210</v>
      </c>
      <c r="F238" s="21" t="s">
        <v>1211</v>
      </c>
      <c r="G238" s="21" t="s">
        <v>302</v>
      </c>
      <c r="H238" s="21" t="s">
        <v>307</v>
      </c>
      <c r="I238" s="21" t="s">
        <v>279</v>
      </c>
      <c r="J238" s="22" t="s">
        <v>280</v>
      </c>
      <c r="K238" s="21" t="s">
        <v>1212</v>
      </c>
      <c r="L238" s="21" t="s">
        <v>282</v>
      </c>
      <c r="M238" s="52" t="s">
        <v>283</v>
      </c>
      <c r="N238" s="53"/>
      <c r="O238" s="21" t="s">
        <v>295</v>
      </c>
      <c r="P238" s="21" t="s">
        <v>719</v>
      </c>
      <c r="Q238" s="21" t="s">
        <v>1202</v>
      </c>
      <c r="R238" s="21" t="s">
        <v>288</v>
      </c>
      <c r="S238" s="21" t="s">
        <v>288</v>
      </c>
      <c r="T238" s="21" t="s">
        <v>288</v>
      </c>
      <c r="U238" s="21" t="s">
        <v>289</v>
      </c>
    </row>
    <row r="239" spans="1:21" ht="17.25" customHeight="1">
      <c r="A239" s="21" t="s">
        <v>271</v>
      </c>
      <c r="B239" s="21" t="s">
        <v>272</v>
      </c>
      <c r="C239" s="21" t="s">
        <v>273</v>
      </c>
      <c r="D239" s="21" t="s">
        <v>1213</v>
      </c>
      <c r="E239" s="21" t="s">
        <v>1214</v>
      </c>
      <c r="F239" s="21" t="s">
        <v>1215</v>
      </c>
      <c r="G239" s="21" t="s">
        <v>1160</v>
      </c>
      <c r="H239" s="21" t="s">
        <v>288</v>
      </c>
      <c r="I239" s="21" t="s">
        <v>279</v>
      </c>
      <c r="J239" s="22" t="s">
        <v>280</v>
      </c>
      <c r="K239" s="21" t="s">
        <v>1216</v>
      </c>
      <c r="L239" s="21" t="s">
        <v>282</v>
      </c>
      <c r="M239" s="52" t="s">
        <v>294</v>
      </c>
      <c r="N239" s="53"/>
      <c r="O239" s="21" t="s">
        <v>1217</v>
      </c>
      <c r="P239" s="21" t="s">
        <v>733</v>
      </c>
      <c r="Q239" s="21" t="s">
        <v>1218</v>
      </c>
      <c r="R239" s="21" t="s">
        <v>1219</v>
      </c>
      <c r="S239" s="21" t="s">
        <v>288</v>
      </c>
      <c r="T239" s="21" t="s">
        <v>288</v>
      </c>
      <c r="U239" s="21" t="s">
        <v>289</v>
      </c>
    </row>
    <row r="240" spans="1:21" ht="17.25" customHeight="1">
      <c r="A240" s="21" t="s">
        <v>271</v>
      </c>
      <c r="B240" s="21"/>
      <c r="C240" s="21" t="s">
        <v>273</v>
      </c>
      <c r="D240" s="21" t="s">
        <v>349</v>
      </c>
      <c r="E240" s="21" t="s">
        <v>1220</v>
      </c>
      <c r="F240" s="21" t="s">
        <v>1221</v>
      </c>
      <c r="G240" s="21" t="s">
        <v>1222</v>
      </c>
      <c r="H240" s="21" t="s">
        <v>353</v>
      </c>
      <c r="I240" s="21" t="s">
        <v>279</v>
      </c>
      <c r="J240" s="22" t="s">
        <v>280</v>
      </c>
      <c r="K240" s="21" t="s">
        <v>1223</v>
      </c>
      <c r="L240" s="21" t="s">
        <v>282</v>
      </c>
      <c r="M240" s="52" t="s">
        <v>294</v>
      </c>
      <c r="N240" s="53"/>
      <c r="O240" s="21" t="s">
        <v>295</v>
      </c>
      <c r="P240" s="21" t="s">
        <v>296</v>
      </c>
      <c r="Q240" s="21" t="s">
        <v>346</v>
      </c>
      <c r="R240" s="21" t="s">
        <v>563</v>
      </c>
      <c r="S240" s="21" t="s">
        <v>288</v>
      </c>
      <c r="T240" s="21" t="s">
        <v>288</v>
      </c>
      <c r="U240" s="21" t="s">
        <v>289</v>
      </c>
    </row>
    <row r="241" spans="1:21" ht="17.25" customHeight="1">
      <c r="A241" s="21" t="s">
        <v>271</v>
      </c>
      <c r="B241" s="21"/>
      <c r="C241" s="21" t="s">
        <v>273</v>
      </c>
      <c r="D241" s="21" t="s">
        <v>299</v>
      </c>
      <c r="E241" s="21" t="s">
        <v>1224</v>
      </c>
      <c r="F241" s="21" t="s">
        <v>1225</v>
      </c>
      <c r="G241" s="21" t="s">
        <v>1226</v>
      </c>
      <c r="H241" s="21" t="s">
        <v>1227</v>
      </c>
      <c r="I241" s="21" t="s">
        <v>279</v>
      </c>
      <c r="J241" s="22" t="s">
        <v>280</v>
      </c>
      <c r="K241" s="21" t="s">
        <v>1228</v>
      </c>
      <c r="L241" s="21" t="s">
        <v>282</v>
      </c>
      <c r="M241" s="52" t="s">
        <v>294</v>
      </c>
      <c r="N241" s="53"/>
      <c r="O241" s="21" t="s">
        <v>295</v>
      </c>
      <c r="P241" s="21" t="s">
        <v>296</v>
      </c>
      <c r="Q241" s="21" t="s">
        <v>346</v>
      </c>
      <c r="R241" s="21" t="s">
        <v>288</v>
      </c>
      <c r="S241" s="21" t="s">
        <v>288</v>
      </c>
      <c r="T241" s="21" t="s">
        <v>288</v>
      </c>
      <c r="U241" s="21" t="s">
        <v>289</v>
      </c>
    </row>
    <row r="242" spans="1:21" ht="17.25" customHeight="1">
      <c r="A242" s="21" t="s">
        <v>271</v>
      </c>
      <c r="B242" s="21" t="s">
        <v>272</v>
      </c>
      <c r="C242" s="21" t="s">
        <v>273</v>
      </c>
      <c r="D242" s="21" t="s">
        <v>349</v>
      </c>
      <c r="E242" s="21" t="s">
        <v>1229</v>
      </c>
      <c r="F242" s="21" t="s">
        <v>1221</v>
      </c>
      <c r="G242" s="21" t="s">
        <v>352</v>
      </c>
      <c r="H242" s="21" t="s">
        <v>353</v>
      </c>
      <c r="I242" s="21" t="s">
        <v>279</v>
      </c>
      <c r="J242" s="22" t="s">
        <v>280</v>
      </c>
      <c r="K242" s="21" t="s">
        <v>524</v>
      </c>
      <c r="L242" s="21" t="s">
        <v>282</v>
      </c>
      <c r="M242" s="52" t="s">
        <v>294</v>
      </c>
      <c r="N242" s="53"/>
      <c r="O242" s="21" t="s">
        <v>295</v>
      </c>
      <c r="P242" s="21" t="s">
        <v>296</v>
      </c>
      <c r="Q242" s="21" t="s">
        <v>346</v>
      </c>
      <c r="R242" s="21" t="s">
        <v>503</v>
      </c>
      <c r="S242" s="21" t="s">
        <v>288</v>
      </c>
      <c r="T242" s="21" t="s">
        <v>288</v>
      </c>
      <c r="U242" s="21" t="s">
        <v>289</v>
      </c>
    </row>
    <row r="243" spans="1:21" ht="17.25" customHeight="1">
      <c r="A243" s="21" t="s">
        <v>403</v>
      </c>
      <c r="B243" s="21"/>
      <c r="C243" s="21" t="s">
        <v>273</v>
      </c>
      <c r="D243" s="21" t="s">
        <v>450</v>
      </c>
      <c r="E243" s="21" t="s">
        <v>1230</v>
      </c>
      <c r="F243" s="21" t="s">
        <v>1231</v>
      </c>
      <c r="G243" s="21" t="s">
        <v>1232</v>
      </c>
      <c r="H243" s="21" t="s">
        <v>453</v>
      </c>
      <c r="I243" s="21" t="s">
        <v>279</v>
      </c>
      <c r="J243" s="22" t="s">
        <v>280</v>
      </c>
      <c r="K243" s="21" t="s">
        <v>1233</v>
      </c>
      <c r="L243" s="21" t="s">
        <v>282</v>
      </c>
      <c r="M243" s="52" t="s">
        <v>294</v>
      </c>
      <c r="N243" s="53"/>
      <c r="O243" s="21" t="s">
        <v>295</v>
      </c>
      <c r="P243" s="21" t="s">
        <v>296</v>
      </c>
      <c r="Q243" s="21" t="s">
        <v>346</v>
      </c>
      <c r="R243" s="21" t="s">
        <v>288</v>
      </c>
      <c r="S243" s="21" t="s">
        <v>288</v>
      </c>
      <c r="T243" s="21" t="s">
        <v>288</v>
      </c>
      <c r="U243" s="21" t="s">
        <v>289</v>
      </c>
    </row>
    <row r="244" spans="1:21" ht="17.25" customHeight="1">
      <c r="A244" s="21" t="s">
        <v>271</v>
      </c>
      <c r="B244" s="21"/>
      <c r="C244" s="21" t="s">
        <v>273</v>
      </c>
      <c r="D244" s="21" t="s">
        <v>405</v>
      </c>
      <c r="E244" s="21" t="s">
        <v>1230</v>
      </c>
      <c r="F244" s="21" t="s">
        <v>1225</v>
      </c>
      <c r="G244" s="21" t="s">
        <v>1234</v>
      </c>
      <c r="H244" s="21" t="s">
        <v>1235</v>
      </c>
      <c r="I244" s="21" t="s">
        <v>279</v>
      </c>
      <c r="J244" s="22" t="s">
        <v>280</v>
      </c>
      <c r="K244" s="21" t="s">
        <v>1236</v>
      </c>
      <c r="L244" s="21" t="s">
        <v>282</v>
      </c>
      <c r="M244" s="52" t="s">
        <v>294</v>
      </c>
      <c r="N244" s="53"/>
      <c r="O244" s="21" t="s">
        <v>295</v>
      </c>
      <c r="P244" s="21" t="s">
        <v>296</v>
      </c>
      <c r="Q244" s="21" t="s">
        <v>346</v>
      </c>
      <c r="R244" s="21" t="s">
        <v>288</v>
      </c>
      <c r="S244" s="21" t="s">
        <v>288</v>
      </c>
      <c r="T244" s="21" t="s">
        <v>288</v>
      </c>
      <c r="U244" s="21" t="s">
        <v>289</v>
      </c>
    </row>
    <row r="245" spans="1:21" ht="17.25" customHeight="1">
      <c r="A245" s="21" t="s">
        <v>271</v>
      </c>
      <c r="B245" s="21" t="s">
        <v>272</v>
      </c>
      <c r="C245" s="21" t="s">
        <v>273</v>
      </c>
      <c r="D245" s="21" t="s">
        <v>299</v>
      </c>
      <c r="E245" s="21" t="s">
        <v>1237</v>
      </c>
      <c r="F245" s="21" t="s">
        <v>1238</v>
      </c>
      <c r="G245" s="21" t="s">
        <v>1017</v>
      </c>
      <c r="H245" s="21" t="s">
        <v>1018</v>
      </c>
      <c r="I245" s="21" t="s">
        <v>279</v>
      </c>
      <c r="J245" s="22" t="s">
        <v>280</v>
      </c>
      <c r="K245" s="21" t="s">
        <v>1239</v>
      </c>
      <c r="L245" s="21" t="s">
        <v>282</v>
      </c>
      <c r="M245" s="52" t="s">
        <v>294</v>
      </c>
      <c r="N245" s="53"/>
      <c r="O245" s="21" t="s">
        <v>1217</v>
      </c>
      <c r="P245" s="21" t="s">
        <v>733</v>
      </c>
      <c r="Q245" s="21" t="s">
        <v>1240</v>
      </c>
      <c r="R245" s="21" t="s">
        <v>1241</v>
      </c>
      <c r="S245" s="21" t="s">
        <v>288</v>
      </c>
      <c r="T245" s="21" t="s">
        <v>288</v>
      </c>
      <c r="U245" s="21" t="s">
        <v>289</v>
      </c>
    </row>
    <row r="246" spans="1:21" ht="17.25" customHeight="1">
      <c r="A246" s="21" t="s">
        <v>271</v>
      </c>
      <c r="B246" s="21"/>
      <c r="C246" s="21" t="s">
        <v>273</v>
      </c>
      <c r="D246" s="21" t="s">
        <v>335</v>
      </c>
      <c r="E246" s="21" t="s">
        <v>1242</v>
      </c>
      <c r="F246" s="21" t="s">
        <v>1243</v>
      </c>
      <c r="G246" s="21" t="s">
        <v>737</v>
      </c>
      <c r="H246" s="21" t="s">
        <v>278</v>
      </c>
      <c r="I246" s="21" t="s">
        <v>279</v>
      </c>
      <c r="J246" s="22" t="s">
        <v>280</v>
      </c>
      <c r="K246" s="21" t="s">
        <v>1244</v>
      </c>
      <c r="L246" s="21" t="s">
        <v>282</v>
      </c>
      <c r="M246" s="52" t="s">
        <v>320</v>
      </c>
      <c r="N246" s="53"/>
      <c r="O246" s="21" t="s">
        <v>295</v>
      </c>
      <c r="P246" s="21" t="s">
        <v>296</v>
      </c>
      <c r="Q246" s="21" t="s">
        <v>1245</v>
      </c>
      <c r="R246" s="21" t="s">
        <v>288</v>
      </c>
      <c r="S246" s="21" t="s">
        <v>288</v>
      </c>
      <c r="T246" s="21" t="s">
        <v>288</v>
      </c>
      <c r="U246" s="21" t="s">
        <v>289</v>
      </c>
    </row>
    <row r="247" spans="1:21" ht="17.25" customHeight="1">
      <c r="A247" s="21" t="s">
        <v>271</v>
      </c>
      <c r="B247" s="21" t="s">
        <v>272</v>
      </c>
      <c r="C247" s="21" t="s">
        <v>273</v>
      </c>
      <c r="D247" s="21" t="s">
        <v>349</v>
      </c>
      <c r="E247" s="21" t="s">
        <v>1246</v>
      </c>
      <c r="F247" s="21" t="s">
        <v>1247</v>
      </c>
      <c r="G247" s="21" t="s">
        <v>352</v>
      </c>
      <c r="H247" s="21" t="s">
        <v>307</v>
      </c>
      <c r="I247" s="21" t="s">
        <v>279</v>
      </c>
      <c r="J247" s="22" t="s">
        <v>280</v>
      </c>
      <c r="K247" s="21" t="s">
        <v>1248</v>
      </c>
      <c r="L247" s="21" t="s">
        <v>282</v>
      </c>
      <c r="M247" s="52" t="s">
        <v>320</v>
      </c>
      <c r="N247" s="53"/>
      <c r="O247" s="21" t="s">
        <v>295</v>
      </c>
      <c r="P247" s="21" t="s">
        <v>1249</v>
      </c>
      <c r="Q247" s="21" t="s">
        <v>1250</v>
      </c>
      <c r="R247" s="21" t="s">
        <v>1251</v>
      </c>
      <c r="S247" s="21" t="s">
        <v>288</v>
      </c>
      <c r="T247" s="21" t="s">
        <v>288</v>
      </c>
      <c r="U247" s="21" t="s">
        <v>289</v>
      </c>
    </row>
    <row r="248" spans="1:21" ht="17.25" customHeight="1">
      <c r="A248" s="21" t="s">
        <v>271</v>
      </c>
      <c r="B248" s="21" t="s">
        <v>272</v>
      </c>
      <c r="C248" s="21" t="s">
        <v>273</v>
      </c>
      <c r="D248" s="21" t="s">
        <v>274</v>
      </c>
      <c r="E248" s="21" t="s">
        <v>1252</v>
      </c>
      <c r="F248" s="21" t="s">
        <v>1253</v>
      </c>
      <c r="G248" s="21" t="s">
        <v>333</v>
      </c>
      <c r="H248" s="21" t="s">
        <v>278</v>
      </c>
      <c r="I248" s="21" t="s">
        <v>279</v>
      </c>
      <c r="J248" s="22" t="s">
        <v>280</v>
      </c>
      <c r="K248" s="21" t="s">
        <v>1061</v>
      </c>
      <c r="L248" s="21" t="s">
        <v>282</v>
      </c>
      <c r="M248" s="52" t="s">
        <v>320</v>
      </c>
      <c r="N248" s="53"/>
      <c r="O248" s="21" t="s">
        <v>295</v>
      </c>
      <c r="P248" s="21" t="s">
        <v>1249</v>
      </c>
      <c r="Q248" s="21" t="s">
        <v>1254</v>
      </c>
      <c r="R248" s="21" t="s">
        <v>288</v>
      </c>
      <c r="S248" s="21" t="s">
        <v>288</v>
      </c>
      <c r="T248" s="21" t="s">
        <v>288</v>
      </c>
      <c r="U248" s="21" t="s">
        <v>497</v>
      </c>
    </row>
    <row r="249" spans="1:21" ht="17.25" customHeight="1">
      <c r="A249" s="21" t="s">
        <v>271</v>
      </c>
      <c r="B249" s="21" t="s">
        <v>272</v>
      </c>
      <c r="C249" s="21" t="s">
        <v>273</v>
      </c>
      <c r="D249" s="21" t="s">
        <v>460</v>
      </c>
      <c r="E249" s="21" t="s">
        <v>1255</v>
      </c>
      <c r="F249" s="21" t="s">
        <v>1256</v>
      </c>
      <c r="G249" s="21" t="s">
        <v>463</v>
      </c>
      <c r="H249" s="21" t="s">
        <v>1257</v>
      </c>
      <c r="I249" s="21" t="s">
        <v>279</v>
      </c>
      <c r="J249" s="22" t="s">
        <v>280</v>
      </c>
      <c r="K249" s="21" t="s">
        <v>1258</v>
      </c>
      <c r="L249" s="21" t="s">
        <v>282</v>
      </c>
      <c r="M249" s="52" t="s">
        <v>329</v>
      </c>
      <c r="N249" s="53"/>
      <c r="O249" s="21" t="s">
        <v>295</v>
      </c>
      <c r="P249" s="21" t="s">
        <v>719</v>
      </c>
      <c r="Q249" s="21" t="s">
        <v>1174</v>
      </c>
      <c r="R249" s="21" t="s">
        <v>503</v>
      </c>
      <c r="S249" s="21" t="s">
        <v>288</v>
      </c>
      <c r="T249" s="21" t="s">
        <v>288</v>
      </c>
      <c r="U249" s="21" t="s">
        <v>289</v>
      </c>
    </row>
    <row r="250" spans="1:21" ht="17.25" customHeight="1">
      <c r="A250" s="21" t="s">
        <v>271</v>
      </c>
      <c r="B250" s="21" t="s">
        <v>272</v>
      </c>
      <c r="C250" s="21" t="s">
        <v>273</v>
      </c>
      <c r="D250" s="21" t="s">
        <v>1002</v>
      </c>
      <c r="E250" s="21" t="s">
        <v>1259</v>
      </c>
      <c r="F250" s="21" t="s">
        <v>1260</v>
      </c>
      <c r="G250" s="21" t="s">
        <v>511</v>
      </c>
      <c r="H250" s="21" t="s">
        <v>288</v>
      </c>
      <c r="I250" s="21" t="s">
        <v>279</v>
      </c>
      <c r="J250" s="22" t="s">
        <v>280</v>
      </c>
      <c r="K250" s="21" t="s">
        <v>1261</v>
      </c>
      <c r="L250" s="21" t="s">
        <v>282</v>
      </c>
      <c r="M250" s="52" t="s">
        <v>329</v>
      </c>
      <c r="N250" s="53"/>
      <c r="O250" s="21" t="s">
        <v>295</v>
      </c>
      <c r="P250" s="21" t="s">
        <v>719</v>
      </c>
      <c r="Q250" s="21" t="s">
        <v>1174</v>
      </c>
      <c r="R250" s="21" t="s">
        <v>1190</v>
      </c>
      <c r="S250" s="21" t="s">
        <v>288</v>
      </c>
      <c r="T250" s="21" t="s">
        <v>288</v>
      </c>
      <c r="U250" s="21" t="s">
        <v>289</v>
      </c>
    </row>
    <row r="251" spans="1:21" ht="17.25" customHeight="1">
      <c r="A251" s="21" t="s">
        <v>271</v>
      </c>
      <c r="B251" s="21" t="s">
        <v>272</v>
      </c>
      <c r="C251" s="21" t="s">
        <v>273</v>
      </c>
      <c r="D251" s="21" t="s">
        <v>492</v>
      </c>
      <c r="E251" s="21" t="s">
        <v>1262</v>
      </c>
      <c r="F251" s="21" t="s">
        <v>1263</v>
      </c>
      <c r="G251" s="21" t="s">
        <v>1123</v>
      </c>
      <c r="H251" s="21" t="s">
        <v>288</v>
      </c>
      <c r="I251" s="21" t="s">
        <v>279</v>
      </c>
      <c r="J251" s="22" t="s">
        <v>280</v>
      </c>
      <c r="K251" s="21" t="s">
        <v>1264</v>
      </c>
      <c r="L251" s="21" t="s">
        <v>282</v>
      </c>
      <c r="M251" s="52" t="s">
        <v>329</v>
      </c>
      <c r="N251" s="53"/>
      <c r="O251" s="21" t="s">
        <v>295</v>
      </c>
      <c r="P251" s="21" t="s">
        <v>719</v>
      </c>
      <c r="Q251" s="21" t="s">
        <v>1174</v>
      </c>
      <c r="R251" s="21" t="s">
        <v>503</v>
      </c>
      <c r="S251" s="21" t="s">
        <v>288</v>
      </c>
      <c r="T251" s="21" t="s">
        <v>288</v>
      </c>
      <c r="U251" s="21" t="s">
        <v>289</v>
      </c>
    </row>
    <row r="252" spans="1:21" ht="17.25" customHeight="1">
      <c r="A252" s="21" t="s">
        <v>271</v>
      </c>
      <c r="B252" s="21" t="s">
        <v>272</v>
      </c>
      <c r="C252" s="21" t="s">
        <v>273</v>
      </c>
      <c r="D252" s="21" t="s">
        <v>349</v>
      </c>
      <c r="E252" s="21" t="s">
        <v>1265</v>
      </c>
      <c r="F252" s="21" t="s">
        <v>1266</v>
      </c>
      <c r="G252" s="21" t="s">
        <v>352</v>
      </c>
      <c r="H252" s="21" t="s">
        <v>288</v>
      </c>
      <c r="I252" s="21" t="s">
        <v>279</v>
      </c>
      <c r="J252" s="22" t="s">
        <v>280</v>
      </c>
      <c r="K252" s="21" t="s">
        <v>1267</v>
      </c>
      <c r="L252" s="21" t="s">
        <v>282</v>
      </c>
      <c r="M252" s="52" t="s">
        <v>315</v>
      </c>
      <c r="N252" s="53"/>
      <c r="O252" s="21" t="s">
        <v>295</v>
      </c>
      <c r="P252" s="21" t="s">
        <v>296</v>
      </c>
      <c r="Q252" s="21" t="s">
        <v>1268</v>
      </c>
      <c r="R252" s="21" t="s">
        <v>288</v>
      </c>
      <c r="S252" s="21" t="s">
        <v>288</v>
      </c>
      <c r="T252" s="21" t="s">
        <v>288</v>
      </c>
      <c r="U252" s="21" t="s">
        <v>289</v>
      </c>
    </row>
    <row r="253" spans="1:21" ht="17.25" customHeight="1">
      <c r="A253" s="21" t="s">
        <v>271</v>
      </c>
      <c r="B253" s="21"/>
      <c r="C253" s="21" t="s">
        <v>404</v>
      </c>
      <c r="D253" s="21" t="s">
        <v>610</v>
      </c>
      <c r="E253" s="21" t="s">
        <v>1269</v>
      </c>
      <c r="F253" s="21" t="s">
        <v>1270</v>
      </c>
      <c r="G253" s="21" t="s">
        <v>1095</v>
      </c>
      <c r="H253" s="21" t="s">
        <v>278</v>
      </c>
      <c r="I253" s="21" t="s">
        <v>279</v>
      </c>
      <c r="J253" s="22" t="s">
        <v>280</v>
      </c>
      <c r="K253" s="21" t="s">
        <v>1271</v>
      </c>
      <c r="L253" s="21" t="s">
        <v>282</v>
      </c>
      <c r="M253" s="52" t="s">
        <v>308</v>
      </c>
      <c r="N253" s="53"/>
      <c r="O253" s="21" t="s">
        <v>1217</v>
      </c>
      <c r="P253" s="21" t="s">
        <v>733</v>
      </c>
      <c r="Q253" s="21" t="s">
        <v>1272</v>
      </c>
      <c r="R253" s="21" t="s">
        <v>288</v>
      </c>
      <c r="S253" s="21" t="s">
        <v>288</v>
      </c>
      <c r="T253" s="21" t="s">
        <v>288</v>
      </c>
      <c r="U253" s="21" t="s">
        <v>289</v>
      </c>
    </row>
    <row r="254" spans="1:21" ht="17.25" customHeight="1">
      <c r="A254" s="21" t="s">
        <v>271</v>
      </c>
      <c r="B254" s="21" t="s">
        <v>272</v>
      </c>
      <c r="C254" s="21" t="s">
        <v>273</v>
      </c>
      <c r="D254" s="21" t="s">
        <v>335</v>
      </c>
      <c r="E254" s="21" t="s">
        <v>1273</v>
      </c>
      <c r="F254" s="21" t="s">
        <v>1274</v>
      </c>
      <c r="G254" s="21" t="s">
        <v>1275</v>
      </c>
      <c r="H254" s="21" t="s">
        <v>339</v>
      </c>
      <c r="I254" s="21" t="s">
        <v>279</v>
      </c>
      <c r="J254" s="22" t="s">
        <v>280</v>
      </c>
      <c r="K254" s="21" t="s">
        <v>1276</v>
      </c>
      <c r="L254" s="21" t="s">
        <v>282</v>
      </c>
      <c r="M254" s="52" t="s">
        <v>329</v>
      </c>
      <c r="N254" s="53"/>
      <c r="O254" s="21" t="s">
        <v>295</v>
      </c>
      <c r="P254" s="21" t="s">
        <v>719</v>
      </c>
      <c r="Q254" s="21" t="s">
        <v>1174</v>
      </c>
      <c r="R254" s="21" t="s">
        <v>288</v>
      </c>
      <c r="S254" s="21" t="s">
        <v>288</v>
      </c>
      <c r="T254" s="21" t="s">
        <v>288</v>
      </c>
      <c r="U254" s="21" t="s">
        <v>289</v>
      </c>
    </row>
    <row r="255" spans="1:21" ht="17.25" customHeight="1">
      <c r="A255" s="21" t="s">
        <v>271</v>
      </c>
      <c r="B255" s="21" t="s">
        <v>272</v>
      </c>
      <c r="C255" s="21" t="s">
        <v>273</v>
      </c>
      <c r="D255" s="21" t="s">
        <v>349</v>
      </c>
      <c r="E255" s="21" t="s">
        <v>1277</v>
      </c>
      <c r="F255" s="21" t="s">
        <v>1278</v>
      </c>
      <c r="G255" s="21" t="s">
        <v>352</v>
      </c>
      <c r="H255" s="21" t="s">
        <v>288</v>
      </c>
      <c r="I255" s="21" t="s">
        <v>279</v>
      </c>
      <c r="J255" s="22" t="s">
        <v>280</v>
      </c>
      <c r="K255" s="21" t="s">
        <v>524</v>
      </c>
      <c r="L255" s="21" t="s">
        <v>282</v>
      </c>
      <c r="M255" s="52" t="s">
        <v>329</v>
      </c>
      <c r="N255" s="53"/>
      <c r="O255" s="21" t="s">
        <v>295</v>
      </c>
      <c r="P255" s="21" t="s">
        <v>296</v>
      </c>
      <c r="Q255" s="21" t="s">
        <v>1279</v>
      </c>
      <c r="R255" s="21" t="s">
        <v>288</v>
      </c>
      <c r="S255" s="21" t="s">
        <v>288</v>
      </c>
      <c r="T255" s="21" t="s">
        <v>288</v>
      </c>
      <c r="U255" s="21" t="s">
        <v>289</v>
      </c>
    </row>
    <row r="256" spans="1:21" ht="17.25" customHeight="1">
      <c r="A256" s="21" t="s">
        <v>271</v>
      </c>
      <c r="B256" s="21" t="s">
        <v>272</v>
      </c>
      <c r="C256" s="21" t="s">
        <v>273</v>
      </c>
      <c r="D256" s="21" t="s">
        <v>335</v>
      </c>
      <c r="E256" s="21" t="s">
        <v>1280</v>
      </c>
      <c r="F256" s="21" t="s">
        <v>1281</v>
      </c>
      <c r="G256" s="21" t="s">
        <v>920</v>
      </c>
      <c r="H256" s="21" t="s">
        <v>288</v>
      </c>
      <c r="I256" s="21" t="s">
        <v>279</v>
      </c>
      <c r="J256" s="22" t="s">
        <v>280</v>
      </c>
      <c r="K256" s="21" t="s">
        <v>1282</v>
      </c>
      <c r="L256" s="21" t="s">
        <v>282</v>
      </c>
      <c r="M256" s="52" t="s">
        <v>315</v>
      </c>
      <c r="N256" s="53"/>
      <c r="O256" s="21" t="s">
        <v>295</v>
      </c>
      <c r="P256" s="21" t="s">
        <v>296</v>
      </c>
      <c r="Q256" s="21" t="s">
        <v>1283</v>
      </c>
      <c r="R256" s="21" t="s">
        <v>288</v>
      </c>
      <c r="S256" s="21" t="s">
        <v>288</v>
      </c>
      <c r="T256" s="21" t="s">
        <v>288</v>
      </c>
      <c r="U256" s="21" t="s">
        <v>289</v>
      </c>
    </row>
    <row r="257" spans="1:21" ht="17.25" customHeight="1">
      <c r="A257" s="21" t="s">
        <v>271</v>
      </c>
      <c r="B257" s="21"/>
      <c r="C257" s="21" t="s">
        <v>273</v>
      </c>
      <c r="D257" s="21" t="s">
        <v>610</v>
      </c>
      <c r="E257" s="21" t="s">
        <v>1284</v>
      </c>
      <c r="F257" s="21" t="s">
        <v>1285</v>
      </c>
      <c r="G257" s="21" t="s">
        <v>1095</v>
      </c>
      <c r="H257" s="21" t="s">
        <v>278</v>
      </c>
      <c r="I257" s="21" t="s">
        <v>279</v>
      </c>
      <c r="J257" s="22" t="s">
        <v>280</v>
      </c>
      <c r="K257" s="21" t="s">
        <v>1286</v>
      </c>
      <c r="L257" s="21" t="s">
        <v>282</v>
      </c>
      <c r="M257" s="52" t="s">
        <v>283</v>
      </c>
      <c r="N257" s="53"/>
      <c r="O257" s="21" t="s">
        <v>295</v>
      </c>
      <c r="P257" s="21" t="s">
        <v>296</v>
      </c>
      <c r="Q257" s="21" t="s">
        <v>371</v>
      </c>
      <c r="R257" s="21" t="s">
        <v>288</v>
      </c>
      <c r="S257" s="21" t="s">
        <v>288</v>
      </c>
      <c r="T257" s="21" t="s">
        <v>288</v>
      </c>
      <c r="U257" s="21" t="s">
        <v>289</v>
      </c>
    </row>
    <row r="258" spans="1:21" ht="17.25" customHeight="1">
      <c r="A258" s="21" t="s">
        <v>271</v>
      </c>
      <c r="B258" s="21" t="s">
        <v>272</v>
      </c>
      <c r="C258" s="21" t="s">
        <v>273</v>
      </c>
      <c r="D258" s="21" t="s">
        <v>349</v>
      </c>
      <c r="E258" s="21" t="s">
        <v>1287</v>
      </c>
      <c r="F258" s="21" t="s">
        <v>1288</v>
      </c>
      <c r="G258" s="21" t="s">
        <v>352</v>
      </c>
      <c r="H258" s="21" t="s">
        <v>353</v>
      </c>
      <c r="I258" s="21" t="s">
        <v>279</v>
      </c>
      <c r="J258" s="22" t="s">
        <v>280</v>
      </c>
      <c r="K258" s="21" t="s">
        <v>524</v>
      </c>
      <c r="L258" s="21" t="s">
        <v>282</v>
      </c>
      <c r="M258" s="52" t="s">
        <v>294</v>
      </c>
      <c r="N258" s="53"/>
      <c r="O258" s="21" t="s">
        <v>295</v>
      </c>
      <c r="P258" s="21" t="s">
        <v>296</v>
      </c>
      <c r="Q258" s="21" t="s">
        <v>346</v>
      </c>
      <c r="R258" s="21" t="s">
        <v>503</v>
      </c>
      <c r="S258" s="21" t="s">
        <v>288</v>
      </c>
      <c r="T258" s="21" t="s">
        <v>288</v>
      </c>
      <c r="U258" s="21" t="s">
        <v>289</v>
      </c>
    </row>
    <row r="259" spans="1:21" ht="17.25" customHeight="1">
      <c r="A259" s="21" t="s">
        <v>271</v>
      </c>
      <c r="B259" s="21" t="s">
        <v>272</v>
      </c>
      <c r="C259" s="21" t="s">
        <v>273</v>
      </c>
      <c r="D259" s="21" t="s">
        <v>1289</v>
      </c>
      <c r="E259" s="21" t="s">
        <v>1290</v>
      </c>
      <c r="F259" s="21" t="s">
        <v>1291</v>
      </c>
      <c r="G259" s="21" t="s">
        <v>1292</v>
      </c>
      <c r="H259" s="21" t="s">
        <v>288</v>
      </c>
      <c r="I259" s="21" t="s">
        <v>279</v>
      </c>
      <c r="J259" s="22" t="s">
        <v>280</v>
      </c>
      <c r="K259" s="21" t="s">
        <v>1293</v>
      </c>
      <c r="L259" s="21" t="s">
        <v>282</v>
      </c>
      <c r="M259" s="52" t="s">
        <v>294</v>
      </c>
      <c r="N259" s="53"/>
      <c r="O259" s="21" t="s">
        <v>295</v>
      </c>
      <c r="P259" s="21" t="s">
        <v>296</v>
      </c>
      <c r="Q259" s="21" t="s">
        <v>1294</v>
      </c>
      <c r="R259" s="21" t="s">
        <v>288</v>
      </c>
      <c r="S259" s="21" t="s">
        <v>288</v>
      </c>
      <c r="T259" s="21" t="s">
        <v>288</v>
      </c>
      <c r="U259" s="21" t="s">
        <v>497</v>
      </c>
    </row>
    <row r="260" spans="1:21" ht="17.25" customHeight="1">
      <c r="A260" s="21" t="s">
        <v>403</v>
      </c>
      <c r="B260" s="21" t="s">
        <v>272</v>
      </c>
      <c r="C260" s="21" t="s">
        <v>273</v>
      </c>
      <c r="D260" s="21" t="s">
        <v>450</v>
      </c>
      <c r="E260" s="21" t="s">
        <v>1295</v>
      </c>
      <c r="F260" s="21" t="s">
        <v>1296</v>
      </c>
      <c r="G260" s="21" t="s">
        <v>463</v>
      </c>
      <c r="H260" s="21" t="s">
        <v>1297</v>
      </c>
      <c r="I260" s="21" t="s">
        <v>279</v>
      </c>
      <c r="J260" s="22" t="s">
        <v>280</v>
      </c>
      <c r="K260" s="21" t="s">
        <v>1298</v>
      </c>
      <c r="L260" s="21" t="s">
        <v>282</v>
      </c>
      <c r="M260" s="52" t="s">
        <v>294</v>
      </c>
      <c r="N260" s="53"/>
      <c r="O260" s="21" t="s">
        <v>295</v>
      </c>
      <c r="P260" s="21" t="s">
        <v>296</v>
      </c>
      <c r="Q260" s="21" t="s">
        <v>346</v>
      </c>
      <c r="R260" s="21" t="s">
        <v>503</v>
      </c>
      <c r="S260" s="21" t="s">
        <v>288</v>
      </c>
      <c r="T260" s="21" t="s">
        <v>288</v>
      </c>
      <c r="U260" s="21" t="s">
        <v>289</v>
      </c>
    </row>
    <row r="261" spans="1:21" ht="17.25" customHeight="1">
      <c r="A261" s="21" t="s">
        <v>271</v>
      </c>
      <c r="B261" s="21"/>
      <c r="C261" s="21" t="s">
        <v>273</v>
      </c>
      <c r="D261" s="21" t="s">
        <v>1299</v>
      </c>
      <c r="E261" s="21" t="s">
        <v>1300</v>
      </c>
      <c r="F261" s="21" t="s">
        <v>1301</v>
      </c>
      <c r="G261" s="21" t="s">
        <v>1302</v>
      </c>
      <c r="H261" s="21" t="s">
        <v>288</v>
      </c>
      <c r="I261" s="21" t="s">
        <v>279</v>
      </c>
      <c r="J261" s="22" t="s">
        <v>280</v>
      </c>
      <c r="K261" s="21" t="s">
        <v>1303</v>
      </c>
      <c r="L261" s="21" t="s">
        <v>282</v>
      </c>
      <c r="M261" s="52" t="s">
        <v>294</v>
      </c>
      <c r="N261" s="53"/>
      <c r="O261" s="21" t="s">
        <v>295</v>
      </c>
      <c r="P261" s="21" t="s">
        <v>296</v>
      </c>
      <c r="Q261" s="21" t="s">
        <v>346</v>
      </c>
      <c r="R261" s="21" t="s">
        <v>1304</v>
      </c>
      <c r="S261" s="21" t="s">
        <v>288</v>
      </c>
      <c r="T261" s="21" t="s">
        <v>288</v>
      </c>
      <c r="U261" s="21" t="s">
        <v>289</v>
      </c>
    </row>
    <row r="262" spans="1:21" ht="17.25" customHeight="1">
      <c r="A262" s="21" t="s">
        <v>271</v>
      </c>
      <c r="B262" s="21" t="s">
        <v>485</v>
      </c>
      <c r="C262" s="21" t="s">
        <v>273</v>
      </c>
      <c r="D262" s="21" t="s">
        <v>546</v>
      </c>
      <c r="E262" s="21" t="s">
        <v>1305</v>
      </c>
      <c r="F262" s="21" t="s">
        <v>1306</v>
      </c>
      <c r="G262" s="21" t="s">
        <v>352</v>
      </c>
      <c r="H262" s="21" t="s">
        <v>288</v>
      </c>
      <c r="I262" s="21" t="s">
        <v>279</v>
      </c>
      <c r="J262" s="22" t="s">
        <v>280</v>
      </c>
      <c r="K262" s="21" t="s">
        <v>1307</v>
      </c>
      <c r="L262" s="21" t="s">
        <v>282</v>
      </c>
      <c r="M262" s="52" t="s">
        <v>294</v>
      </c>
      <c r="N262" s="53"/>
      <c r="O262" s="21" t="s">
        <v>295</v>
      </c>
      <c r="P262" s="21" t="s">
        <v>296</v>
      </c>
      <c r="Q262" s="21" t="s">
        <v>346</v>
      </c>
      <c r="R262" s="21" t="s">
        <v>1304</v>
      </c>
      <c r="S262" s="21" t="s">
        <v>288</v>
      </c>
      <c r="T262" s="21" t="s">
        <v>288</v>
      </c>
      <c r="U262" s="21" t="s">
        <v>289</v>
      </c>
    </row>
    <row r="263" spans="1:21" ht="17.25" customHeight="1">
      <c r="A263" s="21" t="s">
        <v>271</v>
      </c>
      <c r="B263" s="21" t="s">
        <v>485</v>
      </c>
      <c r="C263" s="21" t="s">
        <v>273</v>
      </c>
      <c r="D263" s="21" t="s">
        <v>492</v>
      </c>
      <c r="E263" s="21" t="s">
        <v>1308</v>
      </c>
      <c r="F263" s="21" t="s">
        <v>1309</v>
      </c>
      <c r="G263" s="21" t="s">
        <v>288</v>
      </c>
      <c r="H263" s="21" t="s">
        <v>288</v>
      </c>
      <c r="I263" s="21" t="s">
        <v>279</v>
      </c>
      <c r="J263" s="22" t="s">
        <v>280</v>
      </c>
      <c r="K263" s="21" t="s">
        <v>1310</v>
      </c>
      <c r="L263" s="21" t="s">
        <v>282</v>
      </c>
      <c r="M263" s="52" t="s">
        <v>294</v>
      </c>
      <c r="N263" s="53"/>
      <c r="O263" s="21" t="s">
        <v>295</v>
      </c>
      <c r="P263" s="21" t="s">
        <v>296</v>
      </c>
      <c r="Q263" s="21" t="s">
        <v>346</v>
      </c>
      <c r="R263" s="21" t="s">
        <v>1304</v>
      </c>
      <c r="S263" s="21" t="s">
        <v>288</v>
      </c>
      <c r="T263" s="21" t="s">
        <v>288</v>
      </c>
      <c r="U263" s="21" t="s">
        <v>289</v>
      </c>
    </row>
    <row r="264" spans="1:21" ht="17.25" customHeight="1">
      <c r="A264" s="21" t="s">
        <v>271</v>
      </c>
      <c r="B264" s="21" t="s">
        <v>485</v>
      </c>
      <c r="C264" s="21" t="s">
        <v>273</v>
      </c>
      <c r="D264" s="21" t="s">
        <v>299</v>
      </c>
      <c r="E264" s="21" t="s">
        <v>1308</v>
      </c>
      <c r="F264" s="21" t="s">
        <v>1301</v>
      </c>
      <c r="G264" s="21" t="s">
        <v>302</v>
      </c>
      <c r="H264" s="21" t="s">
        <v>288</v>
      </c>
      <c r="I264" s="21" t="s">
        <v>279</v>
      </c>
      <c r="J264" s="22" t="s">
        <v>280</v>
      </c>
      <c r="K264" s="21" t="s">
        <v>1311</v>
      </c>
      <c r="L264" s="21" t="s">
        <v>282</v>
      </c>
      <c r="M264" s="52" t="s">
        <v>294</v>
      </c>
      <c r="N264" s="53"/>
      <c r="O264" s="21" t="s">
        <v>295</v>
      </c>
      <c r="P264" s="21" t="s">
        <v>296</v>
      </c>
      <c r="Q264" s="21" t="s">
        <v>346</v>
      </c>
      <c r="R264" s="21" t="s">
        <v>1304</v>
      </c>
      <c r="S264" s="21" t="s">
        <v>288</v>
      </c>
      <c r="T264" s="21" t="s">
        <v>288</v>
      </c>
      <c r="U264" s="21" t="s">
        <v>289</v>
      </c>
    </row>
    <row r="265" spans="1:21" ht="17.25" customHeight="1">
      <c r="A265" s="21" t="s">
        <v>271</v>
      </c>
      <c r="B265" s="21" t="s">
        <v>272</v>
      </c>
      <c r="C265" s="21" t="s">
        <v>273</v>
      </c>
      <c r="D265" s="21" t="s">
        <v>1312</v>
      </c>
      <c r="E265" s="21" t="s">
        <v>1313</v>
      </c>
      <c r="F265" s="21" t="s">
        <v>1314</v>
      </c>
      <c r="G265" s="21" t="s">
        <v>1315</v>
      </c>
      <c r="H265" s="21" t="s">
        <v>278</v>
      </c>
      <c r="I265" s="21" t="s">
        <v>279</v>
      </c>
      <c r="J265" s="22" t="s">
        <v>280</v>
      </c>
      <c r="K265" s="21" t="s">
        <v>1316</v>
      </c>
      <c r="L265" s="21" t="s">
        <v>282</v>
      </c>
      <c r="M265" s="52" t="s">
        <v>308</v>
      </c>
      <c r="N265" s="53"/>
      <c r="O265" s="21" t="s">
        <v>295</v>
      </c>
      <c r="P265" s="21" t="s">
        <v>296</v>
      </c>
      <c r="Q265" s="21" t="s">
        <v>371</v>
      </c>
      <c r="R265" s="21" t="s">
        <v>288</v>
      </c>
      <c r="S265" s="21" t="s">
        <v>288</v>
      </c>
      <c r="T265" s="21" t="s">
        <v>288</v>
      </c>
      <c r="U265" s="21" t="s">
        <v>289</v>
      </c>
    </row>
    <row r="266" spans="1:21" ht="17.25" customHeight="1">
      <c r="A266" s="21" t="s">
        <v>271</v>
      </c>
      <c r="B266" s="21" t="s">
        <v>272</v>
      </c>
      <c r="C266" s="21" t="s">
        <v>273</v>
      </c>
      <c r="D266" s="21" t="s">
        <v>1312</v>
      </c>
      <c r="E266" s="21" t="s">
        <v>1317</v>
      </c>
      <c r="F266" s="21" t="s">
        <v>1318</v>
      </c>
      <c r="G266" s="21" t="s">
        <v>1160</v>
      </c>
      <c r="H266" s="21" t="s">
        <v>288</v>
      </c>
      <c r="I266" s="21" t="s">
        <v>279</v>
      </c>
      <c r="J266" s="22" t="s">
        <v>280</v>
      </c>
      <c r="K266" s="21" t="s">
        <v>1319</v>
      </c>
      <c r="L266" s="21" t="s">
        <v>282</v>
      </c>
      <c r="M266" s="52" t="s">
        <v>315</v>
      </c>
      <c r="N266" s="53"/>
      <c r="O266" s="21" t="s">
        <v>295</v>
      </c>
      <c r="P266" s="21" t="s">
        <v>1320</v>
      </c>
      <c r="Q266" s="21" t="s">
        <v>1321</v>
      </c>
      <c r="R266" s="21" t="s">
        <v>288</v>
      </c>
      <c r="S266" s="21" t="s">
        <v>288</v>
      </c>
      <c r="T266" s="21" t="s">
        <v>288</v>
      </c>
      <c r="U266" s="21" t="s">
        <v>289</v>
      </c>
    </row>
    <row r="267" spans="1:21" ht="17.25" customHeight="1">
      <c r="A267" s="21" t="s">
        <v>271</v>
      </c>
      <c r="B267" s="21"/>
      <c r="C267" s="21" t="s">
        <v>273</v>
      </c>
      <c r="D267" s="21" t="s">
        <v>299</v>
      </c>
      <c r="E267" s="21" t="s">
        <v>1322</v>
      </c>
      <c r="F267" s="21" t="s">
        <v>1323</v>
      </c>
      <c r="G267" s="21" t="s">
        <v>302</v>
      </c>
      <c r="H267" s="21" t="s">
        <v>288</v>
      </c>
      <c r="I267" s="21" t="s">
        <v>279</v>
      </c>
      <c r="J267" s="22" t="s">
        <v>280</v>
      </c>
      <c r="K267" s="21" t="s">
        <v>1324</v>
      </c>
      <c r="L267" s="21" t="s">
        <v>282</v>
      </c>
      <c r="M267" s="52" t="s">
        <v>315</v>
      </c>
      <c r="N267" s="53"/>
      <c r="O267" s="21" t="s">
        <v>295</v>
      </c>
      <c r="P267" s="21" t="s">
        <v>1325</v>
      </c>
      <c r="Q267" s="21" t="s">
        <v>1326</v>
      </c>
      <c r="R267" s="21" t="s">
        <v>288</v>
      </c>
      <c r="S267" s="21" t="s">
        <v>288</v>
      </c>
      <c r="T267" s="21" t="s">
        <v>288</v>
      </c>
      <c r="U267" s="21" t="s">
        <v>289</v>
      </c>
    </row>
    <row r="268" spans="1:21" ht="17.25" customHeight="1">
      <c r="A268" s="21" t="s">
        <v>271</v>
      </c>
      <c r="B268" s="21" t="s">
        <v>272</v>
      </c>
      <c r="C268" s="21" t="s">
        <v>273</v>
      </c>
      <c r="D268" s="21" t="s">
        <v>274</v>
      </c>
      <c r="E268" s="21" t="s">
        <v>1327</v>
      </c>
      <c r="F268" s="21" t="s">
        <v>1328</v>
      </c>
      <c r="G268" s="21" t="s">
        <v>292</v>
      </c>
      <c r="H268" s="21" t="s">
        <v>288</v>
      </c>
      <c r="I268" s="21" t="s">
        <v>279</v>
      </c>
      <c r="J268" s="22" t="s">
        <v>280</v>
      </c>
      <c r="K268" s="21" t="s">
        <v>1329</v>
      </c>
      <c r="L268" s="21" t="s">
        <v>282</v>
      </c>
      <c r="M268" s="52" t="s">
        <v>294</v>
      </c>
      <c r="N268" s="53"/>
      <c r="O268" s="21" t="s">
        <v>295</v>
      </c>
      <c r="P268" s="21" t="s">
        <v>296</v>
      </c>
      <c r="Q268" s="21" t="s">
        <v>1330</v>
      </c>
      <c r="R268" s="21" t="s">
        <v>503</v>
      </c>
      <c r="S268" s="21" t="s">
        <v>288</v>
      </c>
      <c r="T268" s="21" t="s">
        <v>288</v>
      </c>
      <c r="U268" s="21" t="s">
        <v>497</v>
      </c>
    </row>
    <row r="269" spans="1:21" ht="17.25" customHeight="1">
      <c r="A269" s="21" t="s">
        <v>403</v>
      </c>
      <c r="B269" s="21" t="s">
        <v>272</v>
      </c>
      <c r="C269" s="21" t="s">
        <v>273</v>
      </c>
      <c r="D269" s="21" t="s">
        <v>610</v>
      </c>
      <c r="E269" s="21" t="s">
        <v>1331</v>
      </c>
      <c r="F269" s="21" t="s">
        <v>1332</v>
      </c>
      <c r="G269" s="21" t="s">
        <v>288</v>
      </c>
      <c r="H269" s="21" t="s">
        <v>288</v>
      </c>
      <c r="I269" s="21" t="s">
        <v>279</v>
      </c>
      <c r="J269" s="22" t="s">
        <v>280</v>
      </c>
      <c r="K269" s="21" t="s">
        <v>1333</v>
      </c>
      <c r="L269" s="21" t="s">
        <v>282</v>
      </c>
      <c r="M269" s="52" t="s">
        <v>294</v>
      </c>
      <c r="N269" s="53"/>
      <c r="O269" s="21" t="s">
        <v>295</v>
      </c>
      <c r="P269" s="21" t="s">
        <v>296</v>
      </c>
      <c r="Q269" s="21" t="s">
        <v>346</v>
      </c>
      <c r="R269" s="21" t="s">
        <v>1334</v>
      </c>
      <c r="S269" s="21" t="s">
        <v>288</v>
      </c>
      <c r="T269" s="21" t="s">
        <v>288</v>
      </c>
      <c r="U269" s="21" t="s">
        <v>289</v>
      </c>
    </row>
    <row r="270" spans="1:21" ht="17.25" customHeight="1">
      <c r="A270" s="21" t="s">
        <v>271</v>
      </c>
      <c r="B270" s="21" t="s">
        <v>272</v>
      </c>
      <c r="C270" s="21" t="s">
        <v>273</v>
      </c>
      <c r="D270" s="21" t="s">
        <v>349</v>
      </c>
      <c r="E270" s="21" t="s">
        <v>1335</v>
      </c>
      <c r="F270" s="21" t="s">
        <v>1336</v>
      </c>
      <c r="G270" s="21" t="s">
        <v>352</v>
      </c>
      <c r="H270" s="21" t="s">
        <v>867</v>
      </c>
      <c r="I270" s="21" t="s">
        <v>279</v>
      </c>
      <c r="J270" s="22" t="s">
        <v>280</v>
      </c>
      <c r="K270" s="21" t="s">
        <v>524</v>
      </c>
      <c r="L270" s="21" t="s">
        <v>282</v>
      </c>
      <c r="M270" s="52" t="s">
        <v>329</v>
      </c>
      <c r="N270" s="53"/>
      <c r="O270" s="21" t="s">
        <v>295</v>
      </c>
      <c r="P270" s="21" t="s">
        <v>719</v>
      </c>
      <c r="Q270" s="21" t="s">
        <v>1174</v>
      </c>
      <c r="R270" s="21" t="s">
        <v>288</v>
      </c>
      <c r="S270" s="21" t="s">
        <v>288</v>
      </c>
      <c r="T270" s="21" t="s">
        <v>288</v>
      </c>
      <c r="U270" s="21" t="s">
        <v>289</v>
      </c>
    </row>
    <row r="271" spans="1:21" ht="17.25" customHeight="1">
      <c r="A271" s="21" t="s">
        <v>271</v>
      </c>
      <c r="B271" s="21" t="s">
        <v>272</v>
      </c>
      <c r="C271" s="21" t="s">
        <v>273</v>
      </c>
      <c r="D271" s="21" t="s">
        <v>498</v>
      </c>
      <c r="E271" s="21" t="s">
        <v>1337</v>
      </c>
      <c r="F271" s="21" t="s">
        <v>1338</v>
      </c>
      <c r="G271" s="21" t="s">
        <v>1339</v>
      </c>
      <c r="H271" s="21" t="s">
        <v>1340</v>
      </c>
      <c r="I271" s="21" t="s">
        <v>279</v>
      </c>
      <c r="J271" s="22" t="s">
        <v>280</v>
      </c>
      <c r="K271" s="21" t="s">
        <v>1341</v>
      </c>
      <c r="L271" s="21" t="s">
        <v>282</v>
      </c>
      <c r="M271" s="52" t="s">
        <v>329</v>
      </c>
      <c r="N271" s="53"/>
      <c r="O271" s="21" t="s">
        <v>295</v>
      </c>
      <c r="P271" s="21" t="s">
        <v>296</v>
      </c>
      <c r="Q271" s="21" t="s">
        <v>330</v>
      </c>
      <c r="R271" s="21" t="s">
        <v>288</v>
      </c>
      <c r="S271" s="21" t="s">
        <v>288</v>
      </c>
      <c r="T271" s="21" t="s">
        <v>288</v>
      </c>
      <c r="U271" s="21" t="s">
        <v>289</v>
      </c>
    </row>
    <row r="272" spans="1:21" ht="17.25" customHeight="1">
      <c r="A272" s="21" t="s">
        <v>271</v>
      </c>
      <c r="B272" s="21" t="s">
        <v>272</v>
      </c>
      <c r="C272" s="21" t="s">
        <v>273</v>
      </c>
      <c r="D272" s="21" t="s">
        <v>1342</v>
      </c>
      <c r="E272" s="21" t="s">
        <v>1343</v>
      </c>
      <c r="F272" s="21" t="s">
        <v>1344</v>
      </c>
      <c r="G272" s="21" t="s">
        <v>1345</v>
      </c>
      <c r="H272" s="21" t="s">
        <v>288</v>
      </c>
      <c r="I272" s="21" t="s">
        <v>279</v>
      </c>
      <c r="J272" s="22" t="s">
        <v>280</v>
      </c>
      <c r="K272" s="21" t="s">
        <v>1346</v>
      </c>
      <c r="L272" s="21" t="s">
        <v>282</v>
      </c>
      <c r="M272" s="52" t="s">
        <v>315</v>
      </c>
      <c r="N272" s="53"/>
      <c r="O272" s="21" t="s">
        <v>295</v>
      </c>
      <c r="P272" s="21" t="s">
        <v>1249</v>
      </c>
      <c r="Q272" s="21" t="s">
        <v>1283</v>
      </c>
      <c r="R272" s="21" t="s">
        <v>288</v>
      </c>
      <c r="S272" s="21" t="s">
        <v>288</v>
      </c>
      <c r="T272" s="21" t="s">
        <v>288</v>
      </c>
      <c r="U272" s="21" t="s">
        <v>497</v>
      </c>
    </row>
    <row r="273" spans="1:21" ht="17.25" customHeight="1">
      <c r="A273" s="21" t="s">
        <v>271</v>
      </c>
      <c r="B273" s="21" t="s">
        <v>272</v>
      </c>
      <c r="C273" s="21" t="s">
        <v>273</v>
      </c>
      <c r="D273" s="21" t="s">
        <v>546</v>
      </c>
      <c r="E273" s="21" t="s">
        <v>1347</v>
      </c>
      <c r="F273" s="21" t="s">
        <v>1348</v>
      </c>
      <c r="G273" s="21" t="s">
        <v>352</v>
      </c>
      <c r="H273" s="21" t="s">
        <v>288</v>
      </c>
      <c r="I273" s="21" t="s">
        <v>279</v>
      </c>
      <c r="J273" s="22" t="s">
        <v>280</v>
      </c>
      <c r="K273" s="21" t="s">
        <v>524</v>
      </c>
      <c r="L273" s="21" t="s">
        <v>282</v>
      </c>
      <c r="M273" s="52" t="s">
        <v>315</v>
      </c>
      <c r="N273" s="53"/>
      <c r="O273" s="21" t="s">
        <v>295</v>
      </c>
      <c r="P273" s="21" t="s">
        <v>1249</v>
      </c>
      <c r="Q273" s="21" t="s">
        <v>1349</v>
      </c>
      <c r="R273" s="21" t="s">
        <v>288</v>
      </c>
      <c r="S273" s="21" t="s">
        <v>288</v>
      </c>
      <c r="T273" s="21" t="s">
        <v>288</v>
      </c>
      <c r="U273" s="21" t="s">
        <v>289</v>
      </c>
    </row>
    <row r="274" spans="1:21" ht="17.25" customHeight="1">
      <c r="A274" s="21" t="s">
        <v>271</v>
      </c>
      <c r="B274" s="21" t="s">
        <v>272</v>
      </c>
      <c r="C274" s="21" t="s">
        <v>273</v>
      </c>
      <c r="D274" s="21" t="s">
        <v>460</v>
      </c>
      <c r="E274" s="21" t="s">
        <v>1350</v>
      </c>
      <c r="F274" s="21" t="s">
        <v>1351</v>
      </c>
      <c r="G274" s="21" t="s">
        <v>463</v>
      </c>
      <c r="H274" s="21" t="s">
        <v>288</v>
      </c>
      <c r="I274" s="21" t="s">
        <v>279</v>
      </c>
      <c r="J274" s="22" t="s">
        <v>280</v>
      </c>
      <c r="K274" s="21" t="s">
        <v>1352</v>
      </c>
      <c r="L274" s="21" t="s">
        <v>282</v>
      </c>
      <c r="M274" s="52" t="s">
        <v>315</v>
      </c>
      <c r="N274" s="53"/>
      <c r="O274" s="21" t="s">
        <v>295</v>
      </c>
      <c r="P274" s="21" t="s">
        <v>296</v>
      </c>
      <c r="Q274" s="21" t="s">
        <v>435</v>
      </c>
      <c r="R274" s="21" t="s">
        <v>288</v>
      </c>
      <c r="S274" s="21" t="s">
        <v>288</v>
      </c>
      <c r="T274" s="21" t="s">
        <v>288</v>
      </c>
      <c r="U274" s="21" t="s">
        <v>289</v>
      </c>
    </row>
    <row r="275" spans="1:21" ht="17.25" customHeight="1">
      <c r="A275" s="21" t="s">
        <v>271</v>
      </c>
      <c r="B275" s="21" t="s">
        <v>272</v>
      </c>
      <c r="C275" s="21" t="s">
        <v>273</v>
      </c>
      <c r="D275" s="21" t="s">
        <v>546</v>
      </c>
      <c r="E275" s="21" t="s">
        <v>1353</v>
      </c>
      <c r="F275" s="21" t="s">
        <v>1354</v>
      </c>
      <c r="G275" s="21" t="s">
        <v>352</v>
      </c>
      <c r="H275" s="21" t="s">
        <v>288</v>
      </c>
      <c r="I275" s="21" t="s">
        <v>279</v>
      </c>
      <c r="J275" s="22" t="s">
        <v>280</v>
      </c>
      <c r="K275" s="21" t="s">
        <v>524</v>
      </c>
      <c r="L275" s="21" t="s">
        <v>282</v>
      </c>
      <c r="M275" s="52" t="s">
        <v>315</v>
      </c>
      <c r="N275" s="53"/>
      <c r="O275" s="21" t="s">
        <v>295</v>
      </c>
      <c r="P275" s="21" t="s">
        <v>296</v>
      </c>
      <c r="Q275" s="21" t="s">
        <v>646</v>
      </c>
      <c r="R275" s="21" t="s">
        <v>288</v>
      </c>
      <c r="S275" s="21" t="s">
        <v>288</v>
      </c>
      <c r="T275" s="21" t="s">
        <v>288</v>
      </c>
      <c r="U275" s="21" t="s">
        <v>289</v>
      </c>
    </row>
    <row r="276" spans="1:21" ht="17.25" customHeight="1">
      <c r="A276" s="21" t="s">
        <v>271</v>
      </c>
      <c r="B276" s="21" t="s">
        <v>272</v>
      </c>
      <c r="C276" s="21" t="s">
        <v>273</v>
      </c>
      <c r="D276" s="21" t="s">
        <v>1002</v>
      </c>
      <c r="E276" s="21" t="s">
        <v>1355</v>
      </c>
      <c r="F276" s="21" t="s">
        <v>1356</v>
      </c>
      <c r="G276" s="21" t="s">
        <v>1357</v>
      </c>
      <c r="H276" s="21" t="s">
        <v>288</v>
      </c>
      <c r="I276" s="21" t="s">
        <v>279</v>
      </c>
      <c r="J276" s="22" t="s">
        <v>280</v>
      </c>
      <c r="K276" s="21" t="s">
        <v>1358</v>
      </c>
      <c r="L276" s="21" t="s">
        <v>282</v>
      </c>
      <c r="M276" s="52" t="s">
        <v>315</v>
      </c>
      <c r="N276" s="53"/>
      <c r="O276" s="21" t="s">
        <v>295</v>
      </c>
      <c r="P276" s="21" t="s">
        <v>296</v>
      </c>
      <c r="Q276" s="21" t="s">
        <v>435</v>
      </c>
      <c r="R276" s="21" t="s">
        <v>288</v>
      </c>
      <c r="S276" s="21" t="s">
        <v>288</v>
      </c>
      <c r="T276" s="21" t="s">
        <v>288</v>
      </c>
      <c r="U276" s="21" t="s">
        <v>289</v>
      </c>
    </row>
    <row r="277" spans="1:21" ht="17.25" customHeight="1">
      <c r="A277" s="21" t="s">
        <v>271</v>
      </c>
      <c r="B277" s="21" t="s">
        <v>272</v>
      </c>
      <c r="C277" s="21" t="s">
        <v>273</v>
      </c>
      <c r="D277" s="21" t="s">
        <v>335</v>
      </c>
      <c r="E277" s="21" t="s">
        <v>1359</v>
      </c>
      <c r="F277" s="21" t="s">
        <v>1360</v>
      </c>
      <c r="G277" s="21" t="s">
        <v>438</v>
      </c>
      <c r="H277" s="21" t="s">
        <v>1361</v>
      </c>
      <c r="I277" s="21" t="s">
        <v>279</v>
      </c>
      <c r="J277" s="22" t="s">
        <v>280</v>
      </c>
      <c r="K277" s="21" t="s">
        <v>1362</v>
      </c>
      <c r="L277" s="21" t="s">
        <v>282</v>
      </c>
      <c r="M277" s="52" t="s">
        <v>283</v>
      </c>
      <c r="N277" s="53"/>
      <c r="O277" s="21" t="s">
        <v>295</v>
      </c>
      <c r="P277" s="21" t="s">
        <v>296</v>
      </c>
      <c r="Q277" s="21" t="s">
        <v>371</v>
      </c>
      <c r="R277" s="21" t="s">
        <v>288</v>
      </c>
      <c r="S277" s="21" t="s">
        <v>288</v>
      </c>
      <c r="T277" s="21" t="s">
        <v>288</v>
      </c>
      <c r="U277" s="21" t="s">
        <v>289</v>
      </c>
    </row>
    <row r="278" spans="1:21" ht="17.25" customHeight="1">
      <c r="A278" s="21" t="s">
        <v>271</v>
      </c>
      <c r="B278" s="21" t="s">
        <v>272</v>
      </c>
      <c r="C278" s="21" t="s">
        <v>273</v>
      </c>
      <c r="D278" s="21" t="s">
        <v>349</v>
      </c>
      <c r="E278" s="21" t="s">
        <v>1363</v>
      </c>
      <c r="F278" s="21" t="s">
        <v>1354</v>
      </c>
      <c r="G278" s="21" t="s">
        <v>352</v>
      </c>
      <c r="H278" s="21" t="s">
        <v>307</v>
      </c>
      <c r="I278" s="21" t="s">
        <v>279</v>
      </c>
      <c r="J278" s="22" t="s">
        <v>280</v>
      </c>
      <c r="K278" s="21" t="s">
        <v>524</v>
      </c>
      <c r="L278" s="21" t="s">
        <v>282</v>
      </c>
      <c r="M278" s="52" t="s">
        <v>283</v>
      </c>
      <c r="N278" s="53"/>
      <c r="O278" s="21" t="s">
        <v>295</v>
      </c>
      <c r="P278" s="21" t="s">
        <v>886</v>
      </c>
      <c r="Q278" s="21" t="s">
        <v>1364</v>
      </c>
      <c r="R278" s="21" t="s">
        <v>1365</v>
      </c>
      <c r="S278" s="21" t="s">
        <v>288</v>
      </c>
      <c r="T278" s="21" t="s">
        <v>288</v>
      </c>
      <c r="U278" s="21" t="s">
        <v>289</v>
      </c>
    </row>
    <row r="279" spans="1:21" ht="17.25" customHeight="1">
      <c r="A279" s="21" t="s">
        <v>271</v>
      </c>
      <c r="B279" s="21"/>
      <c r="C279" s="21" t="s">
        <v>273</v>
      </c>
      <c r="D279" s="21" t="s">
        <v>349</v>
      </c>
      <c r="E279" s="21" t="s">
        <v>1366</v>
      </c>
      <c r="F279" s="21" t="s">
        <v>1367</v>
      </c>
      <c r="G279" s="21" t="s">
        <v>1222</v>
      </c>
      <c r="H279" s="21" t="s">
        <v>307</v>
      </c>
      <c r="I279" s="21" t="s">
        <v>279</v>
      </c>
      <c r="J279" s="22" t="s">
        <v>280</v>
      </c>
      <c r="K279" s="21" t="s">
        <v>868</v>
      </c>
      <c r="L279" s="21" t="s">
        <v>282</v>
      </c>
      <c r="M279" s="52" t="s">
        <v>283</v>
      </c>
      <c r="N279" s="53"/>
      <c r="O279" s="21" t="s">
        <v>295</v>
      </c>
      <c r="P279" s="21" t="s">
        <v>296</v>
      </c>
      <c r="Q279" s="21" t="s">
        <v>371</v>
      </c>
      <c r="R279" s="21" t="s">
        <v>288</v>
      </c>
      <c r="S279" s="21" t="s">
        <v>288</v>
      </c>
      <c r="T279" s="21" t="s">
        <v>288</v>
      </c>
      <c r="U279" s="21" t="s">
        <v>289</v>
      </c>
    </row>
    <row r="280" spans="1:21" ht="17.25" customHeight="1">
      <c r="A280" s="21" t="s">
        <v>403</v>
      </c>
      <c r="B280" s="21"/>
      <c r="C280" s="21" t="s">
        <v>273</v>
      </c>
      <c r="D280" s="21" t="s">
        <v>450</v>
      </c>
      <c r="E280" s="21" t="s">
        <v>1368</v>
      </c>
      <c r="F280" s="21" t="s">
        <v>1369</v>
      </c>
      <c r="G280" s="21" t="s">
        <v>1370</v>
      </c>
      <c r="H280" s="21" t="s">
        <v>680</v>
      </c>
      <c r="I280" s="21" t="s">
        <v>279</v>
      </c>
      <c r="J280" s="22" t="s">
        <v>280</v>
      </c>
      <c r="K280" s="21" t="s">
        <v>1371</v>
      </c>
      <c r="L280" s="21" t="s">
        <v>282</v>
      </c>
      <c r="M280" s="52" t="s">
        <v>283</v>
      </c>
      <c r="N280" s="53"/>
      <c r="O280" s="21" t="s">
        <v>295</v>
      </c>
      <c r="P280" s="21" t="s">
        <v>296</v>
      </c>
      <c r="Q280" s="21" t="s">
        <v>371</v>
      </c>
      <c r="R280" s="21" t="s">
        <v>288</v>
      </c>
      <c r="S280" s="21" t="s">
        <v>288</v>
      </c>
      <c r="T280" s="21" t="s">
        <v>288</v>
      </c>
      <c r="U280" s="21" t="s">
        <v>289</v>
      </c>
    </row>
    <row r="281" spans="1:21" ht="17.25" customHeight="1">
      <c r="A281" s="21" t="s">
        <v>271</v>
      </c>
      <c r="B281" s="21"/>
      <c r="C281" s="21" t="s">
        <v>273</v>
      </c>
      <c r="D281" s="21" t="s">
        <v>274</v>
      </c>
      <c r="E281" s="21" t="s">
        <v>1372</v>
      </c>
      <c r="F281" s="21" t="s">
        <v>1373</v>
      </c>
      <c r="G281" s="21" t="s">
        <v>333</v>
      </c>
      <c r="H281" s="21" t="s">
        <v>982</v>
      </c>
      <c r="I281" s="21" t="s">
        <v>279</v>
      </c>
      <c r="J281" s="22" t="s">
        <v>280</v>
      </c>
      <c r="K281" s="21" t="s">
        <v>1374</v>
      </c>
      <c r="L281" s="21" t="s">
        <v>282</v>
      </c>
      <c r="M281" s="52" t="s">
        <v>283</v>
      </c>
      <c r="N281" s="53"/>
      <c r="O281" s="21" t="s">
        <v>295</v>
      </c>
      <c r="P281" s="21" t="s">
        <v>296</v>
      </c>
      <c r="Q281" s="21" t="s">
        <v>371</v>
      </c>
      <c r="R281" s="21" t="s">
        <v>288</v>
      </c>
      <c r="S281" s="21" t="s">
        <v>288</v>
      </c>
      <c r="T281" s="21" t="s">
        <v>288</v>
      </c>
      <c r="U281" s="21" t="s">
        <v>289</v>
      </c>
    </row>
    <row r="282" spans="1:21" ht="17.25" customHeight="1">
      <c r="A282" s="21" t="s">
        <v>403</v>
      </c>
      <c r="B282" s="21" t="s">
        <v>389</v>
      </c>
      <c r="C282" s="21" t="s">
        <v>273</v>
      </c>
      <c r="D282" s="21" t="s">
        <v>610</v>
      </c>
      <c r="E282" s="21" t="s">
        <v>1375</v>
      </c>
      <c r="F282" s="21" t="s">
        <v>1367</v>
      </c>
      <c r="G282" s="21" t="s">
        <v>1376</v>
      </c>
      <c r="H282" s="21" t="s">
        <v>469</v>
      </c>
      <c r="I282" s="21" t="s">
        <v>279</v>
      </c>
      <c r="J282" s="22" t="s">
        <v>280</v>
      </c>
      <c r="K282" s="21" t="s">
        <v>1377</v>
      </c>
      <c r="L282" s="21" t="s">
        <v>282</v>
      </c>
      <c r="M282" s="52" t="s">
        <v>283</v>
      </c>
      <c r="N282" s="53"/>
      <c r="O282" s="21" t="s">
        <v>295</v>
      </c>
      <c r="P282" s="21" t="s">
        <v>296</v>
      </c>
      <c r="Q282" s="21" t="s">
        <v>371</v>
      </c>
      <c r="R282" s="21" t="s">
        <v>288</v>
      </c>
      <c r="S282" s="21" t="s">
        <v>288</v>
      </c>
      <c r="T282" s="21" t="s">
        <v>288</v>
      </c>
      <c r="U282" s="21" t="s">
        <v>289</v>
      </c>
    </row>
    <row r="283" spans="1:21" ht="17.25" customHeight="1">
      <c r="A283" s="21" t="s">
        <v>271</v>
      </c>
      <c r="B283" s="21"/>
      <c r="C283" s="21" t="s">
        <v>273</v>
      </c>
      <c r="D283" s="21" t="s">
        <v>335</v>
      </c>
      <c r="E283" s="21" t="s">
        <v>1378</v>
      </c>
      <c r="F283" s="21" t="s">
        <v>1379</v>
      </c>
      <c r="G283" s="21" t="s">
        <v>1380</v>
      </c>
      <c r="H283" s="21" t="s">
        <v>1381</v>
      </c>
      <c r="I283" s="21" t="s">
        <v>279</v>
      </c>
      <c r="J283" s="22" t="s">
        <v>280</v>
      </c>
      <c r="K283" s="21" t="s">
        <v>1382</v>
      </c>
      <c r="L283" s="21" t="s">
        <v>282</v>
      </c>
      <c r="M283" s="52" t="s">
        <v>283</v>
      </c>
      <c r="N283" s="53"/>
      <c r="O283" s="21" t="s">
        <v>295</v>
      </c>
      <c r="P283" s="21" t="s">
        <v>296</v>
      </c>
      <c r="Q283" s="21" t="s">
        <v>371</v>
      </c>
      <c r="R283" s="21" t="s">
        <v>288</v>
      </c>
      <c r="S283" s="21" t="s">
        <v>288</v>
      </c>
      <c r="T283" s="21" t="s">
        <v>288</v>
      </c>
      <c r="U283" s="21" t="s">
        <v>289</v>
      </c>
    </row>
    <row r="284" spans="1:21" ht="17.25" customHeight="1">
      <c r="A284" s="21" t="s">
        <v>271</v>
      </c>
      <c r="B284" s="21"/>
      <c r="C284" s="21" t="s">
        <v>273</v>
      </c>
      <c r="D284" s="21" t="s">
        <v>299</v>
      </c>
      <c r="E284" s="21" t="s">
        <v>1383</v>
      </c>
      <c r="F284" s="21" t="s">
        <v>1384</v>
      </c>
      <c r="G284" s="21" t="s">
        <v>954</v>
      </c>
      <c r="H284" s="21" t="s">
        <v>1018</v>
      </c>
      <c r="I284" s="21" t="s">
        <v>279</v>
      </c>
      <c r="J284" s="22" t="s">
        <v>280</v>
      </c>
      <c r="K284" s="21" t="s">
        <v>1385</v>
      </c>
      <c r="L284" s="21" t="s">
        <v>282</v>
      </c>
      <c r="M284" s="52" t="s">
        <v>283</v>
      </c>
      <c r="N284" s="53"/>
      <c r="O284" s="21" t="s">
        <v>295</v>
      </c>
      <c r="P284" s="21" t="s">
        <v>886</v>
      </c>
      <c r="Q284" s="21" t="s">
        <v>1364</v>
      </c>
      <c r="R284" s="21" t="s">
        <v>288</v>
      </c>
      <c r="S284" s="21" t="s">
        <v>288</v>
      </c>
      <c r="T284" s="21" t="s">
        <v>288</v>
      </c>
      <c r="U284" s="21" t="s">
        <v>289</v>
      </c>
    </row>
    <row r="285" spans="1:21" ht="17.25" customHeight="1">
      <c r="A285" s="21" t="s">
        <v>271</v>
      </c>
      <c r="B285" s="21"/>
      <c r="C285" s="21" t="s">
        <v>273</v>
      </c>
      <c r="D285" s="21" t="s">
        <v>299</v>
      </c>
      <c r="E285" s="21" t="s">
        <v>1386</v>
      </c>
      <c r="F285" s="21" t="s">
        <v>1387</v>
      </c>
      <c r="G285" s="21" t="s">
        <v>954</v>
      </c>
      <c r="H285" s="21" t="s">
        <v>1018</v>
      </c>
      <c r="I285" s="21" t="s">
        <v>279</v>
      </c>
      <c r="J285" s="22" t="s">
        <v>280</v>
      </c>
      <c r="K285" s="21" t="s">
        <v>1388</v>
      </c>
      <c r="L285" s="21" t="s">
        <v>282</v>
      </c>
      <c r="M285" s="52" t="s">
        <v>283</v>
      </c>
      <c r="N285" s="53"/>
      <c r="O285" s="21" t="s">
        <v>295</v>
      </c>
      <c r="P285" s="21" t="s">
        <v>886</v>
      </c>
      <c r="Q285" s="21" t="s">
        <v>1364</v>
      </c>
      <c r="R285" s="21" t="s">
        <v>288</v>
      </c>
      <c r="S285" s="21" t="s">
        <v>288</v>
      </c>
      <c r="T285" s="21" t="s">
        <v>288</v>
      </c>
      <c r="U285" s="21" t="s">
        <v>289</v>
      </c>
    </row>
    <row r="286" spans="1:21" ht="17.25" customHeight="1">
      <c r="A286" s="21" t="s">
        <v>271</v>
      </c>
      <c r="B286" s="21" t="s">
        <v>272</v>
      </c>
      <c r="C286" s="21" t="s">
        <v>273</v>
      </c>
      <c r="D286" s="21" t="s">
        <v>299</v>
      </c>
      <c r="E286" s="21" t="s">
        <v>1389</v>
      </c>
      <c r="F286" s="21" t="s">
        <v>1390</v>
      </c>
      <c r="G286" s="21" t="s">
        <v>302</v>
      </c>
      <c r="H286" s="21" t="s">
        <v>307</v>
      </c>
      <c r="I286" s="21" t="s">
        <v>279</v>
      </c>
      <c r="J286" s="22" t="s">
        <v>280</v>
      </c>
      <c r="K286" s="21" t="s">
        <v>412</v>
      </c>
      <c r="L286" s="21" t="s">
        <v>282</v>
      </c>
      <c r="M286" s="52" t="s">
        <v>283</v>
      </c>
      <c r="N286" s="53"/>
      <c r="O286" s="21" t="s">
        <v>295</v>
      </c>
      <c r="P286" s="21" t="s">
        <v>296</v>
      </c>
      <c r="Q286" s="21" t="s">
        <v>371</v>
      </c>
      <c r="R286" s="21" t="s">
        <v>288</v>
      </c>
      <c r="S286" s="21" t="s">
        <v>288</v>
      </c>
      <c r="T286" s="21" t="s">
        <v>288</v>
      </c>
      <c r="U286" s="21" t="s">
        <v>289</v>
      </c>
    </row>
    <row r="287" spans="1:21" ht="17.25" customHeight="1">
      <c r="A287" s="21" t="s">
        <v>271</v>
      </c>
      <c r="B287" s="21" t="s">
        <v>272</v>
      </c>
      <c r="C287" s="21" t="s">
        <v>273</v>
      </c>
      <c r="D287" s="21" t="s">
        <v>349</v>
      </c>
      <c r="E287" s="21" t="s">
        <v>1391</v>
      </c>
      <c r="F287" s="21" t="s">
        <v>1392</v>
      </c>
      <c r="G287" s="21" t="s">
        <v>430</v>
      </c>
      <c r="H287" s="21" t="s">
        <v>307</v>
      </c>
      <c r="I287" s="21" t="s">
        <v>279</v>
      </c>
      <c r="J287" s="22" t="s">
        <v>280</v>
      </c>
      <c r="K287" s="21" t="s">
        <v>412</v>
      </c>
      <c r="L287" s="21" t="s">
        <v>282</v>
      </c>
      <c r="M287" s="52" t="s">
        <v>283</v>
      </c>
      <c r="N287" s="53"/>
      <c r="O287" s="21" t="s">
        <v>295</v>
      </c>
      <c r="P287" s="21" t="s">
        <v>296</v>
      </c>
      <c r="Q287" s="21" t="s">
        <v>371</v>
      </c>
      <c r="R287" s="21" t="s">
        <v>288</v>
      </c>
      <c r="S287" s="21" t="s">
        <v>288</v>
      </c>
      <c r="T287" s="21" t="s">
        <v>288</v>
      </c>
      <c r="U287" s="21" t="s">
        <v>289</v>
      </c>
    </row>
    <row r="288" spans="1:21" ht="17.25" customHeight="1">
      <c r="A288" s="21" t="s">
        <v>271</v>
      </c>
      <c r="B288" s="21" t="s">
        <v>272</v>
      </c>
      <c r="C288" s="21" t="s">
        <v>273</v>
      </c>
      <c r="D288" s="21" t="s">
        <v>299</v>
      </c>
      <c r="E288" s="21" t="s">
        <v>1393</v>
      </c>
      <c r="F288" s="21" t="s">
        <v>1392</v>
      </c>
      <c r="G288" s="21" t="s">
        <v>302</v>
      </c>
      <c r="H288" s="21" t="s">
        <v>307</v>
      </c>
      <c r="I288" s="21" t="s">
        <v>279</v>
      </c>
      <c r="J288" s="22" t="s">
        <v>280</v>
      </c>
      <c r="K288" s="21" t="s">
        <v>697</v>
      </c>
      <c r="L288" s="21" t="s">
        <v>282</v>
      </c>
      <c r="M288" s="52" t="s">
        <v>283</v>
      </c>
      <c r="N288" s="53"/>
      <c r="O288" s="21" t="s">
        <v>295</v>
      </c>
      <c r="P288" s="21" t="s">
        <v>296</v>
      </c>
      <c r="Q288" s="21" t="s">
        <v>371</v>
      </c>
      <c r="R288" s="21" t="s">
        <v>288</v>
      </c>
      <c r="S288" s="21" t="s">
        <v>288</v>
      </c>
      <c r="T288" s="21" t="s">
        <v>288</v>
      </c>
      <c r="U288" s="21" t="s">
        <v>289</v>
      </c>
    </row>
    <row r="289" spans="1:21" ht="17.25" customHeight="1">
      <c r="A289" s="21" t="s">
        <v>271</v>
      </c>
      <c r="B289" s="21" t="s">
        <v>272</v>
      </c>
      <c r="C289" s="21" t="s">
        <v>273</v>
      </c>
      <c r="D289" s="21" t="s">
        <v>349</v>
      </c>
      <c r="E289" s="21" t="s">
        <v>1394</v>
      </c>
      <c r="F289" s="21" t="s">
        <v>1395</v>
      </c>
      <c r="G289" s="21" t="s">
        <v>475</v>
      </c>
      <c r="H289" s="21" t="s">
        <v>307</v>
      </c>
      <c r="I289" s="21" t="s">
        <v>279</v>
      </c>
      <c r="J289" s="22" t="s">
        <v>280</v>
      </c>
      <c r="K289" s="21" t="s">
        <v>697</v>
      </c>
      <c r="L289" s="21" t="s">
        <v>282</v>
      </c>
      <c r="M289" s="52" t="s">
        <v>283</v>
      </c>
      <c r="N289" s="53"/>
      <c r="O289" s="21" t="s">
        <v>295</v>
      </c>
      <c r="P289" s="21" t="s">
        <v>296</v>
      </c>
      <c r="Q289" s="21" t="s">
        <v>371</v>
      </c>
      <c r="R289" s="21" t="s">
        <v>288</v>
      </c>
      <c r="S289" s="21" t="s">
        <v>288</v>
      </c>
      <c r="T289" s="21" t="s">
        <v>288</v>
      </c>
      <c r="U289" s="21" t="s">
        <v>289</v>
      </c>
    </row>
    <row r="290" spans="1:21" ht="17.25" customHeight="1">
      <c r="A290" s="21" t="s">
        <v>271</v>
      </c>
      <c r="B290" s="21" t="s">
        <v>272</v>
      </c>
      <c r="C290" s="21" t="s">
        <v>273</v>
      </c>
      <c r="D290" s="21" t="s">
        <v>299</v>
      </c>
      <c r="E290" s="21" t="s">
        <v>1396</v>
      </c>
      <c r="F290" s="21" t="s">
        <v>1397</v>
      </c>
      <c r="G290" s="21" t="s">
        <v>954</v>
      </c>
      <c r="H290" s="21" t="s">
        <v>1018</v>
      </c>
      <c r="I290" s="21" t="s">
        <v>279</v>
      </c>
      <c r="J290" s="22" t="s">
        <v>280</v>
      </c>
      <c r="K290" s="21" t="s">
        <v>1398</v>
      </c>
      <c r="L290" s="21" t="s">
        <v>282</v>
      </c>
      <c r="M290" s="52" t="s">
        <v>283</v>
      </c>
      <c r="N290" s="53"/>
      <c r="O290" s="21" t="s">
        <v>295</v>
      </c>
      <c r="P290" s="21" t="s">
        <v>296</v>
      </c>
      <c r="Q290" s="21" t="s">
        <v>371</v>
      </c>
      <c r="R290" s="21" t="s">
        <v>288</v>
      </c>
      <c r="S290" s="21" t="s">
        <v>288</v>
      </c>
      <c r="T290" s="21" t="s">
        <v>288</v>
      </c>
      <c r="U290" s="21" t="s">
        <v>289</v>
      </c>
    </row>
    <row r="291" spans="1:21" ht="17.25" customHeight="1">
      <c r="A291" s="21" t="s">
        <v>403</v>
      </c>
      <c r="B291" s="21" t="s">
        <v>272</v>
      </c>
      <c r="C291" s="21" t="s">
        <v>273</v>
      </c>
      <c r="D291" s="21" t="s">
        <v>610</v>
      </c>
      <c r="E291" s="21" t="s">
        <v>1399</v>
      </c>
      <c r="F291" s="21" t="s">
        <v>1400</v>
      </c>
      <c r="G291" s="21" t="s">
        <v>1095</v>
      </c>
      <c r="H291" s="21" t="s">
        <v>278</v>
      </c>
      <c r="I291" s="21" t="s">
        <v>279</v>
      </c>
      <c r="J291" s="22" t="s">
        <v>280</v>
      </c>
      <c r="K291" s="21" t="s">
        <v>1401</v>
      </c>
      <c r="L291" s="21" t="s">
        <v>282</v>
      </c>
      <c r="M291" s="52" t="s">
        <v>283</v>
      </c>
      <c r="N291" s="53"/>
      <c r="O291" s="21" t="s">
        <v>295</v>
      </c>
      <c r="P291" s="21" t="s">
        <v>296</v>
      </c>
      <c r="Q291" s="21" t="s">
        <v>371</v>
      </c>
      <c r="R291" s="21" t="s">
        <v>288</v>
      </c>
      <c r="S291" s="21" t="s">
        <v>288</v>
      </c>
      <c r="T291" s="21" t="s">
        <v>288</v>
      </c>
      <c r="U291" s="21" t="s">
        <v>289</v>
      </c>
    </row>
    <row r="292" spans="1:21" ht="17.25" customHeight="1">
      <c r="A292" s="21" t="s">
        <v>271</v>
      </c>
      <c r="B292" s="21" t="s">
        <v>272</v>
      </c>
      <c r="C292" s="21" t="s">
        <v>273</v>
      </c>
      <c r="D292" s="21" t="s">
        <v>335</v>
      </c>
      <c r="E292" s="21" t="s">
        <v>1402</v>
      </c>
      <c r="F292" s="21" t="s">
        <v>1403</v>
      </c>
      <c r="G292" s="21" t="s">
        <v>585</v>
      </c>
      <c r="H292" s="21" t="s">
        <v>1404</v>
      </c>
      <c r="I292" s="21" t="s">
        <v>279</v>
      </c>
      <c r="J292" s="22" t="s">
        <v>280</v>
      </c>
      <c r="K292" s="21" t="s">
        <v>1405</v>
      </c>
      <c r="L292" s="21" t="s">
        <v>282</v>
      </c>
      <c r="M292" s="52" t="s">
        <v>283</v>
      </c>
      <c r="N292" s="53"/>
      <c r="O292" s="21" t="s">
        <v>295</v>
      </c>
      <c r="P292" s="21" t="s">
        <v>296</v>
      </c>
      <c r="Q292" s="21" t="s">
        <v>371</v>
      </c>
      <c r="R292" s="21" t="s">
        <v>288</v>
      </c>
      <c r="S292" s="21" t="s">
        <v>288</v>
      </c>
      <c r="T292" s="21" t="s">
        <v>288</v>
      </c>
      <c r="U292" s="21" t="s">
        <v>289</v>
      </c>
    </row>
    <row r="293" spans="1:21" ht="17.25" customHeight="1">
      <c r="A293" s="21" t="s">
        <v>271</v>
      </c>
      <c r="B293" s="21" t="s">
        <v>485</v>
      </c>
      <c r="C293" s="21" t="s">
        <v>273</v>
      </c>
      <c r="D293" s="21" t="s">
        <v>349</v>
      </c>
      <c r="E293" s="21" t="s">
        <v>1406</v>
      </c>
      <c r="F293" s="21" t="s">
        <v>1407</v>
      </c>
      <c r="G293" s="21" t="s">
        <v>430</v>
      </c>
      <c r="H293" s="21" t="s">
        <v>353</v>
      </c>
      <c r="I293" s="21" t="s">
        <v>279</v>
      </c>
      <c r="J293" s="22" t="s">
        <v>280</v>
      </c>
      <c r="K293" s="21" t="s">
        <v>1408</v>
      </c>
      <c r="L293" s="21" t="s">
        <v>282</v>
      </c>
      <c r="M293" s="52" t="s">
        <v>329</v>
      </c>
      <c r="N293" s="53"/>
      <c r="O293" s="21" t="s">
        <v>295</v>
      </c>
      <c r="P293" s="21" t="s">
        <v>296</v>
      </c>
      <c r="Q293" s="21" t="s">
        <v>330</v>
      </c>
      <c r="R293" s="21" t="s">
        <v>288</v>
      </c>
      <c r="S293" s="21" t="s">
        <v>288</v>
      </c>
      <c r="T293" s="21" t="s">
        <v>288</v>
      </c>
      <c r="U293" s="21" t="s">
        <v>289</v>
      </c>
    </row>
    <row r="294" spans="1:21" ht="17.25" customHeight="1">
      <c r="A294" s="21" t="s">
        <v>271</v>
      </c>
      <c r="B294" s="21" t="s">
        <v>272</v>
      </c>
      <c r="C294" s="21" t="s">
        <v>273</v>
      </c>
      <c r="D294" s="21" t="s">
        <v>460</v>
      </c>
      <c r="E294" s="21" t="s">
        <v>1409</v>
      </c>
      <c r="F294" s="21" t="s">
        <v>1410</v>
      </c>
      <c r="G294" s="21" t="s">
        <v>463</v>
      </c>
      <c r="H294" s="21" t="s">
        <v>1411</v>
      </c>
      <c r="I294" s="21" t="s">
        <v>279</v>
      </c>
      <c r="J294" s="22" t="s">
        <v>280</v>
      </c>
      <c r="K294" s="21" t="s">
        <v>1412</v>
      </c>
      <c r="L294" s="21" t="s">
        <v>282</v>
      </c>
      <c r="M294" s="52" t="s">
        <v>329</v>
      </c>
      <c r="N294" s="53"/>
      <c r="O294" s="21" t="s">
        <v>295</v>
      </c>
      <c r="P294" s="21" t="s">
        <v>296</v>
      </c>
      <c r="Q294" s="21" t="s">
        <v>330</v>
      </c>
      <c r="R294" s="21" t="s">
        <v>288</v>
      </c>
      <c r="S294" s="21" t="s">
        <v>288</v>
      </c>
      <c r="T294" s="21" t="s">
        <v>288</v>
      </c>
      <c r="U294" s="21" t="s">
        <v>289</v>
      </c>
    </row>
    <row r="295" spans="1:21" ht="17.25" customHeight="1">
      <c r="A295" s="21" t="s">
        <v>271</v>
      </c>
      <c r="B295" s="21" t="s">
        <v>272</v>
      </c>
      <c r="C295" s="21" t="s">
        <v>273</v>
      </c>
      <c r="D295" s="21" t="s">
        <v>349</v>
      </c>
      <c r="E295" s="21" t="s">
        <v>1413</v>
      </c>
      <c r="F295" s="21" t="s">
        <v>1414</v>
      </c>
      <c r="G295" s="21" t="s">
        <v>430</v>
      </c>
      <c r="H295" s="21" t="s">
        <v>867</v>
      </c>
      <c r="I295" s="21" t="s">
        <v>279</v>
      </c>
      <c r="J295" s="22" t="s">
        <v>280</v>
      </c>
      <c r="K295" s="21" t="s">
        <v>1415</v>
      </c>
      <c r="L295" s="21" t="s">
        <v>282</v>
      </c>
      <c r="M295" s="52" t="s">
        <v>329</v>
      </c>
      <c r="N295" s="53"/>
      <c r="O295" s="21" t="s">
        <v>295</v>
      </c>
      <c r="P295" s="21" t="s">
        <v>296</v>
      </c>
      <c r="Q295" s="21" t="s">
        <v>330</v>
      </c>
      <c r="R295" s="21" t="s">
        <v>288</v>
      </c>
      <c r="S295" s="21" t="s">
        <v>288</v>
      </c>
      <c r="T295" s="21" t="s">
        <v>288</v>
      </c>
      <c r="U295" s="21" t="s">
        <v>289</v>
      </c>
    </row>
    <row r="296" spans="1:21" ht="17.25" customHeight="1">
      <c r="A296" s="21" t="s">
        <v>271</v>
      </c>
      <c r="B296" s="21" t="s">
        <v>272</v>
      </c>
      <c r="C296" s="21" t="s">
        <v>273</v>
      </c>
      <c r="D296" s="21" t="s">
        <v>335</v>
      </c>
      <c r="E296" s="21" t="s">
        <v>1414</v>
      </c>
      <c r="F296" s="21" t="s">
        <v>1416</v>
      </c>
      <c r="G296" s="21" t="s">
        <v>1417</v>
      </c>
      <c r="H296" s="21" t="s">
        <v>1418</v>
      </c>
      <c r="I296" s="21" t="s">
        <v>279</v>
      </c>
      <c r="J296" s="22" t="s">
        <v>280</v>
      </c>
      <c r="K296" s="21" t="s">
        <v>1419</v>
      </c>
      <c r="L296" s="21" t="s">
        <v>282</v>
      </c>
      <c r="M296" s="52" t="s">
        <v>329</v>
      </c>
      <c r="N296" s="53"/>
      <c r="O296" s="21" t="s">
        <v>295</v>
      </c>
      <c r="P296" s="21" t="s">
        <v>296</v>
      </c>
      <c r="Q296" s="21" t="s">
        <v>330</v>
      </c>
      <c r="R296" s="21" t="s">
        <v>288</v>
      </c>
      <c r="S296" s="21" t="s">
        <v>288</v>
      </c>
      <c r="T296" s="21" t="s">
        <v>288</v>
      </c>
      <c r="U296" s="21" t="s">
        <v>289</v>
      </c>
    </row>
    <row r="297" spans="1:21" ht="17.25" customHeight="1">
      <c r="A297" s="21" t="s">
        <v>271</v>
      </c>
      <c r="B297" s="21" t="s">
        <v>272</v>
      </c>
      <c r="C297" s="21" t="s">
        <v>273</v>
      </c>
      <c r="D297" s="21" t="s">
        <v>790</v>
      </c>
      <c r="E297" s="21" t="s">
        <v>1420</v>
      </c>
      <c r="F297" s="21" t="s">
        <v>1421</v>
      </c>
      <c r="G297" s="21" t="s">
        <v>792</v>
      </c>
      <c r="H297" s="21" t="s">
        <v>288</v>
      </c>
      <c r="I297" s="21" t="s">
        <v>279</v>
      </c>
      <c r="J297" s="22" t="s">
        <v>280</v>
      </c>
      <c r="K297" s="21" t="s">
        <v>1422</v>
      </c>
      <c r="L297" s="21" t="s">
        <v>282</v>
      </c>
      <c r="M297" s="52" t="s">
        <v>329</v>
      </c>
      <c r="N297" s="53"/>
      <c r="O297" s="21" t="s">
        <v>295</v>
      </c>
      <c r="P297" s="21" t="s">
        <v>296</v>
      </c>
      <c r="Q297" s="21" t="s">
        <v>330</v>
      </c>
      <c r="R297" s="21" t="s">
        <v>288</v>
      </c>
      <c r="S297" s="21" t="s">
        <v>288</v>
      </c>
      <c r="T297" s="21" t="s">
        <v>288</v>
      </c>
      <c r="U297" s="21" t="s">
        <v>289</v>
      </c>
    </row>
    <row r="298" spans="1:21" ht="17.25" customHeight="1">
      <c r="A298" s="21" t="s">
        <v>271</v>
      </c>
      <c r="B298" s="21" t="s">
        <v>272</v>
      </c>
      <c r="C298" s="21" t="s">
        <v>273</v>
      </c>
      <c r="D298" s="21" t="s">
        <v>460</v>
      </c>
      <c r="E298" s="21" t="s">
        <v>1423</v>
      </c>
      <c r="F298" s="21" t="s">
        <v>1424</v>
      </c>
      <c r="G298" s="21" t="s">
        <v>463</v>
      </c>
      <c r="H298" s="21" t="s">
        <v>1411</v>
      </c>
      <c r="I298" s="21" t="s">
        <v>279</v>
      </c>
      <c r="J298" s="22" t="s">
        <v>280</v>
      </c>
      <c r="K298" s="21" t="s">
        <v>1412</v>
      </c>
      <c r="L298" s="21" t="s">
        <v>282</v>
      </c>
      <c r="M298" s="52" t="s">
        <v>329</v>
      </c>
      <c r="N298" s="53"/>
      <c r="O298" s="21" t="s">
        <v>295</v>
      </c>
      <c r="P298" s="21" t="s">
        <v>296</v>
      </c>
      <c r="Q298" s="21" t="s">
        <v>330</v>
      </c>
      <c r="R298" s="21" t="s">
        <v>288</v>
      </c>
      <c r="S298" s="21" t="s">
        <v>288</v>
      </c>
      <c r="T298" s="21" t="s">
        <v>288</v>
      </c>
      <c r="U298" s="21" t="s">
        <v>289</v>
      </c>
    </row>
    <row r="299" spans="1:21" ht="17.25" customHeight="1">
      <c r="A299" s="21" t="s">
        <v>271</v>
      </c>
      <c r="B299" s="21" t="s">
        <v>272</v>
      </c>
      <c r="C299" s="21" t="s">
        <v>273</v>
      </c>
      <c r="D299" s="21" t="s">
        <v>790</v>
      </c>
      <c r="E299" s="21" t="s">
        <v>1425</v>
      </c>
      <c r="F299" s="21" t="s">
        <v>1426</v>
      </c>
      <c r="G299" s="21" t="s">
        <v>792</v>
      </c>
      <c r="H299" s="21" t="s">
        <v>288</v>
      </c>
      <c r="I299" s="21" t="s">
        <v>279</v>
      </c>
      <c r="J299" s="22" t="s">
        <v>280</v>
      </c>
      <c r="K299" s="21" t="s">
        <v>1427</v>
      </c>
      <c r="L299" s="21" t="s">
        <v>282</v>
      </c>
      <c r="M299" s="52" t="s">
        <v>329</v>
      </c>
      <c r="N299" s="53"/>
      <c r="O299" s="21" t="s">
        <v>295</v>
      </c>
      <c r="P299" s="21" t="s">
        <v>296</v>
      </c>
      <c r="Q299" s="21" t="s">
        <v>330</v>
      </c>
      <c r="R299" s="21" t="s">
        <v>288</v>
      </c>
      <c r="S299" s="21" t="s">
        <v>288</v>
      </c>
      <c r="T299" s="21" t="s">
        <v>288</v>
      </c>
      <c r="U299" s="21" t="s">
        <v>289</v>
      </c>
    </row>
    <row r="300" spans="1:21" ht="17.25" customHeight="1">
      <c r="A300" s="21" t="s">
        <v>271</v>
      </c>
      <c r="B300" s="21" t="s">
        <v>272</v>
      </c>
      <c r="C300" s="21" t="s">
        <v>273</v>
      </c>
      <c r="D300" s="21" t="s">
        <v>513</v>
      </c>
      <c r="E300" s="21" t="s">
        <v>1428</v>
      </c>
      <c r="F300" s="21" t="s">
        <v>1429</v>
      </c>
      <c r="G300" s="21" t="s">
        <v>1430</v>
      </c>
      <c r="H300" s="21" t="s">
        <v>1431</v>
      </c>
      <c r="I300" s="21" t="s">
        <v>279</v>
      </c>
      <c r="J300" s="22" t="s">
        <v>280</v>
      </c>
      <c r="K300" s="21" t="s">
        <v>714</v>
      </c>
      <c r="L300" s="21" t="s">
        <v>282</v>
      </c>
      <c r="M300" s="52" t="s">
        <v>329</v>
      </c>
      <c r="N300" s="53"/>
      <c r="O300" s="21" t="s">
        <v>295</v>
      </c>
      <c r="P300" s="21" t="s">
        <v>296</v>
      </c>
      <c r="Q300" s="21" t="s">
        <v>330</v>
      </c>
      <c r="R300" s="21" t="s">
        <v>288</v>
      </c>
      <c r="S300" s="21" t="s">
        <v>288</v>
      </c>
      <c r="T300" s="21" t="s">
        <v>288</v>
      </c>
      <c r="U300" s="21" t="s">
        <v>289</v>
      </c>
    </row>
    <row r="301" spans="1:21" ht="17.25" customHeight="1">
      <c r="A301" s="21" t="s">
        <v>271</v>
      </c>
      <c r="B301" s="21"/>
      <c r="C301" s="21" t="s">
        <v>404</v>
      </c>
      <c r="D301" s="21" t="s">
        <v>299</v>
      </c>
      <c r="E301" s="21" t="s">
        <v>1432</v>
      </c>
      <c r="F301" s="21" t="s">
        <v>1433</v>
      </c>
      <c r="G301" s="21" t="s">
        <v>1434</v>
      </c>
      <c r="H301" s="21" t="s">
        <v>307</v>
      </c>
      <c r="I301" s="21" t="s">
        <v>279</v>
      </c>
      <c r="J301" s="22" t="s">
        <v>280</v>
      </c>
      <c r="K301" s="21" t="s">
        <v>1435</v>
      </c>
      <c r="L301" s="21" t="s">
        <v>282</v>
      </c>
      <c r="M301" s="52" t="s">
        <v>308</v>
      </c>
      <c r="N301" s="53"/>
      <c r="O301" s="21" t="s">
        <v>295</v>
      </c>
      <c r="P301" s="21" t="s">
        <v>1325</v>
      </c>
      <c r="Q301" s="21" t="s">
        <v>1436</v>
      </c>
      <c r="R301" s="21" t="s">
        <v>288</v>
      </c>
      <c r="S301" s="21" t="s">
        <v>288</v>
      </c>
      <c r="T301" s="21" t="s">
        <v>288</v>
      </c>
      <c r="U301" s="21" t="s">
        <v>289</v>
      </c>
    </row>
    <row r="302" spans="1:21" ht="17.25" customHeight="1">
      <c r="A302" s="21" t="s">
        <v>403</v>
      </c>
      <c r="B302" s="21"/>
      <c r="C302" s="21" t="s">
        <v>404</v>
      </c>
      <c r="D302" s="21" t="s">
        <v>610</v>
      </c>
      <c r="E302" s="21" t="s">
        <v>1437</v>
      </c>
      <c r="F302" s="21" t="s">
        <v>1438</v>
      </c>
      <c r="G302" s="21" t="s">
        <v>1439</v>
      </c>
      <c r="H302" s="21" t="s">
        <v>1440</v>
      </c>
      <c r="I302" s="21" t="s">
        <v>279</v>
      </c>
      <c r="J302" s="22" t="s">
        <v>280</v>
      </c>
      <c r="K302" s="21" t="s">
        <v>1441</v>
      </c>
      <c r="L302" s="21" t="s">
        <v>282</v>
      </c>
      <c r="M302" s="52" t="s">
        <v>308</v>
      </c>
      <c r="N302" s="53"/>
      <c r="O302" s="21" t="s">
        <v>295</v>
      </c>
      <c r="P302" s="21" t="s">
        <v>1325</v>
      </c>
      <c r="Q302" s="21" t="s">
        <v>1436</v>
      </c>
      <c r="R302" s="21" t="s">
        <v>288</v>
      </c>
      <c r="S302" s="21" t="s">
        <v>288</v>
      </c>
      <c r="T302" s="21" t="s">
        <v>288</v>
      </c>
      <c r="U302" s="21" t="s">
        <v>289</v>
      </c>
    </row>
    <row r="303" spans="1:21" ht="17.25" customHeight="1">
      <c r="A303" s="21" t="s">
        <v>1442</v>
      </c>
      <c r="B303" s="21"/>
      <c r="C303" s="21" t="s">
        <v>404</v>
      </c>
      <c r="D303" s="21" t="s">
        <v>335</v>
      </c>
      <c r="E303" s="21" t="s">
        <v>1437</v>
      </c>
      <c r="F303" s="21" t="s">
        <v>1443</v>
      </c>
      <c r="G303" s="21" t="s">
        <v>1444</v>
      </c>
      <c r="H303" s="21" t="s">
        <v>1445</v>
      </c>
      <c r="I303" s="21" t="s">
        <v>279</v>
      </c>
      <c r="J303" s="22" t="s">
        <v>280</v>
      </c>
      <c r="K303" s="21" t="s">
        <v>1446</v>
      </c>
      <c r="L303" s="21" t="s">
        <v>282</v>
      </c>
      <c r="M303" s="52" t="s">
        <v>308</v>
      </c>
      <c r="N303" s="53"/>
      <c r="O303" s="21" t="s">
        <v>295</v>
      </c>
      <c r="P303" s="21" t="s">
        <v>1325</v>
      </c>
      <c r="Q303" s="21" t="s">
        <v>1436</v>
      </c>
      <c r="R303" s="21" t="s">
        <v>288</v>
      </c>
      <c r="S303" s="21" t="s">
        <v>288</v>
      </c>
      <c r="T303" s="21" t="s">
        <v>288</v>
      </c>
      <c r="U303" s="21" t="s">
        <v>289</v>
      </c>
    </row>
    <row r="304" spans="1:21" ht="17.25" customHeight="1">
      <c r="A304" s="21" t="s">
        <v>627</v>
      </c>
      <c r="B304" s="21"/>
      <c r="C304" s="21" t="s">
        <v>404</v>
      </c>
      <c r="D304" s="21" t="s">
        <v>274</v>
      </c>
      <c r="E304" s="21" t="s">
        <v>1447</v>
      </c>
      <c r="F304" s="21" t="s">
        <v>1448</v>
      </c>
      <c r="G304" s="21" t="s">
        <v>333</v>
      </c>
      <c r="H304" s="21" t="s">
        <v>1449</v>
      </c>
      <c r="I304" s="21" t="s">
        <v>279</v>
      </c>
      <c r="J304" s="22" t="s">
        <v>280</v>
      </c>
      <c r="K304" s="21" t="s">
        <v>1450</v>
      </c>
      <c r="L304" s="21" t="s">
        <v>282</v>
      </c>
      <c r="M304" s="52" t="s">
        <v>308</v>
      </c>
      <c r="N304" s="53"/>
      <c r="O304" s="21" t="s">
        <v>295</v>
      </c>
      <c r="P304" s="21" t="s">
        <v>1325</v>
      </c>
      <c r="Q304" s="21" t="s">
        <v>1451</v>
      </c>
      <c r="R304" s="21" t="s">
        <v>288</v>
      </c>
      <c r="S304" s="21" t="s">
        <v>288</v>
      </c>
      <c r="T304" s="21" t="s">
        <v>288</v>
      </c>
      <c r="U304" s="21" t="s">
        <v>289</v>
      </c>
    </row>
    <row r="305" spans="1:21" ht="17.25" customHeight="1">
      <c r="A305" s="21" t="s">
        <v>403</v>
      </c>
      <c r="B305" s="21"/>
      <c r="C305" s="21" t="s">
        <v>404</v>
      </c>
      <c r="D305" s="21" t="s">
        <v>450</v>
      </c>
      <c r="E305" s="21" t="s">
        <v>1447</v>
      </c>
      <c r="F305" s="21" t="s">
        <v>1452</v>
      </c>
      <c r="G305" s="21" t="s">
        <v>1370</v>
      </c>
      <c r="H305" s="21" t="s">
        <v>1453</v>
      </c>
      <c r="I305" s="21" t="s">
        <v>279</v>
      </c>
      <c r="J305" s="22" t="s">
        <v>280</v>
      </c>
      <c r="K305" s="21" t="s">
        <v>1454</v>
      </c>
      <c r="L305" s="21" t="s">
        <v>282</v>
      </c>
      <c r="M305" s="52" t="s">
        <v>308</v>
      </c>
      <c r="N305" s="53"/>
      <c r="O305" s="21" t="s">
        <v>295</v>
      </c>
      <c r="P305" s="21" t="s">
        <v>1325</v>
      </c>
      <c r="Q305" s="21" t="s">
        <v>1436</v>
      </c>
      <c r="R305" s="21" t="s">
        <v>288</v>
      </c>
      <c r="S305" s="21" t="s">
        <v>288</v>
      </c>
      <c r="T305" s="21" t="s">
        <v>288</v>
      </c>
      <c r="U305" s="21" t="s">
        <v>289</v>
      </c>
    </row>
    <row r="306" spans="1:21" ht="17.25" customHeight="1">
      <c r="A306" s="21" t="s">
        <v>271</v>
      </c>
      <c r="B306" s="21" t="s">
        <v>389</v>
      </c>
      <c r="C306" s="21" t="s">
        <v>404</v>
      </c>
      <c r="D306" s="21" t="s">
        <v>570</v>
      </c>
      <c r="E306" s="21" t="s">
        <v>1455</v>
      </c>
      <c r="F306" s="21" t="s">
        <v>1456</v>
      </c>
      <c r="G306" s="21" t="s">
        <v>1457</v>
      </c>
      <c r="H306" s="21" t="s">
        <v>1458</v>
      </c>
      <c r="I306" s="21" t="s">
        <v>279</v>
      </c>
      <c r="J306" s="22" t="s">
        <v>280</v>
      </c>
      <c r="K306" s="21" t="s">
        <v>1459</v>
      </c>
      <c r="L306" s="21" t="s">
        <v>282</v>
      </c>
      <c r="M306" s="52" t="s">
        <v>308</v>
      </c>
      <c r="N306" s="53"/>
      <c r="O306" s="21" t="s">
        <v>295</v>
      </c>
      <c r="P306" s="21" t="s">
        <v>1325</v>
      </c>
      <c r="Q306" s="21" t="s">
        <v>1451</v>
      </c>
      <c r="R306" s="21" t="s">
        <v>288</v>
      </c>
      <c r="S306" s="21" t="s">
        <v>288</v>
      </c>
      <c r="T306" s="21" t="s">
        <v>288</v>
      </c>
      <c r="U306" s="21" t="s">
        <v>289</v>
      </c>
    </row>
    <row r="307" spans="1:21" ht="17.25" customHeight="1">
      <c r="A307" s="21" t="s">
        <v>271</v>
      </c>
      <c r="B307" s="21"/>
      <c r="C307" s="21" t="s">
        <v>404</v>
      </c>
      <c r="D307" s="21" t="s">
        <v>299</v>
      </c>
      <c r="E307" s="21" t="s">
        <v>1460</v>
      </c>
      <c r="F307" s="21" t="s">
        <v>1461</v>
      </c>
      <c r="G307" s="21" t="s">
        <v>302</v>
      </c>
      <c r="H307" s="21" t="s">
        <v>307</v>
      </c>
      <c r="I307" s="21" t="s">
        <v>279</v>
      </c>
      <c r="J307" s="22" t="s">
        <v>280</v>
      </c>
      <c r="K307" s="21" t="s">
        <v>1462</v>
      </c>
      <c r="L307" s="21" t="s">
        <v>282</v>
      </c>
      <c r="M307" s="52" t="s">
        <v>308</v>
      </c>
      <c r="N307" s="53"/>
      <c r="O307" s="21" t="s">
        <v>295</v>
      </c>
      <c r="P307" s="21" t="s">
        <v>1325</v>
      </c>
      <c r="Q307" s="21" t="s">
        <v>1436</v>
      </c>
      <c r="R307" s="21" t="s">
        <v>288</v>
      </c>
      <c r="S307" s="21" t="s">
        <v>288</v>
      </c>
      <c r="T307" s="21" t="s">
        <v>288</v>
      </c>
      <c r="U307" s="21" t="s">
        <v>289</v>
      </c>
    </row>
    <row r="308" spans="1:21" ht="17.25" customHeight="1">
      <c r="A308" s="21" t="s">
        <v>271</v>
      </c>
      <c r="B308" s="21" t="s">
        <v>272</v>
      </c>
      <c r="C308" s="21" t="s">
        <v>404</v>
      </c>
      <c r="D308" s="21" t="s">
        <v>349</v>
      </c>
      <c r="E308" s="21" t="s">
        <v>1463</v>
      </c>
      <c r="F308" s="21" t="s">
        <v>1464</v>
      </c>
      <c r="G308" s="21" t="s">
        <v>352</v>
      </c>
      <c r="H308" s="21" t="s">
        <v>353</v>
      </c>
      <c r="I308" s="21" t="s">
        <v>279</v>
      </c>
      <c r="J308" s="22" t="s">
        <v>280</v>
      </c>
      <c r="K308" s="21" t="s">
        <v>1465</v>
      </c>
      <c r="L308" s="21" t="s">
        <v>282</v>
      </c>
      <c r="M308" s="52" t="s">
        <v>308</v>
      </c>
      <c r="N308" s="53"/>
      <c r="O308" s="21" t="s">
        <v>295</v>
      </c>
      <c r="P308" s="21" t="s">
        <v>296</v>
      </c>
      <c r="Q308" s="21" t="s">
        <v>1466</v>
      </c>
      <c r="R308" s="21" t="s">
        <v>288</v>
      </c>
      <c r="S308" s="21" t="s">
        <v>288</v>
      </c>
      <c r="T308" s="21" t="s">
        <v>288</v>
      </c>
      <c r="U308" s="21" t="s">
        <v>289</v>
      </c>
    </row>
    <row r="309" spans="1:21" ht="17.25" customHeight="1">
      <c r="A309" s="21" t="s">
        <v>271</v>
      </c>
      <c r="B309" s="21" t="s">
        <v>485</v>
      </c>
      <c r="C309" s="21" t="s">
        <v>404</v>
      </c>
      <c r="D309" s="21" t="s">
        <v>299</v>
      </c>
      <c r="E309" s="21" t="s">
        <v>1456</v>
      </c>
      <c r="F309" s="21" t="s">
        <v>1467</v>
      </c>
      <c r="G309" s="21" t="s">
        <v>302</v>
      </c>
      <c r="H309" s="21" t="s">
        <v>307</v>
      </c>
      <c r="I309" s="21" t="s">
        <v>279</v>
      </c>
      <c r="J309" s="22" t="s">
        <v>280</v>
      </c>
      <c r="K309" s="21" t="s">
        <v>1468</v>
      </c>
      <c r="L309" s="21" t="s">
        <v>282</v>
      </c>
      <c r="M309" s="52" t="s">
        <v>308</v>
      </c>
      <c r="N309" s="53"/>
      <c r="O309" s="21" t="s">
        <v>295</v>
      </c>
      <c r="P309" s="21" t="s">
        <v>1325</v>
      </c>
      <c r="Q309" s="21" t="s">
        <v>1469</v>
      </c>
      <c r="R309" s="21" t="s">
        <v>288</v>
      </c>
      <c r="S309" s="21" t="s">
        <v>288</v>
      </c>
      <c r="T309" s="21" t="s">
        <v>288</v>
      </c>
      <c r="U309" s="21" t="s">
        <v>289</v>
      </c>
    </row>
    <row r="310" spans="1:21" ht="17.25" customHeight="1">
      <c r="A310" s="21" t="s">
        <v>271</v>
      </c>
      <c r="B310" s="21"/>
      <c r="C310" s="21" t="s">
        <v>404</v>
      </c>
      <c r="D310" s="21" t="s">
        <v>299</v>
      </c>
      <c r="E310" s="21" t="s">
        <v>1470</v>
      </c>
      <c r="F310" s="21" t="s">
        <v>1471</v>
      </c>
      <c r="G310" s="21" t="s">
        <v>954</v>
      </c>
      <c r="H310" s="21" t="s">
        <v>1472</v>
      </c>
      <c r="I310" s="21" t="s">
        <v>279</v>
      </c>
      <c r="J310" s="22" t="s">
        <v>280</v>
      </c>
      <c r="K310" s="21" t="s">
        <v>1473</v>
      </c>
      <c r="L310" s="21" t="s">
        <v>282</v>
      </c>
      <c r="M310" s="52" t="s">
        <v>308</v>
      </c>
      <c r="N310" s="53"/>
      <c r="O310" s="21" t="s">
        <v>295</v>
      </c>
      <c r="P310" s="21" t="s">
        <v>296</v>
      </c>
      <c r="Q310" s="21" t="s">
        <v>1474</v>
      </c>
      <c r="R310" s="21" t="s">
        <v>288</v>
      </c>
      <c r="S310" s="21" t="s">
        <v>288</v>
      </c>
      <c r="T310" s="21" t="s">
        <v>288</v>
      </c>
      <c r="U310" s="21" t="s">
        <v>289</v>
      </c>
    </row>
    <row r="311" spans="1:21" ht="17.25" customHeight="1">
      <c r="A311" s="21" t="s">
        <v>1442</v>
      </c>
      <c r="B311" s="21" t="s">
        <v>272</v>
      </c>
      <c r="C311" s="21" t="s">
        <v>404</v>
      </c>
      <c r="D311" s="21" t="s">
        <v>335</v>
      </c>
      <c r="E311" s="21" t="s">
        <v>1475</v>
      </c>
      <c r="F311" s="21" t="s">
        <v>1476</v>
      </c>
      <c r="G311" s="21" t="s">
        <v>737</v>
      </c>
      <c r="H311" s="21" t="s">
        <v>1477</v>
      </c>
      <c r="I311" s="21" t="s">
        <v>279</v>
      </c>
      <c r="J311" s="22" t="s">
        <v>280</v>
      </c>
      <c r="K311" s="21" t="s">
        <v>1478</v>
      </c>
      <c r="L311" s="21" t="s">
        <v>282</v>
      </c>
      <c r="M311" s="52" t="s">
        <v>308</v>
      </c>
      <c r="N311" s="53"/>
      <c r="O311" s="21" t="s">
        <v>295</v>
      </c>
      <c r="P311" s="21" t="s">
        <v>296</v>
      </c>
      <c r="Q311" s="21" t="s">
        <v>1479</v>
      </c>
      <c r="R311" s="21" t="s">
        <v>288</v>
      </c>
      <c r="S311" s="21" t="s">
        <v>288</v>
      </c>
      <c r="T311" s="21" t="s">
        <v>288</v>
      </c>
      <c r="U311" s="21" t="s">
        <v>289</v>
      </c>
    </row>
    <row r="312" spans="1:21" ht="17.25" customHeight="1">
      <c r="A312" s="21" t="s">
        <v>403</v>
      </c>
      <c r="B312" s="21"/>
      <c r="C312" s="21" t="s">
        <v>404</v>
      </c>
      <c r="D312" s="21" t="s">
        <v>610</v>
      </c>
      <c r="E312" s="21" t="s">
        <v>1476</v>
      </c>
      <c r="F312" s="21" t="s">
        <v>1448</v>
      </c>
      <c r="G312" s="21" t="s">
        <v>1376</v>
      </c>
      <c r="H312" s="21" t="s">
        <v>1480</v>
      </c>
      <c r="I312" s="21" t="s">
        <v>279</v>
      </c>
      <c r="J312" s="22" t="s">
        <v>280</v>
      </c>
      <c r="K312" s="21" t="s">
        <v>1481</v>
      </c>
      <c r="L312" s="21" t="s">
        <v>282</v>
      </c>
      <c r="M312" s="52" t="s">
        <v>308</v>
      </c>
      <c r="N312" s="53"/>
      <c r="O312" s="21" t="s">
        <v>295</v>
      </c>
      <c r="P312" s="21" t="s">
        <v>296</v>
      </c>
      <c r="Q312" s="21" t="s">
        <v>1482</v>
      </c>
      <c r="R312" s="21" t="s">
        <v>288</v>
      </c>
      <c r="S312" s="21" t="s">
        <v>288</v>
      </c>
      <c r="T312" s="21" t="s">
        <v>288</v>
      </c>
      <c r="U312" s="21" t="s">
        <v>289</v>
      </c>
    </row>
    <row r="313" spans="1:21" ht="17.25" customHeight="1">
      <c r="A313" s="21" t="s">
        <v>627</v>
      </c>
      <c r="B313" s="21"/>
      <c r="C313" s="21" t="s">
        <v>404</v>
      </c>
      <c r="D313" s="21" t="s">
        <v>450</v>
      </c>
      <c r="E313" s="21" t="s">
        <v>1483</v>
      </c>
      <c r="F313" s="21" t="s">
        <v>1484</v>
      </c>
      <c r="G313" s="21" t="s">
        <v>1370</v>
      </c>
      <c r="H313" s="21" t="s">
        <v>1453</v>
      </c>
      <c r="I313" s="21" t="s">
        <v>279</v>
      </c>
      <c r="J313" s="22" t="s">
        <v>280</v>
      </c>
      <c r="K313" s="21" t="s">
        <v>1454</v>
      </c>
      <c r="L313" s="21" t="s">
        <v>282</v>
      </c>
      <c r="M313" s="52" t="s">
        <v>308</v>
      </c>
      <c r="N313" s="53"/>
      <c r="O313" s="21" t="s">
        <v>295</v>
      </c>
      <c r="P313" s="21" t="s">
        <v>296</v>
      </c>
      <c r="Q313" s="21" t="s">
        <v>1485</v>
      </c>
      <c r="R313" s="21" t="s">
        <v>288</v>
      </c>
      <c r="S313" s="21" t="s">
        <v>288</v>
      </c>
      <c r="T313" s="21" t="s">
        <v>288</v>
      </c>
      <c r="U313" s="21" t="s">
        <v>289</v>
      </c>
    </row>
    <row r="314" spans="1:21" ht="17.25" customHeight="1">
      <c r="A314" s="21" t="s">
        <v>271</v>
      </c>
      <c r="B314" s="21"/>
      <c r="C314" s="21" t="s">
        <v>404</v>
      </c>
      <c r="D314" s="21" t="s">
        <v>349</v>
      </c>
      <c r="E314" s="21" t="s">
        <v>1486</v>
      </c>
      <c r="F314" s="21" t="s">
        <v>1487</v>
      </c>
      <c r="G314" s="21" t="s">
        <v>369</v>
      </c>
      <c r="H314" s="21" t="s">
        <v>353</v>
      </c>
      <c r="I314" s="21" t="s">
        <v>279</v>
      </c>
      <c r="J314" s="22" t="s">
        <v>280</v>
      </c>
      <c r="K314" s="21" t="s">
        <v>1488</v>
      </c>
      <c r="L314" s="21" t="s">
        <v>282</v>
      </c>
      <c r="M314" s="52" t="s">
        <v>308</v>
      </c>
      <c r="N314" s="53"/>
      <c r="O314" s="21" t="s">
        <v>295</v>
      </c>
      <c r="P314" s="21" t="s">
        <v>296</v>
      </c>
      <c r="Q314" s="21" t="s">
        <v>1482</v>
      </c>
      <c r="R314" s="21" t="s">
        <v>288</v>
      </c>
      <c r="S314" s="21" t="s">
        <v>288</v>
      </c>
      <c r="T314" s="21" t="s">
        <v>288</v>
      </c>
      <c r="U314" s="21" t="s">
        <v>289</v>
      </c>
    </row>
    <row r="315" spans="1:21" ht="17.25" customHeight="1">
      <c r="A315" s="21" t="s">
        <v>271</v>
      </c>
      <c r="B315" s="21" t="s">
        <v>485</v>
      </c>
      <c r="C315" s="21" t="s">
        <v>404</v>
      </c>
      <c r="D315" s="21" t="s">
        <v>349</v>
      </c>
      <c r="E315" s="21" t="s">
        <v>1489</v>
      </c>
      <c r="F315" s="21" t="s">
        <v>1490</v>
      </c>
      <c r="G315" s="21" t="s">
        <v>430</v>
      </c>
      <c r="H315" s="21" t="s">
        <v>353</v>
      </c>
      <c r="I315" s="21" t="s">
        <v>279</v>
      </c>
      <c r="J315" s="22" t="s">
        <v>280</v>
      </c>
      <c r="K315" s="21" t="s">
        <v>1408</v>
      </c>
      <c r="L315" s="21" t="s">
        <v>282</v>
      </c>
      <c r="M315" s="52" t="s">
        <v>308</v>
      </c>
      <c r="N315" s="53"/>
      <c r="O315" s="21" t="s">
        <v>295</v>
      </c>
      <c r="P315" s="21" t="s">
        <v>296</v>
      </c>
      <c r="Q315" s="21" t="s">
        <v>1482</v>
      </c>
      <c r="R315" s="21" t="s">
        <v>288</v>
      </c>
      <c r="S315" s="21" t="s">
        <v>288</v>
      </c>
      <c r="T315" s="21" t="s">
        <v>288</v>
      </c>
      <c r="U315" s="21" t="s">
        <v>289</v>
      </c>
    </row>
    <row r="316" spans="1:21" ht="17.25" customHeight="1">
      <c r="A316" s="21" t="s">
        <v>271</v>
      </c>
      <c r="B316" s="21"/>
      <c r="C316" s="21" t="s">
        <v>404</v>
      </c>
      <c r="D316" s="21" t="s">
        <v>299</v>
      </c>
      <c r="E316" s="21" t="s">
        <v>1491</v>
      </c>
      <c r="F316" s="21" t="s">
        <v>1492</v>
      </c>
      <c r="G316" s="21" t="s">
        <v>302</v>
      </c>
      <c r="H316" s="21" t="s">
        <v>1493</v>
      </c>
      <c r="I316" s="21" t="s">
        <v>279</v>
      </c>
      <c r="J316" s="22" t="s">
        <v>280</v>
      </c>
      <c r="K316" s="21" t="s">
        <v>1494</v>
      </c>
      <c r="L316" s="21" t="s">
        <v>282</v>
      </c>
      <c r="M316" s="52" t="s">
        <v>308</v>
      </c>
      <c r="N316" s="53"/>
      <c r="O316" s="21" t="s">
        <v>295</v>
      </c>
      <c r="P316" s="21" t="s">
        <v>296</v>
      </c>
      <c r="Q316" s="21" t="s">
        <v>1485</v>
      </c>
      <c r="R316" s="21" t="s">
        <v>288</v>
      </c>
      <c r="S316" s="21" t="s">
        <v>288</v>
      </c>
      <c r="T316" s="21" t="s">
        <v>288</v>
      </c>
      <c r="U316" s="21" t="s">
        <v>289</v>
      </c>
    </row>
    <row r="317" spans="1:21" ht="17.25" customHeight="1">
      <c r="A317" s="21" t="s">
        <v>271</v>
      </c>
      <c r="B317" s="21" t="s">
        <v>272</v>
      </c>
      <c r="C317" s="21" t="s">
        <v>404</v>
      </c>
      <c r="D317" s="21" t="s">
        <v>299</v>
      </c>
      <c r="E317" s="21" t="s">
        <v>1495</v>
      </c>
      <c r="F317" s="21" t="s">
        <v>1496</v>
      </c>
      <c r="G317" s="21" t="s">
        <v>302</v>
      </c>
      <c r="H317" s="21" t="s">
        <v>1493</v>
      </c>
      <c r="I317" s="21" t="s">
        <v>279</v>
      </c>
      <c r="J317" s="22" t="s">
        <v>280</v>
      </c>
      <c r="K317" s="21" t="s">
        <v>1497</v>
      </c>
      <c r="L317" s="21" t="s">
        <v>282</v>
      </c>
      <c r="M317" s="52" t="s">
        <v>308</v>
      </c>
      <c r="N317" s="53"/>
      <c r="O317" s="21" t="s">
        <v>295</v>
      </c>
      <c r="P317" s="21" t="s">
        <v>296</v>
      </c>
      <c r="Q317" s="21" t="s">
        <v>1485</v>
      </c>
      <c r="R317" s="21" t="s">
        <v>288</v>
      </c>
      <c r="S317" s="21" t="s">
        <v>288</v>
      </c>
      <c r="T317" s="21" t="s">
        <v>288</v>
      </c>
      <c r="U317" s="21" t="s">
        <v>289</v>
      </c>
    </row>
    <row r="318" spans="1:21" ht="17.25" customHeight="1">
      <c r="A318" s="21" t="s">
        <v>271</v>
      </c>
      <c r="B318" s="21" t="s">
        <v>272</v>
      </c>
      <c r="C318" s="21" t="s">
        <v>404</v>
      </c>
      <c r="D318" s="21" t="s">
        <v>1312</v>
      </c>
      <c r="E318" s="21" t="s">
        <v>1498</v>
      </c>
      <c r="F318" s="21" t="s">
        <v>1499</v>
      </c>
      <c r="G318" s="21" t="s">
        <v>1160</v>
      </c>
      <c r="H318" s="21" t="s">
        <v>1500</v>
      </c>
      <c r="I318" s="21" t="s">
        <v>279</v>
      </c>
      <c r="J318" s="22" t="s">
        <v>280</v>
      </c>
      <c r="K318" s="21" t="s">
        <v>1501</v>
      </c>
      <c r="L318" s="21" t="s">
        <v>282</v>
      </c>
      <c r="M318" s="52" t="s">
        <v>308</v>
      </c>
      <c r="N318" s="53"/>
      <c r="O318" s="21" t="s">
        <v>295</v>
      </c>
      <c r="P318" s="21" t="s">
        <v>296</v>
      </c>
      <c r="Q318" s="21" t="s">
        <v>1482</v>
      </c>
      <c r="R318" s="21" t="s">
        <v>288</v>
      </c>
      <c r="S318" s="21" t="s">
        <v>288</v>
      </c>
      <c r="T318" s="21" t="s">
        <v>288</v>
      </c>
      <c r="U318" s="21" t="s">
        <v>289</v>
      </c>
    </row>
    <row r="319" spans="1:21" ht="17.25" customHeight="1">
      <c r="A319" s="21" t="s">
        <v>1442</v>
      </c>
      <c r="B319" s="21" t="s">
        <v>272</v>
      </c>
      <c r="C319" s="21" t="s">
        <v>404</v>
      </c>
      <c r="D319" s="21" t="s">
        <v>335</v>
      </c>
      <c r="E319" s="21" t="s">
        <v>1502</v>
      </c>
      <c r="F319" s="21" t="s">
        <v>1503</v>
      </c>
      <c r="G319" s="21" t="s">
        <v>418</v>
      </c>
      <c r="H319" s="21" t="s">
        <v>1477</v>
      </c>
      <c r="I319" s="21" t="s">
        <v>279</v>
      </c>
      <c r="J319" s="22" t="s">
        <v>280</v>
      </c>
      <c r="K319" s="21" t="s">
        <v>1504</v>
      </c>
      <c r="L319" s="21" t="s">
        <v>282</v>
      </c>
      <c r="M319" s="52" t="s">
        <v>308</v>
      </c>
      <c r="N319" s="53"/>
      <c r="O319" s="21" t="s">
        <v>295</v>
      </c>
      <c r="P319" s="21" t="s">
        <v>296</v>
      </c>
      <c r="Q319" s="21" t="s">
        <v>1505</v>
      </c>
      <c r="R319" s="21" t="s">
        <v>288</v>
      </c>
      <c r="S319" s="21" t="s">
        <v>288</v>
      </c>
      <c r="T319" s="21" t="s">
        <v>288</v>
      </c>
      <c r="U319" s="21" t="s">
        <v>289</v>
      </c>
    </row>
    <row r="320" spans="1:21" ht="17.25" customHeight="1">
      <c r="A320" s="21" t="s">
        <v>271</v>
      </c>
      <c r="B320" s="21"/>
      <c r="C320" s="21" t="s">
        <v>404</v>
      </c>
      <c r="D320" s="21" t="s">
        <v>570</v>
      </c>
      <c r="E320" s="21" t="s">
        <v>1506</v>
      </c>
      <c r="F320" s="21" t="s">
        <v>1507</v>
      </c>
      <c r="G320" s="21" t="s">
        <v>1457</v>
      </c>
      <c r="H320" s="21" t="s">
        <v>1458</v>
      </c>
      <c r="I320" s="21" t="s">
        <v>279</v>
      </c>
      <c r="J320" s="22" t="s">
        <v>280</v>
      </c>
      <c r="K320" s="21" t="s">
        <v>1508</v>
      </c>
      <c r="L320" s="21" t="s">
        <v>282</v>
      </c>
      <c r="M320" s="52" t="s">
        <v>308</v>
      </c>
      <c r="N320" s="53"/>
      <c r="O320" s="21" t="s">
        <v>295</v>
      </c>
      <c r="P320" s="21" t="s">
        <v>296</v>
      </c>
      <c r="Q320" s="21" t="s">
        <v>1474</v>
      </c>
      <c r="R320" s="21" t="s">
        <v>288</v>
      </c>
      <c r="S320" s="21" t="s">
        <v>288</v>
      </c>
      <c r="T320" s="21" t="s">
        <v>288</v>
      </c>
      <c r="U320" s="21" t="s">
        <v>289</v>
      </c>
    </row>
    <row r="321" spans="1:21" ht="17.25" customHeight="1">
      <c r="A321" s="21" t="s">
        <v>271</v>
      </c>
      <c r="B321" s="21"/>
      <c r="C321" s="21" t="s">
        <v>404</v>
      </c>
      <c r="D321" s="21" t="s">
        <v>299</v>
      </c>
      <c r="E321" s="21" t="s">
        <v>1509</v>
      </c>
      <c r="F321" s="21" t="s">
        <v>1510</v>
      </c>
      <c r="G321" s="21" t="s">
        <v>302</v>
      </c>
      <c r="H321" s="21" t="s">
        <v>307</v>
      </c>
      <c r="I321" s="21" t="s">
        <v>279</v>
      </c>
      <c r="J321" s="22" t="s">
        <v>280</v>
      </c>
      <c r="K321" s="21" t="s">
        <v>1511</v>
      </c>
      <c r="L321" s="21" t="s">
        <v>282</v>
      </c>
      <c r="M321" s="52" t="s">
        <v>308</v>
      </c>
      <c r="N321" s="53"/>
      <c r="O321" s="21" t="s">
        <v>295</v>
      </c>
      <c r="P321" s="21" t="s">
        <v>886</v>
      </c>
      <c r="Q321" s="21" t="s">
        <v>1512</v>
      </c>
      <c r="R321" s="21" t="s">
        <v>288</v>
      </c>
      <c r="S321" s="21" t="s">
        <v>288</v>
      </c>
      <c r="T321" s="21" t="s">
        <v>288</v>
      </c>
      <c r="U321" s="21" t="s">
        <v>289</v>
      </c>
    </row>
    <row r="322" spans="1:21" ht="17.25" customHeight="1">
      <c r="A322" s="21" t="s">
        <v>271</v>
      </c>
      <c r="B322" s="21" t="s">
        <v>272</v>
      </c>
      <c r="C322" s="21" t="s">
        <v>404</v>
      </c>
      <c r="D322" s="21" t="s">
        <v>299</v>
      </c>
      <c r="E322" s="21" t="s">
        <v>1513</v>
      </c>
      <c r="F322" s="21" t="s">
        <v>1514</v>
      </c>
      <c r="G322" s="21" t="s">
        <v>302</v>
      </c>
      <c r="H322" s="21" t="s">
        <v>1493</v>
      </c>
      <c r="I322" s="21" t="s">
        <v>279</v>
      </c>
      <c r="J322" s="22" t="s">
        <v>280</v>
      </c>
      <c r="K322" s="21" t="s">
        <v>1497</v>
      </c>
      <c r="L322" s="21" t="s">
        <v>282</v>
      </c>
      <c r="M322" s="52" t="s">
        <v>308</v>
      </c>
      <c r="N322" s="53"/>
      <c r="O322" s="21" t="s">
        <v>295</v>
      </c>
      <c r="P322" s="21" t="s">
        <v>296</v>
      </c>
      <c r="Q322" s="21" t="s">
        <v>1436</v>
      </c>
      <c r="R322" s="21" t="s">
        <v>288</v>
      </c>
      <c r="S322" s="21" t="s">
        <v>288</v>
      </c>
      <c r="T322" s="21" t="s">
        <v>288</v>
      </c>
      <c r="U322" s="21" t="s">
        <v>289</v>
      </c>
    </row>
    <row r="323" spans="1:21" ht="17.25" customHeight="1">
      <c r="A323" s="21" t="s">
        <v>271</v>
      </c>
      <c r="B323" s="21" t="s">
        <v>272</v>
      </c>
      <c r="C323" s="21" t="s">
        <v>404</v>
      </c>
      <c r="D323" s="21" t="s">
        <v>299</v>
      </c>
      <c r="E323" s="21" t="s">
        <v>1515</v>
      </c>
      <c r="F323" s="21" t="s">
        <v>1516</v>
      </c>
      <c r="G323" s="21" t="s">
        <v>302</v>
      </c>
      <c r="H323" s="21" t="s">
        <v>1493</v>
      </c>
      <c r="I323" s="21" t="s">
        <v>279</v>
      </c>
      <c r="J323" s="22" t="s">
        <v>280</v>
      </c>
      <c r="K323" s="21" t="s">
        <v>412</v>
      </c>
      <c r="L323" s="21" t="s">
        <v>282</v>
      </c>
      <c r="M323" s="52" t="s">
        <v>308</v>
      </c>
      <c r="N323" s="53"/>
      <c r="O323" s="21" t="s">
        <v>295</v>
      </c>
      <c r="P323" s="21" t="s">
        <v>296</v>
      </c>
      <c r="Q323" s="21" t="s">
        <v>1517</v>
      </c>
      <c r="R323" s="21" t="s">
        <v>288</v>
      </c>
      <c r="S323" s="21" t="s">
        <v>288</v>
      </c>
      <c r="T323" s="21" t="s">
        <v>288</v>
      </c>
      <c r="U323" s="21" t="s">
        <v>289</v>
      </c>
    </row>
    <row r="324" spans="1:21" ht="17.25" customHeight="1">
      <c r="A324" s="21" t="s">
        <v>271</v>
      </c>
      <c r="B324" s="21" t="s">
        <v>272</v>
      </c>
      <c r="C324" s="21" t="s">
        <v>273</v>
      </c>
      <c r="D324" s="21" t="s">
        <v>1002</v>
      </c>
      <c r="E324" s="21" t="s">
        <v>1518</v>
      </c>
      <c r="F324" s="21" t="s">
        <v>1519</v>
      </c>
      <c r="G324" s="21" t="s">
        <v>511</v>
      </c>
      <c r="H324" s="21" t="s">
        <v>1520</v>
      </c>
      <c r="I324" s="21" t="s">
        <v>279</v>
      </c>
      <c r="J324" s="22" t="s">
        <v>280</v>
      </c>
      <c r="K324" s="21" t="s">
        <v>1521</v>
      </c>
      <c r="L324" s="21" t="s">
        <v>282</v>
      </c>
      <c r="M324" s="52" t="s">
        <v>308</v>
      </c>
      <c r="N324" s="53"/>
      <c r="O324" s="21" t="s">
        <v>295</v>
      </c>
      <c r="P324" s="21" t="s">
        <v>764</v>
      </c>
      <c r="Q324" s="21" t="s">
        <v>1522</v>
      </c>
      <c r="R324" s="21" t="s">
        <v>288</v>
      </c>
      <c r="S324" s="21" t="s">
        <v>288</v>
      </c>
      <c r="T324" s="21" t="s">
        <v>288</v>
      </c>
      <c r="U324" s="21" t="s">
        <v>289</v>
      </c>
    </row>
    <row r="325" spans="1:21" ht="17.25" customHeight="1">
      <c r="A325" s="21" t="s">
        <v>271</v>
      </c>
      <c r="B325" s="21"/>
      <c r="C325" s="21" t="s">
        <v>404</v>
      </c>
      <c r="D325" s="21" t="s">
        <v>372</v>
      </c>
      <c r="E325" s="21" t="s">
        <v>1523</v>
      </c>
      <c r="F325" s="21" t="s">
        <v>1507</v>
      </c>
      <c r="G325" s="21" t="s">
        <v>1524</v>
      </c>
      <c r="H325" s="21" t="s">
        <v>376</v>
      </c>
      <c r="I325" s="21" t="s">
        <v>279</v>
      </c>
      <c r="J325" s="22" t="s">
        <v>280</v>
      </c>
      <c r="K325" s="21" t="s">
        <v>1525</v>
      </c>
      <c r="L325" s="21" t="s">
        <v>282</v>
      </c>
      <c r="M325" s="52" t="s">
        <v>283</v>
      </c>
      <c r="N325" s="53"/>
      <c r="O325" s="21" t="s">
        <v>295</v>
      </c>
      <c r="P325" s="21" t="s">
        <v>296</v>
      </c>
      <c r="Q325" s="21" t="s">
        <v>371</v>
      </c>
      <c r="R325" s="21" t="s">
        <v>288</v>
      </c>
      <c r="S325" s="21" t="s">
        <v>288</v>
      </c>
      <c r="T325" s="21" t="s">
        <v>288</v>
      </c>
      <c r="U325" s="21" t="s">
        <v>289</v>
      </c>
    </row>
    <row r="326" spans="1:21" ht="17.25" customHeight="1">
      <c r="A326" s="21" t="s">
        <v>403</v>
      </c>
      <c r="B326" s="21"/>
      <c r="C326" s="21" t="s">
        <v>404</v>
      </c>
      <c r="D326" s="21" t="s">
        <v>450</v>
      </c>
      <c r="E326" s="21" t="s">
        <v>1526</v>
      </c>
      <c r="F326" s="21" t="s">
        <v>1527</v>
      </c>
      <c r="G326" s="21" t="s">
        <v>1370</v>
      </c>
      <c r="H326" s="21" t="s">
        <v>453</v>
      </c>
      <c r="I326" s="21" t="s">
        <v>279</v>
      </c>
      <c r="J326" s="22" t="s">
        <v>280</v>
      </c>
      <c r="K326" s="21" t="s">
        <v>1528</v>
      </c>
      <c r="L326" s="21" t="s">
        <v>282</v>
      </c>
      <c r="M326" s="52" t="s">
        <v>320</v>
      </c>
      <c r="N326" s="53"/>
      <c r="O326" s="21" t="s">
        <v>295</v>
      </c>
      <c r="P326" s="21" t="s">
        <v>1170</v>
      </c>
      <c r="Q326" s="21" t="s">
        <v>1529</v>
      </c>
      <c r="R326" s="21" t="s">
        <v>288</v>
      </c>
      <c r="S326" s="21" t="s">
        <v>288</v>
      </c>
      <c r="T326" s="21" t="s">
        <v>288</v>
      </c>
      <c r="U326" s="21" t="s">
        <v>289</v>
      </c>
    </row>
    <row r="327" spans="1:21" ht="17.25" customHeight="1">
      <c r="A327" s="21" t="s">
        <v>271</v>
      </c>
      <c r="B327" s="21" t="s">
        <v>272</v>
      </c>
      <c r="C327" s="21" t="s">
        <v>273</v>
      </c>
      <c r="D327" s="21" t="s">
        <v>335</v>
      </c>
      <c r="E327" s="21" t="s">
        <v>1530</v>
      </c>
      <c r="F327" s="21" t="s">
        <v>1531</v>
      </c>
      <c r="G327" s="21" t="s">
        <v>1532</v>
      </c>
      <c r="H327" s="21" t="s">
        <v>278</v>
      </c>
      <c r="I327" s="21" t="s">
        <v>279</v>
      </c>
      <c r="J327" s="22" t="s">
        <v>280</v>
      </c>
      <c r="K327" s="21" t="s">
        <v>1533</v>
      </c>
      <c r="L327" s="21" t="s">
        <v>282</v>
      </c>
      <c r="M327" s="52" t="s">
        <v>320</v>
      </c>
      <c r="N327" s="53"/>
      <c r="O327" s="21" t="s">
        <v>295</v>
      </c>
      <c r="P327" s="21" t="s">
        <v>296</v>
      </c>
      <c r="Q327" s="21" t="s">
        <v>330</v>
      </c>
      <c r="R327" s="21" t="s">
        <v>288</v>
      </c>
      <c r="S327" s="21" t="s">
        <v>288</v>
      </c>
      <c r="T327" s="21" t="s">
        <v>288</v>
      </c>
      <c r="U327" s="21" t="s">
        <v>289</v>
      </c>
    </row>
    <row r="328" spans="1:21" ht="17.25" customHeight="1">
      <c r="A328" s="21" t="s">
        <v>271</v>
      </c>
      <c r="B328" s="21" t="s">
        <v>272</v>
      </c>
      <c r="C328" s="21" t="s">
        <v>273</v>
      </c>
      <c r="D328" s="21" t="s">
        <v>349</v>
      </c>
      <c r="E328" s="21" t="s">
        <v>1534</v>
      </c>
      <c r="F328" s="21" t="s">
        <v>1535</v>
      </c>
      <c r="G328" s="21" t="s">
        <v>352</v>
      </c>
      <c r="H328" s="21" t="s">
        <v>307</v>
      </c>
      <c r="I328" s="21" t="s">
        <v>279</v>
      </c>
      <c r="J328" s="22" t="s">
        <v>280</v>
      </c>
      <c r="K328" s="21" t="s">
        <v>1465</v>
      </c>
      <c r="L328" s="21" t="s">
        <v>282</v>
      </c>
      <c r="M328" s="52" t="s">
        <v>320</v>
      </c>
      <c r="N328" s="53"/>
      <c r="O328" s="21" t="s">
        <v>295</v>
      </c>
      <c r="P328" s="21" t="s">
        <v>296</v>
      </c>
      <c r="Q328" s="21" t="s">
        <v>1536</v>
      </c>
      <c r="R328" s="21" t="s">
        <v>288</v>
      </c>
      <c r="S328" s="21" t="s">
        <v>288</v>
      </c>
      <c r="T328" s="21" t="s">
        <v>288</v>
      </c>
      <c r="U328" s="21" t="s">
        <v>289</v>
      </c>
    </row>
    <row r="329" spans="1:21" ht="17.25" customHeight="1">
      <c r="A329" s="21" t="s">
        <v>271</v>
      </c>
      <c r="B329" s="21"/>
      <c r="C329" s="21" t="s">
        <v>404</v>
      </c>
      <c r="D329" s="21" t="s">
        <v>299</v>
      </c>
      <c r="E329" s="21" t="s">
        <v>1537</v>
      </c>
      <c r="F329" s="21" t="s">
        <v>1538</v>
      </c>
      <c r="G329" s="21" t="s">
        <v>1434</v>
      </c>
      <c r="H329" s="21" t="s">
        <v>307</v>
      </c>
      <c r="I329" s="21" t="s">
        <v>279</v>
      </c>
      <c r="J329" s="22" t="s">
        <v>280</v>
      </c>
      <c r="K329" s="21" t="s">
        <v>1435</v>
      </c>
      <c r="L329" s="21" t="s">
        <v>282</v>
      </c>
      <c r="M329" s="52" t="s">
        <v>320</v>
      </c>
      <c r="N329" s="53"/>
      <c r="O329" s="21" t="s">
        <v>295</v>
      </c>
      <c r="P329" s="21" t="s">
        <v>1170</v>
      </c>
      <c r="Q329" s="21" t="s">
        <v>1539</v>
      </c>
      <c r="R329" s="21" t="s">
        <v>288</v>
      </c>
      <c r="S329" s="21" t="s">
        <v>288</v>
      </c>
      <c r="T329" s="21" t="s">
        <v>288</v>
      </c>
      <c r="U329" s="21" t="s">
        <v>289</v>
      </c>
    </row>
    <row r="330" spans="1:21" ht="17.25" customHeight="1">
      <c r="A330" s="21" t="s">
        <v>271</v>
      </c>
      <c r="B330" s="21" t="s">
        <v>272</v>
      </c>
      <c r="C330" s="21" t="s">
        <v>273</v>
      </c>
      <c r="D330" s="21" t="s">
        <v>274</v>
      </c>
      <c r="E330" s="21" t="s">
        <v>1540</v>
      </c>
      <c r="F330" s="21" t="s">
        <v>1541</v>
      </c>
      <c r="G330" s="21" t="s">
        <v>333</v>
      </c>
      <c r="H330" s="21" t="s">
        <v>278</v>
      </c>
      <c r="I330" s="21" t="s">
        <v>279</v>
      </c>
      <c r="J330" s="22" t="s">
        <v>280</v>
      </c>
      <c r="K330" s="21" t="s">
        <v>1542</v>
      </c>
      <c r="L330" s="21" t="s">
        <v>282</v>
      </c>
      <c r="M330" s="52" t="s">
        <v>320</v>
      </c>
      <c r="N330" s="53"/>
      <c r="O330" s="21" t="s">
        <v>295</v>
      </c>
      <c r="P330" s="21" t="s">
        <v>296</v>
      </c>
      <c r="Q330" s="21" t="s">
        <v>330</v>
      </c>
      <c r="R330" s="21" t="s">
        <v>1543</v>
      </c>
      <c r="S330" s="21" t="s">
        <v>288</v>
      </c>
      <c r="T330" s="21" t="s">
        <v>288</v>
      </c>
      <c r="U330" s="21" t="s">
        <v>289</v>
      </c>
    </row>
    <row r="331" spans="1:21" ht="17.25" customHeight="1">
      <c r="A331" s="21" t="s">
        <v>271</v>
      </c>
      <c r="B331" s="21" t="s">
        <v>272</v>
      </c>
      <c r="C331" s="21" t="s">
        <v>273</v>
      </c>
      <c r="D331" s="21" t="s">
        <v>1544</v>
      </c>
      <c r="E331" s="21" t="s">
        <v>1545</v>
      </c>
      <c r="F331" s="21" t="s">
        <v>1546</v>
      </c>
      <c r="G331" s="21" t="s">
        <v>1104</v>
      </c>
      <c r="H331" s="21" t="s">
        <v>278</v>
      </c>
      <c r="I331" s="21" t="s">
        <v>279</v>
      </c>
      <c r="J331" s="22" t="s">
        <v>280</v>
      </c>
      <c r="K331" s="21" t="s">
        <v>1547</v>
      </c>
      <c r="L331" s="21" t="s">
        <v>282</v>
      </c>
      <c r="M331" s="52" t="s">
        <v>320</v>
      </c>
      <c r="N331" s="53"/>
      <c r="O331" s="21" t="s">
        <v>295</v>
      </c>
      <c r="P331" s="21" t="s">
        <v>296</v>
      </c>
      <c r="Q331" s="21" t="s">
        <v>330</v>
      </c>
      <c r="R331" s="21" t="s">
        <v>288</v>
      </c>
      <c r="S331" s="21" t="s">
        <v>288</v>
      </c>
      <c r="T331" s="21" t="s">
        <v>288</v>
      </c>
      <c r="U331" s="21" t="s">
        <v>289</v>
      </c>
    </row>
    <row r="332" spans="1:21" ht="17.25" customHeight="1">
      <c r="A332" s="21" t="s">
        <v>271</v>
      </c>
      <c r="B332" s="21" t="s">
        <v>272</v>
      </c>
      <c r="C332" s="21" t="s">
        <v>273</v>
      </c>
      <c r="D332" s="21" t="s">
        <v>335</v>
      </c>
      <c r="E332" s="21" t="s">
        <v>1548</v>
      </c>
      <c r="F332" s="21" t="s">
        <v>1549</v>
      </c>
      <c r="G332" s="21" t="s">
        <v>418</v>
      </c>
      <c r="H332" s="21" t="s">
        <v>278</v>
      </c>
      <c r="I332" s="21" t="s">
        <v>279</v>
      </c>
      <c r="J332" s="22" t="s">
        <v>280</v>
      </c>
      <c r="K332" s="21" t="s">
        <v>1550</v>
      </c>
      <c r="L332" s="21" t="s">
        <v>282</v>
      </c>
      <c r="M332" s="52" t="s">
        <v>320</v>
      </c>
      <c r="N332" s="53"/>
      <c r="O332" s="21" t="s">
        <v>295</v>
      </c>
      <c r="P332" s="21" t="s">
        <v>296</v>
      </c>
      <c r="Q332" s="21" t="s">
        <v>330</v>
      </c>
      <c r="R332" s="21" t="s">
        <v>288</v>
      </c>
      <c r="S332" s="21" t="s">
        <v>288</v>
      </c>
      <c r="T332" s="21" t="s">
        <v>288</v>
      </c>
      <c r="U332" s="21" t="s">
        <v>289</v>
      </c>
    </row>
    <row r="333" spans="1:21" ht="17.25" customHeight="1">
      <c r="A333" s="21" t="s">
        <v>271</v>
      </c>
      <c r="B333" s="21" t="s">
        <v>272</v>
      </c>
      <c r="C333" s="21" t="s">
        <v>273</v>
      </c>
      <c r="D333" s="21" t="s">
        <v>335</v>
      </c>
      <c r="E333" s="21" t="s">
        <v>1551</v>
      </c>
      <c r="F333" s="21" t="s">
        <v>1552</v>
      </c>
      <c r="G333" s="21" t="s">
        <v>1553</v>
      </c>
      <c r="H333" s="21" t="s">
        <v>361</v>
      </c>
      <c r="I333" s="21" t="s">
        <v>279</v>
      </c>
      <c r="J333" s="22" t="s">
        <v>280</v>
      </c>
      <c r="K333" s="21" t="s">
        <v>1554</v>
      </c>
      <c r="L333" s="21" t="s">
        <v>282</v>
      </c>
      <c r="M333" s="52" t="s">
        <v>294</v>
      </c>
      <c r="N333" s="53"/>
      <c r="O333" s="21" t="s">
        <v>295</v>
      </c>
      <c r="P333" s="21" t="s">
        <v>296</v>
      </c>
      <c r="Q333" s="21" t="s">
        <v>346</v>
      </c>
      <c r="R333" s="21" t="s">
        <v>288</v>
      </c>
      <c r="S333" s="21" t="s">
        <v>288</v>
      </c>
      <c r="T333" s="21" t="s">
        <v>288</v>
      </c>
      <c r="U333" s="21" t="s">
        <v>289</v>
      </c>
    </row>
    <row r="334" spans="1:21" ht="17.25" customHeight="1">
      <c r="A334" s="21" t="s">
        <v>403</v>
      </c>
      <c r="B334" s="21"/>
      <c r="C334" s="21" t="s">
        <v>404</v>
      </c>
      <c r="D334" s="21" t="s">
        <v>610</v>
      </c>
      <c r="E334" s="21" t="s">
        <v>1555</v>
      </c>
      <c r="F334" s="21" t="s">
        <v>1556</v>
      </c>
      <c r="G334" s="21" t="s">
        <v>1095</v>
      </c>
      <c r="H334" s="21" t="s">
        <v>278</v>
      </c>
      <c r="I334" s="21" t="s">
        <v>279</v>
      </c>
      <c r="J334" s="22" t="s">
        <v>280</v>
      </c>
      <c r="K334" s="21" t="s">
        <v>1557</v>
      </c>
      <c r="L334" s="21" t="s">
        <v>282</v>
      </c>
      <c r="M334" s="52" t="s">
        <v>294</v>
      </c>
      <c r="N334" s="53"/>
      <c r="O334" s="21" t="s">
        <v>295</v>
      </c>
      <c r="P334" s="21" t="s">
        <v>296</v>
      </c>
      <c r="Q334" s="21" t="s">
        <v>1558</v>
      </c>
      <c r="R334" s="21" t="s">
        <v>1559</v>
      </c>
      <c r="S334" s="21" t="s">
        <v>288</v>
      </c>
      <c r="T334" s="21" t="s">
        <v>288</v>
      </c>
      <c r="U334" s="21" t="s">
        <v>289</v>
      </c>
    </row>
    <row r="335" spans="1:21" ht="17.25" customHeight="1">
      <c r="A335" s="21" t="s">
        <v>271</v>
      </c>
      <c r="B335" s="21" t="s">
        <v>485</v>
      </c>
      <c r="C335" s="21" t="s">
        <v>273</v>
      </c>
      <c r="D335" s="21" t="s">
        <v>492</v>
      </c>
      <c r="E335" s="21" t="s">
        <v>1560</v>
      </c>
      <c r="F335" s="21" t="s">
        <v>1561</v>
      </c>
      <c r="G335" s="21" t="s">
        <v>1562</v>
      </c>
      <c r="H335" s="21" t="s">
        <v>1563</v>
      </c>
      <c r="I335" s="21" t="s">
        <v>279</v>
      </c>
      <c r="J335" s="22" t="s">
        <v>280</v>
      </c>
      <c r="K335" s="21" t="s">
        <v>1564</v>
      </c>
      <c r="L335" s="21" t="s">
        <v>282</v>
      </c>
      <c r="M335" s="52" t="s">
        <v>308</v>
      </c>
      <c r="N335" s="53"/>
      <c r="O335" s="21" t="s">
        <v>295</v>
      </c>
      <c r="P335" s="21" t="s">
        <v>1565</v>
      </c>
      <c r="Q335" s="21" t="s">
        <v>1566</v>
      </c>
      <c r="R335" s="21" t="s">
        <v>288</v>
      </c>
      <c r="S335" s="21" t="s">
        <v>288</v>
      </c>
      <c r="T335" s="21" t="s">
        <v>288</v>
      </c>
      <c r="U335" s="21" t="s">
        <v>497</v>
      </c>
    </row>
    <row r="336" spans="1:21" ht="17.25" customHeight="1">
      <c r="A336" s="21" t="s">
        <v>271</v>
      </c>
      <c r="B336" s="21" t="s">
        <v>272</v>
      </c>
      <c r="C336" s="21" t="s">
        <v>273</v>
      </c>
      <c r="D336" s="21" t="s">
        <v>1002</v>
      </c>
      <c r="E336" s="21" t="s">
        <v>1567</v>
      </c>
      <c r="F336" s="21" t="s">
        <v>1568</v>
      </c>
      <c r="G336" s="21" t="s">
        <v>511</v>
      </c>
      <c r="H336" s="21" t="s">
        <v>1569</v>
      </c>
      <c r="I336" s="21" t="s">
        <v>279</v>
      </c>
      <c r="J336" s="22" t="s">
        <v>280</v>
      </c>
      <c r="K336" s="21" t="s">
        <v>1570</v>
      </c>
      <c r="L336" s="21" t="s">
        <v>282</v>
      </c>
      <c r="M336" s="52" t="s">
        <v>308</v>
      </c>
      <c r="N336" s="53"/>
      <c r="O336" s="21" t="s">
        <v>295</v>
      </c>
      <c r="P336" s="21" t="s">
        <v>296</v>
      </c>
      <c r="Q336" s="21" t="s">
        <v>646</v>
      </c>
      <c r="R336" s="21" t="s">
        <v>288</v>
      </c>
      <c r="S336" s="21" t="s">
        <v>288</v>
      </c>
      <c r="T336" s="21" t="s">
        <v>288</v>
      </c>
      <c r="U336" s="21" t="s">
        <v>289</v>
      </c>
    </row>
    <row r="337" spans="1:21" ht="17.25" customHeight="1">
      <c r="A337" s="21" t="s">
        <v>271</v>
      </c>
      <c r="B337" s="21" t="s">
        <v>272</v>
      </c>
      <c r="C337" s="21" t="s">
        <v>273</v>
      </c>
      <c r="D337" s="21" t="s">
        <v>450</v>
      </c>
      <c r="E337" s="21" t="s">
        <v>1571</v>
      </c>
      <c r="F337" s="21" t="s">
        <v>1572</v>
      </c>
      <c r="G337" s="21" t="s">
        <v>1573</v>
      </c>
      <c r="H337" s="21" t="s">
        <v>288</v>
      </c>
      <c r="I337" s="21" t="s">
        <v>279</v>
      </c>
      <c r="J337" s="22" t="s">
        <v>280</v>
      </c>
      <c r="K337" s="21" t="s">
        <v>1574</v>
      </c>
      <c r="L337" s="21" t="s">
        <v>282</v>
      </c>
      <c r="M337" s="52" t="s">
        <v>315</v>
      </c>
      <c r="N337" s="53"/>
      <c r="O337" s="21" t="s">
        <v>295</v>
      </c>
      <c r="P337" s="21" t="s">
        <v>1325</v>
      </c>
      <c r="Q337" s="21" t="s">
        <v>1575</v>
      </c>
      <c r="R337" s="21" t="s">
        <v>1576</v>
      </c>
      <c r="S337" s="21" t="s">
        <v>288</v>
      </c>
      <c r="T337" s="21" t="s">
        <v>288</v>
      </c>
      <c r="U337" s="21" t="s">
        <v>289</v>
      </c>
    </row>
    <row r="338" spans="1:21" ht="17.25" customHeight="1">
      <c r="A338" s="21" t="s">
        <v>271</v>
      </c>
      <c r="B338" s="21" t="s">
        <v>272</v>
      </c>
      <c r="C338" s="21" t="s">
        <v>273</v>
      </c>
      <c r="D338" s="21" t="s">
        <v>513</v>
      </c>
      <c r="E338" s="21" t="s">
        <v>1577</v>
      </c>
      <c r="F338" s="21" t="s">
        <v>1578</v>
      </c>
      <c r="G338" s="21" t="s">
        <v>1579</v>
      </c>
      <c r="H338" s="21" t="s">
        <v>288</v>
      </c>
      <c r="I338" s="21" t="s">
        <v>279</v>
      </c>
      <c r="J338" s="22" t="s">
        <v>280</v>
      </c>
      <c r="K338" s="21" t="s">
        <v>1580</v>
      </c>
      <c r="L338" s="21" t="s">
        <v>282</v>
      </c>
      <c r="M338" s="52" t="s">
        <v>315</v>
      </c>
      <c r="N338" s="53"/>
      <c r="O338" s="21" t="s">
        <v>295</v>
      </c>
      <c r="P338" s="21" t="s">
        <v>296</v>
      </c>
      <c r="Q338" s="21" t="s">
        <v>435</v>
      </c>
      <c r="R338" s="21" t="s">
        <v>288</v>
      </c>
      <c r="S338" s="21" t="s">
        <v>288</v>
      </c>
      <c r="T338" s="21" t="s">
        <v>288</v>
      </c>
      <c r="U338" s="21" t="s">
        <v>289</v>
      </c>
    </row>
    <row r="339" spans="1:21" ht="17.25" customHeight="1">
      <c r="A339" s="21" t="s">
        <v>271</v>
      </c>
      <c r="B339" s="21" t="s">
        <v>272</v>
      </c>
      <c r="C339" s="21" t="s">
        <v>273</v>
      </c>
      <c r="D339" s="21" t="s">
        <v>1581</v>
      </c>
      <c r="E339" s="21" t="s">
        <v>1582</v>
      </c>
      <c r="F339" s="21" t="s">
        <v>1583</v>
      </c>
      <c r="G339" s="21" t="s">
        <v>1584</v>
      </c>
      <c r="H339" s="21" t="s">
        <v>278</v>
      </c>
      <c r="I339" s="21" t="s">
        <v>279</v>
      </c>
      <c r="J339" s="22" t="s">
        <v>280</v>
      </c>
      <c r="K339" s="21" t="s">
        <v>1585</v>
      </c>
      <c r="L339" s="21" t="s">
        <v>282</v>
      </c>
      <c r="M339" s="52" t="s">
        <v>320</v>
      </c>
      <c r="N339" s="53"/>
      <c r="O339" s="21" t="s">
        <v>295</v>
      </c>
      <c r="P339" s="21" t="s">
        <v>296</v>
      </c>
      <c r="Q339" s="21" t="s">
        <v>330</v>
      </c>
      <c r="R339" s="21" t="s">
        <v>288</v>
      </c>
      <c r="S339" s="21" t="s">
        <v>288</v>
      </c>
      <c r="T339" s="21" t="s">
        <v>288</v>
      </c>
      <c r="U339" s="21" t="s">
        <v>289</v>
      </c>
    </row>
    <row r="340" spans="1:21" ht="17.25" customHeight="1">
      <c r="A340" s="21" t="s">
        <v>627</v>
      </c>
      <c r="B340" s="21"/>
      <c r="C340" s="21" t="s">
        <v>273</v>
      </c>
      <c r="D340" s="21" t="s">
        <v>1009</v>
      </c>
      <c r="E340" s="21" t="s">
        <v>1586</v>
      </c>
      <c r="F340" s="21" t="s">
        <v>1587</v>
      </c>
      <c r="G340" s="21" t="s">
        <v>463</v>
      </c>
      <c r="H340" s="21" t="s">
        <v>278</v>
      </c>
      <c r="I340" s="21" t="s">
        <v>279</v>
      </c>
      <c r="J340" s="22" t="s">
        <v>280</v>
      </c>
      <c r="K340" s="21" t="s">
        <v>1412</v>
      </c>
      <c r="L340" s="21" t="s">
        <v>282</v>
      </c>
      <c r="M340" s="52" t="s">
        <v>320</v>
      </c>
      <c r="N340" s="53"/>
      <c r="O340" s="21" t="s">
        <v>295</v>
      </c>
      <c r="P340" s="21" t="s">
        <v>1325</v>
      </c>
      <c r="Q340" s="21" t="s">
        <v>1588</v>
      </c>
      <c r="R340" s="21" t="s">
        <v>1589</v>
      </c>
      <c r="S340" s="21" t="s">
        <v>288</v>
      </c>
      <c r="T340" s="21" t="s">
        <v>288</v>
      </c>
      <c r="U340" s="21" t="s">
        <v>289</v>
      </c>
    </row>
    <row r="341" spans="1:21" ht="17.25" customHeight="1">
      <c r="A341" s="21" t="s">
        <v>271</v>
      </c>
      <c r="B341" s="21" t="s">
        <v>272</v>
      </c>
      <c r="C341" s="21" t="s">
        <v>273</v>
      </c>
      <c r="D341" s="21" t="s">
        <v>1002</v>
      </c>
      <c r="E341" s="21" t="s">
        <v>1590</v>
      </c>
      <c r="F341" s="21" t="s">
        <v>1591</v>
      </c>
      <c r="G341" s="21" t="s">
        <v>511</v>
      </c>
      <c r="H341" s="21" t="s">
        <v>278</v>
      </c>
      <c r="I341" s="21" t="s">
        <v>279</v>
      </c>
      <c r="J341" s="22" t="s">
        <v>280</v>
      </c>
      <c r="K341" s="21" t="s">
        <v>1592</v>
      </c>
      <c r="L341" s="21" t="s">
        <v>282</v>
      </c>
      <c r="M341" s="52" t="s">
        <v>320</v>
      </c>
      <c r="N341" s="53"/>
      <c r="O341" s="21" t="s">
        <v>295</v>
      </c>
      <c r="P341" s="21" t="s">
        <v>719</v>
      </c>
      <c r="Q341" s="21" t="s">
        <v>1174</v>
      </c>
      <c r="R341" s="21" t="s">
        <v>288</v>
      </c>
      <c r="S341" s="21" t="s">
        <v>288</v>
      </c>
      <c r="T341" s="21" t="s">
        <v>288</v>
      </c>
      <c r="U341" s="21" t="s">
        <v>289</v>
      </c>
    </row>
    <row r="342" spans="1:21" ht="17.25" customHeight="1">
      <c r="A342" s="21" t="s">
        <v>271</v>
      </c>
      <c r="B342" s="21" t="s">
        <v>272</v>
      </c>
      <c r="C342" s="21" t="s">
        <v>273</v>
      </c>
      <c r="D342" s="21" t="s">
        <v>1002</v>
      </c>
      <c r="E342" s="21" t="s">
        <v>1593</v>
      </c>
      <c r="F342" s="21" t="s">
        <v>1594</v>
      </c>
      <c r="G342" s="21" t="s">
        <v>511</v>
      </c>
      <c r="H342" s="21" t="s">
        <v>278</v>
      </c>
      <c r="I342" s="21" t="s">
        <v>279</v>
      </c>
      <c r="J342" s="22" t="s">
        <v>280</v>
      </c>
      <c r="K342" s="21" t="s">
        <v>1595</v>
      </c>
      <c r="L342" s="21" t="s">
        <v>282</v>
      </c>
      <c r="M342" s="52" t="s">
        <v>320</v>
      </c>
      <c r="N342" s="53"/>
      <c r="O342" s="21" t="s">
        <v>295</v>
      </c>
      <c r="P342" s="21" t="s">
        <v>719</v>
      </c>
      <c r="Q342" s="21" t="s">
        <v>1596</v>
      </c>
      <c r="R342" s="21" t="s">
        <v>288</v>
      </c>
      <c r="S342" s="21" t="s">
        <v>288</v>
      </c>
      <c r="T342" s="21" t="s">
        <v>288</v>
      </c>
      <c r="U342" s="21" t="s">
        <v>289</v>
      </c>
    </row>
    <row r="343" spans="1:21" ht="17.25" customHeight="1">
      <c r="A343" s="21" t="s">
        <v>271</v>
      </c>
      <c r="B343" s="21" t="s">
        <v>272</v>
      </c>
      <c r="C343" s="21" t="s">
        <v>273</v>
      </c>
      <c r="D343" s="21" t="s">
        <v>460</v>
      </c>
      <c r="E343" s="21" t="s">
        <v>1597</v>
      </c>
      <c r="F343" s="21" t="s">
        <v>1598</v>
      </c>
      <c r="G343" s="21" t="s">
        <v>1599</v>
      </c>
      <c r="H343" s="21" t="s">
        <v>1411</v>
      </c>
      <c r="I343" s="21" t="s">
        <v>279</v>
      </c>
      <c r="J343" s="22" t="s">
        <v>280</v>
      </c>
      <c r="K343" s="21" t="s">
        <v>1600</v>
      </c>
      <c r="L343" s="21" t="s">
        <v>282</v>
      </c>
      <c r="M343" s="52" t="s">
        <v>294</v>
      </c>
      <c r="N343" s="53"/>
      <c r="O343" s="21" t="s">
        <v>295</v>
      </c>
      <c r="P343" s="21" t="s">
        <v>1325</v>
      </c>
      <c r="Q343" s="21" t="s">
        <v>1601</v>
      </c>
      <c r="R343" s="21" t="s">
        <v>503</v>
      </c>
      <c r="S343" s="21" t="s">
        <v>288</v>
      </c>
      <c r="T343" s="21" t="s">
        <v>288</v>
      </c>
      <c r="U343" s="21" t="s">
        <v>289</v>
      </c>
    </row>
    <row r="344" spans="1:21" ht="17.25" customHeight="1">
      <c r="A344" s="21" t="s">
        <v>271</v>
      </c>
      <c r="B344" s="21"/>
      <c r="C344" s="21" t="s">
        <v>273</v>
      </c>
      <c r="D344" s="21" t="s">
        <v>513</v>
      </c>
      <c r="E344" s="21" t="s">
        <v>1602</v>
      </c>
      <c r="F344" s="21" t="s">
        <v>1603</v>
      </c>
      <c r="G344" s="21" t="s">
        <v>1604</v>
      </c>
      <c r="H344" s="21" t="s">
        <v>1605</v>
      </c>
      <c r="I344" s="21" t="s">
        <v>279</v>
      </c>
      <c r="J344" s="22" t="s">
        <v>280</v>
      </c>
      <c r="K344" s="21" t="s">
        <v>1606</v>
      </c>
      <c r="L344" s="21" t="s">
        <v>282</v>
      </c>
      <c r="M344" s="52" t="s">
        <v>329</v>
      </c>
      <c r="N344" s="53"/>
      <c r="O344" s="21" t="s">
        <v>295</v>
      </c>
      <c r="P344" s="21" t="s">
        <v>296</v>
      </c>
      <c r="Q344" s="21" t="s">
        <v>330</v>
      </c>
      <c r="R344" s="21" t="s">
        <v>288</v>
      </c>
      <c r="S344" s="21" t="s">
        <v>288</v>
      </c>
      <c r="T344" s="21" t="s">
        <v>288</v>
      </c>
      <c r="U344" s="21" t="s">
        <v>289</v>
      </c>
    </row>
    <row r="345" spans="1:21" ht="17.25" customHeight="1">
      <c r="A345" s="21" t="s">
        <v>271</v>
      </c>
      <c r="B345" s="21" t="s">
        <v>272</v>
      </c>
      <c r="C345" s="21" t="s">
        <v>273</v>
      </c>
      <c r="D345" s="21" t="s">
        <v>349</v>
      </c>
      <c r="E345" s="21" t="s">
        <v>1607</v>
      </c>
      <c r="F345" s="21" t="s">
        <v>1608</v>
      </c>
      <c r="G345" s="21" t="s">
        <v>352</v>
      </c>
      <c r="H345" s="21" t="s">
        <v>867</v>
      </c>
      <c r="I345" s="21" t="s">
        <v>279</v>
      </c>
      <c r="J345" s="22" t="s">
        <v>280</v>
      </c>
      <c r="K345" s="21" t="s">
        <v>524</v>
      </c>
      <c r="L345" s="21" t="s">
        <v>282</v>
      </c>
      <c r="M345" s="52" t="s">
        <v>329</v>
      </c>
      <c r="N345" s="53"/>
      <c r="O345" s="21" t="s">
        <v>295</v>
      </c>
      <c r="P345" s="21" t="s">
        <v>296</v>
      </c>
      <c r="Q345" s="21" t="s">
        <v>330</v>
      </c>
      <c r="R345" s="21" t="s">
        <v>288</v>
      </c>
      <c r="S345" s="21" t="s">
        <v>288</v>
      </c>
      <c r="T345" s="21" t="s">
        <v>288</v>
      </c>
      <c r="U345" s="21" t="s">
        <v>289</v>
      </c>
    </row>
    <row r="346" spans="1:21" ht="17.25" customHeight="1">
      <c r="A346" s="21" t="s">
        <v>403</v>
      </c>
      <c r="B346" s="21"/>
      <c r="C346" s="21" t="s">
        <v>273</v>
      </c>
      <c r="D346" s="21" t="s">
        <v>610</v>
      </c>
      <c r="E346" s="21" t="s">
        <v>1609</v>
      </c>
      <c r="F346" s="21" t="s">
        <v>1610</v>
      </c>
      <c r="G346" s="21" t="s">
        <v>333</v>
      </c>
      <c r="H346" s="21" t="s">
        <v>288</v>
      </c>
      <c r="I346" s="21" t="s">
        <v>279</v>
      </c>
      <c r="J346" s="22" t="s">
        <v>280</v>
      </c>
      <c r="K346" s="21" t="s">
        <v>1611</v>
      </c>
      <c r="L346" s="21" t="s">
        <v>282</v>
      </c>
      <c r="M346" s="52" t="s">
        <v>329</v>
      </c>
      <c r="N346" s="53"/>
      <c r="O346" s="21" t="s">
        <v>295</v>
      </c>
      <c r="P346" s="21" t="s">
        <v>296</v>
      </c>
      <c r="Q346" s="21" t="s">
        <v>330</v>
      </c>
      <c r="R346" s="21" t="s">
        <v>288</v>
      </c>
      <c r="S346" s="21" t="s">
        <v>288</v>
      </c>
      <c r="T346" s="21" t="s">
        <v>288</v>
      </c>
      <c r="U346" s="21" t="s">
        <v>289</v>
      </c>
    </row>
    <row r="347" spans="1:21" ht="17.25" customHeight="1">
      <c r="A347" s="21" t="s">
        <v>403</v>
      </c>
      <c r="B347" s="21"/>
      <c r="C347" s="21" t="s">
        <v>273</v>
      </c>
      <c r="D347" s="21" t="s">
        <v>1612</v>
      </c>
      <c r="E347" s="21" t="s">
        <v>1613</v>
      </c>
      <c r="F347" s="21" t="s">
        <v>1614</v>
      </c>
      <c r="G347" s="21" t="s">
        <v>1615</v>
      </c>
      <c r="H347" s="21" t="s">
        <v>453</v>
      </c>
      <c r="I347" s="21" t="s">
        <v>279</v>
      </c>
      <c r="J347" s="22" t="s">
        <v>280</v>
      </c>
      <c r="K347" s="21" t="s">
        <v>1616</v>
      </c>
      <c r="L347" s="21" t="s">
        <v>282</v>
      </c>
      <c r="M347" s="52" t="s">
        <v>329</v>
      </c>
      <c r="N347" s="53"/>
      <c r="O347" s="21" t="s">
        <v>295</v>
      </c>
      <c r="P347" s="21" t="s">
        <v>296</v>
      </c>
      <c r="Q347" s="21" t="s">
        <v>330</v>
      </c>
      <c r="R347" s="21" t="s">
        <v>288</v>
      </c>
      <c r="S347" s="21" t="s">
        <v>288</v>
      </c>
      <c r="T347" s="21" t="s">
        <v>288</v>
      </c>
      <c r="U347" s="21" t="s">
        <v>289</v>
      </c>
    </row>
    <row r="348" spans="1:21" ht="17.25" customHeight="1">
      <c r="A348" s="21" t="s">
        <v>271</v>
      </c>
      <c r="B348" s="21"/>
      <c r="C348" s="21" t="s">
        <v>273</v>
      </c>
      <c r="D348" s="21" t="s">
        <v>299</v>
      </c>
      <c r="E348" s="21" t="s">
        <v>1617</v>
      </c>
      <c r="F348" s="21" t="s">
        <v>1618</v>
      </c>
      <c r="G348" s="21" t="s">
        <v>1619</v>
      </c>
      <c r="H348" s="21" t="s">
        <v>307</v>
      </c>
      <c r="I348" s="21" t="s">
        <v>279</v>
      </c>
      <c r="J348" s="22" t="s">
        <v>280</v>
      </c>
      <c r="K348" s="21" t="s">
        <v>1620</v>
      </c>
      <c r="L348" s="21" t="s">
        <v>282</v>
      </c>
      <c r="M348" s="52" t="s">
        <v>329</v>
      </c>
      <c r="N348" s="53"/>
      <c r="O348" s="21" t="s">
        <v>295</v>
      </c>
      <c r="P348" s="21" t="s">
        <v>296</v>
      </c>
      <c r="Q348" s="21" t="s">
        <v>330</v>
      </c>
      <c r="R348" s="21" t="s">
        <v>288</v>
      </c>
      <c r="S348" s="21" t="s">
        <v>288</v>
      </c>
      <c r="T348" s="21" t="s">
        <v>288</v>
      </c>
      <c r="U348" s="21" t="s">
        <v>289</v>
      </c>
    </row>
    <row r="349" spans="1:21" ht="17.25" customHeight="1">
      <c r="A349" s="21" t="s">
        <v>271</v>
      </c>
      <c r="B349" s="21" t="s">
        <v>389</v>
      </c>
      <c r="C349" s="21" t="s">
        <v>273</v>
      </c>
      <c r="D349" s="21" t="s">
        <v>349</v>
      </c>
      <c r="E349" s="21" t="s">
        <v>1621</v>
      </c>
      <c r="F349" s="21" t="s">
        <v>1622</v>
      </c>
      <c r="G349" s="21" t="s">
        <v>1623</v>
      </c>
      <c r="H349" s="21" t="s">
        <v>1624</v>
      </c>
      <c r="I349" s="21" t="s">
        <v>279</v>
      </c>
      <c r="J349" s="22" t="s">
        <v>280</v>
      </c>
      <c r="K349" s="21" t="s">
        <v>868</v>
      </c>
      <c r="L349" s="21" t="s">
        <v>282</v>
      </c>
      <c r="M349" s="52" t="s">
        <v>329</v>
      </c>
      <c r="N349" s="53"/>
      <c r="O349" s="21" t="s">
        <v>295</v>
      </c>
      <c r="P349" s="21" t="s">
        <v>296</v>
      </c>
      <c r="Q349" s="21" t="s">
        <v>330</v>
      </c>
      <c r="R349" s="21" t="s">
        <v>288</v>
      </c>
      <c r="S349" s="21" t="s">
        <v>288</v>
      </c>
      <c r="T349" s="21" t="s">
        <v>288</v>
      </c>
      <c r="U349" s="21" t="s">
        <v>289</v>
      </c>
    </row>
    <row r="350" spans="1:21" ht="17.25" customHeight="1">
      <c r="A350" s="21" t="s">
        <v>403</v>
      </c>
      <c r="B350" s="21" t="s">
        <v>485</v>
      </c>
      <c r="C350" s="21" t="s">
        <v>273</v>
      </c>
      <c r="D350" s="21" t="s">
        <v>610</v>
      </c>
      <c r="E350" s="21" t="s">
        <v>1625</v>
      </c>
      <c r="F350" s="21" t="s">
        <v>1626</v>
      </c>
      <c r="G350" s="21" t="s">
        <v>333</v>
      </c>
      <c r="H350" s="21" t="s">
        <v>288</v>
      </c>
      <c r="I350" s="21" t="s">
        <v>279</v>
      </c>
      <c r="J350" s="22" t="s">
        <v>280</v>
      </c>
      <c r="K350" s="21" t="s">
        <v>1627</v>
      </c>
      <c r="L350" s="21" t="s">
        <v>282</v>
      </c>
      <c r="M350" s="52" t="s">
        <v>329</v>
      </c>
      <c r="N350" s="53"/>
      <c r="O350" s="21" t="s">
        <v>295</v>
      </c>
      <c r="P350" s="21" t="s">
        <v>296</v>
      </c>
      <c r="Q350" s="21" t="s">
        <v>330</v>
      </c>
      <c r="R350" s="21" t="s">
        <v>288</v>
      </c>
      <c r="S350" s="21" t="s">
        <v>288</v>
      </c>
      <c r="T350" s="21" t="s">
        <v>288</v>
      </c>
      <c r="U350" s="21" t="s">
        <v>289</v>
      </c>
    </row>
    <row r="351" spans="1:21" ht="17.25" customHeight="1">
      <c r="A351" s="21" t="s">
        <v>271</v>
      </c>
      <c r="B351" s="21" t="s">
        <v>272</v>
      </c>
      <c r="C351" s="21" t="s">
        <v>273</v>
      </c>
      <c r="D351" s="21" t="s">
        <v>349</v>
      </c>
      <c r="E351" s="21" t="s">
        <v>1628</v>
      </c>
      <c r="F351" s="21" t="s">
        <v>1629</v>
      </c>
      <c r="G351" s="21" t="s">
        <v>352</v>
      </c>
      <c r="H351" s="21" t="s">
        <v>867</v>
      </c>
      <c r="I351" s="21" t="s">
        <v>279</v>
      </c>
      <c r="J351" s="22" t="s">
        <v>280</v>
      </c>
      <c r="K351" s="21" t="s">
        <v>524</v>
      </c>
      <c r="L351" s="21" t="s">
        <v>282</v>
      </c>
      <c r="M351" s="52" t="s">
        <v>329</v>
      </c>
      <c r="N351" s="53"/>
      <c r="O351" s="21" t="s">
        <v>295</v>
      </c>
      <c r="P351" s="21" t="s">
        <v>296</v>
      </c>
      <c r="Q351" s="21" t="s">
        <v>330</v>
      </c>
      <c r="R351" s="21" t="s">
        <v>288</v>
      </c>
      <c r="S351" s="21" t="s">
        <v>288</v>
      </c>
      <c r="T351" s="21" t="s">
        <v>288</v>
      </c>
      <c r="U351" s="21" t="s">
        <v>289</v>
      </c>
    </row>
    <row r="352" spans="1:21" ht="17.25" customHeight="1">
      <c r="A352" s="21" t="s">
        <v>271</v>
      </c>
      <c r="B352" s="21" t="s">
        <v>272</v>
      </c>
      <c r="C352" s="21" t="s">
        <v>273</v>
      </c>
      <c r="D352" s="21" t="s">
        <v>335</v>
      </c>
      <c r="E352" s="21" t="s">
        <v>1630</v>
      </c>
      <c r="F352" s="21" t="s">
        <v>1631</v>
      </c>
      <c r="G352" s="21" t="s">
        <v>585</v>
      </c>
      <c r="H352" s="21" t="s">
        <v>1632</v>
      </c>
      <c r="I352" s="21" t="s">
        <v>279</v>
      </c>
      <c r="J352" s="22" t="s">
        <v>280</v>
      </c>
      <c r="K352" s="21" t="s">
        <v>1633</v>
      </c>
      <c r="L352" s="21" t="s">
        <v>282</v>
      </c>
      <c r="M352" s="52" t="s">
        <v>329</v>
      </c>
      <c r="N352" s="53"/>
      <c r="O352" s="21" t="s">
        <v>295</v>
      </c>
      <c r="P352" s="21" t="s">
        <v>296</v>
      </c>
      <c r="Q352" s="21" t="s">
        <v>330</v>
      </c>
      <c r="R352" s="21" t="s">
        <v>288</v>
      </c>
      <c r="S352" s="21" t="s">
        <v>288</v>
      </c>
      <c r="T352" s="21" t="s">
        <v>288</v>
      </c>
      <c r="U352" s="21" t="s">
        <v>289</v>
      </c>
    </row>
    <row r="353" spans="1:21" ht="17.25" customHeight="1">
      <c r="A353" s="21" t="s">
        <v>271</v>
      </c>
      <c r="B353" s="21" t="s">
        <v>272</v>
      </c>
      <c r="C353" s="21" t="s">
        <v>273</v>
      </c>
      <c r="D353" s="21" t="s">
        <v>1289</v>
      </c>
      <c r="E353" s="21" t="s">
        <v>1634</v>
      </c>
      <c r="F353" s="21" t="s">
        <v>1635</v>
      </c>
      <c r="G353" s="21" t="s">
        <v>333</v>
      </c>
      <c r="H353" s="21" t="s">
        <v>278</v>
      </c>
      <c r="I353" s="21" t="s">
        <v>279</v>
      </c>
      <c r="J353" s="22" t="s">
        <v>280</v>
      </c>
      <c r="K353" s="21" t="s">
        <v>1636</v>
      </c>
      <c r="L353" s="21" t="s">
        <v>282</v>
      </c>
      <c r="M353" s="52" t="s">
        <v>329</v>
      </c>
      <c r="N353" s="53"/>
      <c r="O353" s="21" t="s">
        <v>295</v>
      </c>
      <c r="P353" s="21" t="s">
        <v>296</v>
      </c>
      <c r="Q353" s="21" t="s">
        <v>1637</v>
      </c>
      <c r="R353" s="21" t="s">
        <v>288</v>
      </c>
      <c r="S353" s="21" t="s">
        <v>288</v>
      </c>
      <c r="T353" s="21" t="s">
        <v>288</v>
      </c>
      <c r="U353" s="21" t="s">
        <v>497</v>
      </c>
    </row>
    <row r="354" spans="1:21" ht="17.25" customHeight="1">
      <c r="A354" s="21" t="s">
        <v>271</v>
      </c>
      <c r="B354" s="21" t="s">
        <v>272</v>
      </c>
      <c r="C354" s="21" t="s">
        <v>273</v>
      </c>
      <c r="D354" s="21" t="s">
        <v>349</v>
      </c>
      <c r="E354" s="21" t="s">
        <v>1626</v>
      </c>
      <c r="F354" s="21" t="s">
        <v>1638</v>
      </c>
      <c r="G354" s="21" t="s">
        <v>352</v>
      </c>
      <c r="H354" s="21" t="s">
        <v>288</v>
      </c>
      <c r="I354" s="21" t="s">
        <v>279</v>
      </c>
      <c r="J354" s="22" t="s">
        <v>280</v>
      </c>
      <c r="K354" s="21" t="s">
        <v>524</v>
      </c>
      <c r="L354" s="21" t="s">
        <v>282</v>
      </c>
      <c r="M354" s="52" t="s">
        <v>315</v>
      </c>
      <c r="N354" s="53"/>
      <c r="O354" s="21" t="s">
        <v>295</v>
      </c>
      <c r="P354" s="21" t="s">
        <v>1325</v>
      </c>
      <c r="Q354" s="21" t="s">
        <v>1326</v>
      </c>
      <c r="R354" s="21" t="s">
        <v>288</v>
      </c>
      <c r="S354" s="21" t="s">
        <v>288</v>
      </c>
      <c r="T354" s="21" t="s">
        <v>288</v>
      </c>
      <c r="U354" s="21" t="s">
        <v>289</v>
      </c>
    </row>
    <row r="355" spans="1:21" ht="17.25" customHeight="1">
      <c r="A355" s="21" t="s">
        <v>271</v>
      </c>
      <c r="B355" s="21" t="s">
        <v>272</v>
      </c>
      <c r="C355" s="21" t="s">
        <v>273</v>
      </c>
      <c r="D355" s="21" t="s">
        <v>492</v>
      </c>
      <c r="E355" s="21" t="s">
        <v>1639</v>
      </c>
      <c r="F355" s="21" t="s">
        <v>1640</v>
      </c>
      <c r="G355" s="21" t="s">
        <v>1641</v>
      </c>
      <c r="H355" s="21" t="s">
        <v>288</v>
      </c>
      <c r="I355" s="21" t="s">
        <v>279</v>
      </c>
      <c r="J355" s="22" t="s">
        <v>280</v>
      </c>
      <c r="K355" s="21" t="s">
        <v>1642</v>
      </c>
      <c r="L355" s="21" t="s">
        <v>282</v>
      </c>
      <c r="M355" s="52" t="s">
        <v>315</v>
      </c>
      <c r="N355" s="53"/>
      <c r="O355" s="21" t="s">
        <v>295</v>
      </c>
      <c r="P355" s="21" t="s">
        <v>296</v>
      </c>
      <c r="Q355" s="21" t="s">
        <v>440</v>
      </c>
      <c r="R355" s="21" t="s">
        <v>288</v>
      </c>
      <c r="S355" s="21" t="s">
        <v>288</v>
      </c>
      <c r="T355" s="21" t="s">
        <v>288</v>
      </c>
      <c r="U355" s="21" t="s">
        <v>289</v>
      </c>
    </row>
    <row r="356" spans="1:21" ht="17.25" customHeight="1">
      <c r="A356" s="21" t="s">
        <v>271</v>
      </c>
      <c r="B356" s="21" t="s">
        <v>272</v>
      </c>
      <c r="C356" s="21" t="s">
        <v>273</v>
      </c>
      <c r="D356" s="21" t="s">
        <v>335</v>
      </c>
      <c r="E356" s="21" t="s">
        <v>1640</v>
      </c>
      <c r="F356" s="21" t="s">
        <v>1643</v>
      </c>
      <c r="G356" s="21" t="s">
        <v>920</v>
      </c>
      <c r="H356" s="21" t="s">
        <v>288</v>
      </c>
      <c r="I356" s="21" t="s">
        <v>279</v>
      </c>
      <c r="J356" s="22" t="s">
        <v>280</v>
      </c>
      <c r="K356" s="21" t="s">
        <v>1644</v>
      </c>
      <c r="L356" s="21" t="s">
        <v>282</v>
      </c>
      <c r="M356" s="52" t="s">
        <v>315</v>
      </c>
      <c r="N356" s="53"/>
      <c r="O356" s="21" t="s">
        <v>295</v>
      </c>
      <c r="P356" s="21" t="s">
        <v>1325</v>
      </c>
      <c r="Q356" s="21" t="s">
        <v>1575</v>
      </c>
      <c r="R356" s="21" t="s">
        <v>288</v>
      </c>
      <c r="S356" s="21" t="s">
        <v>288</v>
      </c>
      <c r="T356" s="21" t="s">
        <v>288</v>
      </c>
      <c r="U356" s="21" t="s">
        <v>289</v>
      </c>
    </row>
    <row r="357" spans="1:21" ht="17.25" customHeight="1">
      <c r="A357" s="21" t="s">
        <v>403</v>
      </c>
      <c r="B357" s="21" t="s">
        <v>272</v>
      </c>
      <c r="C357" s="21" t="s">
        <v>1645</v>
      </c>
      <c r="D357" s="21" t="s">
        <v>610</v>
      </c>
      <c r="E357" s="21" t="s">
        <v>1646</v>
      </c>
      <c r="F357" s="21" t="s">
        <v>1647</v>
      </c>
      <c r="G357" s="21" t="s">
        <v>333</v>
      </c>
      <c r="H357" s="21" t="s">
        <v>288</v>
      </c>
      <c r="I357" s="21" t="s">
        <v>279</v>
      </c>
      <c r="J357" s="22" t="s">
        <v>280</v>
      </c>
      <c r="K357" s="21" t="s">
        <v>1648</v>
      </c>
      <c r="L357" s="21" t="s">
        <v>282</v>
      </c>
      <c r="M357" s="52" t="s">
        <v>315</v>
      </c>
      <c r="N357" s="53"/>
      <c r="O357" s="21" t="s">
        <v>295</v>
      </c>
      <c r="P357" s="21" t="s">
        <v>296</v>
      </c>
      <c r="Q357" s="21" t="s">
        <v>1649</v>
      </c>
      <c r="R357" s="21" t="s">
        <v>288</v>
      </c>
      <c r="S357" s="21" t="s">
        <v>288</v>
      </c>
      <c r="T357" s="21" t="s">
        <v>288</v>
      </c>
      <c r="U357" s="21" t="s">
        <v>289</v>
      </c>
    </row>
    <row r="358" spans="1:21" ht="17.25" customHeight="1">
      <c r="A358" s="21" t="s">
        <v>271</v>
      </c>
      <c r="B358" s="21" t="s">
        <v>485</v>
      </c>
      <c r="C358" s="21" t="s">
        <v>273</v>
      </c>
      <c r="D358" s="21" t="s">
        <v>492</v>
      </c>
      <c r="E358" s="21" t="s">
        <v>1650</v>
      </c>
      <c r="F358" s="21" t="s">
        <v>1651</v>
      </c>
      <c r="G358" s="21" t="s">
        <v>1123</v>
      </c>
      <c r="H358" s="21" t="s">
        <v>1652</v>
      </c>
      <c r="I358" s="21" t="s">
        <v>279</v>
      </c>
      <c r="J358" s="22" t="s">
        <v>280</v>
      </c>
      <c r="K358" s="21" t="s">
        <v>1653</v>
      </c>
      <c r="L358" s="21" t="s">
        <v>282</v>
      </c>
      <c r="M358" s="52" t="s">
        <v>294</v>
      </c>
      <c r="N358" s="53"/>
      <c r="O358" s="21" t="s">
        <v>1217</v>
      </c>
      <c r="P358" s="21" t="s">
        <v>733</v>
      </c>
      <c r="Q358" s="21" t="s">
        <v>1654</v>
      </c>
      <c r="R358" s="21" t="s">
        <v>288</v>
      </c>
      <c r="S358" s="21" t="s">
        <v>288</v>
      </c>
      <c r="T358" s="21" t="s">
        <v>288</v>
      </c>
      <c r="U358" s="21" t="s">
        <v>497</v>
      </c>
    </row>
    <row r="359" spans="1:21" ht="17.25" customHeight="1">
      <c r="A359" s="21" t="s">
        <v>271</v>
      </c>
      <c r="B359" s="21" t="s">
        <v>272</v>
      </c>
      <c r="C359" s="21" t="s">
        <v>273</v>
      </c>
      <c r="D359" s="21" t="s">
        <v>335</v>
      </c>
      <c r="E359" s="21" t="s">
        <v>1655</v>
      </c>
      <c r="F359" s="21" t="s">
        <v>1656</v>
      </c>
      <c r="G359" s="21" t="s">
        <v>1657</v>
      </c>
      <c r="H359" s="21" t="s">
        <v>1658</v>
      </c>
      <c r="I359" s="21" t="s">
        <v>279</v>
      </c>
      <c r="J359" s="22" t="s">
        <v>280</v>
      </c>
      <c r="K359" s="21" t="s">
        <v>1659</v>
      </c>
      <c r="L359" s="21" t="s">
        <v>282</v>
      </c>
      <c r="M359" s="52" t="s">
        <v>283</v>
      </c>
      <c r="N359" s="53"/>
      <c r="O359" s="21" t="s">
        <v>295</v>
      </c>
      <c r="P359" s="21" t="s">
        <v>1660</v>
      </c>
      <c r="Q359" s="21" t="s">
        <v>1522</v>
      </c>
      <c r="R359" s="21" t="s">
        <v>288</v>
      </c>
      <c r="S359" s="21" t="s">
        <v>288</v>
      </c>
      <c r="T359" s="21" t="s">
        <v>288</v>
      </c>
      <c r="U359" s="21" t="s">
        <v>289</v>
      </c>
    </row>
    <row r="360" spans="1:21" ht="17.25" customHeight="1">
      <c r="A360" s="21" t="s">
        <v>271</v>
      </c>
      <c r="B360" s="21" t="s">
        <v>272</v>
      </c>
      <c r="C360" s="21" t="s">
        <v>273</v>
      </c>
      <c r="D360" s="21" t="s">
        <v>1342</v>
      </c>
      <c r="E360" s="21" t="s">
        <v>1661</v>
      </c>
      <c r="F360" s="21" t="s">
        <v>1662</v>
      </c>
      <c r="G360" s="21" t="s">
        <v>1663</v>
      </c>
      <c r="H360" s="21" t="s">
        <v>1664</v>
      </c>
      <c r="I360" s="21" t="s">
        <v>279</v>
      </c>
      <c r="J360" s="22" t="s">
        <v>280</v>
      </c>
      <c r="K360" s="21" t="s">
        <v>1665</v>
      </c>
      <c r="L360" s="21" t="s">
        <v>282</v>
      </c>
      <c r="M360" s="52" t="s">
        <v>283</v>
      </c>
      <c r="N360" s="53"/>
      <c r="O360" s="21" t="s">
        <v>295</v>
      </c>
      <c r="P360" s="21" t="s">
        <v>764</v>
      </c>
      <c r="Q360" s="21" t="s">
        <v>1666</v>
      </c>
      <c r="R360" s="21" t="s">
        <v>288</v>
      </c>
      <c r="S360" s="21" t="s">
        <v>288</v>
      </c>
      <c r="T360" s="21" t="s">
        <v>288</v>
      </c>
      <c r="U360" s="21" t="s">
        <v>289</v>
      </c>
    </row>
    <row r="361" spans="1:21" ht="17.25" customHeight="1">
      <c r="A361" s="21" t="s">
        <v>271</v>
      </c>
      <c r="B361" s="21"/>
      <c r="C361" s="21" t="s">
        <v>273</v>
      </c>
      <c r="D361" s="21" t="s">
        <v>1299</v>
      </c>
      <c r="E361" s="21" t="s">
        <v>1667</v>
      </c>
      <c r="F361" s="21" t="s">
        <v>1668</v>
      </c>
      <c r="G361" s="21" t="s">
        <v>1302</v>
      </c>
      <c r="H361" s="21" t="s">
        <v>307</v>
      </c>
      <c r="I361" s="21" t="s">
        <v>279</v>
      </c>
      <c r="J361" s="22" t="s">
        <v>280</v>
      </c>
      <c r="K361" s="21" t="s">
        <v>1669</v>
      </c>
      <c r="L361" s="21" t="s">
        <v>282</v>
      </c>
      <c r="M361" s="52" t="s">
        <v>283</v>
      </c>
      <c r="N361" s="53"/>
      <c r="O361" s="21" t="s">
        <v>295</v>
      </c>
      <c r="P361" s="21" t="s">
        <v>296</v>
      </c>
      <c r="Q361" s="21" t="s">
        <v>371</v>
      </c>
      <c r="R361" s="21" t="s">
        <v>288</v>
      </c>
      <c r="S361" s="21" t="s">
        <v>288</v>
      </c>
      <c r="T361" s="21" t="s">
        <v>288</v>
      </c>
      <c r="U361" s="21" t="s">
        <v>289</v>
      </c>
    </row>
    <row r="362" spans="1:21" ht="17.25" customHeight="1">
      <c r="A362" s="21" t="s">
        <v>403</v>
      </c>
      <c r="B362" s="21"/>
      <c r="C362" s="21" t="s">
        <v>404</v>
      </c>
      <c r="D362" s="21" t="s">
        <v>610</v>
      </c>
      <c r="E362" s="21" t="s">
        <v>1670</v>
      </c>
      <c r="F362" s="21" t="s">
        <v>1671</v>
      </c>
      <c r="G362" s="21" t="s">
        <v>333</v>
      </c>
      <c r="H362" s="21" t="s">
        <v>278</v>
      </c>
      <c r="I362" s="21" t="s">
        <v>279</v>
      </c>
      <c r="J362" s="22" t="s">
        <v>280</v>
      </c>
      <c r="K362" s="21" t="s">
        <v>1672</v>
      </c>
      <c r="L362" s="21" t="s">
        <v>282</v>
      </c>
      <c r="M362" s="52" t="s">
        <v>283</v>
      </c>
      <c r="N362" s="53"/>
      <c r="O362" s="21" t="s">
        <v>295</v>
      </c>
      <c r="P362" s="21" t="s">
        <v>1673</v>
      </c>
      <c r="Q362" s="21" t="s">
        <v>1674</v>
      </c>
      <c r="R362" s="21" t="s">
        <v>1675</v>
      </c>
      <c r="S362" s="21" t="s">
        <v>288</v>
      </c>
      <c r="T362" s="21" t="s">
        <v>288</v>
      </c>
      <c r="U362" s="21" t="s">
        <v>289</v>
      </c>
    </row>
    <row r="363" spans="1:21" ht="17.25" customHeight="1">
      <c r="A363" s="21" t="s">
        <v>271</v>
      </c>
      <c r="B363" s="21"/>
      <c r="C363" s="21" t="s">
        <v>404</v>
      </c>
      <c r="D363" s="21" t="s">
        <v>492</v>
      </c>
      <c r="E363" s="21" t="s">
        <v>1676</v>
      </c>
      <c r="F363" s="21" t="s">
        <v>1677</v>
      </c>
      <c r="G363" s="21" t="s">
        <v>1123</v>
      </c>
      <c r="H363" s="21" t="s">
        <v>278</v>
      </c>
      <c r="I363" s="21" t="s">
        <v>279</v>
      </c>
      <c r="J363" s="22" t="s">
        <v>280</v>
      </c>
      <c r="K363" s="21" t="s">
        <v>1678</v>
      </c>
      <c r="L363" s="21" t="s">
        <v>282</v>
      </c>
      <c r="M363" s="52" t="s">
        <v>283</v>
      </c>
      <c r="N363" s="53"/>
      <c r="O363" s="21" t="s">
        <v>295</v>
      </c>
      <c r="P363" s="21" t="s">
        <v>1673</v>
      </c>
      <c r="Q363" s="21" t="s">
        <v>1674</v>
      </c>
      <c r="R363" s="21" t="s">
        <v>1675</v>
      </c>
      <c r="S363" s="21" t="s">
        <v>288</v>
      </c>
      <c r="T363" s="21" t="s">
        <v>288</v>
      </c>
      <c r="U363" s="21" t="s">
        <v>289</v>
      </c>
    </row>
    <row r="364" spans="1:21" ht="17.25" customHeight="1">
      <c r="A364" s="21" t="s">
        <v>271</v>
      </c>
      <c r="B364" s="21" t="s">
        <v>272</v>
      </c>
      <c r="C364" s="21" t="s">
        <v>273</v>
      </c>
      <c r="D364" s="21" t="s">
        <v>546</v>
      </c>
      <c r="E364" s="21" t="s">
        <v>1679</v>
      </c>
      <c r="F364" s="21" t="s">
        <v>1680</v>
      </c>
      <c r="G364" s="21" t="s">
        <v>352</v>
      </c>
      <c r="H364" s="21" t="s">
        <v>307</v>
      </c>
      <c r="I364" s="21" t="s">
        <v>279</v>
      </c>
      <c r="J364" s="22" t="s">
        <v>280</v>
      </c>
      <c r="K364" s="21" t="s">
        <v>1025</v>
      </c>
      <c r="L364" s="21" t="s">
        <v>282</v>
      </c>
      <c r="M364" s="52" t="s">
        <v>294</v>
      </c>
      <c r="N364" s="53"/>
      <c r="O364" s="21" t="s">
        <v>295</v>
      </c>
      <c r="P364" s="21" t="s">
        <v>296</v>
      </c>
      <c r="Q364" s="21" t="s">
        <v>1681</v>
      </c>
      <c r="R364" s="21" t="s">
        <v>503</v>
      </c>
      <c r="S364" s="21" t="s">
        <v>288</v>
      </c>
      <c r="T364" s="21" t="s">
        <v>288</v>
      </c>
      <c r="U364" s="21" t="s">
        <v>289</v>
      </c>
    </row>
    <row r="365" spans="1:21" ht="17.25" customHeight="1">
      <c r="A365" s="21" t="s">
        <v>403</v>
      </c>
      <c r="B365" s="21" t="s">
        <v>272</v>
      </c>
      <c r="C365" s="21" t="s">
        <v>273</v>
      </c>
      <c r="D365" s="21" t="s">
        <v>1213</v>
      </c>
      <c r="E365" s="21" t="s">
        <v>1682</v>
      </c>
      <c r="F365" s="21" t="s">
        <v>1683</v>
      </c>
      <c r="G365" s="21" t="s">
        <v>463</v>
      </c>
      <c r="H365" s="21" t="s">
        <v>1411</v>
      </c>
      <c r="I365" s="21" t="s">
        <v>279</v>
      </c>
      <c r="J365" s="22" t="s">
        <v>280</v>
      </c>
      <c r="K365" s="21" t="s">
        <v>1412</v>
      </c>
      <c r="L365" s="21" t="s">
        <v>282</v>
      </c>
      <c r="M365" s="52" t="s">
        <v>294</v>
      </c>
      <c r="N365" s="53"/>
      <c r="O365" s="21" t="s">
        <v>295</v>
      </c>
      <c r="P365" s="21" t="s">
        <v>296</v>
      </c>
      <c r="Q365" s="21" t="s">
        <v>346</v>
      </c>
      <c r="R365" s="21" t="s">
        <v>503</v>
      </c>
      <c r="S365" s="21" t="s">
        <v>288</v>
      </c>
      <c r="T365" s="21" t="s">
        <v>288</v>
      </c>
      <c r="U365" s="21" t="s">
        <v>289</v>
      </c>
    </row>
    <row r="366" spans="1:21" ht="17.25" customHeight="1">
      <c r="A366" s="21" t="s">
        <v>271</v>
      </c>
      <c r="B366" s="21"/>
      <c r="C366" s="21" t="s">
        <v>273</v>
      </c>
      <c r="D366" s="21" t="s">
        <v>299</v>
      </c>
      <c r="E366" s="21" t="s">
        <v>1684</v>
      </c>
      <c r="F366" s="21" t="s">
        <v>1685</v>
      </c>
      <c r="G366" s="21" t="s">
        <v>302</v>
      </c>
      <c r="H366" s="21" t="s">
        <v>307</v>
      </c>
      <c r="I366" s="21" t="s">
        <v>279</v>
      </c>
      <c r="J366" s="22" t="s">
        <v>280</v>
      </c>
      <c r="K366" s="21" t="s">
        <v>1686</v>
      </c>
      <c r="L366" s="21" t="s">
        <v>282</v>
      </c>
      <c r="M366" s="52" t="s">
        <v>294</v>
      </c>
      <c r="N366" s="53"/>
      <c r="O366" s="21" t="s">
        <v>295</v>
      </c>
      <c r="P366" s="21" t="s">
        <v>886</v>
      </c>
      <c r="Q366" s="21" t="s">
        <v>1687</v>
      </c>
      <c r="R366" s="21" t="s">
        <v>1688</v>
      </c>
      <c r="S366" s="21" t="s">
        <v>288</v>
      </c>
      <c r="T366" s="21" t="s">
        <v>288</v>
      </c>
      <c r="U366" s="21" t="s">
        <v>289</v>
      </c>
    </row>
    <row r="367" spans="1:21" ht="17.25" customHeight="1">
      <c r="A367" s="21" t="s">
        <v>271</v>
      </c>
      <c r="B367" s="21" t="s">
        <v>272</v>
      </c>
      <c r="C367" s="21" t="s">
        <v>273</v>
      </c>
      <c r="D367" s="21" t="s">
        <v>349</v>
      </c>
      <c r="E367" s="21" t="s">
        <v>1689</v>
      </c>
      <c r="F367" s="21" t="s">
        <v>1690</v>
      </c>
      <c r="G367" s="21" t="s">
        <v>352</v>
      </c>
      <c r="H367" s="21" t="s">
        <v>353</v>
      </c>
      <c r="I367" s="21" t="s">
        <v>279</v>
      </c>
      <c r="J367" s="22" t="s">
        <v>280</v>
      </c>
      <c r="K367" s="21" t="s">
        <v>524</v>
      </c>
      <c r="L367" s="21" t="s">
        <v>282</v>
      </c>
      <c r="M367" s="52" t="s">
        <v>294</v>
      </c>
      <c r="N367" s="53"/>
      <c r="O367" s="21" t="s">
        <v>295</v>
      </c>
      <c r="P367" s="21" t="s">
        <v>296</v>
      </c>
      <c r="Q367" s="21" t="s">
        <v>346</v>
      </c>
      <c r="R367" s="21" t="s">
        <v>288</v>
      </c>
      <c r="S367" s="21" t="s">
        <v>288</v>
      </c>
      <c r="T367" s="21" t="s">
        <v>288</v>
      </c>
      <c r="U367" s="21" t="s">
        <v>289</v>
      </c>
    </row>
    <row r="368" spans="1:21" ht="17.25" customHeight="1">
      <c r="A368" s="21" t="s">
        <v>271</v>
      </c>
      <c r="B368" s="21" t="s">
        <v>272</v>
      </c>
      <c r="C368" s="21" t="s">
        <v>273</v>
      </c>
      <c r="D368" s="21" t="s">
        <v>541</v>
      </c>
      <c r="E368" s="21" t="s">
        <v>1691</v>
      </c>
      <c r="F368" s="21" t="s">
        <v>1692</v>
      </c>
      <c r="G368" s="21" t="s">
        <v>543</v>
      </c>
      <c r="H368" s="21" t="s">
        <v>544</v>
      </c>
      <c r="I368" s="21" t="s">
        <v>279</v>
      </c>
      <c r="J368" s="22" t="s">
        <v>280</v>
      </c>
      <c r="K368" s="21" t="s">
        <v>1693</v>
      </c>
      <c r="L368" s="21" t="s">
        <v>282</v>
      </c>
      <c r="M368" s="52" t="s">
        <v>294</v>
      </c>
      <c r="N368" s="53"/>
      <c r="O368" s="21" t="s">
        <v>295</v>
      </c>
      <c r="P368" s="21" t="s">
        <v>296</v>
      </c>
      <c r="Q368" s="21" t="s">
        <v>346</v>
      </c>
      <c r="R368" s="21" t="s">
        <v>288</v>
      </c>
      <c r="S368" s="21" t="s">
        <v>288</v>
      </c>
      <c r="T368" s="21" t="s">
        <v>288</v>
      </c>
      <c r="U368" s="21" t="s">
        <v>289</v>
      </c>
    </row>
    <row r="369" spans="1:21" ht="17.25" customHeight="1">
      <c r="A369" s="21" t="s">
        <v>271</v>
      </c>
      <c r="B369" s="21" t="s">
        <v>272</v>
      </c>
      <c r="C369" s="21" t="s">
        <v>273</v>
      </c>
      <c r="D369" s="21" t="s">
        <v>335</v>
      </c>
      <c r="E369" s="21" t="s">
        <v>1694</v>
      </c>
      <c r="F369" s="21" t="s">
        <v>1695</v>
      </c>
      <c r="G369" s="21" t="s">
        <v>418</v>
      </c>
      <c r="H369" s="21" t="s">
        <v>1696</v>
      </c>
      <c r="I369" s="21" t="s">
        <v>279</v>
      </c>
      <c r="J369" s="22" t="s">
        <v>280</v>
      </c>
      <c r="K369" s="21" t="s">
        <v>1697</v>
      </c>
      <c r="L369" s="21" t="s">
        <v>282</v>
      </c>
      <c r="M369" s="52" t="s">
        <v>329</v>
      </c>
      <c r="N369" s="53"/>
      <c r="O369" s="21" t="s">
        <v>295</v>
      </c>
      <c r="P369" s="21" t="s">
        <v>296</v>
      </c>
      <c r="Q369" s="21" t="s">
        <v>330</v>
      </c>
      <c r="R369" s="21" t="s">
        <v>288</v>
      </c>
      <c r="S369" s="21" t="s">
        <v>288</v>
      </c>
      <c r="T369" s="21" t="s">
        <v>288</v>
      </c>
      <c r="U369" s="21" t="s">
        <v>289</v>
      </c>
    </row>
    <row r="370" spans="1:21" ht="17.25" customHeight="1">
      <c r="A370" s="21" t="s">
        <v>271</v>
      </c>
      <c r="B370" s="21" t="s">
        <v>272</v>
      </c>
      <c r="C370" s="21" t="s">
        <v>273</v>
      </c>
      <c r="D370" s="21" t="s">
        <v>274</v>
      </c>
      <c r="E370" s="21" t="s">
        <v>1698</v>
      </c>
      <c r="F370" s="21" t="s">
        <v>1699</v>
      </c>
      <c r="G370" s="21" t="s">
        <v>333</v>
      </c>
      <c r="H370" s="21" t="s">
        <v>288</v>
      </c>
      <c r="I370" s="21" t="s">
        <v>279</v>
      </c>
      <c r="J370" s="22" t="s">
        <v>280</v>
      </c>
      <c r="K370" s="21" t="s">
        <v>1700</v>
      </c>
      <c r="L370" s="21" t="s">
        <v>282</v>
      </c>
      <c r="M370" s="52" t="s">
        <v>329</v>
      </c>
      <c r="N370" s="53"/>
      <c r="O370" s="21" t="s">
        <v>295</v>
      </c>
      <c r="P370" s="21" t="s">
        <v>296</v>
      </c>
      <c r="Q370" s="21" t="s">
        <v>330</v>
      </c>
      <c r="R370" s="21" t="s">
        <v>288</v>
      </c>
      <c r="S370" s="21" t="s">
        <v>288</v>
      </c>
      <c r="T370" s="21" t="s">
        <v>288</v>
      </c>
      <c r="U370" s="21" t="s">
        <v>289</v>
      </c>
    </row>
    <row r="371" spans="1:21" ht="17.25" customHeight="1">
      <c r="A371" s="21" t="s">
        <v>271</v>
      </c>
      <c r="B371" s="21"/>
      <c r="C371" s="21" t="s">
        <v>273</v>
      </c>
      <c r="D371" s="21" t="s">
        <v>299</v>
      </c>
      <c r="E371" s="21" t="s">
        <v>1701</v>
      </c>
      <c r="F371" s="21" t="s">
        <v>1702</v>
      </c>
      <c r="G371" s="21" t="s">
        <v>302</v>
      </c>
      <c r="H371" s="21" t="s">
        <v>307</v>
      </c>
      <c r="I371" s="21" t="s">
        <v>279</v>
      </c>
      <c r="J371" s="22" t="s">
        <v>280</v>
      </c>
      <c r="K371" s="21" t="s">
        <v>1462</v>
      </c>
      <c r="L371" s="21" t="s">
        <v>282</v>
      </c>
      <c r="M371" s="52" t="s">
        <v>320</v>
      </c>
      <c r="N371" s="53"/>
      <c r="O371" s="21" t="s">
        <v>295</v>
      </c>
      <c r="P371" s="21" t="s">
        <v>296</v>
      </c>
      <c r="Q371" s="21" t="s">
        <v>330</v>
      </c>
      <c r="R371" s="21" t="s">
        <v>288</v>
      </c>
      <c r="S371" s="21" t="s">
        <v>288</v>
      </c>
      <c r="T371" s="21" t="s">
        <v>288</v>
      </c>
      <c r="U371" s="21" t="s">
        <v>289</v>
      </c>
    </row>
    <row r="372" spans="1:21" ht="17.25" customHeight="1">
      <c r="A372" s="21" t="s">
        <v>271</v>
      </c>
      <c r="B372" s="21" t="s">
        <v>272</v>
      </c>
      <c r="C372" s="21" t="s">
        <v>273</v>
      </c>
      <c r="D372" s="21" t="s">
        <v>335</v>
      </c>
      <c r="E372" s="21" t="s">
        <v>1703</v>
      </c>
      <c r="F372" s="21" t="s">
        <v>1704</v>
      </c>
      <c r="G372" s="21" t="s">
        <v>920</v>
      </c>
      <c r="H372" s="21" t="s">
        <v>278</v>
      </c>
      <c r="I372" s="21" t="s">
        <v>279</v>
      </c>
      <c r="J372" s="22" t="s">
        <v>280</v>
      </c>
      <c r="K372" s="21" t="s">
        <v>1705</v>
      </c>
      <c r="L372" s="21" t="s">
        <v>282</v>
      </c>
      <c r="M372" s="52" t="s">
        <v>320</v>
      </c>
      <c r="N372" s="53"/>
      <c r="O372" s="21" t="s">
        <v>363</v>
      </c>
      <c r="P372" s="21" t="s">
        <v>1706</v>
      </c>
      <c r="Q372" s="21" t="s">
        <v>1707</v>
      </c>
      <c r="R372" s="21" t="s">
        <v>288</v>
      </c>
      <c r="S372" s="21" t="s">
        <v>288</v>
      </c>
      <c r="T372" s="21" t="s">
        <v>288</v>
      </c>
      <c r="U372" s="21" t="s">
        <v>289</v>
      </c>
    </row>
    <row r="373" spans="1:21" ht="17.25" customHeight="1">
      <c r="A373" s="21" t="s">
        <v>271</v>
      </c>
      <c r="B373" s="21"/>
      <c r="C373" s="21" t="s">
        <v>273</v>
      </c>
      <c r="D373" s="21" t="s">
        <v>299</v>
      </c>
      <c r="E373" s="21" t="s">
        <v>1708</v>
      </c>
      <c r="F373" s="21" t="s">
        <v>1709</v>
      </c>
      <c r="G373" s="21" t="s">
        <v>954</v>
      </c>
      <c r="H373" s="21" t="s">
        <v>1710</v>
      </c>
      <c r="I373" s="21" t="s">
        <v>279</v>
      </c>
      <c r="J373" s="22" t="s">
        <v>280</v>
      </c>
      <c r="K373" s="21" t="s">
        <v>1462</v>
      </c>
      <c r="L373" s="21" t="s">
        <v>282</v>
      </c>
      <c r="M373" s="52" t="s">
        <v>320</v>
      </c>
      <c r="N373" s="53"/>
      <c r="O373" s="21" t="s">
        <v>295</v>
      </c>
      <c r="P373" s="21" t="s">
        <v>296</v>
      </c>
      <c r="Q373" s="21" t="s">
        <v>330</v>
      </c>
      <c r="R373" s="21" t="s">
        <v>288</v>
      </c>
      <c r="S373" s="21" t="s">
        <v>288</v>
      </c>
      <c r="T373" s="21" t="s">
        <v>288</v>
      </c>
      <c r="U373" s="21" t="s">
        <v>289</v>
      </c>
    </row>
    <row r="374" spans="1:21" ht="17.25" customHeight="1">
      <c r="A374" s="21" t="s">
        <v>271</v>
      </c>
      <c r="B374" s="21" t="s">
        <v>272</v>
      </c>
      <c r="C374" s="21" t="s">
        <v>273</v>
      </c>
      <c r="D374" s="21" t="s">
        <v>349</v>
      </c>
      <c r="E374" s="21" t="s">
        <v>1711</v>
      </c>
      <c r="F374" s="21" t="s">
        <v>1712</v>
      </c>
      <c r="G374" s="21" t="s">
        <v>430</v>
      </c>
      <c r="H374" s="21" t="s">
        <v>353</v>
      </c>
      <c r="I374" s="21" t="s">
        <v>279</v>
      </c>
      <c r="J374" s="22" t="s">
        <v>280</v>
      </c>
      <c r="K374" s="21" t="s">
        <v>1415</v>
      </c>
      <c r="L374" s="21" t="s">
        <v>282</v>
      </c>
      <c r="M374" s="52" t="s">
        <v>294</v>
      </c>
      <c r="N374" s="53"/>
      <c r="O374" s="21" t="s">
        <v>295</v>
      </c>
      <c r="P374" s="21" t="s">
        <v>296</v>
      </c>
      <c r="Q374" s="21" t="s">
        <v>346</v>
      </c>
      <c r="R374" s="21" t="s">
        <v>1190</v>
      </c>
      <c r="S374" s="21" t="s">
        <v>288</v>
      </c>
      <c r="T374" s="21" t="s">
        <v>288</v>
      </c>
      <c r="U374" s="21" t="s">
        <v>289</v>
      </c>
    </row>
    <row r="375" spans="1:21" ht="17.25" customHeight="1">
      <c r="A375" s="21" t="s">
        <v>271</v>
      </c>
      <c r="B375" s="21" t="s">
        <v>272</v>
      </c>
      <c r="C375" s="21" t="s">
        <v>273</v>
      </c>
      <c r="D375" s="21" t="s">
        <v>335</v>
      </c>
      <c r="E375" s="21" t="s">
        <v>1713</v>
      </c>
      <c r="F375" s="21" t="s">
        <v>1714</v>
      </c>
      <c r="G375" s="21" t="s">
        <v>920</v>
      </c>
      <c r="H375" s="21" t="s">
        <v>361</v>
      </c>
      <c r="I375" s="21" t="s">
        <v>279</v>
      </c>
      <c r="J375" s="22" t="s">
        <v>280</v>
      </c>
      <c r="K375" s="21" t="s">
        <v>1715</v>
      </c>
      <c r="L375" s="21" t="s">
        <v>282</v>
      </c>
      <c r="M375" s="52" t="s">
        <v>294</v>
      </c>
      <c r="N375" s="53"/>
      <c r="O375" s="21" t="s">
        <v>295</v>
      </c>
      <c r="P375" s="21" t="s">
        <v>296</v>
      </c>
      <c r="Q375" s="21" t="s">
        <v>346</v>
      </c>
      <c r="R375" s="21" t="s">
        <v>503</v>
      </c>
      <c r="S375" s="21" t="s">
        <v>288</v>
      </c>
      <c r="T375" s="21" t="s">
        <v>288</v>
      </c>
      <c r="U375" s="21" t="s">
        <v>289</v>
      </c>
    </row>
    <row r="376" spans="1:21" ht="17.25" customHeight="1">
      <c r="A376" s="21" t="s">
        <v>271</v>
      </c>
      <c r="B376" s="21"/>
      <c r="C376" s="21" t="s">
        <v>273</v>
      </c>
      <c r="D376" s="21" t="s">
        <v>349</v>
      </c>
      <c r="E376" s="21" t="s">
        <v>1716</v>
      </c>
      <c r="F376" s="21" t="s">
        <v>1717</v>
      </c>
      <c r="G376" s="21" t="s">
        <v>1193</v>
      </c>
      <c r="H376" s="21" t="s">
        <v>288</v>
      </c>
      <c r="I376" s="21" t="s">
        <v>279</v>
      </c>
      <c r="J376" s="22" t="s">
        <v>280</v>
      </c>
      <c r="K376" s="21" t="s">
        <v>1169</v>
      </c>
      <c r="L376" s="21" t="s">
        <v>282</v>
      </c>
      <c r="M376" s="52" t="s">
        <v>315</v>
      </c>
      <c r="N376" s="53"/>
      <c r="O376" s="21" t="s">
        <v>295</v>
      </c>
      <c r="P376" s="21" t="s">
        <v>296</v>
      </c>
      <c r="Q376" s="21" t="s">
        <v>1718</v>
      </c>
      <c r="R376" s="21" t="s">
        <v>288</v>
      </c>
      <c r="S376" s="21" t="s">
        <v>288</v>
      </c>
      <c r="T376" s="21" t="s">
        <v>288</v>
      </c>
      <c r="U376" s="21" t="s">
        <v>289</v>
      </c>
    </row>
    <row r="377" spans="1:21" ht="17.25" customHeight="1">
      <c r="A377" s="21" t="s">
        <v>271</v>
      </c>
      <c r="B377" s="21" t="s">
        <v>272</v>
      </c>
      <c r="C377" s="21" t="s">
        <v>273</v>
      </c>
      <c r="D377" s="21" t="s">
        <v>335</v>
      </c>
      <c r="E377" s="21" t="s">
        <v>1719</v>
      </c>
      <c r="F377" s="21" t="s">
        <v>1720</v>
      </c>
      <c r="G377" s="21" t="s">
        <v>585</v>
      </c>
      <c r="H377" s="21" t="s">
        <v>288</v>
      </c>
      <c r="I377" s="21" t="s">
        <v>279</v>
      </c>
      <c r="J377" s="22" t="s">
        <v>280</v>
      </c>
      <c r="K377" s="21" t="s">
        <v>1721</v>
      </c>
      <c r="L377" s="21" t="s">
        <v>282</v>
      </c>
      <c r="M377" s="52" t="s">
        <v>315</v>
      </c>
      <c r="N377" s="53"/>
      <c r="O377" s="21" t="s">
        <v>295</v>
      </c>
      <c r="P377" s="21" t="s">
        <v>296</v>
      </c>
      <c r="Q377" s="21" t="s">
        <v>646</v>
      </c>
      <c r="R377" s="21" t="s">
        <v>288</v>
      </c>
      <c r="S377" s="21" t="s">
        <v>288</v>
      </c>
      <c r="T377" s="21" t="s">
        <v>288</v>
      </c>
      <c r="U377" s="21" t="s">
        <v>289</v>
      </c>
    </row>
    <row r="378" spans="1:21" ht="17.25" customHeight="1">
      <c r="A378" s="21" t="s">
        <v>271</v>
      </c>
      <c r="B378" s="21" t="s">
        <v>272</v>
      </c>
      <c r="C378" s="21" t="s">
        <v>273</v>
      </c>
      <c r="D378" s="21" t="s">
        <v>1312</v>
      </c>
      <c r="E378" s="21" t="s">
        <v>1722</v>
      </c>
      <c r="F378" s="21" t="s">
        <v>1723</v>
      </c>
      <c r="G378" s="21" t="s">
        <v>1160</v>
      </c>
      <c r="H378" s="21" t="s">
        <v>1724</v>
      </c>
      <c r="I378" s="21" t="s">
        <v>279</v>
      </c>
      <c r="J378" s="22" t="s">
        <v>280</v>
      </c>
      <c r="K378" s="21" t="s">
        <v>1725</v>
      </c>
      <c r="L378" s="21" t="s">
        <v>282</v>
      </c>
      <c r="M378" s="52" t="s">
        <v>329</v>
      </c>
      <c r="N378" s="53"/>
      <c r="O378" s="21" t="s">
        <v>295</v>
      </c>
      <c r="P378" s="21" t="s">
        <v>296</v>
      </c>
      <c r="Q378" s="21" t="s">
        <v>330</v>
      </c>
      <c r="R378" s="21" t="s">
        <v>1726</v>
      </c>
      <c r="S378" s="21" t="s">
        <v>288</v>
      </c>
      <c r="T378" s="21" t="s">
        <v>288</v>
      </c>
      <c r="U378" s="21" t="s">
        <v>289</v>
      </c>
    </row>
    <row r="379" spans="1:21" ht="17.25" customHeight="1">
      <c r="A379" s="21" t="s">
        <v>271</v>
      </c>
      <c r="B379" s="21" t="s">
        <v>272</v>
      </c>
      <c r="C379" s="21" t="s">
        <v>273</v>
      </c>
      <c r="D379" s="21" t="s">
        <v>335</v>
      </c>
      <c r="E379" s="21" t="s">
        <v>1727</v>
      </c>
      <c r="F379" s="21" t="s">
        <v>1728</v>
      </c>
      <c r="G379" s="21" t="s">
        <v>490</v>
      </c>
      <c r="H379" s="21" t="s">
        <v>1729</v>
      </c>
      <c r="I379" s="21" t="s">
        <v>279</v>
      </c>
      <c r="J379" s="22" t="s">
        <v>280</v>
      </c>
      <c r="K379" s="21" t="s">
        <v>1730</v>
      </c>
      <c r="L379" s="21" t="s">
        <v>282</v>
      </c>
      <c r="M379" s="52" t="s">
        <v>329</v>
      </c>
      <c r="N379" s="53"/>
      <c r="O379" s="21" t="s">
        <v>295</v>
      </c>
      <c r="P379" s="21" t="s">
        <v>296</v>
      </c>
      <c r="Q379" s="21" t="s">
        <v>330</v>
      </c>
      <c r="R379" s="21" t="s">
        <v>288</v>
      </c>
      <c r="S379" s="21" t="s">
        <v>288</v>
      </c>
      <c r="T379" s="21" t="s">
        <v>288</v>
      </c>
      <c r="U379" s="21" t="s">
        <v>289</v>
      </c>
    </row>
    <row r="380" spans="1:21" ht="17.25" customHeight="1">
      <c r="A380" s="21" t="s">
        <v>271</v>
      </c>
      <c r="B380" s="21" t="s">
        <v>272</v>
      </c>
      <c r="C380" s="21" t="s">
        <v>273</v>
      </c>
      <c r="D380" s="21" t="s">
        <v>335</v>
      </c>
      <c r="E380" s="21" t="s">
        <v>1731</v>
      </c>
      <c r="F380" s="21" t="s">
        <v>1732</v>
      </c>
      <c r="G380" s="21" t="s">
        <v>418</v>
      </c>
      <c r="H380" s="21" t="s">
        <v>1733</v>
      </c>
      <c r="I380" s="21" t="s">
        <v>279</v>
      </c>
      <c r="J380" s="22" t="s">
        <v>280</v>
      </c>
      <c r="K380" s="21" t="s">
        <v>1734</v>
      </c>
      <c r="L380" s="21" t="s">
        <v>282</v>
      </c>
      <c r="M380" s="52" t="s">
        <v>329</v>
      </c>
      <c r="N380" s="53"/>
      <c r="O380" s="21" t="s">
        <v>295</v>
      </c>
      <c r="P380" s="21" t="s">
        <v>296</v>
      </c>
      <c r="Q380" s="21" t="s">
        <v>330</v>
      </c>
      <c r="R380" s="21" t="s">
        <v>288</v>
      </c>
      <c r="S380" s="21" t="s">
        <v>288</v>
      </c>
      <c r="T380" s="21" t="s">
        <v>288</v>
      </c>
      <c r="U380" s="21" t="s">
        <v>289</v>
      </c>
    </row>
    <row r="381" spans="1:21" ht="17.25" customHeight="1">
      <c r="A381" s="21" t="s">
        <v>271</v>
      </c>
      <c r="B381" s="21" t="s">
        <v>272</v>
      </c>
      <c r="C381" s="21" t="s">
        <v>273</v>
      </c>
      <c r="D381" s="21" t="s">
        <v>460</v>
      </c>
      <c r="E381" s="21" t="s">
        <v>1735</v>
      </c>
      <c r="F381" s="21" t="s">
        <v>1736</v>
      </c>
      <c r="G381" s="21" t="s">
        <v>1104</v>
      </c>
      <c r="H381" s="21" t="s">
        <v>1737</v>
      </c>
      <c r="I381" s="21" t="s">
        <v>279</v>
      </c>
      <c r="J381" s="22" t="s">
        <v>280</v>
      </c>
      <c r="K381" s="21" t="s">
        <v>1738</v>
      </c>
      <c r="L381" s="21" t="s">
        <v>282</v>
      </c>
      <c r="M381" s="52" t="s">
        <v>329</v>
      </c>
      <c r="N381" s="53"/>
      <c r="O381" s="21" t="s">
        <v>295</v>
      </c>
      <c r="P381" s="21" t="s">
        <v>296</v>
      </c>
      <c r="Q381" s="21" t="s">
        <v>330</v>
      </c>
      <c r="R381" s="21" t="s">
        <v>288</v>
      </c>
      <c r="S381" s="21" t="s">
        <v>288</v>
      </c>
      <c r="T381" s="21" t="s">
        <v>288</v>
      </c>
      <c r="U381" s="21" t="s">
        <v>289</v>
      </c>
    </row>
    <row r="382" spans="1:21" ht="17.25" customHeight="1">
      <c r="A382" s="21" t="s">
        <v>271</v>
      </c>
      <c r="B382" s="21" t="s">
        <v>272</v>
      </c>
      <c r="C382" s="21" t="s">
        <v>273</v>
      </c>
      <c r="D382" s="21" t="s">
        <v>335</v>
      </c>
      <c r="E382" s="21" t="s">
        <v>1739</v>
      </c>
      <c r="F382" s="21" t="s">
        <v>1736</v>
      </c>
      <c r="G382" s="21" t="s">
        <v>438</v>
      </c>
      <c r="H382" s="21" t="s">
        <v>1632</v>
      </c>
      <c r="I382" s="21" t="s">
        <v>279</v>
      </c>
      <c r="J382" s="22" t="s">
        <v>280</v>
      </c>
      <c r="K382" s="21" t="s">
        <v>1740</v>
      </c>
      <c r="L382" s="21" t="s">
        <v>282</v>
      </c>
      <c r="M382" s="52" t="s">
        <v>329</v>
      </c>
      <c r="N382" s="53"/>
      <c r="O382" s="21" t="s">
        <v>295</v>
      </c>
      <c r="P382" s="21" t="s">
        <v>296</v>
      </c>
      <c r="Q382" s="21" t="s">
        <v>330</v>
      </c>
      <c r="R382" s="21" t="s">
        <v>288</v>
      </c>
      <c r="S382" s="21" t="s">
        <v>288</v>
      </c>
      <c r="T382" s="21" t="s">
        <v>288</v>
      </c>
      <c r="U382" s="21" t="s">
        <v>289</v>
      </c>
    </row>
    <row r="383" spans="1:21" ht="17.25" customHeight="1">
      <c r="A383" s="21" t="s">
        <v>271</v>
      </c>
      <c r="B383" s="21"/>
      <c r="C383" s="21" t="s">
        <v>273</v>
      </c>
      <c r="D383" s="21" t="s">
        <v>349</v>
      </c>
      <c r="E383" s="21" t="s">
        <v>1741</v>
      </c>
      <c r="F383" s="21" t="s">
        <v>1742</v>
      </c>
      <c r="G383" s="21" t="s">
        <v>1193</v>
      </c>
      <c r="H383" s="21" t="s">
        <v>288</v>
      </c>
      <c r="I383" s="21" t="s">
        <v>279</v>
      </c>
      <c r="J383" s="22" t="s">
        <v>280</v>
      </c>
      <c r="K383" s="21" t="s">
        <v>1169</v>
      </c>
      <c r="L383" s="21" t="s">
        <v>282</v>
      </c>
      <c r="M383" s="52" t="s">
        <v>315</v>
      </c>
      <c r="N383" s="53"/>
      <c r="O383" s="21" t="s">
        <v>295</v>
      </c>
      <c r="P383" s="21" t="s">
        <v>296</v>
      </c>
      <c r="Q383" s="21" t="s">
        <v>1743</v>
      </c>
      <c r="R383" s="21" t="s">
        <v>288</v>
      </c>
      <c r="S383" s="21" t="s">
        <v>288</v>
      </c>
      <c r="T383" s="21" t="s">
        <v>288</v>
      </c>
      <c r="U383" s="21" t="s">
        <v>289</v>
      </c>
    </row>
    <row r="384" spans="1:21" ht="17.25" customHeight="1">
      <c r="A384" s="21" t="s">
        <v>271</v>
      </c>
      <c r="B384" s="21" t="s">
        <v>272</v>
      </c>
      <c r="C384" s="21" t="s">
        <v>273</v>
      </c>
      <c r="D384" s="21" t="s">
        <v>349</v>
      </c>
      <c r="E384" s="21" t="s">
        <v>1744</v>
      </c>
      <c r="F384" s="21" t="s">
        <v>1745</v>
      </c>
      <c r="G384" s="21" t="s">
        <v>352</v>
      </c>
      <c r="H384" s="21" t="s">
        <v>288</v>
      </c>
      <c r="I384" s="21" t="s">
        <v>279</v>
      </c>
      <c r="J384" s="22" t="s">
        <v>280</v>
      </c>
      <c r="K384" s="21" t="s">
        <v>1746</v>
      </c>
      <c r="L384" s="21" t="s">
        <v>282</v>
      </c>
      <c r="M384" s="52" t="s">
        <v>315</v>
      </c>
      <c r="N384" s="53"/>
      <c r="O384" s="21" t="s">
        <v>295</v>
      </c>
      <c r="P384" s="21" t="s">
        <v>296</v>
      </c>
      <c r="Q384" s="21" t="s">
        <v>1747</v>
      </c>
      <c r="R384" s="21" t="s">
        <v>288</v>
      </c>
      <c r="S384" s="21" t="s">
        <v>288</v>
      </c>
      <c r="T384" s="21" t="s">
        <v>288</v>
      </c>
      <c r="U384" s="21" t="s">
        <v>289</v>
      </c>
    </row>
    <row r="385" spans="1:21" ht="17.25" customHeight="1">
      <c r="A385" s="21" t="s">
        <v>403</v>
      </c>
      <c r="B385" s="21" t="s">
        <v>272</v>
      </c>
      <c r="C385" s="21" t="s">
        <v>273</v>
      </c>
      <c r="D385" s="21" t="s">
        <v>1612</v>
      </c>
      <c r="E385" s="21" t="s">
        <v>1748</v>
      </c>
      <c r="F385" s="21" t="s">
        <v>1749</v>
      </c>
      <c r="G385" s="21" t="s">
        <v>1370</v>
      </c>
      <c r="H385" s="21" t="s">
        <v>1750</v>
      </c>
      <c r="I385" s="21" t="s">
        <v>279</v>
      </c>
      <c r="J385" s="22" t="s">
        <v>280</v>
      </c>
      <c r="K385" s="21" t="s">
        <v>1751</v>
      </c>
      <c r="L385" s="21" t="s">
        <v>282</v>
      </c>
      <c r="M385" s="52" t="s">
        <v>283</v>
      </c>
      <c r="N385" s="53"/>
      <c r="O385" s="21" t="s">
        <v>1217</v>
      </c>
      <c r="P385" s="21" t="s">
        <v>733</v>
      </c>
      <c r="Q385" s="21" t="s">
        <v>1752</v>
      </c>
      <c r="R385" s="21" t="s">
        <v>288</v>
      </c>
      <c r="S385" s="21" t="s">
        <v>288</v>
      </c>
      <c r="T385" s="21" t="s">
        <v>288</v>
      </c>
      <c r="U385" s="21" t="s">
        <v>289</v>
      </c>
    </row>
    <row r="386" spans="1:21" ht="17.25" customHeight="1">
      <c r="A386" s="21" t="s">
        <v>271</v>
      </c>
      <c r="B386" s="21"/>
      <c r="C386" s="21" t="s">
        <v>404</v>
      </c>
      <c r="D386" s="21" t="s">
        <v>513</v>
      </c>
      <c r="E386" s="21" t="s">
        <v>1753</v>
      </c>
      <c r="F386" s="21" t="s">
        <v>1754</v>
      </c>
      <c r="G386" s="21" t="s">
        <v>1123</v>
      </c>
      <c r="H386" s="21" t="s">
        <v>1445</v>
      </c>
      <c r="I386" s="21" t="s">
        <v>279</v>
      </c>
      <c r="J386" s="22" t="s">
        <v>280</v>
      </c>
      <c r="K386" s="21" t="s">
        <v>1755</v>
      </c>
      <c r="L386" s="21" t="s">
        <v>282</v>
      </c>
      <c r="M386" s="52" t="s">
        <v>283</v>
      </c>
      <c r="N386" s="53"/>
      <c r="O386" s="21" t="s">
        <v>802</v>
      </c>
      <c r="P386" s="21" t="s">
        <v>803</v>
      </c>
      <c r="Q386" s="21" t="s">
        <v>1756</v>
      </c>
      <c r="R386" s="21" t="s">
        <v>288</v>
      </c>
      <c r="S386" s="21" t="s">
        <v>288</v>
      </c>
      <c r="T386" s="21" t="s">
        <v>288</v>
      </c>
      <c r="U386" s="21" t="s">
        <v>289</v>
      </c>
    </row>
    <row r="387" spans="1:21" ht="17.25" customHeight="1">
      <c r="A387" s="21" t="s">
        <v>403</v>
      </c>
      <c r="B387" s="21"/>
      <c r="C387" s="21" t="s">
        <v>404</v>
      </c>
      <c r="D387" s="21" t="s">
        <v>1612</v>
      </c>
      <c r="E387" s="21" t="s">
        <v>1753</v>
      </c>
      <c r="F387" s="21" t="s">
        <v>1757</v>
      </c>
      <c r="G387" s="21" t="s">
        <v>1370</v>
      </c>
      <c r="H387" s="21" t="s">
        <v>453</v>
      </c>
      <c r="I387" s="21" t="s">
        <v>279</v>
      </c>
      <c r="J387" s="22" t="s">
        <v>280</v>
      </c>
      <c r="K387" s="21" t="s">
        <v>1758</v>
      </c>
      <c r="L387" s="21" t="s">
        <v>282</v>
      </c>
      <c r="M387" s="52" t="s">
        <v>283</v>
      </c>
      <c r="N387" s="53"/>
      <c r="O387" s="21" t="s">
        <v>802</v>
      </c>
      <c r="P387" s="21" t="s">
        <v>803</v>
      </c>
      <c r="Q387" s="21" t="s">
        <v>1756</v>
      </c>
      <c r="R387" s="21" t="s">
        <v>288</v>
      </c>
      <c r="S387" s="21" t="s">
        <v>288</v>
      </c>
      <c r="T387" s="21" t="s">
        <v>288</v>
      </c>
      <c r="U387" s="21" t="s">
        <v>289</v>
      </c>
    </row>
    <row r="388" spans="1:21" ht="17.25" customHeight="1">
      <c r="A388" s="21" t="s">
        <v>271</v>
      </c>
      <c r="B388" s="21" t="s">
        <v>389</v>
      </c>
      <c r="C388" s="21" t="s">
        <v>404</v>
      </c>
      <c r="D388" s="21" t="s">
        <v>372</v>
      </c>
      <c r="E388" s="21" t="s">
        <v>1759</v>
      </c>
      <c r="F388" s="21" t="s">
        <v>1757</v>
      </c>
      <c r="G388" s="21" t="s">
        <v>1760</v>
      </c>
      <c r="H388" s="21" t="s">
        <v>1761</v>
      </c>
      <c r="I388" s="21" t="s">
        <v>279</v>
      </c>
      <c r="J388" s="22" t="s">
        <v>280</v>
      </c>
      <c r="K388" s="21" t="s">
        <v>1762</v>
      </c>
      <c r="L388" s="21" t="s">
        <v>282</v>
      </c>
      <c r="M388" s="52" t="s">
        <v>283</v>
      </c>
      <c r="N388" s="53"/>
      <c r="O388" s="21" t="s">
        <v>802</v>
      </c>
      <c r="P388" s="21" t="s">
        <v>803</v>
      </c>
      <c r="Q388" s="21" t="s">
        <v>1763</v>
      </c>
      <c r="R388" s="21" t="s">
        <v>288</v>
      </c>
      <c r="S388" s="21" t="s">
        <v>288</v>
      </c>
      <c r="T388" s="21" t="s">
        <v>288</v>
      </c>
      <c r="U388" s="21" t="s">
        <v>289</v>
      </c>
    </row>
    <row r="389" spans="1:21" ht="17.25" customHeight="1">
      <c r="A389" s="21" t="s">
        <v>271</v>
      </c>
      <c r="B389" s="21"/>
      <c r="C389" s="21" t="s">
        <v>404</v>
      </c>
      <c r="D389" s="21" t="s">
        <v>349</v>
      </c>
      <c r="E389" s="21" t="s">
        <v>1764</v>
      </c>
      <c r="F389" s="21" t="s">
        <v>1765</v>
      </c>
      <c r="G389" s="21" t="s">
        <v>1222</v>
      </c>
      <c r="H389" s="21" t="s">
        <v>307</v>
      </c>
      <c r="I389" s="21" t="s">
        <v>279</v>
      </c>
      <c r="J389" s="22" t="s">
        <v>280</v>
      </c>
      <c r="K389" s="21" t="s">
        <v>868</v>
      </c>
      <c r="L389" s="21" t="s">
        <v>282</v>
      </c>
      <c r="M389" s="52" t="s">
        <v>283</v>
      </c>
      <c r="N389" s="53"/>
      <c r="O389" s="21" t="s">
        <v>802</v>
      </c>
      <c r="P389" s="21" t="s">
        <v>803</v>
      </c>
      <c r="Q389" s="21" t="s">
        <v>1763</v>
      </c>
      <c r="R389" s="21" t="s">
        <v>288</v>
      </c>
      <c r="S389" s="21" t="s">
        <v>288</v>
      </c>
      <c r="T389" s="21" t="s">
        <v>288</v>
      </c>
      <c r="U389" s="21" t="s">
        <v>289</v>
      </c>
    </row>
    <row r="390" spans="1:21" ht="17.25" customHeight="1">
      <c r="A390" s="21" t="s">
        <v>403</v>
      </c>
      <c r="B390" s="21"/>
      <c r="C390" s="21" t="s">
        <v>404</v>
      </c>
      <c r="D390" s="21" t="s">
        <v>1612</v>
      </c>
      <c r="E390" s="21" t="s">
        <v>1766</v>
      </c>
      <c r="F390" s="21" t="s">
        <v>1767</v>
      </c>
      <c r="G390" s="21" t="s">
        <v>1370</v>
      </c>
      <c r="H390" s="21" t="s">
        <v>453</v>
      </c>
      <c r="I390" s="21" t="s">
        <v>279</v>
      </c>
      <c r="J390" s="22" t="s">
        <v>280</v>
      </c>
      <c r="K390" s="21" t="s">
        <v>1768</v>
      </c>
      <c r="L390" s="21" t="s">
        <v>282</v>
      </c>
      <c r="M390" s="52" t="s">
        <v>283</v>
      </c>
      <c r="N390" s="53"/>
      <c r="O390" s="21" t="s">
        <v>802</v>
      </c>
      <c r="P390" s="21" t="s">
        <v>1769</v>
      </c>
      <c r="Q390" s="21" t="s">
        <v>1756</v>
      </c>
      <c r="R390" s="21" t="s">
        <v>288</v>
      </c>
      <c r="S390" s="21" t="s">
        <v>288</v>
      </c>
      <c r="T390" s="21" t="s">
        <v>288</v>
      </c>
      <c r="U390" s="21" t="s">
        <v>289</v>
      </c>
    </row>
    <row r="391" spans="1:21" ht="17.25" customHeight="1">
      <c r="A391" s="21" t="s">
        <v>271</v>
      </c>
      <c r="B391" s="21" t="s">
        <v>272</v>
      </c>
      <c r="C391" s="21" t="s">
        <v>404</v>
      </c>
      <c r="D391" s="21" t="s">
        <v>546</v>
      </c>
      <c r="E391" s="21" t="s">
        <v>1770</v>
      </c>
      <c r="F391" s="21" t="s">
        <v>1771</v>
      </c>
      <c r="G391" s="21" t="s">
        <v>352</v>
      </c>
      <c r="H391" s="21" t="s">
        <v>307</v>
      </c>
      <c r="I391" s="21" t="s">
        <v>279</v>
      </c>
      <c r="J391" s="22" t="s">
        <v>280</v>
      </c>
      <c r="K391" s="21" t="s">
        <v>1772</v>
      </c>
      <c r="L391" s="21" t="s">
        <v>282</v>
      </c>
      <c r="M391" s="52" t="s">
        <v>283</v>
      </c>
      <c r="N391" s="53"/>
      <c r="O391" s="21" t="s">
        <v>295</v>
      </c>
      <c r="P391" s="21" t="s">
        <v>1773</v>
      </c>
      <c r="Q391" s="21" t="s">
        <v>1774</v>
      </c>
      <c r="R391" s="21" t="s">
        <v>288</v>
      </c>
      <c r="S391" s="21" t="s">
        <v>288</v>
      </c>
      <c r="T391" s="21" t="s">
        <v>288</v>
      </c>
      <c r="U391" s="21" t="s">
        <v>289</v>
      </c>
    </row>
    <row r="392" spans="1:21" ht="17.25" customHeight="1">
      <c r="A392" s="21" t="s">
        <v>271</v>
      </c>
      <c r="B392" s="21"/>
      <c r="C392" s="21" t="s">
        <v>404</v>
      </c>
      <c r="D392" s="21" t="s">
        <v>546</v>
      </c>
      <c r="E392" s="21" t="s">
        <v>1775</v>
      </c>
      <c r="F392" s="21" t="s">
        <v>1765</v>
      </c>
      <c r="G392" s="21" t="s">
        <v>352</v>
      </c>
      <c r="H392" s="21" t="s">
        <v>307</v>
      </c>
      <c r="I392" s="21" t="s">
        <v>279</v>
      </c>
      <c r="J392" s="22" t="s">
        <v>280</v>
      </c>
      <c r="K392" s="21" t="s">
        <v>868</v>
      </c>
      <c r="L392" s="21" t="s">
        <v>282</v>
      </c>
      <c r="M392" s="52" t="s">
        <v>283</v>
      </c>
      <c r="N392" s="53"/>
      <c r="O392" s="21" t="s">
        <v>295</v>
      </c>
      <c r="P392" s="21" t="s">
        <v>719</v>
      </c>
      <c r="Q392" s="21" t="s">
        <v>1202</v>
      </c>
      <c r="R392" s="21" t="s">
        <v>288</v>
      </c>
      <c r="S392" s="21" t="s">
        <v>288</v>
      </c>
      <c r="T392" s="21" t="s">
        <v>288</v>
      </c>
      <c r="U392" s="21" t="s">
        <v>289</v>
      </c>
    </row>
    <row r="393" spans="1:21" ht="17.25" customHeight="1">
      <c r="A393" s="21" t="s">
        <v>271</v>
      </c>
      <c r="B393" s="21"/>
      <c r="C393" s="21" t="s">
        <v>404</v>
      </c>
      <c r="D393" s="21" t="s">
        <v>1612</v>
      </c>
      <c r="E393" s="21" t="s">
        <v>1776</v>
      </c>
      <c r="F393" s="21" t="s">
        <v>1777</v>
      </c>
      <c r="G393" s="21" t="s">
        <v>1370</v>
      </c>
      <c r="H393" s="21" t="s">
        <v>680</v>
      </c>
      <c r="I393" s="21" t="s">
        <v>279</v>
      </c>
      <c r="J393" s="22" t="s">
        <v>280</v>
      </c>
      <c r="K393" s="21" t="s">
        <v>1778</v>
      </c>
      <c r="L393" s="21" t="s">
        <v>282</v>
      </c>
      <c r="M393" s="52" t="s">
        <v>283</v>
      </c>
      <c r="N393" s="53"/>
      <c r="O393" s="21" t="s">
        <v>802</v>
      </c>
      <c r="P393" s="21" t="s">
        <v>1769</v>
      </c>
      <c r="Q393" s="21" t="s">
        <v>1779</v>
      </c>
      <c r="R393" s="21" t="s">
        <v>288</v>
      </c>
      <c r="S393" s="21" t="s">
        <v>288</v>
      </c>
      <c r="T393" s="21" t="s">
        <v>288</v>
      </c>
      <c r="U393" s="21" t="s">
        <v>289</v>
      </c>
    </row>
    <row r="394" spans="1:21" ht="17.25" customHeight="1">
      <c r="A394" s="21" t="s">
        <v>271</v>
      </c>
      <c r="B394" s="21"/>
      <c r="C394" s="21" t="s">
        <v>404</v>
      </c>
      <c r="D394" s="21" t="s">
        <v>546</v>
      </c>
      <c r="E394" s="21" t="s">
        <v>1780</v>
      </c>
      <c r="F394" s="21" t="s">
        <v>1781</v>
      </c>
      <c r="G394" s="21" t="s">
        <v>352</v>
      </c>
      <c r="H394" s="21" t="s">
        <v>307</v>
      </c>
      <c r="I394" s="21" t="s">
        <v>279</v>
      </c>
      <c r="J394" s="22" t="s">
        <v>280</v>
      </c>
      <c r="K394" s="21" t="s">
        <v>1782</v>
      </c>
      <c r="L394" s="21" t="s">
        <v>282</v>
      </c>
      <c r="M394" s="52" t="s">
        <v>283</v>
      </c>
      <c r="N394" s="53"/>
      <c r="O394" s="21" t="s">
        <v>802</v>
      </c>
      <c r="P394" s="21" t="s">
        <v>1769</v>
      </c>
      <c r="Q394" s="21" t="s">
        <v>1779</v>
      </c>
      <c r="R394" s="21" t="s">
        <v>288</v>
      </c>
      <c r="S394" s="21" t="s">
        <v>288</v>
      </c>
      <c r="T394" s="21" t="s">
        <v>288</v>
      </c>
      <c r="U394" s="21" t="s">
        <v>289</v>
      </c>
    </row>
    <row r="395" spans="1:21" ht="17.25" customHeight="1">
      <c r="A395" s="21" t="s">
        <v>271</v>
      </c>
      <c r="B395" s="21"/>
      <c r="C395" s="21" t="s">
        <v>273</v>
      </c>
      <c r="D395" s="21" t="s">
        <v>546</v>
      </c>
      <c r="E395" s="21" t="s">
        <v>1783</v>
      </c>
      <c r="F395" s="21" t="s">
        <v>1784</v>
      </c>
      <c r="G395" s="21" t="s">
        <v>475</v>
      </c>
      <c r="H395" s="21" t="s">
        <v>307</v>
      </c>
      <c r="I395" s="21" t="s">
        <v>279</v>
      </c>
      <c r="J395" s="22" t="s">
        <v>280</v>
      </c>
      <c r="K395" s="21" t="s">
        <v>1785</v>
      </c>
      <c r="L395" s="21" t="s">
        <v>282</v>
      </c>
      <c r="M395" s="52" t="s">
        <v>320</v>
      </c>
      <c r="N395" s="53"/>
      <c r="O395" s="21" t="s">
        <v>295</v>
      </c>
      <c r="P395" s="21" t="s">
        <v>719</v>
      </c>
      <c r="Q395" s="21" t="s">
        <v>1786</v>
      </c>
      <c r="R395" s="21" t="s">
        <v>288</v>
      </c>
      <c r="S395" s="21" t="s">
        <v>288</v>
      </c>
      <c r="T395" s="21" t="s">
        <v>288</v>
      </c>
      <c r="U395" s="21" t="s">
        <v>289</v>
      </c>
    </row>
    <row r="396" spans="1:21" ht="17.25" customHeight="1">
      <c r="A396" s="21" t="s">
        <v>271</v>
      </c>
      <c r="B396" s="21" t="s">
        <v>272</v>
      </c>
      <c r="C396" s="21" t="s">
        <v>273</v>
      </c>
      <c r="D396" s="21" t="s">
        <v>546</v>
      </c>
      <c r="E396" s="21" t="s">
        <v>1787</v>
      </c>
      <c r="F396" s="21" t="s">
        <v>1788</v>
      </c>
      <c r="G396" s="21" t="s">
        <v>352</v>
      </c>
      <c r="H396" s="21" t="s">
        <v>307</v>
      </c>
      <c r="I396" s="21" t="s">
        <v>279</v>
      </c>
      <c r="J396" s="22" t="s">
        <v>280</v>
      </c>
      <c r="K396" s="21" t="s">
        <v>1789</v>
      </c>
      <c r="L396" s="21" t="s">
        <v>282</v>
      </c>
      <c r="M396" s="52" t="s">
        <v>320</v>
      </c>
      <c r="N396" s="53"/>
      <c r="O396" s="21" t="s">
        <v>48</v>
      </c>
      <c r="P396" s="21" t="s">
        <v>686</v>
      </c>
      <c r="Q396" s="21" t="s">
        <v>1790</v>
      </c>
      <c r="R396" s="21" t="s">
        <v>1791</v>
      </c>
      <c r="S396" s="21" t="s">
        <v>288</v>
      </c>
      <c r="T396" s="21" t="s">
        <v>288</v>
      </c>
      <c r="U396" s="21" t="s">
        <v>289</v>
      </c>
    </row>
    <row r="397" spans="1:21" ht="17.25" customHeight="1">
      <c r="A397" s="21" t="s">
        <v>271</v>
      </c>
      <c r="B397" s="21" t="s">
        <v>485</v>
      </c>
      <c r="C397" s="21" t="s">
        <v>404</v>
      </c>
      <c r="D397" s="21" t="s">
        <v>492</v>
      </c>
      <c r="E397" s="21" t="s">
        <v>1792</v>
      </c>
      <c r="F397" s="21" t="s">
        <v>1793</v>
      </c>
      <c r="G397" s="21" t="s">
        <v>1123</v>
      </c>
      <c r="H397" s="21" t="s">
        <v>1794</v>
      </c>
      <c r="I397" s="21" t="s">
        <v>279</v>
      </c>
      <c r="J397" s="22" t="s">
        <v>280</v>
      </c>
      <c r="K397" s="21" t="s">
        <v>1795</v>
      </c>
      <c r="L397" s="21" t="s">
        <v>282</v>
      </c>
      <c r="M397" s="52" t="s">
        <v>308</v>
      </c>
      <c r="N397" s="53"/>
      <c r="O397" s="21" t="s">
        <v>1217</v>
      </c>
      <c r="P397" s="21" t="s">
        <v>733</v>
      </c>
      <c r="Q397" s="21" t="s">
        <v>1796</v>
      </c>
      <c r="R397" s="21" t="s">
        <v>1797</v>
      </c>
      <c r="S397" s="21" t="s">
        <v>288</v>
      </c>
      <c r="T397" s="21" t="s">
        <v>288</v>
      </c>
      <c r="U397" s="21" t="s">
        <v>289</v>
      </c>
    </row>
    <row r="398" spans="1:21" ht="17.25" customHeight="1">
      <c r="A398" s="21" t="s">
        <v>627</v>
      </c>
      <c r="B398" s="21" t="s">
        <v>272</v>
      </c>
      <c r="C398" s="21" t="s">
        <v>404</v>
      </c>
      <c r="D398" s="21" t="s">
        <v>349</v>
      </c>
      <c r="E398" s="21" t="s">
        <v>1798</v>
      </c>
      <c r="F398" s="21" t="s">
        <v>1799</v>
      </c>
      <c r="G398" s="21" t="s">
        <v>352</v>
      </c>
      <c r="H398" s="21" t="s">
        <v>353</v>
      </c>
      <c r="I398" s="21" t="s">
        <v>279</v>
      </c>
      <c r="J398" s="22" t="s">
        <v>280</v>
      </c>
      <c r="K398" s="21" t="s">
        <v>524</v>
      </c>
      <c r="L398" s="21" t="s">
        <v>282</v>
      </c>
      <c r="M398" s="52" t="s">
        <v>308</v>
      </c>
      <c r="N398" s="53"/>
      <c r="O398" s="21" t="s">
        <v>284</v>
      </c>
      <c r="P398" s="21" t="s">
        <v>686</v>
      </c>
      <c r="Q398" s="21" t="s">
        <v>1800</v>
      </c>
      <c r="R398" s="21" t="s">
        <v>288</v>
      </c>
      <c r="S398" s="21" t="s">
        <v>288</v>
      </c>
      <c r="T398" s="21" t="s">
        <v>288</v>
      </c>
      <c r="U398" s="21" t="s">
        <v>289</v>
      </c>
    </row>
    <row r="399" spans="1:21" ht="17.25" customHeight="1">
      <c r="A399" s="21" t="s">
        <v>271</v>
      </c>
      <c r="B399" s="21"/>
      <c r="C399" s="21" t="s">
        <v>404</v>
      </c>
      <c r="D399" s="21" t="s">
        <v>349</v>
      </c>
      <c r="E399" s="21" t="s">
        <v>1801</v>
      </c>
      <c r="F399" s="21" t="s">
        <v>1802</v>
      </c>
      <c r="G399" s="21" t="s">
        <v>1803</v>
      </c>
      <c r="H399" s="21" t="s">
        <v>278</v>
      </c>
      <c r="I399" s="21" t="s">
        <v>279</v>
      </c>
      <c r="J399" s="22" t="s">
        <v>280</v>
      </c>
      <c r="K399" s="21" t="s">
        <v>1804</v>
      </c>
      <c r="L399" s="21" t="s">
        <v>282</v>
      </c>
      <c r="M399" s="52" t="s">
        <v>308</v>
      </c>
      <c r="N399" s="53"/>
      <c r="O399" s="21" t="s">
        <v>295</v>
      </c>
      <c r="P399" s="21" t="s">
        <v>296</v>
      </c>
      <c r="Q399" s="21" t="s">
        <v>823</v>
      </c>
      <c r="R399" s="21" t="s">
        <v>288</v>
      </c>
      <c r="S399" s="21" t="s">
        <v>288</v>
      </c>
      <c r="T399" s="21" t="s">
        <v>288</v>
      </c>
      <c r="U399" s="21" t="s">
        <v>289</v>
      </c>
    </row>
    <row r="400" spans="1:21" ht="17.25" customHeight="1">
      <c r="A400" s="21" t="s">
        <v>271</v>
      </c>
      <c r="B400" s="21" t="s">
        <v>485</v>
      </c>
      <c r="C400" s="21" t="s">
        <v>404</v>
      </c>
      <c r="D400" s="21" t="s">
        <v>349</v>
      </c>
      <c r="E400" s="21" t="s">
        <v>1805</v>
      </c>
      <c r="F400" s="21" t="s">
        <v>1806</v>
      </c>
      <c r="G400" s="21" t="s">
        <v>352</v>
      </c>
      <c r="H400" s="21" t="s">
        <v>353</v>
      </c>
      <c r="I400" s="21" t="s">
        <v>279</v>
      </c>
      <c r="J400" s="22" t="s">
        <v>280</v>
      </c>
      <c r="K400" s="21" t="s">
        <v>1807</v>
      </c>
      <c r="L400" s="21" t="s">
        <v>282</v>
      </c>
      <c r="M400" s="52" t="s">
        <v>308</v>
      </c>
      <c r="N400" s="53"/>
      <c r="O400" s="21" t="s">
        <v>295</v>
      </c>
      <c r="P400" s="21" t="s">
        <v>1808</v>
      </c>
      <c r="Q400" s="21" t="s">
        <v>1809</v>
      </c>
      <c r="R400" s="21" t="s">
        <v>288</v>
      </c>
      <c r="S400" s="21" t="s">
        <v>288</v>
      </c>
      <c r="T400" s="21" t="s">
        <v>288</v>
      </c>
      <c r="U400" s="21" t="s">
        <v>289</v>
      </c>
    </row>
    <row r="401" spans="1:21" ht="17.25" customHeight="1">
      <c r="A401" s="21" t="s">
        <v>271</v>
      </c>
      <c r="B401" s="21" t="s">
        <v>272</v>
      </c>
      <c r="C401" s="21" t="s">
        <v>273</v>
      </c>
      <c r="D401" s="21" t="s">
        <v>335</v>
      </c>
      <c r="E401" s="21" t="s">
        <v>1810</v>
      </c>
      <c r="F401" s="21" t="s">
        <v>1811</v>
      </c>
      <c r="G401" s="21" t="s">
        <v>418</v>
      </c>
      <c r="H401" s="21" t="s">
        <v>1812</v>
      </c>
      <c r="I401" s="21" t="s">
        <v>279</v>
      </c>
      <c r="J401" s="22" t="s">
        <v>280</v>
      </c>
      <c r="K401" s="21" t="s">
        <v>1813</v>
      </c>
      <c r="L401" s="21" t="s">
        <v>282</v>
      </c>
      <c r="M401" s="52" t="s">
        <v>283</v>
      </c>
      <c r="N401" s="53"/>
      <c r="O401" s="21" t="s">
        <v>295</v>
      </c>
      <c r="P401" s="21" t="s">
        <v>1814</v>
      </c>
      <c r="Q401" s="21" t="s">
        <v>371</v>
      </c>
      <c r="R401" s="21" t="s">
        <v>288</v>
      </c>
      <c r="S401" s="21" t="s">
        <v>288</v>
      </c>
      <c r="T401" s="21" t="s">
        <v>288</v>
      </c>
      <c r="U401" s="21" t="s">
        <v>289</v>
      </c>
    </row>
    <row r="402" spans="1:21" ht="17.25" customHeight="1">
      <c r="A402" s="21" t="s">
        <v>271</v>
      </c>
      <c r="B402" s="21" t="s">
        <v>272</v>
      </c>
      <c r="C402" s="21" t="s">
        <v>273</v>
      </c>
      <c r="D402" s="21" t="s">
        <v>335</v>
      </c>
      <c r="E402" s="21" t="s">
        <v>1815</v>
      </c>
      <c r="F402" s="21" t="s">
        <v>1816</v>
      </c>
      <c r="G402" s="21" t="s">
        <v>1817</v>
      </c>
      <c r="H402" s="21" t="s">
        <v>1818</v>
      </c>
      <c r="I402" s="21" t="s">
        <v>279</v>
      </c>
      <c r="J402" s="22" t="s">
        <v>280</v>
      </c>
      <c r="K402" s="21" t="s">
        <v>1819</v>
      </c>
      <c r="L402" s="21" t="s">
        <v>282</v>
      </c>
      <c r="M402" s="52" t="s">
        <v>283</v>
      </c>
      <c r="N402" s="53"/>
      <c r="O402" s="21" t="s">
        <v>295</v>
      </c>
      <c r="P402" s="21" t="s">
        <v>1565</v>
      </c>
      <c r="Q402" s="21" t="s">
        <v>1820</v>
      </c>
      <c r="R402" s="21" t="s">
        <v>288</v>
      </c>
      <c r="S402" s="21" t="s">
        <v>288</v>
      </c>
      <c r="T402" s="21" t="s">
        <v>288</v>
      </c>
      <c r="U402" s="21" t="s">
        <v>289</v>
      </c>
    </row>
    <row r="403" spans="1:21" ht="17.25" customHeight="1">
      <c r="A403" s="21" t="s">
        <v>271</v>
      </c>
      <c r="B403" s="21" t="s">
        <v>272</v>
      </c>
      <c r="C403" s="21" t="s">
        <v>273</v>
      </c>
      <c r="D403" s="21" t="s">
        <v>299</v>
      </c>
      <c r="E403" s="21" t="s">
        <v>1821</v>
      </c>
      <c r="F403" s="21" t="s">
        <v>1822</v>
      </c>
      <c r="G403" s="21" t="s">
        <v>302</v>
      </c>
      <c r="H403" s="21" t="s">
        <v>307</v>
      </c>
      <c r="I403" s="21" t="s">
        <v>279</v>
      </c>
      <c r="J403" s="22" t="s">
        <v>280</v>
      </c>
      <c r="K403" s="21" t="s">
        <v>1823</v>
      </c>
      <c r="L403" s="21" t="s">
        <v>282</v>
      </c>
      <c r="M403" s="52" t="s">
        <v>283</v>
      </c>
      <c r="N403" s="53"/>
      <c r="O403" s="21" t="s">
        <v>295</v>
      </c>
      <c r="P403" s="21" t="s">
        <v>886</v>
      </c>
      <c r="Q403" s="21" t="s">
        <v>887</v>
      </c>
      <c r="R403" s="21" t="s">
        <v>288</v>
      </c>
      <c r="S403" s="21" t="s">
        <v>288</v>
      </c>
      <c r="T403" s="21" t="s">
        <v>288</v>
      </c>
      <c r="U403" s="21" t="s">
        <v>289</v>
      </c>
    </row>
    <row r="404" spans="1:21" ht="17.25" customHeight="1">
      <c r="A404" s="21" t="s">
        <v>271</v>
      </c>
      <c r="B404" s="21" t="s">
        <v>272</v>
      </c>
      <c r="C404" s="21" t="s">
        <v>273</v>
      </c>
      <c r="D404" s="21" t="s">
        <v>492</v>
      </c>
      <c r="E404" s="21" t="s">
        <v>1824</v>
      </c>
      <c r="F404" s="21" t="s">
        <v>1825</v>
      </c>
      <c r="G404" s="21" t="s">
        <v>1123</v>
      </c>
      <c r="H404" s="21" t="s">
        <v>278</v>
      </c>
      <c r="I404" s="21" t="s">
        <v>279</v>
      </c>
      <c r="J404" s="22" t="s">
        <v>280</v>
      </c>
      <c r="K404" s="21" t="s">
        <v>1826</v>
      </c>
      <c r="L404" s="21" t="s">
        <v>282</v>
      </c>
      <c r="M404" s="52" t="s">
        <v>283</v>
      </c>
      <c r="N404" s="53"/>
      <c r="O404" s="21" t="s">
        <v>295</v>
      </c>
      <c r="P404" s="21" t="s">
        <v>1814</v>
      </c>
      <c r="Q404" s="21" t="s">
        <v>1827</v>
      </c>
      <c r="R404" s="21" t="s">
        <v>288</v>
      </c>
      <c r="S404" s="21" t="s">
        <v>288</v>
      </c>
      <c r="T404" s="21" t="s">
        <v>288</v>
      </c>
      <c r="U404" s="21" t="s">
        <v>289</v>
      </c>
    </row>
    <row r="405" spans="1:21" ht="17.25" customHeight="1">
      <c r="A405" s="21" t="s">
        <v>271</v>
      </c>
      <c r="B405" s="21" t="s">
        <v>272</v>
      </c>
      <c r="C405" s="21" t="s">
        <v>273</v>
      </c>
      <c r="D405" s="21" t="s">
        <v>274</v>
      </c>
      <c r="E405" s="21" t="s">
        <v>1828</v>
      </c>
      <c r="F405" s="21" t="s">
        <v>1811</v>
      </c>
      <c r="G405" s="21" t="s">
        <v>292</v>
      </c>
      <c r="H405" s="21" t="s">
        <v>278</v>
      </c>
      <c r="I405" s="21" t="s">
        <v>279</v>
      </c>
      <c r="J405" s="22" t="s">
        <v>280</v>
      </c>
      <c r="K405" s="21" t="s">
        <v>1829</v>
      </c>
      <c r="L405" s="21" t="s">
        <v>282</v>
      </c>
      <c r="M405" s="52" t="s">
        <v>283</v>
      </c>
      <c r="N405" s="53"/>
      <c r="O405" s="21" t="s">
        <v>295</v>
      </c>
      <c r="P405" s="21" t="s">
        <v>296</v>
      </c>
      <c r="Q405" s="21" t="s">
        <v>371</v>
      </c>
      <c r="R405" s="21" t="s">
        <v>288</v>
      </c>
      <c r="S405" s="21" t="s">
        <v>288</v>
      </c>
      <c r="T405" s="21" t="s">
        <v>288</v>
      </c>
      <c r="U405" s="21" t="s">
        <v>289</v>
      </c>
    </row>
    <row r="406" spans="1:21" ht="17.25" customHeight="1">
      <c r="A406" s="21" t="s">
        <v>271</v>
      </c>
      <c r="B406" s="21"/>
      <c r="C406" s="21" t="s">
        <v>273</v>
      </c>
      <c r="D406" s="21" t="s">
        <v>299</v>
      </c>
      <c r="E406" s="21" t="s">
        <v>1830</v>
      </c>
      <c r="F406" s="21" t="s">
        <v>1831</v>
      </c>
      <c r="G406" s="21" t="s">
        <v>302</v>
      </c>
      <c r="H406" s="21" t="s">
        <v>307</v>
      </c>
      <c r="I406" s="21" t="s">
        <v>279</v>
      </c>
      <c r="J406" s="22" t="s">
        <v>280</v>
      </c>
      <c r="K406" s="21" t="s">
        <v>1832</v>
      </c>
      <c r="L406" s="21" t="s">
        <v>282</v>
      </c>
      <c r="M406" s="52" t="s">
        <v>283</v>
      </c>
      <c r="N406" s="53"/>
      <c r="O406" s="21" t="s">
        <v>295</v>
      </c>
      <c r="P406" s="21" t="s">
        <v>296</v>
      </c>
      <c r="Q406" s="21" t="s">
        <v>371</v>
      </c>
      <c r="R406" s="21" t="s">
        <v>288</v>
      </c>
      <c r="S406" s="21" t="s">
        <v>288</v>
      </c>
      <c r="T406" s="21" t="s">
        <v>288</v>
      </c>
      <c r="U406" s="21" t="s">
        <v>289</v>
      </c>
    </row>
    <row r="407" spans="1:21" ht="17.25" customHeight="1">
      <c r="A407" s="21" t="s">
        <v>271</v>
      </c>
      <c r="B407" s="21" t="s">
        <v>272</v>
      </c>
      <c r="C407" s="21" t="s">
        <v>273</v>
      </c>
      <c r="D407" s="21" t="s">
        <v>1312</v>
      </c>
      <c r="E407" s="21" t="s">
        <v>1833</v>
      </c>
      <c r="F407" s="21" t="s">
        <v>1834</v>
      </c>
      <c r="G407" s="21" t="s">
        <v>1160</v>
      </c>
      <c r="H407" s="21" t="s">
        <v>1835</v>
      </c>
      <c r="I407" s="21" t="s">
        <v>279</v>
      </c>
      <c r="J407" s="22" t="s">
        <v>280</v>
      </c>
      <c r="K407" s="21" t="s">
        <v>1836</v>
      </c>
      <c r="L407" s="21" t="s">
        <v>282</v>
      </c>
      <c r="M407" s="52" t="s">
        <v>283</v>
      </c>
      <c r="N407" s="53"/>
      <c r="O407" s="21" t="s">
        <v>295</v>
      </c>
      <c r="P407" s="21" t="s">
        <v>296</v>
      </c>
      <c r="Q407" s="21" t="s">
        <v>371</v>
      </c>
      <c r="R407" s="21" t="s">
        <v>288</v>
      </c>
      <c r="S407" s="21" t="s">
        <v>288</v>
      </c>
      <c r="T407" s="21" t="s">
        <v>288</v>
      </c>
      <c r="U407" s="21" t="s">
        <v>289</v>
      </c>
    </row>
    <row r="408" spans="1:21" ht="17.25" customHeight="1">
      <c r="A408" s="21" t="s">
        <v>271</v>
      </c>
      <c r="B408" s="21"/>
      <c r="C408" s="21" t="s">
        <v>273</v>
      </c>
      <c r="D408" s="21" t="s">
        <v>349</v>
      </c>
      <c r="E408" s="21" t="s">
        <v>1837</v>
      </c>
      <c r="F408" s="21" t="s">
        <v>1838</v>
      </c>
      <c r="G408" s="21" t="s">
        <v>1803</v>
      </c>
      <c r="H408" s="21" t="s">
        <v>278</v>
      </c>
      <c r="I408" s="21" t="s">
        <v>279</v>
      </c>
      <c r="J408" s="22" t="s">
        <v>280</v>
      </c>
      <c r="K408" s="21" t="s">
        <v>551</v>
      </c>
      <c r="L408" s="21" t="s">
        <v>282</v>
      </c>
      <c r="M408" s="52" t="s">
        <v>283</v>
      </c>
      <c r="N408" s="53"/>
      <c r="O408" s="21" t="s">
        <v>363</v>
      </c>
      <c r="P408" s="21" t="s">
        <v>1839</v>
      </c>
      <c r="Q408" s="21" t="s">
        <v>1840</v>
      </c>
      <c r="R408" s="21" t="s">
        <v>288</v>
      </c>
      <c r="S408" s="21" t="s">
        <v>288</v>
      </c>
      <c r="T408" s="21" t="s">
        <v>288</v>
      </c>
      <c r="U408" s="21" t="s">
        <v>289</v>
      </c>
    </row>
    <row r="409" spans="1:21" ht="17.25" customHeight="1">
      <c r="A409" s="21" t="s">
        <v>271</v>
      </c>
      <c r="B409" s="21" t="s">
        <v>272</v>
      </c>
      <c r="C409" s="21" t="s">
        <v>273</v>
      </c>
      <c r="D409" s="21" t="s">
        <v>349</v>
      </c>
      <c r="E409" s="21" t="s">
        <v>1841</v>
      </c>
      <c r="F409" s="21" t="s">
        <v>1842</v>
      </c>
      <c r="G409" s="21" t="s">
        <v>430</v>
      </c>
      <c r="H409" s="21" t="s">
        <v>307</v>
      </c>
      <c r="I409" s="21" t="s">
        <v>279</v>
      </c>
      <c r="J409" s="22" t="s">
        <v>280</v>
      </c>
      <c r="K409" s="21" t="s">
        <v>412</v>
      </c>
      <c r="L409" s="21" t="s">
        <v>282</v>
      </c>
      <c r="M409" s="52" t="s">
        <v>283</v>
      </c>
      <c r="N409" s="53"/>
      <c r="O409" s="21" t="s">
        <v>295</v>
      </c>
      <c r="P409" s="21" t="s">
        <v>296</v>
      </c>
      <c r="Q409" s="21" t="s">
        <v>371</v>
      </c>
      <c r="R409" s="21" t="s">
        <v>288</v>
      </c>
      <c r="S409" s="21" t="s">
        <v>288</v>
      </c>
      <c r="T409" s="21" t="s">
        <v>288</v>
      </c>
      <c r="U409" s="21" t="s">
        <v>289</v>
      </c>
    </row>
    <row r="410" spans="1:21" ht="17.25" customHeight="1">
      <c r="A410" s="21" t="s">
        <v>271</v>
      </c>
      <c r="B410" s="21" t="s">
        <v>272</v>
      </c>
      <c r="C410" s="21" t="s">
        <v>273</v>
      </c>
      <c r="D410" s="21" t="s">
        <v>349</v>
      </c>
      <c r="E410" s="21" t="s">
        <v>1843</v>
      </c>
      <c r="F410" s="21" t="s">
        <v>1844</v>
      </c>
      <c r="G410" s="21" t="s">
        <v>475</v>
      </c>
      <c r="H410" s="21" t="s">
        <v>307</v>
      </c>
      <c r="I410" s="21" t="s">
        <v>279</v>
      </c>
      <c r="J410" s="22" t="s">
        <v>280</v>
      </c>
      <c r="K410" s="21" t="s">
        <v>1845</v>
      </c>
      <c r="L410" s="21" t="s">
        <v>282</v>
      </c>
      <c r="M410" s="52" t="s">
        <v>283</v>
      </c>
      <c r="N410" s="53"/>
      <c r="O410" s="21" t="s">
        <v>295</v>
      </c>
      <c r="P410" s="21" t="s">
        <v>296</v>
      </c>
      <c r="Q410" s="21" t="s">
        <v>371</v>
      </c>
      <c r="R410" s="21" t="s">
        <v>288</v>
      </c>
      <c r="S410" s="21" t="s">
        <v>288</v>
      </c>
      <c r="T410" s="21" t="s">
        <v>288</v>
      </c>
      <c r="U410" s="21" t="s">
        <v>289</v>
      </c>
    </row>
    <row r="411" spans="1:21" ht="17.25" customHeight="1">
      <c r="A411" s="21" t="s">
        <v>271</v>
      </c>
      <c r="B411" s="21" t="s">
        <v>485</v>
      </c>
      <c r="C411" s="21" t="s">
        <v>273</v>
      </c>
      <c r="D411" s="21" t="s">
        <v>299</v>
      </c>
      <c r="E411" s="21" t="s">
        <v>1846</v>
      </c>
      <c r="F411" s="21" t="s">
        <v>1847</v>
      </c>
      <c r="G411" s="21" t="s">
        <v>302</v>
      </c>
      <c r="H411" s="21" t="s">
        <v>307</v>
      </c>
      <c r="I411" s="21" t="s">
        <v>279</v>
      </c>
      <c r="J411" s="22" t="s">
        <v>280</v>
      </c>
      <c r="K411" s="21" t="s">
        <v>1848</v>
      </c>
      <c r="L411" s="21" t="s">
        <v>282</v>
      </c>
      <c r="M411" s="52" t="s">
        <v>283</v>
      </c>
      <c r="N411" s="53"/>
      <c r="O411" s="21" t="s">
        <v>295</v>
      </c>
      <c r="P411" s="21" t="s">
        <v>296</v>
      </c>
      <c r="Q411" s="21" t="s">
        <v>371</v>
      </c>
      <c r="R411" s="21" t="s">
        <v>288</v>
      </c>
      <c r="S411" s="21" t="s">
        <v>288</v>
      </c>
      <c r="T411" s="21" t="s">
        <v>288</v>
      </c>
      <c r="U411" s="21" t="s">
        <v>289</v>
      </c>
    </row>
    <row r="412" spans="1:21" ht="17.25" customHeight="1">
      <c r="A412" s="21" t="s">
        <v>271</v>
      </c>
      <c r="B412" s="21" t="s">
        <v>272</v>
      </c>
      <c r="C412" s="21" t="s">
        <v>273</v>
      </c>
      <c r="D412" s="21" t="s">
        <v>299</v>
      </c>
      <c r="E412" s="21" t="s">
        <v>1849</v>
      </c>
      <c r="F412" s="21" t="s">
        <v>1850</v>
      </c>
      <c r="G412" s="21" t="s">
        <v>302</v>
      </c>
      <c r="H412" s="21" t="s">
        <v>307</v>
      </c>
      <c r="I412" s="21" t="s">
        <v>279</v>
      </c>
      <c r="J412" s="22" t="s">
        <v>280</v>
      </c>
      <c r="K412" s="21" t="s">
        <v>1851</v>
      </c>
      <c r="L412" s="21" t="s">
        <v>282</v>
      </c>
      <c r="M412" s="52" t="s">
        <v>283</v>
      </c>
      <c r="N412" s="53"/>
      <c r="O412" s="21" t="s">
        <v>295</v>
      </c>
      <c r="P412" s="21" t="s">
        <v>296</v>
      </c>
      <c r="Q412" s="21" t="s">
        <v>371</v>
      </c>
      <c r="R412" s="21" t="s">
        <v>288</v>
      </c>
      <c r="S412" s="21" t="s">
        <v>288</v>
      </c>
      <c r="T412" s="21" t="s">
        <v>288</v>
      </c>
      <c r="U412" s="21" t="s">
        <v>289</v>
      </c>
    </row>
    <row r="413" spans="1:21" ht="17.25" customHeight="1">
      <c r="A413" s="21" t="s">
        <v>271</v>
      </c>
      <c r="B413" s="21" t="s">
        <v>272</v>
      </c>
      <c r="C413" s="21" t="s">
        <v>273</v>
      </c>
      <c r="D413" s="21" t="s">
        <v>349</v>
      </c>
      <c r="E413" s="21" t="s">
        <v>1852</v>
      </c>
      <c r="F413" s="21" t="s">
        <v>1853</v>
      </c>
      <c r="G413" s="21" t="s">
        <v>475</v>
      </c>
      <c r="H413" s="21" t="s">
        <v>307</v>
      </c>
      <c r="I413" s="21" t="s">
        <v>279</v>
      </c>
      <c r="J413" s="22" t="s">
        <v>280</v>
      </c>
      <c r="K413" s="21" t="s">
        <v>1854</v>
      </c>
      <c r="L413" s="21" t="s">
        <v>282</v>
      </c>
      <c r="M413" s="52" t="s">
        <v>283</v>
      </c>
      <c r="N413" s="53"/>
      <c r="O413" s="21" t="s">
        <v>295</v>
      </c>
      <c r="P413" s="21" t="s">
        <v>296</v>
      </c>
      <c r="Q413" s="21" t="s">
        <v>371</v>
      </c>
      <c r="R413" s="21" t="s">
        <v>288</v>
      </c>
      <c r="S413" s="21" t="s">
        <v>288</v>
      </c>
      <c r="T413" s="21" t="s">
        <v>288</v>
      </c>
      <c r="U413" s="21" t="s">
        <v>289</v>
      </c>
    </row>
    <row r="414" spans="1:21" ht="17.25" customHeight="1">
      <c r="A414" s="21" t="s">
        <v>271</v>
      </c>
      <c r="B414" s="21" t="s">
        <v>272</v>
      </c>
      <c r="C414" s="21" t="s">
        <v>273</v>
      </c>
      <c r="D414" s="21" t="s">
        <v>335</v>
      </c>
      <c r="E414" s="21" t="s">
        <v>1855</v>
      </c>
      <c r="F414" s="21" t="s">
        <v>1856</v>
      </c>
      <c r="G414" s="21" t="s">
        <v>585</v>
      </c>
      <c r="H414" s="21" t="s">
        <v>361</v>
      </c>
      <c r="I414" s="21" t="s">
        <v>279</v>
      </c>
      <c r="J414" s="22" t="s">
        <v>280</v>
      </c>
      <c r="K414" s="21" t="s">
        <v>1857</v>
      </c>
      <c r="L414" s="21" t="s">
        <v>282</v>
      </c>
      <c r="M414" s="52" t="s">
        <v>294</v>
      </c>
      <c r="N414" s="53"/>
      <c r="O414" s="21" t="s">
        <v>295</v>
      </c>
      <c r="P414" s="21" t="s">
        <v>296</v>
      </c>
      <c r="Q414" s="21" t="s">
        <v>346</v>
      </c>
      <c r="R414" s="21" t="s">
        <v>288</v>
      </c>
      <c r="S414" s="21" t="s">
        <v>288</v>
      </c>
      <c r="T414" s="21" t="s">
        <v>288</v>
      </c>
      <c r="U414" s="21" t="s">
        <v>289</v>
      </c>
    </row>
    <row r="415" spans="1:21" ht="17.25" customHeight="1">
      <c r="A415" s="21" t="s">
        <v>271</v>
      </c>
      <c r="B415" s="21" t="s">
        <v>272</v>
      </c>
      <c r="C415" s="21" t="s">
        <v>273</v>
      </c>
      <c r="D415" s="21" t="s">
        <v>349</v>
      </c>
      <c r="E415" s="21" t="s">
        <v>1858</v>
      </c>
      <c r="F415" s="21" t="s">
        <v>1859</v>
      </c>
      <c r="G415" s="21" t="s">
        <v>430</v>
      </c>
      <c r="H415" s="21" t="s">
        <v>353</v>
      </c>
      <c r="I415" s="21" t="s">
        <v>279</v>
      </c>
      <c r="J415" s="22" t="s">
        <v>280</v>
      </c>
      <c r="K415" s="21" t="s">
        <v>1860</v>
      </c>
      <c r="L415" s="21" t="s">
        <v>282</v>
      </c>
      <c r="M415" s="52" t="s">
        <v>294</v>
      </c>
      <c r="N415" s="53"/>
      <c r="O415" s="21" t="s">
        <v>295</v>
      </c>
      <c r="P415" s="21" t="s">
        <v>296</v>
      </c>
      <c r="Q415" s="21" t="s">
        <v>346</v>
      </c>
      <c r="R415" s="21" t="s">
        <v>1861</v>
      </c>
      <c r="S415" s="21" t="s">
        <v>288</v>
      </c>
      <c r="T415" s="21" t="s">
        <v>288</v>
      </c>
      <c r="U415" s="21" t="s">
        <v>289</v>
      </c>
    </row>
    <row r="416" spans="1:21" ht="17.25" customHeight="1">
      <c r="A416" s="21" t="s">
        <v>271</v>
      </c>
      <c r="B416" s="21"/>
      <c r="C416" s="21" t="s">
        <v>273</v>
      </c>
      <c r="D416" s="21" t="s">
        <v>299</v>
      </c>
      <c r="E416" s="21" t="s">
        <v>1862</v>
      </c>
      <c r="F416" s="21" t="s">
        <v>1863</v>
      </c>
      <c r="G416" s="21" t="s">
        <v>302</v>
      </c>
      <c r="H416" s="21" t="s">
        <v>307</v>
      </c>
      <c r="I416" s="21" t="s">
        <v>279</v>
      </c>
      <c r="J416" s="22" t="s">
        <v>280</v>
      </c>
      <c r="K416" s="21" t="s">
        <v>968</v>
      </c>
      <c r="L416" s="21" t="s">
        <v>282</v>
      </c>
      <c r="M416" s="52" t="s">
        <v>294</v>
      </c>
      <c r="N416" s="53"/>
      <c r="O416" s="21" t="s">
        <v>295</v>
      </c>
      <c r="P416" s="21" t="s">
        <v>296</v>
      </c>
      <c r="Q416" s="21" t="s">
        <v>346</v>
      </c>
      <c r="R416" s="21" t="s">
        <v>503</v>
      </c>
      <c r="S416" s="21" t="s">
        <v>288</v>
      </c>
      <c r="T416" s="21" t="s">
        <v>288</v>
      </c>
      <c r="U416" s="21" t="s">
        <v>289</v>
      </c>
    </row>
    <row r="417" spans="1:21" ht="17.25" customHeight="1">
      <c r="A417" s="21" t="s">
        <v>271</v>
      </c>
      <c r="B417" s="21" t="s">
        <v>272</v>
      </c>
      <c r="C417" s="21" t="s">
        <v>273</v>
      </c>
      <c r="D417" s="21" t="s">
        <v>274</v>
      </c>
      <c r="E417" s="21" t="s">
        <v>1864</v>
      </c>
      <c r="F417" s="21" t="s">
        <v>1865</v>
      </c>
      <c r="G417" s="21" t="s">
        <v>292</v>
      </c>
      <c r="H417" s="21" t="s">
        <v>288</v>
      </c>
      <c r="I417" s="21" t="s">
        <v>279</v>
      </c>
      <c r="J417" s="22" t="s">
        <v>280</v>
      </c>
      <c r="K417" s="21" t="s">
        <v>1700</v>
      </c>
      <c r="L417" s="21" t="s">
        <v>282</v>
      </c>
      <c r="M417" s="52" t="s">
        <v>294</v>
      </c>
      <c r="N417" s="53"/>
      <c r="O417" s="21" t="s">
        <v>295</v>
      </c>
      <c r="P417" s="21" t="s">
        <v>296</v>
      </c>
      <c r="Q417" s="21" t="s">
        <v>1866</v>
      </c>
      <c r="R417" s="21" t="s">
        <v>1861</v>
      </c>
      <c r="S417" s="21" t="s">
        <v>288</v>
      </c>
      <c r="T417" s="21" t="s">
        <v>288</v>
      </c>
      <c r="U417" s="21" t="s">
        <v>497</v>
      </c>
    </row>
    <row r="418" spans="1:21" ht="17.25" customHeight="1">
      <c r="A418" s="21" t="s">
        <v>403</v>
      </c>
      <c r="B418" s="21"/>
      <c r="C418" s="21" t="s">
        <v>273</v>
      </c>
      <c r="D418" s="21" t="s">
        <v>1867</v>
      </c>
      <c r="E418" s="21" t="s">
        <v>1868</v>
      </c>
      <c r="F418" s="21" t="s">
        <v>1869</v>
      </c>
      <c r="G418" s="21" t="s">
        <v>463</v>
      </c>
      <c r="H418" s="21" t="s">
        <v>1870</v>
      </c>
      <c r="I418" s="21" t="s">
        <v>279</v>
      </c>
      <c r="J418" s="22" t="s">
        <v>280</v>
      </c>
      <c r="K418" s="21" t="s">
        <v>1871</v>
      </c>
      <c r="L418" s="21" t="s">
        <v>282</v>
      </c>
      <c r="M418" s="52" t="s">
        <v>294</v>
      </c>
      <c r="N418" s="53"/>
      <c r="O418" s="21" t="s">
        <v>295</v>
      </c>
      <c r="P418" s="21" t="s">
        <v>296</v>
      </c>
      <c r="Q418" s="21" t="s">
        <v>297</v>
      </c>
      <c r="R418" s="21" t="s">
        <v>1872</v>
      </c>
      <c r="S418" s="21" t="s">
        <v>288</v>
      </c>
      <c r="T418" s="21" t="s">
        <v>288</v>
      </c>
      <c r="U418" s="21" t="s">
        <v>289</v>
      </c>
    </row>
    <row r="419" spans="1:21" ht="17.25" customHeight="1">
      <c r="A419" s="21" t="s">
        <v>271</v>
      </c>
      <c r="B419" s="21"/>
      <c r="C419" s="21" t="s">
        <v>273</v>
      </c>
      <c r="D419" s="21" t="s">
        <v>460</v>
      </c>
      <c r="E419" s="21" t="s">
        <v>1873</v>
      </c>
      <c r="F419" s="21" t="s">
        <v>1874</v>
      </c>
      <c r="G419" s="21" t="s">
        <v>1104</v>
      </c>
      <c r="H419" s="21" t="s">
        <v>1737</v>
      </c>
      <c r="I419" s="21" t="s">
        <v>279</v>
      </c>
      <c r="J419" s="22" t="s">
        <v>280</v>
      </c>
      <c r="K419" s="21" t="s">
        <v>1875</v>
      </c>
      <c r="L419" s="21" t="s">
        <v>282</v>
      </c>
      <c r="M419" s="52" t="s">
        <v>294</v>
      </c>
      <c r="N419" s="53"/>
      <c r="O419" s="21" t="s">
        <v>295</v>
      </c>
      <c r="P419" s="21" t="s">
        <v>296</v>
      </c>
      <c r="Q419" s="21" t="s">
        <v>346</v>
      </c>
      <c r="R419" s="21" t="s">
        <v>288</v>
      </c>
      <c r="S419" s="21" t="s">
        <v>288</v>
      </c>
      <c r="T419" s="21" t="s">
        <v>288</v>
      </c>
      <c r="U419" s="21" t="s">
        <v>289</v>
      </c>
    </row>
    <row r="420" spans="1:21" ht="17.25" customHeight="1">
      <c r="A420" s="21" t="s">
        <v>271</v>
      </c>
      <c r="B420" s="21"/>
      <c r="C420" s="21" t="s">
        <v>273</v>
      </c>
      <c r="D420" s="21" t="s">
        <v>1002</v>
      </c>
      <c r="E420" s="21" t="s">
        <v>1876</v>
      </c>
      <c r="F420" s="21" t="s">
        <v>1877</v>
      </c>
      <c r="G420" s="21" t="s">
        <v>511</v>
      </c>
      <c r="H420" s="21" t="s">
        <v>1878</v>
      </c>
      <c r="I420" s="21" t="s">
        <v>279</v>
      </c>
      <c r="J420" s="22" t="s">
        <v>280</v>
      </c>
      <c r="K420" s="21" t="s">
        <v>1879</v>
      </c>
      <c r="L420" s="21" t="s">
        <v>282</v>
      </c>
      <c r="M420" s="52" t="s">
        <v>294</v>
      </c>
      <c r="N420" s="53"/>
      <c r="O420" s="21" t="s">
        <v>295</v>
      </c>
      <c r="P420" s="21" t="s">
        <v>296</v>
      </c>
      <c r="Q420" s="21" t="s">
        <v>346</v>
      </c>
      <c r="R420" s="21" t="s">
        <v>288</v>
      </c>
      <c r="S420" s="21" t="s">
        <v>288</v>
      </c>
      <c r="T420" s="21" t="s">
        <v>288</v>
      </c>
      <c r="U420" s="21" t="s">
        <v>289</v>
      </c>
    </row>
    <row r="421" spans="1:21" ht="17.25" customHeight="1">
      <c r="A421" s="21" t="s">
        <v>271</v>
      </c>
      <c r="B421" s="21"/>
      <c r="C421" s="21" t="s">
        <v>273</v>
      </c>
      <c r="D421" s="21" t="s">
        <v>513</v>
      </c>
      <c r="E421" s="21" t="s">
        <v>1880</v>
      </c>
      <c r="F421" s="21" t="s">
        <v>1881</v>
      </c>
      <c r="G421" s="21" t="s">
        <v>1882</v>
      </c>
      <c r="H421" s="21" t="s">
        <v>1431</v>
      </c>
      <c r="I421" s="21" t="s">
        <v>279</v>
      </c>
      <c r="J421" s="22" t="s">
        <v>280</v>
      </c>
      <c r="K421" s="21" t="s">
        <v>1883</v>
      </c>
      <c r="L421" s="21" t="s">
        <v>282</v>
      </c>
      <c r="M421" s="52" t="s">
        <v>294</v>
      </c>
      <c r="N421" s="53"/>
      <c r="O421" s="21" t="s">
        <v>295</v>
      </c>
      <c r="P421" s="21" t="s">
        <v>296</v>
      </c>
      <c r="Q421" s="21" t="s">
        <v>346</v>
      </c>
      <c r="R421" s="21" t="s">
        <v>1884</v>
      </c>
      <c r="S421" s="21" t="s">
        <v>288</v>
      </c>
      <c r="T421" s="21" t="s">
        <v>288</v>
      </c>
      <c r="U421" s="21" t="s">
        <v>289</v>
      </c>
    </row>
    <row r="422" spans="1:21" ht="17.25" customHeight="1">
      <c r="A422" s="21" t="s">
        <v>271</v>
      </c>
      <c r="B422" s="21" t="s">
        <v>272</v>
      </c>
      <c r="C422" s="21" t="s">
        <v>273</v>
      </c>
      <c r="D422" s="21" t="s">
        <v>1002</v>
      </c>
      <c r="E422" s="21" t="s">
        <v>1880</v>
      </c>
      <c r="F422" s="21" t="s">
        <v>1885</v>
      </c>
      <c r="G422" s="21" t="s">
        <v>511</v>
      </c>
      <c r="H422" s="21" t="s">
        <v>1878</v>
      </c>
      <c r="I422" s="21" t="s">
        <v>279</v>
      </c>
      <c r="J422" s="22" t="s">
        <v>280</v>
      </c>
      <c r="K422" s="21" t="s">
        <v>1886</v>
      </c>
      <c r="L422" s="21" t="s">
        <v>282</v>
      </c>
      <c r="M422" s="52" t="s">
        <v>294</v>
      </c>
      <c r="N422" s="53"/>
      <c r="O422" s="21" t="s">
        <v>295</v>
      </c>
      <c r="P422" s="21" t="s">
        <v>296</v>
      </c>
      <c r="Q422" s="21" t="s">
        <v>346</v>
      </c>
      <c r="R422" s="21" t="s">
        <v>1887</v>
      </c>
      <c r="S422" s="21" t="s">
        <v>288</v>
      </c>
      <c r="T422" s="21" t="s">
        <v>288</v>
      </c>
      <c r="U422" s="21" t="s">
        <v>289</v>
      </c>
    </row>
    <row r="423" spans="1:21" ht="17.25" customHeight="1">
      <c r="A423" s="21" t="s">
        <v>271</v>
      </c>
      <c r="B423" s="21"/>
      <c r="C423" s="21" t="s">
        <v>273</v>
      </c>
      <c r="D423" s="21" t="s">
        <v>1888</v>
      </c>
      <c r="E423" s="21" t="s">
        <v>1889</v>
      </c>
      <c r="F423" s="21" t="s">
        <v>1890</v>
      </c>
      <c r="G423" s="21" t="s">
        <v>1891</v>
      </c>
      <c r="H423" s="21" t="s">
        <v>1892</v>
      </c>
      <c r="I423" s="21" t="s">
        <v>279</v>
      </c>
      <c r="J423" s="22" t="s">
        <v>280</v>
      </c>
      <c r="K423" s="21" t="s">
        <v>1893</v>
      </c>
      <c r="L423" s="21" t="s">
        <v>282</v>
      </c>
      <c r="M423" s="52" t="s">
        <v>294</v>
      </c>
      <c r="N423" s="53"/>
      <c r="O423" s="21" t="s">
        <v>1894</v>
      </c>
      <c r="P423" s="21" t="s">
        <v>1895</v>
      </c>
      <c r="Q423" s="21" t="s">
        <v>1896</v>
      </c>
      <c r="R423" s="21" t="s">
        <v>1897</v>
      </c>
      <c r="S423" s="21" t="s">
        <v>288</v>
      </c>
      <c r="T423" s="21" t="s">
        <v>288</v>
      </c>
      <c r="U423" s="21" t="s">
        <v>289</v>
      </c>
    </row>
    <row r="424" spans="1:21" ht="17.25" customHeight="1">
      <c r="A424" s="21" t="s">
        <v>271</v>
      </c>
      <c r="B424" s="21"/>
      <c r="C424" s="21" t="s">
        <v>404</v>
      </c>
      <c r="D424" s="21" t="s">
        <v>460</v>
      </c>
      <c r="E424" s="21" t="s">
        <v>1898</v>
      </c>
      <c r="F424" s="21" t="s">
        <v>1899</v>
      </c>
      <c r="G424" s="21" t="s">
        <v>1104</v>
      </c>
      <c r="H424" s="21" t="s">
        <v>832</v>
      </c>
      <c r="I424" s="21" t="s">
        <v>279</v>
      </c>
      <c r="J424" s="22" t="s">
        <v>280</v>
      </c>
      <c r="K424" s="21" t="s">
        <v>1900</v>
      </c>
      <c r="L424" s="21" t="s">
        <v>282</v>
      </c>
      <c r="M424" s="52" t="s">
        <v>308</v>
      </c>
      <c r="N424" s="53"/>
      <c r="O424" s="21" t="s">
        <v>295</v>
      </c>
      <c r="P424" s="21" t="s">
        <v>296</v>
      </c>
      <c r="Q424" s="21" t="s">
        <v>1901</v>
      </c>
      <c r="R424" s="21" t="s">
        <v>288</v>
      </c>
      <c r="S424" s="21" t="s">
        <v>288</v>
      </c>
      <c r="T424" s="21" t="s">
        <v>288</v>
      </c>
      <c r="U424" s="21" t="s">
        <v>289</v>
      </c>
    </row>
    <row r="425" spans="1:21" ht="17.25" customHeight="1">
      <c r="A425" s="21" t="s">
        <v>271</v>
      </c>
      <c r="B425" s="21"/>
      <c r="C425" s="21" t="s">
        <v>404</v>
      </c>
      <c r="D425" s="21" t="s">
        <v>299</v>
      </c>
      <c r="E425" s="21" t="s">
        <v>1902</v>
      </c>
      <c r="F425" s="21" t="s">
        <v>1865</v>
      </c>
      <c r="G425" s="21" t="s">
        <v>302</v>
      </c>
      <c r="H425" s="21" t="s">
        <v>307</v>
      </c>
      <c r="I425" s="21" t="s">
        <v>279</v>
      </c>
      <c r="J425" s="22" t="s">
        <v>280</v>
      </c>
      <c r="K425" s="21" t="s">
        <v>1903</v>
      </c>
      <c r="L425" s="21" t="s">
        <v>282</v>
      </c>
      <c r="M425" s="52" t="s">
        <v>308</v>
      </c>
      <c r="N425" s="53"/>
      <c r="O425" s="21" t="s">
        <v>295</v>
      </c>
      <c r="P425" s="21" t="s">
        <v>764</v>
      </c>
      <c r="Q425" s="21" t="s">
        <v>1904</v>
      </c>
      <c r="R425" s="21" t="s">
        <v>288</v>
      </c>
      <c r="S425" s="21" t="s">
        <v>288</v>
      </c>
      <c r="T425" s="21" t="s">
        <v>288</v>
      </c>
      <c r="U425" s="21" t="s">
        <v>289</v>
      </c>
    </row>
    <row r="426" spans="1:21" ht="17.25" customHeight="1">
      <c r="A426" s="21" t="s">
        <v>271</v>
      </c>
      <c r="B426" s="21"/>
      <c r="C426" s="21" t="s">
        <v>273</v>
      </c>
      <c r="D426" s="21" t="s">
        <v>299</v>
      </c>
      <c r="E426" s="21" t="s">
        <v>1905</v>
      </c>
      <c r="F426" s="21" t="s">
        <v>1906</v>
      </c>
      <c r="G426" s="21" t="s">
        <v>302</v>
      </c>
      <c r="H426" s="21" t="s">
        <v>307</v>
      </c>
      <c r="I426" s="21" t="s">
        <v>279</v>
      </c>
      <c r="J426" s="22" t="s">
        <v>280</v>
      </c>
      <c r="K426" s="21" t="s">
        <v>1823</v>
      </c>
      <c r="L426" s="21" t="s">
        <v>282</v>
      </c>
      <c r="M426" s="52" t="s">
        <v>320</v>
      </c>
      <c r="N426" s="53"/>
      <c r="O426" s="21" t="s">
        <v>295</v>
      </c>
      <c r="P426" s="21" t="s">
        <v>1249</v>
      </c>
      <c r="Q426" s="21" t="s">
        <v>1254</v>
      </c>
      <c r="R426" s="21" t="s">
        <v>288</v>
      </c>
      <c r="S426" s="21" t="s">
        <v>288</v>
      </c>
      <c r="T426" s="21" t="s">
        <v>288</v>
      </c>
      <c r="U426" s="21" t="s">
        <v>289</v>
      </c>
    </row>
    <row r="427" spans="1:21" ht="17.25" customHeight="1">
      <c r="A427" s="21" t="s">
        <v>271</v>
      </c>
      <c r="B427" s="21" t="s">
        <v>272</v>
      </c>
      <c r="C427" s="21" t="s">
        <v>404</v>
      </c>
      <c r="D427" s="21" t="s">
        <v>1342</v>
      </c>
      <c r="E427" s="21" t="s">
        <v>1907</v>
      </c>
      <c r="F427" s="21" t="s">
        <v>1908</v>
      </c>
      <c r="G427" s="21" t="s">
        <v>1909</v>
      </c>
      <c r="H427" s="21" t="s">
        <v>278</v>
      </c>
      <c r="I427" s="21" t="s">
        <v>279</v>
      </c>
      <c r="J427" s="22" t="s">
        <v>280</v>
      </c>
      <c r="K427" s="21" t="s">
        <v>1910</v>
      </c>
      <c r="L427" s="21" t="s">
        <v>282</v>
      </c>
      <c r="M427" s="52" t="s">
        <v>308</v>
      </c>
      <c r="N427" s="53"/>
      <c r="O427" s="21" t="s">
        <v>295</v>
      </c>
      <c r="P427" s="21" t="s">
        <v>296</v>
      </c>
      <c r="Q427" s="21" t="s">
        <v>1066</v>
      </c>
      <c r="R427" s="21" t="s">
        <v>288</v>
      </c>
      <c r="S427" s="21" t="s">
        <v>288</v>
      </c>
      <c r="T427" s="21" t="s">
        <v>288</v>
      </c>
      <c r="U427" s="21" t="s">
        <v>289</v>
      </c>
    </row>
    <row r="428" spans="1:21" ht="17.25" customHeight="1">
      <c r="A428" s="21" t="s">
        <v>271</v>
      </c>
      <c r="B428" s="21"/>
      <c r="C428" s="21" t="s">
        <v>273</v>
      </c>
      <c r="D428" s="21" t="s">
        <v>299</v>
      </c>
      <c r="E428" s="21" t="s">
        <v>1911</v>
      </c>
      <c r="F428" s="21" t="s">
        <v>1912</v>
      </c>
      <c r="G428" s="21" t="s">
        <v>954</v>
      </c>
      <c r="H428" s="21" t="s">
        <v>1913</v>
      </c>
      <c r="I428" s="21" t="s">
        <v>279</v>
      </c>
      <c r="J428" s="22" t="s">
        <v>280</v>
      </c>
      <c r="K428" s="21" t="s">
        <v>1914</v>
      </c>
      <c r="L428" s="21" t="s">
        <v>282</v>
      </c>
      <c r="M428" s="52" t="s">
        <v>329</v>
      </c>
      <c r="N428" s="53"/>
      <c r="O428" s="21" t="s">
        <v>295</v>
      </c>
      <c r="P428" s="21" t="s">
        <v>296</v>
      </c>
      <c r="Q428" s="21" t="s">
        <v>330</v>
      </c>
      <c r="R428" s="21" t="s">
        <v>288</v>
      </c>
      <c r="S428" s="21" t="s">
        <v>288</v>
      </c>
      <c r="T428" s="21" t="s">
        <v>288</v>
      </c>
      <c r="U428" s="21" t="s">
        <v>289</v>
      </c>
    </row>
    <row r="429" spans="1:21" ht="17.25" customHeight="1">
      <c r="A429" s="21" t="s">
        <v>271</v>
      </c>
      <c r="B429" s="21" t="s">
        <v>485</v>
      </c>
      <c r="C429" s="21" t="s">
        <v>404</v>
      </c>
      <c r="D429" s="21" t="s">
        <v>1915</v>
      </c>
      <c r="E429" s="21" t="s">
        <v>1916</v>
      </c>
      <c r="F429" s="21" t="s">
        <v>1917</v>
      </c>
      <c r="G429" s="21" t="s">
        <v>302</v>
      </c>
      <c r="H429" s="21" t="s">
        <v>1918</v>
      </c>
      <c r="I429" s="21" t="s">
        <v>279</v>
      </c>
      <c r="J429" s="22" t="s">
        <v>280</v>
      </c>
      <c r="K429" s="21" t="s">
        <v>1919</v>
      </c>
      <c r="L429" s="21" t="s">
        <v>282</v>
      </c>
      <c r="M429" s="52" t="s">
        <v>308</v>
      </c>
      <c r="N429" s="53"/>
      <c r="O429" s="21" t="s">
        <v>295</v>
      </c>
      <c r="P429" s="21" t="s">
        <v>296</v>
      </c>
      <c r="Q429" s="21" t="s">
        <v>823</v>
      </c>
      <c r="R429" s="21" t="s">
        <v>288</v>
      </c>
      <c r="S429" s="21" t="s">
        <v>288</v>
      </c>
      <c r="T429" s="21" t="s">
        <v>288</v>
      </c>
      <c r="U429" s="21" t="s">
        <v>289</v>
      </c>
    </row>
    <row r="430" spans="1:21" ht="17.25" customHeight="1">
      <c r="A430" s="21" t="s">
        <v>627</v>
      </c>
      <c r="B430" s="21" t="s">
        <v>485</v>
      </c>
      <c r="C430" s="21" t="s">
        <v>404</v>
      </c>
      <c r="D430" s="21" t="s">
        <v>1915</v>
      </c>
      <c r="E430" s="21" t="s">
        <v>1916</v>
      </c>
      <c r="F430" s="21" t="s">
        <v>1917</v>
      </c>
      <c r="G430" s="21" t="s">
        <v>302</v>
      </c>
      <c r="H430" s="21" t="s">
        <v>1918</v>
      </c>
      <c r="I430" s="21" t="s">
        <v>279</v>
      </c>
      <c r="J430" s="22" t="s">
        <v>280</v>
      </c>
      <c r="K430" s="21" t="s">
        <v>1919</v>
      </c>
      <c r="L430" s="21" t="s">
        <v>282</v>
      </c>
      <c r="M430" s="52" t="s">
        <v>308</v>
      </c>
      <c r="N430" s="53"/>
      <c r="O430" s="21" t="s">
        <v>295</v>
      </c>
      <c r="P430" s="21" t="s">
        <v>296</v>
      </c>
      <c r="Q430" s="21" t="s">
        <v>823</v>
      </c>
      <c r="R430" s="21" t="s">
        <v>288</v>
      </c>
      <c r="S430" s="21" t="s">
        <v>288</v>
      </c>
      <c r="T430" s="21" t="s">
        <v>288</v>
      </c>
      <c r="U430" s="21" t="s">
        <v>289</v>
      </c>
    </row>
    <row r="431" spans="1:21" ht="17.25" customHeight="1">
      <c r="A431" s="21" t="s">
        <v>271</v>
      </c>
      <c r="B431" s="21" t="s">
        <v>485</v>
      </c>
      <c r="C431" s="21" t="s">
        <v>404</v>
      </c>
      <c r="D431" s="21" t="s">
        <v>299</v>
      </c>
      <c r="E431" s="21" t="s">
        <v>1920</v>
      </c>
      <c r="F431" s="21" t="s">
        <v>1917</v>
      </c>
      <c r="G431" s="21" t="s">
        <v>302</v>
      </c>
      <c r="H431" s="21" t="s">
        <v>1918</v>
      </c>
      <c r="I431" s="21" t="s">
        <v>279</v>
      </c>
      <c r="J431" s="22" t="s">
        <v>280</v>
      </c>
      <c r="K431" s="21" t="s">
        <v>1919</v>
      </c>
      <c r="L431" s="21" t="s">
        <v>282</v>
      </c>
      <c r="M431" s="52" t="s">
        <v>308</v>
      </c>
      <c r="N431" s="53"/>
      <c r="O431" s="21" t="s">
        <v>295</v>
      </c>
      <c r="P431" s="21" t="s">
        <v>296</v>
      </c>
      <c r="Q431" s="21" t="s">
        <v>1921</v>
      </c>
      <c r="R431" s="21" t="s">
        <v>288</v>
      </c>
      <c r="S431" s="21" t="s">
        <v>288</v>
      </c>
      <c r="T431" s="21" t="s">
        <v>288</v>
      </c>
      <c r="U431" s="21" t="s">
        <v>863</v>
      </c>
    </row>
    <row r="432" spans="1:21" ht="17.25" customHeight="1">
      <c r="A432" s="21" t="s">
        <v>271</v>
      </c>
      <c r="B432" s="21" t="s">
        <v>272</v>
      </c>
      <c r="C432" s="21" t="s">
        <v>404</v>
      </c>
      <c r="D432" s="21" t="s">
        <v>1002</v>
      </c>
      <c r="E432" s="21" t="s">
        <v>1922</v>
      </c>
      <c r="F432" s="21" t="s">
        <v>1923</v>
      </c>
      <c r="G432" s="21" t="s">
        <v>511</v>
      </c>
      <c r="H432" s="21" t="s">
        <v>1569</v>
      </c>
      <c r="I432" s="21" t="s">
        <v>279</v>
      </c>
      <c r="J432" s="22" t="s">
        <v>280</v>
      </c>
      <c r="K432" s="21" t="s">
        <v>1924</v>
      </c>
      <c r="L432" s="21" t="s">
        <v>282</v>
      </c>
      <c r="M432" s="52" t="s">
        <v>308</v>
      </c>
      <c r="N432" s="53"/>
      <c r="O432" s="21" t="s">
        <v>295</v>
      </c>
      <c r="P432" s="21" t="s">
        <v>296</v>
      </c>
      <c r="Q432" s="21" t="s">
        <v>1925</v>
      </c>
      <c r="R432" s="21" t="s">
        <v>1926</v>
      </c>
      <c r="S432" s="21" t="s">
        <v>288</v>
      </c>
      <c r="T432" s="21" t="s">
        <v>288</v>
      </c>
      <c r="U432" s="21" t="s">
        <v>289</v>
      </c>
    </row>
    <row r="433" spans="1:21" ht="17.25" customHeight="1">
      <c r="A433" s="21" t="s">
        <v>271</v>
      </c>
      <c r="B433" s="21"/>
      <c r="C433" s="21" t="s">
        <v>273</v>
      </c>
      <c r="D433" s="21" t="s">
        <v>349</v>
      </c>
      <c r="E433" s="21" t="s">
        <v>1927</v>
      </c>
      <c r="F433" s="21" t="s">
        <v>1928</v>
      </c>
      <c r="G433" s="21" t="s">
        <v>352</v>
      </c>
      <c r="H433" s="21" t="s">
        <v>288</v>
      </c>
      <c r="I433" s="21" t="s">
        <v>279</v>
      </c>
      <c r="J433" s="22" t="s">
        <v>280</v>
      </c>
      <c r="K433" s="21" t="s">
        <v>697</v>
      </c>
      <c r="L433" s="21" t="s">
        <v>282</v>
      </c>
      <c r="M433" s="52" t="s">
        <v>315</v>
      </c>
      <c r="N433" s="53"/>
      <c r="O433" s="21" t="s">
        <v>295</v>
      </c>
      <c r="P433" s="21" t="s">
        <v>296</v>
      </c>
      <c r="Q433" s="21" t="s">
        <v>435</v>
      </c>
      <c r="R433" s="21" t="s">
        <v>288</v>
      </c>
      <c r="S433" s="21" t="s">
        <v>288</v>
      </c>
      <c r="T433" s="21" t="s">
        <v>288</v>
      </c>
      <c r="U433" s="21" t="s">
        <v>289</v>
      </c>
    </row>
    <row r="434" spans="1:21" ht="17.25" customHeight="1">
      <c r="A434" s="21" t="s">
        <v>271</v>
      </c>
      <c r="B434" s="21" t="s">
        <v>485</v>
      </c>
      <c r="C434" s="21" t="s">
        <v>273</v>
      </c>
      <c r="D434" s="21" t="s">
        <v>492</v>
      </c>
      <c r="E434" s="21" t="s">
        <v>1928</v>
      </c>
      <c r="F434" s="21" t="s">
        <v>1929</v>
      </c>
      <c r="G434" s="21" t="s">
        <v>1123</v>
      </c>
      <c r="H434" s="21" t="s">
        <v>288</v>
      </c>
      <c r="I434" s="21" t="s">
        <v>279</v>
      </c>
      <c r="J434" s="22" t="s">
        <v>280</v>
      </c>
      <c r="K434" s="21" t="s">
        <v>1930</v>
      </c>
      <c r="L434" s="21" t="s">
        <v>282</v>
      </c>
      <c r="M434" s="52" t="s">
        <v>315</v>
      </c>
      <c r="N434" s="53"/>
      <c r="O434" s="21" t="s">
        <v>295</v>
      </c>
      <c r="P434" s="21" t="s">
        <v>1249</v>
      </c>
      <c r="Q434" s="21" t="s">
        <v>1283</v>
      </c>
      <c r="R434" s="21" t="s">
        <v>288</v>
      </c>
      <c r="S434" s="21" t="s">
        <v>288</v>
      </c>
      <c r="T434" s="21" t="s">
        <v>288</v>
      </c>
      <c r="U434" s="21" t="s">
        <v>497</v>
      </c>
    </row>
    <row r="435" spans="1:21" ht="17.25" customHeight="1">
      <c r="A435" s="21" t="s">
        <v>271</v>
      </c>
      <c r="B435" s="21" t="s">
        <v>272</v>
      </c>
      <c r="C435" s="21" t="s">
        <v>273</v>
      </c>
      <c r="D435" s="21" t="s">
        <v>335</v>
      </c>
      <c r="E435" s="21" t="s">
        <v>1931</v>
      </c>
      <c r="F435" s="21" t="s">
        <v>1932</v>
      </c>
      <c r="G435" s="21" t="s">
        <v>737</v>
      </c>
      <c r="H435" s="21" t="s">
        <v>288</v>
      </c>
      <c r="I435" s="21" t="s">
        <v>279</v>
      </c>
      <c r="J435" s="22" t="s">
        <v>280</v>
      </c>
      <c r="K435" s="21" t="s">
        <v>1933</v>
      </c>
      <c r="L435" s="21" t="s">
        <v>282</v>
      </c>
      <c r="M435" s="52" t="s">
        <v>315</v>
      </c>
      <c r="N435" s="53"/>
      <c r="O435" s="21" t="s">
        <v>295</v>
      </c>
      <c r="P435" s="21" t="s">
        <v>1249</v>
      </c>
      <c r="Q435" s="21" t="s">
        <v>1283</v>
      </c>
      <c r="R435" s="21" t="s">
        <v>288</v>
      </c>
      <c r="S435" s="21" t="s">
        <v>288</v>
      </c>
      <c r="T435" s="21" t="s">
        <v>288</v>
      </c>
      <c r="U435" s="21" t="s">
        <v>289</v>
      </c>
    </row>
    <row r="436" spans="1:21" ht="17.25" customHeight="1">
      <c r="A436" s="21" t="s">
        <v>271</v>
      </c>
      <c r="B436" s="21"/>
      <c r="C436" s="21" t="s">
        <v>273</v>
      </c>
      <c r="D436" s="21" t="s">
        <v>299</v>
      </c>
      <c r="E436" s="21" t="s">
        <v>1934</v>
      </c>
      <c r="F436" s="21" t="s">
        <v>1935</v>
      </c>
      <c r="G436" s="21" t="s">
        <v>302</v>
      </c>
      <c r="H436" s="21" t="s">
        <v>288</v>
      </c>
      <c r="I436" s="21" t="s">
        <v>279</v>
      </c>
      <c r="J436" s="22" t="s">
        <v>280</v>
      </c>
      <c r="K436" s="21" t="s">
        <v>1823</v>
      </c>
      <c r="L436" s="21" t="s">
        <v>282</v>
      </c>
      <c r="M436" s="52" t="s">
        <v>315</v>
      </c>
      <c r="N436" s="53"/>
      <c r="O436" s="21" t="s">
        <v>295</v>
      </c>
      <c r="P436" s="21" t="s">
        <v>1249</v>
      </c>
      <c r="Q436" s="21" t="s">
        <v>1283</v>
      </c>
      <c r="R436" s="21" t="s">
        <v>288</v>
      </c>
      <c r="S436" s="21" t="s">
        <v>288</v>
      </c>
      <c r="T436" s="21" t="s">
        <v>288</v>
      </c>
      <c r="U436" s="21" t="s">
        <v>289</v>
      </c>
    </row>
    <row r="437" spans="1:21" ht="17.25" customHeight="1">
      <c r="A437" s="21" t="s">
        <v>271</v>
      </c>
      <c r="B437" s="21" t="s">
        <v>272</v>
      </c>
      <c r="C437" s="21" t="s">
        <v>273</v>
      </c>
      <c r="D437" s="21" t="s">
        <v>546</v>
      </c>
      <c r="E437" s="21" t="s">
        <v>1936</v>
      </c>
      <c r="F437" s="21" t="s">
        <v>1937</v>
      </c>
      <c r="G437" s="21" t="s">
        <v>475</v>
      </c>
      <c r="H437" s="21" t="s">
        <v>307</v>
      </c>
      <c r="I437" s="21" t="s">
        <v>279</v>
      </c>
      <c r="J437" s="22" t="s">
        <v>280</v>
      </c>
      <c r="K437" s="21" t="s">
        <v>1001</v>
      </c>
      <c r="L437" s="21" t="s">
        <v>282</v>
      </c>
      <c r="M437" s="52" t="s">
        <v>320</v>
      </c>
      <c r="N437" s="53"/>
      <c r="O437" s="21" t="s">
        <v>48</v>
      </c>
      <c r="P437" s="21" t="s">
        <v>587</v>
      </c>
      <c r="Q437" s="21" t="s">
        <v>1938</v>
      </c>
      <c r="R437" s="21" t="s">
        <v>1939</v>
      </c>
      <c r="S437" s="21" t="s">
        <v>288</v>
      </c>
      <c r="T437" s="21" t="s">
        <v>288</v>
      </c>
      <c r="U437" s="21" t="s">
        <v>289</v>
      </c>
    </row>
    <row r="438" spans="1:21" ht="17.25" customHeight="1">
      <c r="A438" s="21" t="s">
        <v>271</v>
      </c>
      <c r="B438" s="21" t="s">
        <v>272</v>
      </c>
      <c r="C438" s="21" t="s">
        <v>273</v>
      </c>
      <c r="D438" s="21" t="s">
        <v>335</v>
      </c>
      <c r="E438" s="21" t="s">
        <v>1940</v>
      </c>
      <c r="F438" s="21" t="s">
        <v>1937</v>
      </c>
      <c r="G438" s="21" t="s">
        <v>1941</v>
      </c>
      <c r="H438" s="21" t="s">
        <v>278</v>
      </c>
      <c r="I438" s="21" t="s">
        <v>279</v>
      </c>
      <c r="J438" s="22" t="s">
        <v>280</v>
      </c>
      <c r="K438" s="21" t="s">
        <v>1942</v>
      </c>
      <c r="L438" s="21" t="s">
        <v>282</v>
      </c>
      <c r="M438" s="52" t="s">
        <v>320</v>
      </c>
      <c r="N438" s="53"/>
      <c r="O438" s="21" t="s">
        <v>48</v>
      </c>
      <c r="P438" s="21" t="s">
        <v>587</v>
      </c>
      <c r="Q438" s="21" t="s">
        <v>1943</v>
      </c>
      <c r="R438" s="21" t="s">
        <v>1944</v>
      </c>
      <c r="S438" s="21" t="s">
        <v>288</v>
      </c>
      <c r="T438" s="21" t="s">
        <v>288</v>
      </c>
      <c r="U438" s="21" t="s">
        <v>289</v>
      </c>
    </row>
    <row r="439" spans="1:21" ht="17.25" customHeight="1">
      <c r="A439" s="21" t="s">
        <v>271</v>
      </c>
      <c r="B439" s="21"/>
      <c r="C439" s="21" t="s">
        <v>273</v>
      </c>
      <c r="D439" s="21" t="s">
        <v>546</v>
      </c>
      <c r="E439" s="21" t="s">
        <v>1945</v>
      </c>
      <c r="F439" s="21" t="s">
        <v>1946</v>
      </c>
      <c r="G439" s="21" t="s">
        <v>352</v>
      </c>
      <c r="H439" s="21" t="s">
        <v>278</v>
      </c>
      <c r="I439" s="21" t="s">
        <v>279</v>
      </c>
      <c r="J439" s="22" t="s">
        <v>280</v>
      </c>
      <c r="K439" s="21" t="s">
        <v>1947</v>
      </c>
      <c r="L439" s="21" t="s">
        <v>282</v>
      </c>
      <c r="M439" s="52" t="s">
        <v>320</v>
      </c>
      <c r="N439" s="53"/>
      <c r="O439" s="21" t="s">
        <v>295</v>
      </c>
      <c r="P439" s="21" t="s">
        <v>296</v>
      </c>
      <c r="Q439" s="21" t="s">
        <v>330</v>
      </c>
      <c r="R439" s="21" t="s">
        <v>288</v>
      </c>
      <c r="S439" s="21" t="s">
        <v>288</v>
      </c>
      <c r="T439" s="21" t="s">
        <v>288</v>
      </c>
      <c r="U439" s="21" t="s">
        <v>289</v>
      </c>
    </row>
    <row r="440" spans="1:21" ht="17.25" customHeight="1">
      <c r="A440" s="21" t="s">
        <v>271</v>
      </c>
      <c r="B440" s="21"/>
      <c r="C440" s="21" t="s">
        <v>273</v>
      </c>
      <c r="D440" s="21" t="s">
        <v>1299</v>
      </c>
      <c r="E440" s="21" t="s">
        <v>1948</v>
      </c>
      <c r="F440" s="21" t="s">
        <v>1949</v>
      </c>
      <c r="G440" s="21" t="s">
        <v>1302</v>
      </c>
      <c r="H440" s="21" t="s">
        <v>307</v>
      </c>
      <c r="I440" s="21" t="s">
        <v>279</v>
      </c>
      <c r="J440" s="22" t="s">
        <v>280</v>
      </c>
      <c r="K440" s="21" t="s">
        <v>1950</v>
      </c>
      <c r="L440" s="21" t="s">
        <v>282</v>
      </c>
      <c r="M440" s="52" t="s">
        <v>320</v>
      </c>
      <c r="N440" s="53"/>
      <c r="O440" s="21" t="s">
        <v>1951</v>
      </c>
      <c r="P440" s="21" t="s">
        <v>1952</v>
      </c>
      <c r="Q440" s="21" t="s">
        <v>1953</v>
      </c>
      <c r="R440" s="21" t="s">
        <v>288</v>
      </c>
      <c r="S440" s="21" t="s">
        <v>288</v>
      </c>
      <c r="T440" s="21" t="s">
        <v>288</v>
      </c>
      <c r="U440" s="21" t="s">
        <v>497</v>
      </c>
    </row>
    <row r="441" spans="1:21" ht="17.25" customHeight="1">
      <c r="A441" s="21" t="s">
        <v>271</v>
      </c>
      <c r="B441" s="21"/>
      <c r="C441" s="21" t="s">
        <v>273</v>
      </c>
      <c r="D441" s="21" t="s">
        <v>1002</v>
      </c>
      <c r="E441" s="21" t="s">
        <v>1954</v>
      </c>
      <c r="F441" s="21" t="s">
        <v>1955</v>
      </c>
      <c r="G441" s="21" t="s">
        <v>511</v>
      </c>
      <c r="H441" s="21" t="s">
        <v>278</v>
      </c>
      <c r="I441" s="21" t="s">
        <v>279</v>
      </c>
      <c r="J441" s="22" t="s">
        <v>280</v>
      </c>
      <c r="K441" s="21" t="s">
        <v>1956</v>
      </c>
      <c r="L441" s="21" t="s">
        <v>282</v>
      </c>
      <c r="M441" s="52" t="s">
        <v>320</v>
      </c>
      <c r="N441" s="53"/>
      <c r="O441" s="21" t="s">
        <v>295</v>
      </c>
      <c r="P441" s="21" t="s">
        <v>1957</v>
      </c>
      <c r="Q441" s="21" t="s">
        <v>1958</v>
      </c>
      <c r="R441" s="21" t="s">
        <v>288</v>
      </c>
      <c r="S441" s="21" t="s">
        <v>288</v>
      </c>
      <c r="T441" s="21" t="s">
        <v>288</v>
      </c>
      <c r="U441" s="21" t="s">
        <v>289</v>
      </c>
    </row>
    <row r="442" spans="1:21" ht="17.25" customHeight="1">
      <c r="A442" s="21" t="s">
        <v>403</v>
      </c>
      <c r="B442" s="21" t="s">
        <v>272</v>
      </c>
      <c r="C442" s="21" t="s">
        <v>273</v>
      </c>
      <c r="D442" s="21" t="s">
        <v>1959</v>
      </c>
      <c r="E442" s="21" t="s">
        <v>1960</v>
      </c>
      <c r="F442" s="21" t="s">
        <v>1961</v>
      </c>
      <c r="G442" s="21" t="s">
        <v>1006</v>
      </c>
      <c r="H442" s="21" t="s">
        <v>1962</v>
      </c>
      <c r="I442" s="21" t="s">
        <v>279</v>
      </c>
      <c r="J442" s="22" t="s">
        <v>280</v>
      </c>
      <c r="K442" s="21" t="s">
        <v>1963</v>
      </c>
      <c r="L442" s="21" t="s">
        <v>282</v>
      </c>
      <c r="M442" s="52" t="s">
        <v>294</v>
      </c>
      <c r="N442" s="53"/>
      <c r="O442" s="21" t="s">
        <v>295</v>
      </c>
      <c r="P442" s="21" t="s">
        <v>1325</v>
      </c>
      <c r="Q442" s="21" t="s">
        <v>1964</v>
      </c>
      <c r="R442" s="21" t="s">
        <v>288</v>
      </c>
      <c r="S442" s="21" t="s">
        <v>288</v>
      </c>
      <c r="T442" s="21" t="s">
        <v>288</v>
      </c>
      <c r="U442" s="21" t="s">
        <v>289</v>
      </c>
    </row>
    <row r="443" spans="1:21" ht="17.25" customHeight="1">
      <c r="A443" s="21" t="s">
        <v>271</v>
      </c>
      <c r="B443" s="21"/>
      <c r="C443" s="21" t="s">
        <v>273</v>
      </c>
      <c r="D443" s="21" t="s">
        <v>1312</v>
      </c>
      <c r="E443" s="21" t="s">
        <v>1965</v>
      </c>
      <c r="F443" s="21" t="s">
        <v>1966</v>
      </c>
      <c r="G443" s="21" t="s">
        <v>1160</v>
      </c>
      <c r="H443" s="21" t="s">
        <v>1967</v>
      </c>
      <c r="I443" s="21" t="s">
        <v>279</v>
      </c>
      <c r="J443" s="22" t="s">
        <v>280</v>
      </c>
      <c r="K443" s="21" t="s">
        <v>1968</v>
      </c>
      <c r="L443" s="21" t="s">
        <v>282</v>
      </c>
      <c r="M443" s="52" t="s">
        <v>329</v>
      </c>
      <c r="N443" s="53"/>
      <c r="O443" s="21" t="s">
        <v>295</v>
      </c>
      <c r="P443" s="21" t="s">
        <v>296</v>
      </c>
      <c r="Q443" s="21" t="s">
        <v>330</v>
      </c>
      <c r="R443" s="21" t="s">
        <v>288</v>
      </c>
      <c r="S443" s="21" t="s">
        <v>288</v>
      </c>
      <c r="T443" s="21" t="s">
        <v>288</v>
      </c>
      <c r="U443" s="21" t="s">
        <v>289</v>
      </c>
    </row>
    <row r="444" spans="1:21" ht="17.25" customHeight="1">
      <c r="A444" s="21" t="s">
        <v>271</v>
      </c>
      <c r="B444" s="21"/>
      <c r="C444" s="21" t="s">
        <v>273</v>
      </c>
      <c r="D444" s="21" t="s">
        <v>546</v>
      </c>
      <c r="E444" s="21" t="s">
        <v>1969</v>
      </c>
      <c r="F444" s="21" t="s">
        <v>1970</v>
      </c>
      <c r="G444" s="21" t="s">
        <v>352</v>
      </c>
      <c r="H444" s="21" t="s">
        <v>353</v>
      </c>
      <c r="I444" s="21" t="s">
        <v>279</v>
      </c>
      <c r="J444" s="22" t="s">
        <v>280</v>
      </c>
      <c r="K444" s="21" t="s">
        <v>1971</v>
      </c>
      <c r="L444" s="21" t="s">
        <v>282</v>
      </c>
      <c r="M444" s="52" t="s">
        <v>329</v>
      </c>
      <c r="N444" s="53"/>
      <c r="O444" s="21" t="s">
        <v>295</v>
      </c>
      <c r="P444" s="21" t="s">
        <v>1325</v>
      </c>
      <c r="Q444" s="21" t="s">
        <v>1972</v>
      </c>
      <c r="R444" s="21" t="s">
        <v>288</v>
      </c>
      <c r="S444" s="21" t="s">
        <v>288</v>
      </c>
      <c r="T444" s="21" t="s">
        <v>288</v>
      </c>
      <c r="U444" s="21" t="s">
        <v>289</v>
      </c>
    </row>
    <row r="445" spans="1:21" ht="17.25" customHeight="1">
      <c r="A445" s="21" t="s">
        <v>271</v>
      </c>
      <c r="B445" s="21"/>
      <c r="C445" s="21" t="s">
        <v>273</v>
      </c>
      <c r="D445" s="21" t="s">
        <v>546</v>
      </c>
      <c r="E445" s="21" t="s">
        <v>1973</v>
      </c>
      <c r="F445" s="21" t="s">
        <v>1974</v>
      </c>
      <c r="G445" s="21" t="s">
        <v>1975</v>
      </c>
      <c r="H445" s="21" t="s">
        <v>353</v>
      </c>
      <c r="I445" s="21" t="s">
        <v>279</v>
      </c>
      <c r="J445" s="22" t="s">
        <v>280</v>
      </c>
      <c r="K445" s="21" t="s">
        <v>1976</v>
      </c>
      <c r="L445" s="21" t="s">
        <v>282</v>
      </c>
      <c r="M445" s="52" t="s">
        <v>329</v>
      </c>
      <c r="N445" s="53"/>
      <c r="O445" s="21" t="s">
        <v>295</v>
      </c>
      <c r="P445" s="21" t="s">
        <v>719</v>
      </c>
      <c r="Q445" s="21" t="s">
        <v>1174</v>
      </c>
      <c r="R445" s="21" t="s">
        <v>288</v>
      </c>
      <c r="S445" s="21" t="s">
        <v>288</v>
      </c>
      <c r="T445" s="21" t="s">
        <v>288</v>
      </c>
      <c r="U445" s="21" t="s">
        <v>289</v>
      </c>
    </row>
    <row r="446" spans="1:21" ht="17.25" customHeight="1">
      <c r="A446" s="21" t="s">
        <v>271</v>
      </c>
      <c r="B446" s="21"/>
      <c r="C446" s="21" t="s">
        <v>273</v>
      </c>
      <c r="D446" s="21" t="s">
        <v>492</v>
      </c>
      <c r="E446" s="21" t="s">
        <v>1973</v>
      </c>
      <c r="F446" s="21" t="s">
        <v>1977</v>
      </c>
      <c r="G446" s="21" t="s">
        <v>288</v>
      </c>
      <c r="H446" s="21" t="s">
        <v>288</v>
      </c>
      <c r="I446" s="21" t="s">
        <v>279</v>
      </c>
      <c r="J446" s="22" t="s">
        <v>280</v>
      </c>
      <c r="K446" s="21" t="s">
        <v>1978</v>
      </c>
      <c r="L446" s="21" t="s">
        <v>282</v>
      </c>
      <c r="M446" s="52" t="s">
        <v>329</v>
      </c>
      <c r="N446" s="53"/>
      <c r="O446" s="21" t="s">
        <v>295</v>
      </c>
      <c r="P446" s="21" t="s">
        <v>719</v>
      </c>
      <c r="Q446" s="21" t="s">
        <v>1174</v>
      </c>
      <c r="R446" s="21" t="s">
        <v>288</v>
      </c>
      <c r="S446" s="21" t="s">
        <v>288</v>
      </c>
      <c r="T446" s="21" t="s">
        <v>288</v>
      </c>
      <c r="U446" s="21" t="s">
        <v>289</v>
      </c>
    </row>
    <row r="447" spans="1:21" ht="17.25" customHeight="1">
      <c r="A447" s="21" t="s">
        <v>271</v>
      </c>
      <c r="B447" s="21"/>
      <c r="C447" s="21" t="s">
        <v>404</v>
      </c>
      <c r="D447" s="21" t="s">
        <v>1979</v>
      </c>
      <c r="E447" s="21" t="s">
        <v>1980</v>
      </c>
      <c r="F447" s="21" t="s">
        <v>1981</v>
      </c>
      <c r="G447" s="21" t="s">
        <v>1982</v>
      </c>
      <c r="H447" s="21" t="s">
        <v>1983</v>
      </c>
      <c r="I447" s="21" t="s">
        <v>279</v>
      </c>
      <c r="J447" s="22" t="s">
        <v>280</v>
      </c>
      <c r="K447" s="21" t="s">
        <v>1984</v>
      </c>
      <c r="L447" s="21" t="s">
        <v>282</v>
      </c>
      <c r="M447" s="52" t="s">
        <v>329</v>
      </c>
      <c r="N447" s="53"/>
      <c r="O447" s="21" t="s">
        <v>295</v>
      </c>
      <c r="P447" s="21" t="s">
        <v>719</v>
      </c>
      <c r="Q447" s="21" t="s">
        <v>1174</v>
      </c>
      <c r="R447" s="21" t="s">
        <v>288</v>
      </c>
      <c r="S447" s="21" t="s">
        <v>288</v>
      </c>
      <c r="T447" s="21" t="s">
        <v>288</v>
      </c>
      <c r="U447" s="21" t="s">
        <v>289</v>
      </c>
    </row>
    <row r="448" spans="1:21" ht="17.25" customHeight="1">
      <c r="A448" s="21" t="s">
        <v>403</v>
      </c>
      <c r="B448" s="21"/>
      <c r="C448" s="21" t="s">
        <v>273</v>
      </c>
      <c r="D448" s="21" t="s">
        <v>610</v>
      </c>
      <c r="E448" s="21" t="s">
        <v>1985</v>
      </c>
      <c r="F448" s="21" t="s">
        <v>1977</v>
      </c>
      <c r="G448" s="21" t="s">
        <v>1986</v>
      </c>
      <c r="H448" s="21" t="s">
        <v>288</v>
      </c>
      <c r="I448" s="21" t="s">
        <v>279</v>
      </c>
      <c r="J448" s="22" t="s">
        <v>280</v>
      </c>
      <c r="K448" s="21" t="s">
        <v>1987</v>
      </c>
      <c r="L448" s="21" t="s">
        <v>282</v>
      </c>
      <c r="M448" s="52" t="s">
        <v>329</v>
      </c>
      <c r="N448" s="53"/>
      <c r="O448" s="21" t="s">
        <v>295</v>
      </c>
      <c r="P448" s="21" t="s">
        <v>719</v>
      </c>
      <c r="Q448" s="21" t="s">
        <v>1174</v>
      </c>
      <c r="R448" s="21" t="s">
        <v>288</v>
      </c>
      <c r="S448" s="21" t="s">
        <v>288</v>
      </c>
      <c r="T448" s="21" t="s">
        <v>288</v>
      </c>
      <c r="U448" s="21" t="s">
        <v>289</v>
      </c>
    </row>
    <row r="449" spans="1:21" ht="17.25" customHeight="1">
      <c r="A449" s="21" t="s">
        <v>271</v>
      </c>
      <c r="B449" s="21"/>
      <c r="C449" s="21" t="s">
        <v>273</v>
      </c>
      <c r="D449" s="21" t="s">
        <v>274</v>
      </c>
      <c r="E449" s="21" t="s">
        <v>1988</v>
      </c>
      <c r="F449" s="21" t="s">
        <v>1977</v>
      </c>
      <c r="G449" s="21" t="s">
        <v>800</v>
      </c>
      <c r="H449" s="21" t="s">
        <v>742</v>
      </c>
      <c r="I449" s="21" t="s">
        <v>279</v>
      </c>
      <c r="J449" s="22" t="s">
        <v>280</v>
      </c>
      <c r="K449" s="21" t="s">
        <v>1989</v>
      </c>
      <c r="L449" s="21" t="s">
        <v>282</v>
      </c>
      <c r="M449" s="52" t="s">
        <v>329</v>
      </c>
      <c r="N449" s="53"/>
      <c r="O449" s="21" t="s">
        <v>295</v>
      </c>
      <c r="P449" s="21" t="s">
        <v>719</v>
      </c>
      <c r="Q449" s="21" t="s">
        <v>1174</v>
      </c>
      <c r="R449" s="21" t="s">
        <v>288</v>
      </c>
      <c r="S449" s="21" t="s">
        <v>288</v>
      </c>
      <c r="T449" s="21" t="s">
        <v>288</v>
      </c>
      <c r="U449" s="21" t="s">
        <v>289</v>
      </c>
    </row>
    <row r="450" spans="1:21" ht="17.25" customHeight="1">
      <c r="A450" s="21" t="s">
        <v>271</v>
      </c>
      <c r="B450" s="21"/>
      <c r="C450" s="21" t="s">
        <v>273</v>
      </c>
      <c r="D450" s="21" t="s">
        <v>570</v>
      </c>
      <c r="E450" s="21" t="s">
        <v>1990</v>
      </c>
      <c r="F450" s="21" t="s">
        <v>1991</v>
      </c>
      <c r="G450" s="21" t="s">
        <v>750</v>
      </c>
      <c r="H450" s="21" t="s">
        <v>288</v>
      </c>
      <c r="I450" s="21" t="s">
        <v>279</v>
      </c>
      <c r="J450" s="22" t="s">
        <v>280</v>
      </c>
      <c r="K450" s="21" t="s">
        <v>1992</v>
      </c>
      <c r="L450" s="21" t="s">
        <v>282</v>
      </c>
      <c r="M450" s="52" t="s">
        <v>329</v>
      </c>
      <c r="N450" s="53"/>
      <c r="O450" s="21" t="s">
        <v>295</v>
      </c>
      <c r="P450" s="21" t="s">
        <v>719</v>
      </c>
      <c r="Q450" s="21" t="s">
        <v>1174</v>
      </c>
      <c r="R450" s="21" t="s">
        <v>288</v>
      </c>
      <c r="S450" s="21" t="s">
        <v>288</v>
      </c>
      <c r="T450" s="21" t="s">
        <v>288</v>
      </c>
      <c r="U450" s="21" t="s">
        <v>289</v>
      </c>
    </row>
    <row r="451" spans="1:21" ht="17.25" customHeight="1">
      <c r="A451" s="21" t="s">
        <v>271</v>
      </c>
      <c r="B451" s="21"/>
      <c r="C451" s="21" t="s">
        <v>273</v>
      </c>
      <c r="D451" s="21" t="s">
        <v>299</v>
      </c>
      <c r="E451" s="21" t="s">
        <v>1993</v>
      </c>
      <c r="F451" s="21" t="s">
        <v>1994</v>
      </c>
      <c r="G451" s="21" t="s">
        <v>954</v>
      </c>
      <c r="H451" s="21" t="s">
        <v>1913</v>
      </c>
      <c r="I451" s="21" t="s">
        <v>279</v>
      </c>
      <c r="J451" s="22" t="s">
        <v>280</v>
      </c>
      <c r="K451" s="21" t="s">
        <v>1995</v>
      </c>
      <c r="L451" s="21" t="s">
        <v>282</v>
      </c>
      <c r="M451" s="52" t="s">
        <v>329</v>
      </c>
      <c r="N451" s="53"/>
      <c r="O451" s="21" t="s">
        <v>295</v>
      </c>
      <c r="P451" s="21" t="s">
        <v>719</v>
      </c>
      <c r="Q451" s="21" t="s">
        <v>1996</v>
      </c>
      <c r="R451" s="21" t="s">
        <v>288</v>
      </c>
      <c r="S451" s="21" t="s">
        <v>288</v>
      </c>
      <c r="T451" s="21" t="s">
        <v>288</v>
      </c>
      <c r="U451" s="21" t="s">
        <v>289</v>
      </c>
    </row>
    <row r="452" spans="1:21" ht="17.25" customHeight="1">
      <c r="A452" s="21" t="s">
        <v>271</v>
      </c>
      <c r="B452" s="21" t="s">
        <v>272</v>
      </c>
      <c r="C452" s="21" t="s">
        <v>273</v>
      </c>
      <c r="D452" s="21" t="s">
        <v>546</v>
      </c>
      <c r="E452" s="21" t="s">
        <v>1997</v>
      </c>
      <c r="F452" s="21" t="s">
        <v>1998</v>
      </c>
      <c r="G452" s="21" t="s">
        <v>352</v>
      </c>
      <c r="H452" s="21" t="s">
        <v>353</v>
      </c>
      <c r="I452" s="21" t="s">
        <v>279</v>
      </c>
      <c r="J452" s="22" t="s">
        <v>280</v>
      </c>
      <c r="K452" s="21" t="s">
        <v>1999</v>
      </c>
      <c r="L452" s="21" t="s">
        <v>282</v>
      </c>
      <c r="M452" s="52" t="s">
        <v>329</v>
      </c>
      <c r="N452" s="53"/>
      <c r="O452" s="21" t="s">
        <v>295</v>
      </c>
      <c r="P452" s="21" t="s">
        <v>1325</v>
      </c>
      <c r="Q452" s="21" t="s">
        <v>1972</v>
      </c>
      <c r="R452" s="21" t="s">
        <v>288</v>
      </c>
      <c r="S452" s="21" t="s">
        <v>288</v>
      </c>
      <c r="T452" s="21" t="s">
        <v>288</v>
      </c>
      <c r="U452" s="21" t="s">
        <v>289</v>
      </c>
    </row>
    <row r="453" spans="1:21" ht="17.25" customHeight="1">
      <c r="A453" s="21" t="s">
        <v>271</v>
      </c>
      <c r="B453" s="21"/>
      <c r="C453" s="21" t="s">
        <v>273</v>
      </c>
      <c r="D453" s="21" t="s">
        <v>299</v>
      </c>
      <c r="E453" s="21" t="s">
        <v>2000</v>
      </c>
      <c r="F453" s="21" t="s">
        <v>2001</v>
      </c>
      <c r="G453" s="21" t="s">
        <v>302</v>
      </c>
      <c r="H453" s="21" t="s">
        <v>307</v>
      </c>
      <c r="I453" s="21" t="s">
        <v>279</v>
      </c>
      <c r="J453" s="22" t="s">
        <v>280</v>
      </c>
      <c r="K453" s="21" t="s">
        <v>1995</v>
      </c>
      <c r="L453" s="21" t="s">
        <v>282</v>
      </c>
      <c r="M453" s="52" t="s">
        <v>329</v>
      </c>
      <c r="N453" s="53"/>
      <c r="O453" s="21" t="s">
        <v>48</v>
      </c>
      <c r="P453" s="21" t="s">
        <v>686</v>
      </c>
      <c r="Q453" s="21" t="s">
        <v>1790</v>
      </c>
      <c r="R453" s="21" t="s">
        <v>288</v>
      </c>
      <c r="S453" s="21" t="s">
        <v>288</v>
      </c>
      <c r="T453" s="21" t="s">
        <v>288</v>
      </c>
      <c r="U453" s="21" t="s">
        <v>289</v>
      </c>
    </row>
    <row r="454" spans="1:21" ht="17.25" customHeight="1">
      <c r="A454" s="21" t="s">
        <v>271</v>
      </c>
      <c r="B454" s="21"/>
      <c r="C454" s="21" t="s">
        <v>273</v>
      </c>
      <c r="D454" s="21" t="s">
        <v>546</v>
      </c>
      <c r="E454" s="21" t="s">
        <v>2002</v>
      </c>
      <c r="F454" s="21" t="s">
        <v>2003</v>
      </c>
      <c r="G454" s="21" t="s">
        <v>352</v>
      </c>
      <c r="H454" s="21" t="s">
        <v>353</v>
      </c>
      <c r="I454" s="21" t="s">
        <v>279</v>
      </c>
      <c r="J454" s="22" t="s">
        <v>280</v>
      </c>
      <c r="K454" s="21" t="s">
        <v>2004</v>
      </c>
      <c r="L454" s="21" t="s">
        <v>282</v>
      </c>
      <c r="M454" s="52" t="s">
        <v>329</v>
      </c>
      <c r="N454" s="53"/>
      <c r="O454" s="21" t="s">
        <v>295</v>
      </c>
      <c r="P454" s="21" t="s">
        <v>1325</v>
      </c>
      <c r="Q454" s="21" t="s">
        <v>1972</v>
      </c>
      <c r="R454" s="21" t="s">
        <v>288</v>
      </c>
      <c r="S454" s="21" t="s">
        <v>288</v>
      </c>
      <c r="T454" s="21" t="s">
        <v>288</v>
      </c>
      <c r="U454" s="21" t="s">
        <v>289</v>
      </c>
    </row>
    <row r="455" spans="1:21" ht="17.25" customHeight="1">
      <c r="A455" s="21" t="s">
        <v>271</v>
      </c>
      <c r="B455" s="21"/>
      <c r="C455" s="21" t="s">
        <v>273</v>
      </c>
      <c r="D455" s="21" t="s">
        <v>546</v>
      </c>
      <c r="E455" s="21" t="s">
        <v>2005</v>
      </c>
      <c r="F455" s="21" t="s">
        <v>2003</v>
      </c>
      <c r="G455" s="21" t="s">
        <v>430</v>
      </c>
      <c r="H455" s="21" t="s">
        <v>353</v>
      </c>
      <c r="I455" s="21" t="s">
        <v>279</v>
      </c>
      <c r="J455" s="22" t="s">
        <v>280</v>
      </c>
      <c r="K455" s="21" t="s">
        <v>2006</v>
      </c>
      <c r="L455" s="21" t="s">
        <v>282</v>
      </c>
      <c r="M455" s="52" t="s">
        <v>329</v>
      </c>
      <c r="N455" s="53"/>
      <c r="O455" s="21" t="s">
        <v>295</v>
      </c>
      <c r="P455" s="21" t="s">
        <v>1325</v>
      </c>
      <c r="Q455" s="21" t="s">
        <v>1972</v>
      </c>
      <c r="R455" s="21" t="s">
        <v>288</v>
      </c>
      <c r="S455" s="21" t="s">
        <v>288</v>
      </c>
      <c r="T455" s="21" t="s">
        <v>288</v>
      </c>
      <c r="U455" s="21" t="s">
        <v>289</v>
      </c>
    </row>
    <row r="456" spans="1:21" ht="17.25" customHeight="1">
      <c r="A456" s="21" t="s">
        <v>271</v>
      </c>
      <c r="B456" s="21" t="s">
        <v>272</v>
      </c>
      <c r="C456" s="21" t="s">
        <v>273</v>
      </c>
      <c r="D456" s="21" t="s">
        <v>460</v>
      </c>
      <c r="E456" s="21" t="s">
        <v>2007</v>
      </c>
      <c r="F456" s="21" t="s">
        <v>2008</v>
      </c>
      <c r="G456" s="21" t="s">
        <v>463</v>
      </c>
      <c r="H456" s="21" t="s">
        <v>2009</v>
      </c>
      <c r="I456" s="21" t="s">
        <v>279</v>
      </c>
      <c r="J456" s="22" t="s">
        <v>280</v>
      </c>
      <c r="K456" s="21" t="s">
        <v>2010</v>
      </c>
      <c r="L456" s="21" t="s">
        <v>282</v>
      </c>
      <c r="M456" s="52" t="s">
        <v>329</v>
      </c>
      <c r="N456" s="53"/>
      <c r="O456" s="21" t="s">
        <v>295</v>
      </c>
      <c r="P456" s="21" t="s">
        <v>1325</v>
      </c>
      <c r="Q456" s="21" t="s">
        <v>1972</v>
      </c>
      <c r="R456" s="21" t="s">
        <v>2011</v>
      </c>
      <c r="S456" s="21" t="s">
        <v>288</v>
      </c>
      <c r="T456" s="21" t="s">
        <v>288</v>
      </c>
      <c r="U456" s="21" t="s">
        <v>289</v>
      </c>
    </row>
    <row r="457" spans="1:21" ht="17.25" customHeight="1">
      <c r="A457" s="21" t="s">
        <v>271</v>
      </c>
      <c r="B457" s="21"/>
      <c r="C457" s="21" t="s">
        <v>404</v>
      </c>
      <c r="D457" s="21" t="s">
        <v>299</v>
      </c>
      <c r="E457" s="21" t="s">
        <v>2012</v>
      </c>
      <c r="F457" s="21" t="s">
        <v>2013</v>
      </c>
      <c r="G457" s="21" t="s">
        <v>954</v>
      </c>
      <c r="H457" s="21" t="s">
        <v>288</v>
      </c>
      <c r="I457" s="21" t="s">
        <v>279</v>
      </c>
      <c r="J457" s="22" t="s">
        <v>280</v>
      </c>
      <c r="K457" s="21" t="s">
        <v>2014</v>
      </c>
      <c r="L457" s="21" t="s">
        <v>282</v>
      </c>
      <c r="M457" s="52" t="s">
        <v>315</v>
      </c>
      <c r="N457" s="53"/>
      <c r="O457" s="21" t="s">
        <v>295</v>
      </c>
      <c r="P457" s="21" t="s">
        <v>1325</v>
      </c>
      <c r="Q457" s="21" t="s">
        <v>2015</v>
      </c>
      <c r="R457" s="21" t="s">
        <v>288</v>
      </c>
      <c r="S457" s="21" t="s">
        <v>288</v>
      </c>
      <c r="T457" s="21" t="s">
        <v>288</v>
      </c>
      <c r="U457" s="21" t="s">
        <v>289</v>
      </c>
    </row>
    <row r="458" spans="1:21" ht="17.25" customHeight="1">
      <c r="A458" s="21" t="s">
        <v>271</v>
      </c>
      <c r="B458" s="21" t="s">
        <v>485</v>
      </c>
      <c r="C458" s="21" t="s">
        <v>273</v>
      </c>
      <c r="D458" s="21" t="s">
        <v>492</v>
      </c>
      <c r="E458" s="21" t="s">
        <v>2016</v>
      </c>
      <c r="F458" s="21" t="s">
        <v>2017</v>
      </c>
      <c r="G458" s="21" t="s">
        <v>2018</v>
      </c>
      <c r="H458" s="21" t="s">
        <v>288</v>
      </c>
      <c r="I458" s="21" t="s">
        <v>279</v>
      </c>
      <c r="J458" s="22" t="s">
        <v>280</v>
      </c>
      <c r="K458" s="21" t="s">
        <v>2019</v>
      </c>
      <c r="L458" s="21" t="s">
        <v>282</v>
      </c>
      <c r="M458" s="52" t="s">
        <v>315</v>
      </c>
      <c r="N458" s="53"/>
      <c r="O458" s="21" t="s">
        <v>295</v>
      </c>
      <c r="P458" s="21" t="s">
        <v>1325</v>
      </c>
      <c r="Q458" s="21" t="s">
        <v>1326</v>
      </c>
      <c r="R458" s="21" t="s">
        <v>288</v>
      </c>
      <c r="S458" s="21" t="s">
        <v>288</v>
      </c>
      <c r="T458" s="21" t="s">
        <v>288</v>
      </c>
      <c r="U458" s="21" t="s">
        <v>289</v>
      </c>
    </row>
    <row r="459" spans="1:21" ht="17.25" customHeight="1">
      <c r="A459" s="21" t="s">
        <v>271</v>
      </c>
      <c r="B459" s="21" t="s">
        <v>272</v>
      </c>
      <c r="C459" s="21" t="s">
        <v>273</v>
      </c>
      <c r="D459" s="21" t="s">
        <v>1002</v>
      </c>
      <c r="E459" s="21" t="s">
        <v>2020</v>
      </c>
      <c r="F459" s="21" t="s">
        <v>2021</v>
      </c>
      <c r="G459" s="21" t="s">
        <v>511</v>
      </c>
      <c r="H459" s="21" t="s">
        <v>288</v>
      </c>
      <c r="I459" s="21" t="s">
        <v>279</v>
      </c>
      <c r="J459" s="22" t="s">
        <v>280</v>
      </c>
      <c r="K459" s="21" t="s">
        <v>2022</v>
      </c>
      <c r="L459" s="21" t="s">
        <v>282</v>
      </c>
      <c r="M459" s="52" t="s">
        <v>315</v>
      </c>
      <c r="N459" s="53"/>
      <c r="O459" s="21" t="s">
        <v>295</v>
      </c>
      <c r="P459" s="21" t="s">
        <v>1325</v>
      </c>
      <c r="Q459" s="21" t="s">
        <v>2023</v>
      </c>
      <c r="R459" s="21" t="s">
        <v>288</v>
      </c>
      <c r="S459" s="21" t="s">
        <v>288</v>
      </c>
      <c r="T459" s="21" t="s">
        <v>288</v>
      </c>
      <c r="U459" s="21" t="s">
        <v>289</v>
      </c>
    </row>
    <row r="460" spans="1:21" ht="17.25" customHeight="1">
      <c r="A460" s="21" t="s">
        <v>403</v>
      </c>
      <c r="B460" s="21"/>
      <c r="C460" s="21" t="s">
        <v>404</v>
      </c>
      <c r="D460" s="21" t="s">
        <v>2024</v>
      </c>
      <c r="E460" s="21" t="s">
        <v>2025</v>
      </c>
      <c r="F460" s="21" t="s">
        <v>2026</v>
      </c>
      <c r="G460" s="21" t="s">
        <v>2027</v>
      </c>
      <c r="H460" s="21" t="s">
        <v>1737</v>
      </c>
      <c r="I460" s="21" t="s">
        <v>279</v>
      </c>
      <c r="J460" s="22" t="s">
        <v>280</v>
      </c>
      <c r="K460" s="21" t="s">
        <v>2028</v>
      </c>
      <c r="L460" s="21" t="s">
        <v>282</v>
      </c>
      <c r="M460" s="52" t="s">
        <v>320</v>
      </c>
      <c r="N460" s="53"/>
      <c r="O460" s="21" t="s">
        <v>387</v>
      </c>
      <c r="P460" s="21" t="s">
        <v>387</v>
      </c>
      <c r="Q460" s="21" t="s">
        <v>2029</v>
      </c>
      <c r="R460" s="21" t="s">
        <v>288</v>
      </c>
      <c r="S460" s="21" t="s">
        <v>288</v>
      </c>
      <c r="T460" s="21" t="s">
        <v>288</v>
      </c>
      <c r="U460" s="21" t="s">
        <v>289</v>
      </c>
    </row>
    <row r="461" spans="1:21" ht="17.25" customHeight="1">
      <c r="A461" s="21" t="s">
        <v>403</v>
      </c>
      <c r="B461" s="21"/>
      <c r="C461" s="21" t="s">
        <v>404</v>
      </c>
      <c r="D461" s="21" t="s">
        <v>2024</v>
      </c>
      <c r="E461" s="21" t="s">
        <v>2030</v>
      </c>
      <c r="F461" s="21" t="s">
        <v>2031</v>
      </c>
      <c r="G461" s="21" t="s">
        <v>2027</v>
      </c>
      <c r="H461" s="21" t="s">
        <v>1737</v>
      </c>
      <c r="I461" s="21" t="s">
        <v>279</v>
      </c>
      <c r="J461" s="22" t="s">
        <v>280</v>
      </c>
      <c r="K461" s="21" t="s">
        <v>2032</v>
      </c>
      <c r="L461" s="21" t="s">
        <v>282</v>
      </c>
      <c r="M461" s="52" t="s">
        <v>320</v>
      </c>
      <c r="N461" s="53"/>
      <c r="O461" s="21" t="s">
        <v>295</v>
      </c>
      <c r="P461" s="21" t="s">
        <v>1325</v>
      </c>
      <c r="Q461" s="21" t="s">
        <v>2033</v>
      </c>
      <c r="R461" s="21" t="s">
        <v>2034</v>
      </c>
      <c r="S461" s="21" t="s">
        <v>2034</v>
      </c>
      <c r="T461" s="21" t="s">
        <v>2034</v>
      </c>
      <c r="U461" s="21" t="s">
        <v>289</v>
      </c>
    </row>
    <row r="462" spans="1:21" ht="17.25" customHeight="1">
      <c r="A462" s="21" t="s">
        <v>403</v>
      </c>
      <c r="B462" s="21"/>
      <c r="C462" s="21" t="s">
        <v>404</v>
      </c>
      <c r="D462" s="21" t="s">
        <v>2024</v>
      </c>
      <c r="E462" s="21" t="s">
        <v>2035</v>
      </c>
      <c r="F462" s="21" t="s">
        <v>2036</v>
      </c>
      <c r="G462" s="21" t="s">
        <v>2037</v>
      </c>
      <c r="H462" s="21" t="s">
        <v>2038</v>
      </c>
      <c r="I462" s="21" t="s">
        <v>279</v>
      </c>
      <c r="J462" s="22" t="s">
        <v>280</v>
      </c>
      <c r="K462" s="21" t="s">
        <v>2039</v>
      </c>
      <c r="L462" s="21" t="s">
        <v>282</v>
      </c>
      <c r="M462" s="52" t="s">
        <v>308</v>
      </c>
      <c r="N462" s="53"/>
      <c r="O462" s="21" t="s">
        <v>295</v>
      </c>
      <c r="P462" s="21" t="s">
        <v>1249</v>
      </c>
      <c r="Q462" s="21" t="s">
        <v>2040</v>
      </c>
      <c r="R462" s="21" t="s">
        <v>288</v>
      </c>
      <c r="S462" s="21" t="s">
        <v>288</v>
      </c>
      <c r="T462" s="21" t="s">
        <v>288</v>
      </c>
      <c r="U462" s="21" t="s">
        <v>289</v>
      </c>
    </row>
    <row r="463" spans="1:21" ht="17.25" customHeight="1">
      <c r="A463" s="21" t="s">
        <v>271</v>
      </c>
      <c r="B463" s="21"/>
      <c r="C463" s="21" t="s">
        <v>404</v>
      </c>
      <c r="D463" s="21" t="s">
        <v>513</v>
      </c>
      <c r="E463" s="21" t="s">
        <v>2041</v>
      </c>
      <c r="F463" s="21" t="s">
        <v>2042</v>
      </c>
      <c r="G463" s="21" t="s">
        <v>1123</v>
      </c>
      <c r="H463" s="21" t="s">
        <v>361</v>
      </c>
      <c r="I463" s="21" t="s">
        <v>279</v>
      </c>
      <c r="J463" s="22" t="s">
        <v>280</v>
      </c>
      <c r="K463" s="21" t="s">
        <v>2043</v>
      </c>
      <c r="L463" s="21" t="s">
        <v>282</v>
      </c>
      <c r="M463" s="52" t="s">
        <v>308</v>
      </c>
      <c r="N463" s="53"/>
      <c r="O463" s="21" t="s">
        <v>295</v>
      </c>
      <c r="P463" s="21" t="s">
        <v>1249</v>
      </c>
      <c r="Q463" s="21" t="s">
        <v>2044</v>
      </c>
      <c r="R463" s="21" t="s">
        <v>288</v>
      </c>
      <c r="S463" s="21" t="s">
        <v>288</v>
      </c>
      <c r="T463" s="21" t="s">
        <v>288</v>
      </c>
      <c r="U463" s="21" t="s">
        <v>289</v>
      </c>
    </row>
    <row r="464" spans="1:21" ht="17.25" customHeight="1">
      <c r="A464" s="21" t="s">
        <v>271</v>
      </c>
      <c r="B464" s="21"/>
      <c r="C464" s="21" t="s">
        <v>404</v>
      </c>
      <c r="D464" s="21" t="s">
        <v>1979</v>
      </c>
      <c r="E464" s="21" t="s">
        <v>2045</v>
      </c>
      <c r="F464" s="21" t="s">
        <v>2046</v>
      </c>
      <c r="G464" s="21" t="s">
        <v>1982</v>
      </c>
      <c r="H464" s="21" t="s">
        <v>2047</v>
      </c>
      <c r="I464" s="21" t="s">
        <v>279</v>
      </c>
      <c r="J464" s="22" t="s">
        <v>280</v>
      </c>
      <c r="K464" s="21" t="s">
        <v>2048</v>
      </c>
      <c r="L464" s="21" t="s">
        <v>282</v>
      </c>
      <c r="M464" s="52" t="s">
        <v>308</v>
      </c>
      <c r="N464" s="53"/>
      <c r="O464" s="21" t="s">
        <v>295</v>
      </c>
      <c r="P464" s="21" t="s">
        <v>1249</v>
      </c>
      <c r="Q464" s="21" t="s">
        <v>1482</v>
      </c>
      <c r="R464" s="21" t="s">
        <v>288</v>
      </c>
      <c r="S464" s="21" t="s">
        <v>288</v>
      </c>
      <c r="T464" s="21" t="s">
        <v>288</v>
      </c>
      <c r="U464" s="21" t="s">
        <v>289</v>
      </c>
    </row>
    <row r="465" spans="1:21" ht="17.25" customHeight="1">
      <c r="A465" s="21" t="s">
        <v>271</v>
      </c>
      <c r="B465" s="21" t="s">
        <v>272</v>
      </c>
      <c r="C465" s="21" t="s">
        <v>273</v>
      </c>
      <c r="D465" s="21" t="s">
        <v>274</v>
      </c>
      <c r="E465" s="21" t="s">
        <v>2049</v>
      </c>
      <c r="F465" s="21" t="s">
        <v>2050</v>
      </c>
      <c r="G465" s="21" t="s">
        <v>277</v>
      </c>
      <c r="H465" s="21" t="s">
        <v>278</v>
      </c>
      <c r="I465" s="21" t="s">
        <v>279</v>
      </c>
      <c r="J465" s="22" t="s">
        <v>280</v>
      </c>
      <c r="K465" s="21" t="s">
        <v>2051</v>
      </c>
      <c r="L465" s="21" t="s">
        <v>282</v>
      </c>
      <c r="M465" s="52" t="s">
        <v>283</v>
      </c>
      <c r="N465" s="53"/>
      <c r="O465" s="21" t="s">
        <v>295</v>
      </c>
      <c r="P465" s="21" t="s">
        <v>296</v>
      </c>
      <c r="Q465" s="21" t="s">
        <v>2052</v>
      </c>
      <c r="R465" s="21" t="s">
        <v>288</v>
      </c>
      <c r="S465" s="21" t="s">
        <v>288</v>
      </c>
      <c r="T465" s="21" t="s">
        <v>288</v>
      </c>
      <c r="U465" s="21" t="s">
        <v>497</v>
      </c>
    </row>
    <row r="466" spans="1:21" ht="17.25" customHeight="1">
      <c r="A466" s="21" t="s">
        <v>271</v>
      </c>
      <c r="B466" s="21"/>
      <c r="C466" s="21" t="s">
        <v>273</v>
      </c>
      <c r="D466" s="21" t="s">
        <v>299</v>
      </c>
      <c r="E466" s="21" t="s">
        <v>2053</v>
      </c>
      <c r="F466" s="21" t="s">
        <v>2054</v>
      </c>
      <c r="G466" s="21" t="s">
        <v>302</v>
      </c>
      <c r="H466" s="21" t="s">
        <v>2055</v>
      </c>
      <c r="I466" s="21" t="s">
        <v>279</v>
      </c>
      <c r="J466" s="22" t="s">
        <v>280</v>
      </c>
      <c r="K466" s="21" t="s">
        <v>2056</v>
      </c>
      <c r="L466" s="21" t="s">
        <v>282</v>
      </c>
      <c r="M466" s="52" t="s">
        <v>283</v>
      </c>
      <c r="N466" s="53"/>
      <c r="O466" s="21" t="s">
        <v>295</v>
      </c>
      <c r="P466" s="21" t="s">
        <v>296</v>
      </c>
      <c r="Q466" s="21" t="s">
        <v>371</v>
      </c>
      <c r="R466" s="21" t="s">
        <v>288</v>
      </c>
      <c r="S466" s="21" t="s">
        <v>288</v>
      </c>
      <c r="T466" s="21" t="s">
        <v>288</v>
      </c>
      <c r="U466" s="21" t="s">
        <v>289</v>
      </c>
    </row>
    <row r="467" spans="1:21" ht="17.25" customHeight="1">
      <c r="A467" s="21" t="s">
        <v>271</v>
      </c>
      <c r="B467" s="21"/>
      <c r="C467" s="21" t="s">
        <v>273</v>
      </c>
      <c r="D467" s="21" t="s">
        <v>349</v>
      </c>
      <c r="E467" s="21" t="s">
        <v>2057</v>
      </c>
      <c r="F467" s="21" t="s">
        <v>2058</v>
      </c>
      <c r="G467" s="21" t="s">
        <v>430</v>
      </c>
      <c r="H467" s="21" t="s">
        <v>307</v>
      </c>
      <c r="I467" s="21" t="s">
        <v>279</v>
      </c>
      <c r="J467" s="22" t="s">
        <v>280</v>
      </c>
      <c r="K467" s="21" t="s">
        <v>412</v>
      </c>
      <c r="L467" s="21" t="s">
        <v>282</v>
      </c>
      <c r="M467" s="52" t="s">
        <v>283</v>
      </c>
      <c r="N467" s="53"/>
      <c r="O467" s="21" t="s">
        <v>295</v>
      </c>
      <c r="P467" s="21" t="s">
        <v>296</v>
      </c>
      <c r="Q467" s="21" t="s">
        <v>371</v>
      </c>
      <c r="R467" s="21" t="s">
        <v>288</v>
      </c>
      <c r="S467" s="21" t="s">
        <v>288</v>
      </c>
      <c r="T467" s="21" t="s">
        <v>288</v>
      </c>
      <c r="U467" s="21" t="s">
        <v>289</v>
      </c>
    </row>
    <row r="468" spans="1:21" ht="17.25" customHeight="1">
      <c r="A468" s="21" t="s">
        <v>271</v>
      </c>
      <c r="B468" s="21"/>
      <c r="C468" s="21" t="s">
        <v>273</v>
      </c>
      <c r="D468" s="21" t="s">
        <v>335</v>
      </c>
      <c r="E468" s="21" t="s">
        <v>2059</v>
      </c>
      <c r="F468" s="21" t="s">
        <v>2060</v>
      </c>
      <c r="G468" s="21" t="s">
        <v>737</v>
      </c>
      <c r="H468" s="21" t="s">
        <v>1658</v>
      </c>
      <c r="I468" s="21" t="s">
        <v>279</v>
      </c>
      <c r="J468" s="22" t="s">
        <v>280</v>
      </c>
      <c r="K468" s="21" t="s">
        <v>2061</v>
      </c>
      <c r="L468" s="21" t="s">
        <v>282</v>
      </c>
      <c r="M468" s="52" t="s">
        <v>283</v>
      </c>
      <c r="N468" s="53"/>
      <c r="O468" s="21" t="s">
        <v>295</v>
      </c>
      <c r="P468" s="21" t="s">
        <v>296</v>
      </c>
      <c r="Q468" s="21" t="s">
        <v>371</v>
      </c>
      <c r="R468" s="21" t="s">
        <v>288</v>
      </c>
      <c r="S468" s="21" t="s">
        <v>288</v>
      </c>
      <c r="T468" s="21" t="s">
        <v>288</v>
      </c>
      <c r="U468" s="21" t="s">
        <v>289</v>
      </c>
    </row>
    <row r="469" spans="1:21" ht="17.25" customHeight="1">
      <c r="A469" s="21" t="s">
        <v>271</v>
      </c>
      <c r="B469" s="21"/>
      <c r="C469" s="21" t="s">
        <v>273</v>
      </c>
      <c r="D469" s="21" t="s">
        <v>349</v>
      </c>
      <c r="E469" s="21" t="s">
        <v>2062</v>
      </c>
      <c r="F469" s="21" t="s">
        <v>2063</v>
      </c>
      <c r="G469" s="21" t="s">
        <v>430</v>
      </c>
      <c r="H469" s="21" t="s">
        <v>307</v>
      </c>
      <c r="I469" s="21" t="s">
        <v>279</v>
      </c>
      <c r="J469" s="22" t="s">
        <v>280</v>
      </c>
      <c r="K469" s="21" t="s">
        <v>2064</v>
      </c>
      <c r="L469" s="21" t="s">
        <v>282</v>
      </c>
      <c r="M469" s="52" t="s">
        <v>283</v>
      </c>
      <c r="N469" s="53"/>
      <c r="O469" s="21" t="s">
        <v>295</v>
      </c>
      <c r="P469" s="21" t="s">
        <v>296</v>
      </c>
      <c r="Q469" s="21" t="s">
        <v>371</v>
      </c>
      <c r="R469" s="21" t="s">
        <v>288</v>
      </c>
      <c r="S469" s="21" t="s">
        <v>288</v>
      </c>
      <c r="T469" s="21" t="s">
        <v>288</v>
      </c>
      <c r="U469" s="21" t="s">
        <v>289</v>
      </c>
    </row>
    <row r="470" spans="1:21" ht="17.25" customHeight="1">
      <c r="A470" s="21" t="s">
        <v>271</v>
      </c>
      <c r="B470" s="21" t="s">
        <v>485</v>
      </c>
      <c r="C470" s="21" t="s">
        <v>273</v>
      </c>
      <c r="D470" s="21" t="s">
        <v>349</v>
      </c>
      <c r="E470" s="21" t="s">
        <v>2065</v>
      </c>
      <c r="F470" s="21" t="s">
        <v>2066</v>
      </c>
      <c r="G470" s="21" t="s">
        <v>352</v>
      </c>
      <c r="H470" s="21" t="s">
        <v>307</v>
      </c>
      <c r="I470" s="21" t="s">
        <v>279</v>
      </c>
      <c r="J470" s="22" t="s">
        <v>280</v>
      </c>
      <c r="K470" s="21" t="s">
        <v>2067</v>
      </c>
      <c r="L470" s="21" t="s">
        <v>282</v>
      </c>
      <c r="M470" s="52" t="s">
        <v>320</v>
      </c>
      <c r="N470" s="53"/>
      <c r="O470" s="21" t="s">
        <v>295</v>
      </c>
      <c r="P470" s="21" t="s">
        <v>296</v>
      </c>
      <c r="Q470" s="21" t="s">
        <v>330</v>
      </c>
      <c r="R470" s="21" t="s">
        <v>288</v>
      </c>
      <c r="S470" s="21" t="s">
        <v>288</v>
      </c>
      <c r="T470" s="21" t="s">
        <v>288</v>
      </c>
      <c r="U470" s="21" t="s">
        <v>289</v>
      </c>
    </row>
    <row r="471" spans="1:21" ht="17.25" customHeight="1">
      <c r="A471" s="21" t="s">
        <v>271</v>
      </c>
      <c r="B471" s="21" t="s">
        <v>485</v>
      </c>
      <c r="C471" s="21" t="s">
        <v>273</v>
      </c>
      <c r="D471" s="21" t="s">
        <v>349</v>
      </c>
      <c r="E471" s="21" t="s">
        <v>2068</v>
      </c>
      <c r="F471" s="21" t="s">
        <v>2069</v>
      </c>
      <c r="G471" s="21" t="s">
        <v>430</v>
      </c>
      <c r="H471" s="21" t="s">
        <v>307</v>
      </c>
      <c r="I471" s="21" t="s">
        <v>279</v>
      </c>
      <c r="J471" s="22" t="s">
        <v>280</v>
      </c>
      <c r="K471" s="21" t="s">
        <v>2070</v>
      </c>
      <c r="L471" s="21" t="s">
        <v>282</v>
      </c>
      <c r="M471" s="52" t="s">
        <v>320</v>
      </c>
      <c r="N471" s="53"/>
      <c r="O471" s="21" t="s">
        <v>295</v>
      </c>
      <c r="P471" s="21" t="s">
        <v>296</v>
      </c>
      <c r="Q471" s="21" t="s">
        <v>330</v>
      </c>
      <c r="R471" s="21" t="s">
        <v>288</v>
      </c>
      <c r="S471" s="21" t="s">
        <v>288</v>
      </c>
      <c r="T471" s="21" t="s">
        <v>288</v>
      </c>
      <c r="U471" s="21" t="s">
        <v>289</v>
      </c>
    </row>
    <row r="472" spans="1:21" ht="17.25" customHeight="1">
      <c r="A472" s="21" t="s">
        <v>403</v>
      </c>
      <c r="B472" s="21"/>
      <c r="C472" s="21" t="s">
        <v>273</v>
      </c>
      <c r="D472" s="21" t="s">
        <v>1009</v>
      </c>
      <c r="E472" s="21" t="s">
        <v>2071</v>
      </c>
      <c r="F472" s="21" t="s">
        <v>2072</v>
      </c>
      <c r="G472" s="21" t="s">
        <v>463</v>
      </c>
      <c r="H472" s="21" t="s">
        <v>278</v>
      </c>
      <c r="I472" s="21" t="s">
        <v>279</v>
      </c>
      <c r="J472" s="22" t="s">
        <v>280</v>
      </c>
      <c r="K472" s="21" t="s">
        <v>1871</v>
      </c>
      <c r="L472" s="21" t="s">
        <v>282</v>
      </c>
      <c r="M472" s="52" t="s">
        <v>320</v>
      </c>
      <c r="N472" s="53"/>
      <c r="O472" s="21" t="s">
        <v>295</v>
      </c>
      <c r="P472" s="21" t="s">
        <v>296</v>
      </c>
      <c r="Q472" s="21" t="s">
        <v>330</v>
      </c>
      <c r="R472" s="21" t="s">
        <v>288</v>
      </c>
      <c r="S472" s="21" t="s">
        <v>288</v>
      </c>
      <c r="T472" s="21" t="s">
        <v>288</v>
      </c>
      <c r="U472" s="21" t="s">
        <v>289</v>
      </c>
    </row>
    <row r="473" spans="1:21" ht="17.25" customHeight="1">
      <c r="A473" s="21" t="s">
        <v>271</v>
      </c>
      <c r="B473" s="21"/>
      <c r="C473" s="21" t="s">
        <v>273</v>
      </c>
      <c r="D473" s="21" t="s">
        <v>460</v>
      </c>
      <c r="E473" s="21" t="s">
        <v>2073</v>
      </c>
      <c r="F473" s="21" t="s">
        <v>2074</v>
      </c>
      <c r="G473" s="21" t="s">
        <v>463</v>
      </c>
      <c r="H473" s="21" t="s">
        <v>278</v>
      </c>
      <c r="I473" s="21" t="s">
        <v>279</v>
      </c>
      <c r="J473" s="22" t="s">
        <v>280</v>
      </c>
      <c r="K473" s="21" t="s">
        <v>2075</v>
      </c>
      <c r="L473" s="21" t="s">
        <v>282</v>
      </c>
      <c r="M473" s="52" t="s">
        <v>320</v>
      </c>
      <c r="N473" s="53"/>
      <c r="O473" s="21" t="s">
        <v>295</v>
      </c>
      <c r="P473" s="21" t="s">
        <v>296</v>
      </c>
      <c r="Q473" s="21" t="s">
        <v>330</v>
      </c>
      <c r="R473" s="21" t="s">
        <v>288</v>
      </c>
      <c r="S473" s="21" t="s">
        <v>288</v>
      </c>
      <c r="T473" s="21" t="s">
        <v>288</v>
      </c>
      <c r="U473" s="21" t="s">
        <v>289</v>
      </c>
    </row>
    <row r="474" spans="1:21" ht="17.25" customHeight="1">
      <c r="A474" s="21" t="s">
        <v>271</v>
      </c>
      <c r="B474" s="21"/>
      <c r="C474" s="21" t="s">
        <v>273</v>
      </c>
      <c r="D474" s="21" t="s">
        <v>335</v>
      </c>
      <c r="E474" s="21" t="s">
        <v>2076</v>
      </c>
      <c r="F474" s="21" t="s">
        <v>2077</v>
      </c>
      <c r="G474" s="21" t="s">
        <v>2078</v>
      </c>
      <c r="H474" s="21" t="s">
        <v>2079</v>
      </c>
      <c r="I474" s="21" t="s">
        <v>279</v>
      </c>
      <c r="J474" s="22" t="s">
        <v>280</v>
      </c>
      <c r="K474" s="21" t="s">
        <v>2080</v>
      </c>
      <c r="L474" s="21" t="s">
        <v>282</v>
      </c>
      <c r="M474" s="52" t="s">
        <v>294</v>
      </c>
      <c r="N474" s="53"/>
      <c r="O474" s="21" t="s">
        <v>295</v>
      </c>
      <c r="P474" s="21" t="s">
        <v>1325</v>
      </c>
      <c r="Q474" s="21" t="s">
        <v>1601</v>
      </c>
      <c r="R474" s="21" t="s">
        <v>2081</v>
      </c>
      <c r="S474" s="21" t="s">
        <v>288</v>
      </c>
      <c r="T474" s="21" t="s">
        <v>288</v>
      </c>
      <c r="U474" s="21" t="s">
        <v>289</v>
      </c>
    </row>
    <row r="475" spans="1:21" ht="17.25" customHeight="1">
      <c r="A475" s="21" t="s">
        <v>271</v>
      </c>
      <c r="B475" s="21"/>
      <c r="C475" s="21" t="s">
        <v>273</v>
      </c>
      <c r="D475" s="21" t="s">
        <v>349</v>
      </c>
      <c r="E475" s="21" t="s">
        <v>2082</v>
      </c>
      <c r="F475" s="21" t="s">
        <v>2083</v>
      </c>
      <c r="G475" s="21" t="s">
        <v>352</v>
      </c>
      <c r="H475" s="21" t="s">
        <v>353</v>
      </c>
      <c r="I475" s="21" t="s">
        <v>279</v>
      </c>
      <c r="J475" s="22" t="s">
        <v>280</v>
      </c>
      <c r="K475" s="21" t="s">
        <v>2084</v>
      </c>
      <c r="L475" s="21" t="s">
        <v>282</v>
      </c>
      <c r="M475" s="52" t="s">
        <v>294</v>
      </c>
      <c r="N475" s="53"/>
      <c r="O475" s="21" t="s">
        <v>295</v>
      </c>
      <c r="P475" s="21" t="s">
        <v>296</v>
      </c>
      <c r="Q475" s="21" t="s">
        <v>2085</v>
      </c>
      <c r="R475" s="21" t="s">
        <v>503</v>
      </c>
      <c r="S475" s="21" t="s">
        <v>288</v>
      </c>
      <c r="T475" s="21" t="s">
        <v>288</v>
      </c>
      <c r="U475" s="21" t="s">
        <v>289</v>
      </c>
    </row>
    <row r="476" spans="1:21" ht="17.25" customHeight="1">
      <c r="A476" s="21" t="s">
        <v>271</v>
      </c>
      <c r="B476" s="21"/>
      <c r="C476" s="21" t="s">
        <v>273</v>
      </c>
      <c r="D476" s="21" t="s">
        <v>299</v>
      </c>
      <c r="E476" s="21" t="s">
        <v>2086</v>
      </c>
      <c r="F476" s="21" t="s">
        <v>2087</v>
      </c>
      <c r="G476" s="21" t="s">
        <v>1017</v>
      </c>
      <c r="H476" s="21" t="s">
        <v>1913</v>
      </c>
      <c r="I476" s="21" t="s">
        <v>279</v>
      </c>
      <c r="J476" s="22" t="s">
        <v>280</v>
      </c>
      <c r="K476" s="21" t="s">
        <v>2088</v>
      </c>
      <c r="L476" s="21" t="s">
        <v>282</v>
      </c>
      <c r="M476" s="52" t="s">
        <v>294</v>
      </c>
      <c r="N476" s="53"/>
      <c r="O476" s="21" t="s">
        <v>295</v>
      </c>
      <c r="P476" s="21" t="s">
        <v>296</v>
      </c>
      <c r="Q476" s="21" t="s">
        <v>346</v>
      </c>
      <c r="R476" s="21" t="s">
        <v>288</v>
      </c>
      <c r="S476" s="21" t="s">
        <v>288</v>
      </c>
      <c r="T476" s="21" t="s">
        <v>288</v>
      </c>
      <c r="U476" s="21" t="s">
        <v>289</v>
      </c>
    </row>
    <row r="477" spans="1:21" ht="17.25" customHeight="1">
      <c r="A477" s="21" t="s">
        <v>271</v>
      </c>
      <c r="B477" s="21"/>
      <c r="C477" s="21" t="s">
        <v>273</v>
      </c>
      <c r="D477" s="21" t="s">
        <v>299</v>
      </c>
      <c r="E477" s="21" t="s">
        <v>2089</v>
      </c>
      <c r="F477" s="21" t="s">
        <v>2090</v>
      </c>
      <c r="G477" s="21" t="s">
        <v>302</v>
      </c>
      <c r="H477" s="21" t="s">
        <v>307</v>
      </c>
      <c r="I477" s="21" t="s">
        <v>279</v>
      </c>
      <c r="J477" s="22" t="s">
        <v>280</v>
      </c>
      <c r="K477" s="21" t="s">
        <v>2091</v>
      </c>
      <c r="L477" s="21" t="s">
        <v>282</v>
      </c>
      <c r="M477" s="52" t="s">
        <v>294</v>
      </c>
      <c r="N477" s="53"/>
      <c r="O477" s="21" t="s">
        <v>295</v>
      </c>
      <c r="P477" s="21" t="s">
        <v>296</v>
      </c>
      <c r="Q477" s="21" t="s">
        <v>346</v>
      </c>
      <c r="R477" s="21" t="s">
        <v>288</v>
      </c>
      <c r="S477" s="21" t="s">
        <v>288</v>
      </c>
      <c r="T477" s="21" t="s">
        <v>288</v>
      </c>
      <c r="U477" s="21" t="s">
        <v>289</v>
      </c>
    </row>
    <row r="478" spans="1:21" ht="17.25" customHeight="1">
      <c r="A478" s="21" t="s">
        <v>627</v>
      </c>
      <c r="B478" s="21"/>
      <c r="C478" s="21" t="s">
        <v>273</v>
      </c>
      <c r="D478" s="21" t="s">
        <v>1342</v>
      </c>
      <c r="E478" s="21" t="s">
        <v>2092</v>
      </c>
      <c r="F478" s="21" t="s">
        <v>2093</v>
      </c>
      <c r="G478" s="21" t="s">
        <v>1663</v>
      </c>
      <c r="H478" s="21" t="s">
        <v>278</v>
      </c>
      <c r="I478" s="21" t="s">
        <v>279</v>
      </c>
      <c r="J478" s="22" t="s">
        <v>280</v>
      </c>
      <c r="K478" s="21" t="s">
        <v>2094</v>
      </c>
      <c r="L478" s="21" t="s">
        <v>282</v>
      </c>
      <c r="M478" s="52" t="s">
        <v>283</v>
      </c>
      <c r="N478" s="53"/>
      <c r="O478" s="21" t="s">
        <v>295</v>
      </c>
      <c r="P478" s="21" t="s">
        <v>2095</v>
      </c>
      <c r="Q478" s="21" t="s">
        <v>2096</v>
      </c>
      <c r="R478" s="21" t="s">
        <v>288</v>
      </c>
      <c r="S478" s="21" t="s">
        <v>288</v>
      </c>
      <c r="T478" s="21" t="s">
        <v>288</v>
      </c>
      <c r="U478" s="21" t="s">
        <v>497</v>
      </c>
    </row>
    <row r="479" spans="1:21" ht="17.25" customHeight="1">
      <c r="A479" s="21" t="s">
        <v>271</v>
      </c>
      <c r="B479" s="21" t="s">
        <v>272</v>
      </c>
      <c r="C479" s="21" t="s">
        <v>273</v>
      </c>
      <c r="D479" s="21" t="s">
        <v>2024</v>
      </c>
      <c r="E479" s="21" t="s">
        <v>2097</v>
      </c>
      <c r="F479" s="21" t="s">
        <v>2098</v>
      </c>
      <c r="G479" s="21" t="s">
        <v>463</v>
      </c>
      <c r="H479" s="21" t="s">
        <v>288</v>
      </c>
      <c r="I479" s="21" t="s">
        <v>279</v>
      </c>
      <c r="J479" s="22" t="s">
        <v>280</v>
      </c>
      <c r="K479" s="21" t="s">
        <v>2099</v>
      </c>
      <c r="L479" s="21" t="s">
        <v>282</v>
      </c>
      <c r="M479" s="52" t="s">
        <v>315</v>
      </c>
      <c r="N479" s="53"/>
      <c r="O479" s="21" t="s">
        <v>295</v>
      </c>
      <c r="P479" s="21" t="s">
        <v>296</v>
      </c>
      <c r="Q479" s="21" t="s">
        <v>641</v>
      </c>
      <c r="R479" s="21" t="s">
        <v>2100</v>
      </c>
      <c r="S479" s="21" t="s">
        <v>288</v>
      </c>
      <c r="T479" s="21" t="s">
        <v>288</v>
      </c>
      <c r="U479" s="21" t="s">
        <v>289</v>
      </c>
    </row>
    <row r="480" spans="1:21" ht="17.25" customHeight="1">
      <c r="A480" s="21" t="s">
        <v>271</v>
      </c>
      <c r="B480" s="21"/>
      <c r="C480" s="21" t="s">
        <v>273</v>
      </c>
      <c r="D480" s="21" t="s">
        <v>349</v>
      </c>
      <c r="E480" s="21" t="s">
        <v>2101</v>
      </c>
      <c r="F480" s="21" t="s">
        <v>2102</v>
      </c>
      <c r="G480" s="21" t="s">
        <v>352</v>
      </c>
      <c r="H480" s="21" t="s">
        <v>307</v>
      </c>
      <c r="I480" s="21" t="s">
        <v>279</v>
      </c>
      <c r="J480" s="22" t="s">
        <v>280</v>
      </c>
      <c r="K480" s="21" t="s">
        <v>697</v>
      </c>
      <c r="L480" s="21" t="s">
        <v>282</v>
      </c>
      <c r="M480" s="52" t="s">
        <v>320</v>
      </c>
      <c r="N480" s="53"/>
      <c r="O480" s="21" t="s">
        <v>295</v>
      </c>
      <c r="P480" s="21" t="s">
        <v>296</v>
      </c>
      <c r="Q480" s="21" t="s">
        <v>330</v>
      </c>
      <c r="R480" s="21" t="s">
        <v>2103</v>
      </c>
      <c r="S480" s="21" t="s">
        <v>288</v>
      </c>
      <c r="T480" s="21" t="s">
        <v>288</v>
      </c>
      <c r="U480" s="21" t="s">
        <v>289</v>
      </c>
    </row>
    <row r="481" spans="1:21" ht="17.25" customHeight="1">
      <c r="A481" s="21" t="s">
        <v>271</v>
      </c>
      <c r="B481" s="21"/>
      <c r="C481" s="21" t="s">
        <v>273</v>
      </c>
      <c r="D481" s="21" t="s">
        <v>349</v>
      </c>
      <c r="E481" s="21" t="s">
        <v>2104</v>
      </c>
      <c r="F481" s="21" t="s">
        <v>2105</v>
      </c>
      <c r="G481" s="21" t="s">
        <v>475</v>
      </c>
      <c r="H481" s="21" t="s">
        <v>307</v>
      </c>
      <c r="I481" s="21" t="s">
        <v>279</v>
      </c>
      <c r="J481" s="22" t="s">
        <v>280</v>
      </c>
      <c r="K481" s="21" t="s">
        <v>2106</v>
      </c>
      <c r="L481" s="21" t="s">
        <v>282</v>
      </c>
      <c r="M481" s="52" t="s">
        <v>320</v>
      </c>
      <c r="N481" s="53"/>
      <c r="O481" s="21" t="s">
        <v>295</v>
      </c>
      <c r="P481" s="21" t="s">
        <v>296</v>
      </c>
      <c r="Q481" s="21" t="s">
        <v>330</v>
      </c>
      <c r="R481" s="21" t="s">
        <v>288</v>
      </c>
      <c r="S481" s="21" t="s">
        <v>288</v>
      </c>
      <c r="T481" s="21" t="s">
        <v>288</v>
      </c>
      <c r="U481" s="21" t="s">
        <v>289</v>
      </c>
    </row>
    <row r="482" spans="1:21" ht="17.25" customHeight="1">
      <c r="A482" s="21" t="s">
        <v>271</v>
      </c>
      <c r="B482" s="21"/>
      <c r="C482" s="21" t="s">
        <v>273</v>
      </c>
      <c r="D482" s="21" t="s">
        <v>349</v>
      </c>
      <c r="E482" s="21" t="s">
        <v>2107</v>
      </c>
      <c r="F482" s="21" t="s">
        <v>2108</v>
      </c>
      <c r="G482" s="21" t="s">
        <v>475</v>
      </c>
      <c r="H482" s="21" t="s">
        <v>307</v>
      </c>
      <c r="I482" s="21" t="s">
        <v>279</v>
      </c>
      <c r="J482" s="22" t="s">
        <v>280</v>
      </c>
      <c r="K482" s="21" t="s">
        <v>2109</v>
      </c>
      <c r="L482" s="21" t="s">
        <v>282</v>
      </c>
      <c r="M482" s="52" t="s">
        <v>320</v>
      </c>
      <c r="N482" s="53"/>
      <c r="O482" s="21" t="s">
        <v>295</v>
      </c>
      <c r="P482" s="21" t="s">
        <v>296</v>
      </c>
      <c r="Q482" s="21" t="s">
        <v>1245</v>
      </c>
      <c r="R482" s="21" t="s">
        <v>288</v>
      </c>
      <c r="S482" s="21" t="s">
        <v>288</v>
      </c>
      <c r="T482" s="21" t="s">
        <v>288</v>
      </c>
      <c r="U482" s="21" t="s">
        <v>289</v>
      </c>
    </row>
    <row r="483" spans="1:21" ht="17.25" customHeight="1">
      <c r="A483" s="21" t="s">
        <v>271</v>
      </c>
      <c r="B483" s="21" t="s">
        <v>272</v>
      </c>
      <c r="C483" s="21" t="s">
        <v>273</v>
      </c>
      <c r="D483" s="21" t="s">
        <v>335</v>
      </c>
      <c r="E483" s="21" t="s">
        <v>2110</v>
      </c>
      <c r="F483" s="21" t="s">
        <v>2111</v>
      </c>
      <c r="G483" s="21" t="s">
        <v>2112</v>
      </c>
      <c r="H483" s="21" t="s">
        <v>278</v>
      </c>
      <c r="I483" s="21" t="s">
        <v>279</v>
      </c>
      <c r="J483" s="22" t="s">
        <v>280</v>
      </c>
      <c r="K483" s="21" t="s">
        <v>2113</v>
      </c>
      <c r="L483" s="21" t="s">
        <v>282</v>
      </c>
      <c r="M483" s="52" t="s">
        <v>320</v>
      </c>
      <c r="N483" s="53"/>
      <c r="O483" s="21" t="s">
        <v>295</v>
      </c>
      <c r="P483" s="21" t="s">
        <v>296</v>
      </c>
      <c r="Q483" s="21" t="s">
        <v>330</v>
      </c>
      <c r="R483" s="21" t="s">
        <v>288</v>
      </c>
      <c r="S483" s="21" t="s">
        <v>288</v>
      </c>
      <c r="T483" s="21" t="s">
        <v>288</v>
      </c>
      <c r="U483" s="21" t="s">
        <v>289</v>
      </c>
    </row>
    <row r="484" spans="1:21" ht="17.25" customHeight="1">
      <c r="A484" s="21" t="s">
        <v>271</v>
      </c>
      <c r="B484" s="21" t="s">
        <v>272</v>
      </c>
      <c r="C484" s="21" t="s">
        <v>273</v>
      </c>
      <c r="D484" s="21" t="s">
        <v>492</v>
      </c>
      <c r="E484" s="21" t="s">
        <v>2114</v>
      </c>
      <c r="F484" s="21" t="s">
        <v>2115</v>
      </c>
      <c r="G484" s="21" t="s">
        <v>1160</v>
      </c>
      <c r="H484" s="21" t="s">
        <v>288</v>
      </c>
      <c r="I484" s="21" t="s">
        <v>279</v>
      </c>
      <c r="J484" s="22" t="s">
        <v>280</v>
      </c>
      <c r="K484" s="21" t="s">
        <v>2116</v>
      </c>
      <c r="L484" s="21" t="s">
        <v>282</v>
      </c>
      <c r="M484" s="52" t="s">
        <v>294</v>
      </c>
      <c r="N484" s="53"/>
      <c r="O484" s="21" t="s">
        <v>295</v>
      </c>
      <c r="P484" s="21" t="s">
        <v>296</v>
      </c>
      <c r="Q484" s="21" t="s">
        <v>346</v>
      </c>
      <c r="R484" s="21" t="s">
        <v>503</v>
      </c>
      <c r="S484" s="21" t="s">
        <v>288</v>
      </c>
      <c r="T484" s="21" t="s">
        <v>288</v>
      </c>
      <c r="U484" s="21" t="s">
        <v>289</v>
      </c>
    </row>
    <row r="485" spans="1:21" ht="17.25" customHeight="1">
      <c r="A485" s="21" t="s">
        <v>271</v>
      </c>
      <c r="B485" s="21"/>
      <c r="C485" s="21" t="s">
        <v>273</v>
      </c>
      <c r="D485" s="21" t="s">
        <v>349</v>
      </c>
      <c r="E485" s="21" t="s">
        <v>2117</v>
      </c>
      <c r="F485" s="21" t="s">
        <v>2118</v>
      </c>
      <c r="G485" s="21" t="s">
        <v>1803</v>
      </c>
      <c r="H485" s="21" t="s">
        <v>288</v>
      </c>
      <c r="I485" s="21" t="s">
        <v>279</v>
      </c>
      <c r="J485" s="22" t="s">
        <v>280</v>
      </c>
      <c r="K485" s="21" t="s">
        <v>2119</v>
      </c>
      <c r="L485" s="21" t="s">
        <v>282</v>
      </c>
      <c r="M485" s="52" t="s">
        <v>294</v>
      </c>
      <c r="N485" s="53"/>
      <c r="O485" s="21" t="s">
        <v>363</v>
      </c>
      <c r="P485" s="21" t="s">
        <v>364</v>
      </c>
      <c r="Q485" s="21" t="s">
        <v>1840</v>
      </c>
      <c r="R485" s="21" t="s">
        <v>288</v>
      </c>
      <c r="S485" s="21" t="s">
        <v>288</v>
      </c>
      <c r="T485" s="21" t="s">
        <v>288</v>
      </c>
      <c r="U485" s="21" t="s">
        <v>289</v>
      </c>
    </row>
    <row r="486" spans="1:21" ht="17.25" customHeight="1">
      <c r="A486" s="21" t="s">
        <v>271</v>
      </c>
      <c r="B486" s="21" t="s">
        <v>272</v>
      </c>
      <c r="C486" s="21" t="s">
        <v>273</v>
      </c>
      <c r="D486" s="21" t="s">
        <v>274</v>
      </c>
      <c r="E486" s="21" t="s">
        <v>2120</v>
      </c>
      <c r="F486" s="21" t="s">
        <v>2121</v>
      </c>
      <c r="G486" s="21" t="s">
        <v>1292</v>
      </c>
      <c r="H486" s="21" t="s">
        <v>288</v>
      </c>
      <c r="I486" s="21" t="s">
        <v>279</v>
      </c>
      <c r="J486" s="22" t="s">
        <v>280</v>
      </c>
      <c r="K486" s="21" t="s">
        <v>1178</v>
      </c>
      <c r="L486" s="21" t="s">
        <v>282</v>
      </c>
      <c r="M486" s="52" t="s">
        <v>294</v>
      </c>
      <c r="N486" s="53"/>
      <c r="O486" s="21" t="s">
        <v>295</v>
      </c>
      <c r="P486" s="21" t="s">
        <v>1325</v>
      </c>
      <c r="Q486" s="21" t="s">
        <v>1601</v>
      </c>
      <c r="R486" s="21" t="s">
        <v>2122</v>
      </c>
      <c r="S486" s="21" t="s">
        <v>288</v>
      </c>
      <c r="T486" s="21" t="s">
        <v>288</v>
      </c>
      <c r="U486" s="21" t="s">
        <v>289</v>
      </c>
    </row>
    <row r="487" spans="1:21" ht="17.25" customHeight="1">
      <c r="A487" s="21" t="s">
        <v>271</v>
      </c>
      <c r="B487" s="21"/>
      <c r="C487" s="21" t="s">
        <v>273</v>
      </c>
      <c r="D487" s="21" t="s">
        <v>349</v>
      </c>
      <c r="E487" s="21" t="s">
        <v>2123</v>
      </c>
      <c r="F487" s="21" t="s">
        <v>2124</v>
      </c>
      <c r="G487" s="21" t="s">
        <v>1222</v>
      </c>
      <c r="H487" s="21" t="s">
        <v>2125</v>
      </c>
      <c r="I487" s="21" t="s">
        <v>279</v>
      </c>
      <c r="J487" s="22" t="s">
        <v>280</v>
      </c>
      <c r="K487" s="21" t="s">
        <v>1223</v>
      </c>
      <c r="L487" s="21" t="s">
        <v>282</v>
      </c>
      <c r="M487" s="52" t="s">
        <v>294</v>
      </c>
      <c r="N487" s="53"/>
      <c r="O487" s="21" t="s">
        <v>295</v>
      </c>
      <c r="P487" s="21" t="s">
        <v>296</v>
      </c>
      <c r="Q487" s="21" t="s">
        <v>346</v>
      </c>
      <c r="R487" s="21" t="s">
        <v>288</v>
      </c>
      <c r="S487" s="21" t="s">
        <v>288</v>
      </c>
      <c r="T487" s="21" t="s">
        <v>288</v>
      </c>
      <c r="U487" s="21" t="s">
        <v>289</v>
      </c>
    </row>
    <row r="488" spans="1:21" ht="17.25" customHeight="1">
      <c r="A488" s="21" t="s">
        <v>271</v>
      </c>
      <c r="B488" s="21"/>
      <c r="C488" s="21" t="s">
        <v>273</v>
      </c>
      <c r="D488" s="21" t="s">
        <v>349</v>
      </c>
      <c r="E488" s="21" t="s">
        <v>2126</v>
      </c>
      <c r="F488" s="21" t="s">
        <v>2124</v>
      </c>
      <c r="G488" s="21" t="s">
        <v>1803</v>
      </c>
      <c r="H488" s="21" t="s">
        <v>288</v>
      </c>
      <c r="I488" s="21" t="s">
        <v>279</v>
      </c>
      <c r="J488" s="22" t="s">
        <v>280</v>
      </c>
      <c r="K488" s="21" t="s">
        <v>1804</v>
      </c>
      <c r="L488" s="21" t="s">
        <v>282</v>
      </c>
      <c r="M488" s="52" t="s">
        <v>294</v>
      </c>
      <c r="N488" s="53"/>
      <c r="O488" s="21" t="s">
        <v>363</v>
      </c>
      <c r="P488" s="21" t="s">
        <v>364</v>
      </c>
      <c r="Q488" s="21" t="s">
        <v>2127</v>
      </c>
      <c r="R488" s="21" t="s">
        <v>288</v>
      </c>
      <c r="S488" s="21" t="s">
        <v>288</v>
      </c>
      <c r="T488" s="21" t="s">
        <v>288</v>
      </c>
      <c r="U488" s="21" t="s">
        <v>289</v>
      </c>
    </row>
    <row r="489" spans="1:21" ht="17.25" customHeight="1">
      <c r="A489" s="21" t="s">
        <v>403</v>
      </c>
      <c r="B489" s="21"/>
      <c r="C489" s="21" t="s">
        <v>404</v>
      </c>
      <c r="D489" s="21" t="s">
        <v>2024</v>
      </c>
      <c r="E489" s="21" t="s">
        <v>2128</v>
      </c>
      <c r="F489" s="21" t="s">
        <v>2129</v>
      </c>
      <c r="G489" s="21" t="s">
        <v>463</v>
      </c>
      <c r="H489" s="21" t="s">
        <v>1737</v>
      </c>
      <c r="I489" s="21" t="s">
        <v>279</v>
      </c>
      <c r="J489" s="22" t="s">
        <v>280</v>
      </c>
      <c r="K489" s="21" t="s">
        <v>2130</v>
      </c>
      <c r="L489" s="21" t="s">
        <v>282</v>
      </c>
      <c r="M489" s="52" t="s">
        <v>308</v>
      </c>
      <c r="N489" s="53"/>
      <c r="O489" s="21" t="s">
        <v>295</v>
      </c>
      <c r="P489" s="21" t="s">
        <v>1325</v>
      </c>
      <c r="Q489" s="21" t="s">
        <v>2131</v>
      </c>
      <c r="R489" s="21" t="s">
        <v>288</v>
      </c>
      <c r="S489" s="21" t="s">
        <v>288</v>
      </c>
      <c r="T489" s="21" t="s">
        <v>288</v>
      </c>
      <c r="U489" s="21" t="s">
        <v>289</v>
      </c>
    </row>
    <row r="490" spans="1:21" ht="17.25" customHeight="1">
      <c r="A490" s="21" t="s">
        <v>271</v>
      </c>
      <c r="B490" s="21"/>
      <c r="C490" s="21" t="s">
        <v>273</v>
      </c>
      <c r="D490" s="21" t="s">
        <v>335</v>
      </c>
      <c r="E490" s="21" t="s">
        <v>2132</v>
      </c>
      <c r="F490" s="21" t="s">
        <v>2133</v>
      </c>
      <c r="G490" s="21" t="s">
        <v>737</v>
      </c>
      <c r="H490" s="21" t="s">
        <v>288</v>
      </c>
      <c r="I490" s="21" t="s">
        <v>279</v>
      </c>
      <c r="J490" s="22" t="s">
        <v>280</v>
      </c>
      <c r="K490" s="21" t="s">
        <v>2134</v>
      </c>
      <c r="L490" s="21" t="s">
        <v>282</v>
      </c>
      <c r="M490" s="52" t="s">
        <v>315</v>
      </c>
      <c r="N490" s="53"/>
      <c r="O490" s="21" t="s">
        <v>295</v>
      </c>
      <c r="P490" s="21" t="s">
        <v>764</v>
      </c>
      <c r="Q490" s="21" t="s">
        <v>2135</v>
      </c>
      <c r="R490" s="21" t="s">
        <v>288</v>
      </c>
      <c r="S490" s="21" t="s">
        <v>288</v>
      </c>
      <c r="T490" s="21" t="s">
        <v>288</v>
      </c>
      <c r="U490" s="21" t="s">
        <v>289</v>
      </c>
    </row>
    <row r="491" spans="1:21" ht="17.25" customHeight="1">
      <c r="A491" s="21" t="s">
        <v>271</v>
      </c>
      <c r="B491" s="21"/>
      <c r="C491" s="21" t="s">
        <v>273</v>
      </c>
      <c r="D491" s="21" t="s">
        <v>299</v>
      </c>
      <c r="E491" s="21" t="s">
        <v>2136</v>
      </c>
      <c r="F491" s="21" t="s">
        <v>2137</v>
      </c>
      <c r="G491" s="21" t="s">
        <v>2138</v>
      </c>
      <c r="H491" s="21" t="s">
        <v>288</v>
      </c>
      <c r="I491" s="21" t="s">
        <v>279</v>
      </c>
      <c r="J491" s="22" t="s">
        <v>280</v>
      </c>
      <c r="K491" s="21" t="s">
        <v>2139</v>
      </c>
      <c r="L491" s="21" t="s">
        <v>282</v>
      </c>
      <c r="M491" s="52" t="s">
        <v>315</v>
      </c>
      <c r="N491" s="53"/>
      <c r="O491" s="21" t="s">
        <v>295</v>
      </c>
      <c r="P491" s="21" t="s">
        <v>296</v>
      </c>
      <c r="Q491" s="21" t="s">
        <v>440</v>
      </c>
      <c r="R491" s="21" t="s">
        <v>288</v>
      </c>
      <c r="S491" s="21" t="s">
        <v>288</v>
      </c>
      <c r="T491" s="21" t="s">
        <v>288</v>
      </c>
      <c r="U491" s="21" t="s">
        <v>289</v>
      </c>
    </row>
    <row r="492" spans="1:21" ht="17.25" customHeight="1">
      <c r="A492" s="21" t="s">
        <v>271</v>
      </c>
      <c r="B492" s="21"/>
      <c r="C492" s="21" t="s">
        <v>273</v>
      </c>
      <c r="D492" s="21" t="s">
        <v>299</v>
      </c>
      <c r="E492" s="21" t="s">
        <v>2140</v>
      </c>
      <c r="F492" s="21" t="s">
        <v>2137</v>
      </c>
      <c r="G492" s="21" t="s">
        <v>954</v>
      </c>
      <c r="H492" s="21" t="s">
        <v>288</v>
      </c>
      <c r="I492" s="21" t="s">
        <v>279</v>
      </c>
      <c r="J492" s="22" t="s">
        <v>280</v>
      </c>
      <c r="K492" s="21" t="s">
        <v>2141</v>
      </c>
      <c r="L492" s="21" t="s">
        <v>282</v>
      </c>
      <c r="M492" s="52" t="s">
        <v>315</v>
      </c>
      <c r="N492" s="53"/>
      <c r="O492" s="21" t="s">
        <v>295</v>
      </c>
      <c r="P492" s="21" t="s">
        <v>296</v>
      </c>
      <c r="Q492" s="21" t="s">
        <v>435</v>
      </c>
      <c r="R492" s="21" t="s">
        <v>288</v>
      </c>
      <c r="S492" s="21" t="s">
        <v>288</v>
      </c>
      <c r="T492" s="21" t="s">
        <v>288</v>
      </c>
      <c r="U492" s="21" t="s">
        <v>289</v>
      </c>
    </row>
    <row r="493" spans="1:21" ht="17.25" customHeight="1">
      <c r="A493" s="21" t="s">
        <v>271</v>
      </c>
      <c r="B493" s="21"/>
      <c r="C493" s="21" t="s">
        <v>273</v>
      </c>
      <c r="D493" s="21" t="s">
        <v>349</v>
      </c>
      <c r="E493" s="21" t="s">
        <v>2142</v>
      </c>
      <c r="F493" s="21" t="s">
        <v>2143</v>
      </c>
      <c r="G493" s="21" t="s">
        <v>430</v>
      </c>
      <c r="H493" s="21" t="s">
        <v>288</v>
      </c>
      <c r="I493" s="21" t="s">
        <v>279</v>
      </c>
      <c r="J493" s="22" t="s">
        <v>280</v>
      </c>
      <c r="K493" s="21" t="s">
        <v>2144</v>
      </c>
      <c r="L493" s="21" t="s">
        <v>282</v>
      </c>
      <c r="M493" s="52" t="s">
        <v>315</v>
      </c>
      <c r="N493" s="53"/>
      <c r="O493" s="21" t="s">
        <v>295</v>
      </c>
      <c r="P493" s="21" t="s">
        <v>296</v>
      </c>
      <c r="Q493" s="21" t="s">
        <v>646</v>
      </c>
      <c r="R493" s="21" t="s">
        <v>288</v>
      </c>
      <c r="S493" s="21" t="s">
        <v>288</v>
      </c>
      <c r="T493" s="21" t="s">
        <v>288</v>
      </c>
      <c r="U493" s="21" t="s">
        <v>289</v>
      </c>
    </row>
    <row r="494" spans="1:21" ht="17.25" customHeight="1">
      <c r="A494" s="21" t="s">
        <v>271</v>
      </c>
      <c r="B494" s="21"/>
      <c r="C494" s="21" t="s">
        <v>273</v>
      </c>
      <c r="D494" s="21" t="s">
        <v>299</v>
      </c>
      <c r="E494" s="21" t="s">
        <v>2145</v>
      </c>
      <c r="F494" s="21" t="s">
        <v>2146</v>
      </c>
      <c r="G494" s="21" t="s">
        <v>2138</v>
      </c>
      <c r="H494" s="21" t="s">
        <v>288</v>
      </c>
      <c r="I494" s="21" t="s">
        <v>279</v>
      </c>
      <c r="J494" s="22" t="s">
        <v>280</v>
      </c>
      <c r="K494" s="21" t="s">
        <v>2139</v>
      </c>
      <c r="L494" s="21" t="s">
        <v>282</v>
      </c>
      <c r="M494" s="52" t="s">
        <v>315</v>
      </c>
      <c r="N494" s="53"/>
      <c r="O494" s="21" t="s">
        <v>295</v>
      </c>
      <c r="P494" s="21" t="s">
        <v>296</v>
      </c>
      <c r="Q494" s="21" t="s">
        <v>646</v>
      </c>
      <c r="R494" s="21" t="s">
        <v>288</v>
      </c>
      <c r="S494" s="21" t="s">
        <v>288</v>
      </c>
      <c r="T494" s="21" t="s">
        <v>288</v>
      </c>
      <c r="U494" s="21" t="s">
        <v>289</v>
      </c>
    </row>
    <row r="495" spans="1:21" ht="17.25" customHeight="1">
      <c r="A495" s="21" t="s">
        <v>271</v>
      </c>
      <c r="B495" s="21" t="s">
        <v>389</v>
      </c>
      <c r="C495" s="21" t="s">
        <v>273</v>
      </c>
      <c r="D495" s="21" t="s">
        <v>299</v>
      </c>
      <c r="E495" s="21" t="s">
        <v>2147</v>
      </c>
      <c r="F495" s="21" t="s">
        <v>2148</v>
      </c>
      <c r="G495" s="21" t="s">
        <v>302</v>
      </c>
      <c r="H495" s="21" t="s">
        <v>288</v>
      </c>
      <c r="I495" s="21" t="s">
        <v>279</v>
      </c>
      <c r="J495" s="22" t="s">
        <v>280</v>
      </c>
      <c r="K495" s="21" t="s">
        <v>2149</v>
      </c>
      <c r="L495" s="21" t="s">
        <v>282</v>
      </c>
      <c r="M495" s="52" t="s">
        <v>315</v>
      </c>
      <c r="N495" s="53"/>
      <c r="O495" s="21" t="s">
        <v>295</v>
      </c>
      <c r="P495" s="21" t="s">
        <v>296</v>
      </c>
      <c r="Q495" s="21" t="s">
        <v>646</v>
      </c>
      <c r="R495" s="21" t="s">
        <v>288</v>
      </c>
      <c r="S495" s="21" t="s">
        <v>288</v>
      </c>
      <c r="T495" s="21" t="s">
        <v>288</v>
      </c>
      <c r="U495" s="21" t="s">
        <v>289</v>
      </c>
    </row>
    <row r="496" spans="1:21" ht="17.25" customHeight="1">
      <c r="A496" s="21" t="s">
        <v>271</v>
      </c>
      <c r="B496" s="21"/>
      <c r="C496" s="21" t="s">
        <v>273</v>
      </c>
      <c r="D496" s="21" t="s">
        <v>349</v>
      </c>
      <c r="E496" s="21" t="s">
        <v>2150</v>
      </c>
      <c r="F496" s="21" t="s">
        <v>2151</v>
      </c>
      <c r="G496" s="21" t="s">
        <v>1222</v>
      </c>
      <c r="H496" s="21" t="s">
        <v>307</v>
      </c>
      <c r="I496" s="21" t="s">
        <v>279</v>
      </c>
      <c r="J496" s="22" t="s">
        <v>280</v>
      </c>
      <c r="K496" s="21" t="s">
        <v>1169</v>
      </c>
      <c r="L496" s="21" t="s">
        <v>282</v>
      </c>
      <c r="M496" s="52" t="s">
        <v>320</v>
      </c>
      <c r="N496" s="53"/>
      <c r="O496" s="21" t="s">
        <v>387</v>
      </c>
      <c r="P496" s="21" t="s">
        <v>387</v>
      </c>
      <c r="Q496" s="21" t="s">
        <v>928</v>
      </c>
      <c r="R496" s="21" t="s">
        <v>2152</v>
      </c>
      <c r="S496" s="21" t="s">
        <v>288</v>
      </c>
      <c r="T496" s="21" t="s">
        <v>288</v>
      </c>
      <c r="U496" s="21" t="s">
        <v>289</v>
      </c>
    </row>
    <row r="497" spans="1:21" ht="17.25" customHeight="1">
      <c r="A497" s="21" t="s">
        <v>271</v>
      </c>
      <c r="B497" s="21"/>
      <c r="C497" s="21" t="s">
        <v>273</v>
      </c>
      <c r="D497" s="21" t="s">
        <v>299</v>
      </c>
      <c r="E497" s="21" t="s">
        <v>2153</v>
      </c>
      <c r="F497" s="21" t="s">
        <v>2154</v>
      </c>
      <c r="G497" s="21" t="s">
        <v>954</v>
      </c>
      <c r="H497" s="21" t="s">
        <v>1913</v>
      </c>
      <c r="I497" s="21" t="s">
        <v>279</v>
      </c>
      <c r="J497" s="22" t="s">
        <v>280</v>
      </c>
      <c r="K497" s="21" t="s">
        <v>2155</v>
      </c>
      <c r="L497" s="21" t="s">
        <v>282</v>
      </c>
      <c r="M497" s="52" t="s">
        <v>320</v>
      </c>
      <c r="N497" s="53"/>
      <c r="O497" s="21" t="s">
        <v>295</v>
      </c>
      <c r="P497" s="21" t="s">
        <v>1325</v>
      </c>
      <c r="Q497" s="21" t="s">
        <v>1972</v>
      </c>
      <c r="R497" s="21" t="s">
        <v>288</v>
      </c>
      <c r="S497" s="21" t="s">
        <v>288</v>
      </c>
      <c r="T497" s="21" t="s">
        <v>288</v>
      </c>
      <c r="U497" s="21" t="s">
        <v>289</v>
      </c>
    </row>
    <row r="498" spans="1:21" ht="17.25" customHeight="1">
      <c r="A498" s="21" t="s">
        <v>271</v>
      </c>
      <c r="B498" s="21" t="s">
        <v>272</v>
      </c>
      <c r="C498" s="21" t="s">
        <v>273</v>
      </c>
      <c r="D498" s="21" t="s">
        <v>335</v>
      </c>
      <c r="E498" s="21" t="s">
        <v>2156</v>
      </c>
      <c r="F498" s="21" t="s">
        <v>2157</v>
      </c>
      <c r="G498" s="21" t="s">
        <v>2158</v>
      </c>
      <c r="H498" s="21" t="s">
        <v>2159</v>
      </c>
      <c r="I498" s="21" t="s">
        <v>279</v>
      </c>
      <c r="J498" s="22" t="s">
        <v>280</v>
      </c>
      <c r="K498" s="21" t="s">
        <v>2160</v>
      </c>
      <c r="L498" s="21" t="s">
        <v>282</v>
      </c>
      <c r="M498" s="52" t="s">
        <v>329</v>
      </c>
      <c r="N498" s="53"/>
      <c r="O498" s="21" t="s">
        <v>295</v>
      </c>
      <c r="P498" s="21" t="s">
        <v>1814</v>
      </c>
      <c r="Q498" s="21" t="s">
        <v>2161</v>
      </c>
      <c r="R498" s="21" t="s">
        <v>288</v>
      </c>
      <c r="S498" s="21" t="s">
        <v>288</v>
      </c>
      <c r="T498" s="21" t="s">
        <v>288</v>
      </c>
      <c r="U498" s="21" t="s">
        <v>289</v>
      </c>
    </row>
    <row r="499" spans="1:21" ht="17.25" customHeight="1">
      <c r="A499" s="21" t="s">
        <v>271</v>
      </c>
      <c r="B499" s="21"/>
      <c r="C499" s="21" t="s">
        <v>273</v>
      </c>
      <c r="D499" s="21" t="s">
        <v>349</v>
      </c>
      <c r="E499" s="21" t="s">
        <v>2162</v>
      </c>
      <c r="F499" s="21" t="s">
        <v>2163</v>
      </c>
      <c r="G499" s="21" t="s">
        <v>1623</v>
      </c>
      <c r="H499" s="21" t="s">
        <v>1624</v>
      </c>
      <c r="I499" s="21" t="s">
        <v>279</v>
      </c>
      <c r="J499" s="22" t="s">
        <v>280</v>
      </c>
      <c r="K499" s="21" t="s">
        <v>868</v>
      </c>
      <c r="L499" s="21" t="s">
        <v>282</v>
      </c>
      <c r="M499" s="52" t="s">
        <v>329</v>
      </c>
      <c r="N499" s="53"/>
      <c r="O499" s="21" t="s">
        <v>802</v>
      </c>
      <c r="P499" s="21" t="s">
        <v>803</v>
      </c>
      <c r="Q499" s="21" t="s">
        <v>2164</v>
      </c>
      <c r="R499" s="21" t="s">
        <v>288</v>
      </c>
      <c r="S499" s="21" t="s">
        <v>288</v>
      </c>
      <c r="T499" s="21" t="s">
        <v>288</v>
      </c>
      <c r="U499" s="21" t="s">
        <v>289</v>
      </c>
    </row>
    <row r="500" spans="1:21" ht="17.25" customHeight="1">
      <c r="A500" s="21" t="s">
        <v>271</v>
      </c>
      <c r="B500" s="21" t="s">
        <v>272</v>
      </c>
      <c r="C500" s="21" t="s">
        <v>273</v>
      </c>
      <c r="D500" s="21" t="s">
        <v>335</v>
      </c>
      <c r="E500" s="21" t="s">
        <v>2162</v>
      </c>
      <c r="F500" s="21" t="s">
        <v>2165</v>
      </c>
      <c r="G500" s="21" t="s">
        <v>2166</v>
      </c>
      <c r="H500" s="21" t="s">
        <v>1632</v>
      </c>
      <c r="I500" s="21" t="s">
        <v>279</v>
      </c>
      <c r="J500" s="22" t="s">
        <v>280</v>
      </c>
      <c r="K500" s="21" t="s">
        <v>585</v>
      </c>
      <c r="L500" s="21" t="s">
        <v>282</v>
      </c>
      <c r="M500" s="52" t="s">
        <v>329</v>
      </c>
      <c r="N500" s="53"/>
      <c r="O500" s="21" t="s">
        <v>295</v>
      </c>
      <c r="P500" s="21" t="s">
        <v>1814</v>
      </c>
      <c r="Q500" s="21" t="s">
        <v>2167</v>
      </c>
      <c r="R500" s="21" t="s">
        <v>288</v>
      </c>
      <c r="S500" s="21" t="s">
        <v>288</v>
      </c>
      <c r="T500" s="21" t="s">
        <v>288</v>
      </c>
      <c r="U500" s="21" t="s">
        <v>289</v>
      </c>
    </row>
    <row r="501" spans="1:21" ht="17.25" customHeight="1">
      <c r="A501" s="21" t="s">
        <v>271</v>
      </c>
      <c r="B501" s="21" t="s">
        <v>272</v>
      </c>
      <c r="C501" s="21" t="s">
        <v>273</v>
      </c>
      <c r="D501" s="21" t="s">
        <v>299</v>
      </c>
      <c r="E501" s="21" t="s">
        <v>2168</v>
      </c>
      <c r="F501" s="21" t="s">
        <v>2169</v>
      </c>
      <c r="G501" s="21" t="s">
        <v>302</v>
      </c>
      <c r="H501" s="21" t="s">
        <v>288</v>
      </c>
      <c r="I501" s="21" t="s">
        <v>279</v>
      </c>
      <c r="J501" s="22" t="s">
        <v>280</v>
      </c>
      <c r="K501" s="21" t="s">
        <v>2170</v>
      </c>
      <c r="L501" s="21" t="s">
        <v>282</v>
      </c>
      <c r="M501" s="52" t="s">
        <v>315</v>
      </c>
      <c r="N501" s="53"/>
      <c r="O501" s="21" t="s">
        <v>295</v>
      </c>
      <c r="P501" s="21" t="s">
        <v>1325</v>
      </c>
      <c r="Q501" s="21" t="s">
        <v>2171</v>
      </c>
      <c r="R501" s="21" t="s">
        <v>2172</v>
      </c>
      <c r="S501" s="21" t="s">
        <v>288</v>
      </c>
      <c r="T501" s="21" t="s">
        <v>288</v>
      </c>
      <c r="U501" s="21" t="s">
        <v>289</v>
      </c>
    </row>
    <row r="502" spans="1:21" ht="17.25" customHeight="1">
      <c r="A502" s="21" t="s">
        <v>271</v>
      </c>
      <c r="B502" s="21" t="s">
        <v>272</v>
      </c>
      <c r="C502" s="21" t="s">
        <v>273</v>
      </c>
      <c r="D502" s="21" t="s">
        <v>274</v>
      </c>
      <c r="E502" s="21" t="s">
        <v>2173</v>
      </c>
      <c r="F502" s="21" t="s">
        <v>2174</v>
      </c>
      <c r="G502" s="21" t="s">
        <v>277</v>
      </c>
      <c r="H502" s="21" t="s">
        <v>288</v>
      </c>
      <c r="I502" s="21" t="s">
        <v>279</v>
      </c>
      <c r="J502" s="22" t="s">
        <v>280</v>
      </c>
      <c r="K502" s="21" t="s">
        <v>2175</v>
      </c>
      <c r="L502" s="21" t="s">
        <v>282</v>
      </c>
      <c r="M502" s="52" t="s">
        <v>315</v>
      </c>
      <c r="N502" s="53"/>
      <c r="O502" s="21" t="s">
        <v>295</v>
      </c>
      <c r="P502" s="21" t="s">
        <v>2176</v>
      </c>
      <c r="Q502" s="21" t="s">
        <v>2177</v>
      </c>
      <c r="R502" s="21" t="s">
        <v>288</v>
      </c>
      <c r="S502" s="21" t="s">
        <v>288</v>
      </c>
      <c r="T502" s="21" t="s">
        <v>288</v>
      </c>
      <c r="U502" s="21" t="s">
        <v>289</v>
      </c>
    </row>
    <row r="503" spans="1:21" ht="17.25" customHeight="1">
      <c r="A503" s="21" t="s">
        <v>271</v>
      </c>
      <c r="B503" s="21"/>
      <c r="C503" s="21" t="s">
        <v>273</v>
      </c>
      <c r="D503" s="21" t="s">
        <v>299</v>
      </c>
      <c r="E503" s="21" t="s">
        <v>2174</v>
      </c>
      <c r="F503" s="21" t="s">
        <v>2178</v>
      </c>
      <c r="G503" s="21" t="s">
        <v>1193</v>
      </c>
      <c r="H503" s="21" t="s">
        <v>288</v>
      </c>
      <c r="I503" s="21" t="s">
        <v>279</v>
      </c>
      <c r="J503" s="22" t="s">
        <v>280</v>
      </c>
      <c r="K503" s="21" t="s">
        <v>2179</v>
      </c>
      <c r="L503" s="21" t="s">
        <v>282</v>
      </c>
      <c r="M503" s="52" t="s">
        <v>315</v>
      </c>
      <c r="N503" s="53"/>
      <c r="O503" s="21" t="s">
        <v>295</v>
      </c>
      <c r="P503" s="21" t="s">
        <v>1769</v>
      </c>
      <c r="Q503" s="21" t="s">
        <v>2180</v>
      </c>
      <c r="R503" s="21" t="s">
        <v>288</v>
      </c>
      <c r="S503" s="21" t="s">
        <v>288</v>
      </c>
      <c r="T503" s="21" t="s">
        <v>288</v>
      </c>
      <c r="U503" s="21" t="s">
        <v>289</v>
      </c>
    </row>
    <row r="504" spans="1:21" ht="17.25" customHeight="1">
      <c r="A504" s="21" t="s">
        <v>271</v>
      </c>
      <c r="B504" s="21"/>
      <c r="C504" s="21" t="s">
        <v>273</v>
      </c>
      <c r="D504" s="21" t="s">
        <v>492</v>
      </c>
      <c r="E504" s="21" t="s">
        <v>2181</v>
      </c>
      <c r="F504" s="21" t="s">
        <v>2182</v>
      </c>
      <c r="G504" s="21" t="s">
        <v>1123</v>
      </c>
      <c r="H504" s="21" t="s">
        <v>288</v>
      </c>
      <c r="I504" s="21" t="s">
        <v>279</v>
      </c>
      <c r="J504" s="22" t="s">
        <v>280</v>
      </c>
      <c r="K504" s="21" t="s">
        <v>2183</v>
      </c>
      <c r="L504" s="21" t="s">
        <v>282</v>
      </c>
      <c r="M504" s="52" t="s">
        <v>315</v>
      </c>
      <c r="N504" s="53"/>
      <c r="O504" s="21" t="s">
        <v>295</v>
      </c>
      <c r="P504" s="21" t="s">
        <v>1325</v>
      </c>
      <c r="Q504" s="21" t="s">
        <v>2184</v>
      </c>
      <c r="R504" s="21" t="s">
        <v>288</v>
      </c>
      <c r="S504" s="21" t="s">
        <v>288</v>
      </c>
      <c r="T504" s="21" t="s">
        <v>288</v>
      </c>
      <c r="U504" s="21" t="s">
        <v>289</v>
      </c>
    </row>
    <row r="505" spans="1:21" ht="17.25" customHeight="1">
      <c r="A505" s="21" t="s">
        <v>271</v>
      </c>
      <c r="B505" s="21"/>
      <c r="C505" s="21" t="s">
        <v>404</v>
      </c>
      <c r="D505" s="21" t="s">
        <v>492</v>
      </c>
      <c r="E505" s="21" t="s">
        <v>2185</v>
      </c>
      <c r="F505" s="21" t="s">
        <v>2186</v>
      </c>
      <c r="G505" s="21" t="s">
        <v>1123</v>
      </c>
      <c r="H505" s="21" t="s">
        <v>278</v>
      </c>
      <c r="I505" s="21" t="s">
        <v>279</v>
      </c>
      <c r="J505" s="22" t="s">
        <v>280</v>
      </c>
      <c r="K505" s="21" t="s">
        <v>2187</v>
      </c>
      <c r="L505" s="21" t="s">
        <v>282</v>
      </c>
      <c r="M505" s="52" t="s">
        <v>308</v>
      </c>
      <c r="N505" s="53"/>
      <c r="O505" s="21" t="s">
        <v>295</v>
      </c>
      <c r="P505" s="21" t="s">
        <v>1325</v>
      </c>
      <c r="Q505" s="21" t="s">
        <v>2033</v>
      </c>
      <c r="R505" s="21" t="s">
        <v>288</v>
      </c>
      <c r="S505" s="21" t="s">
        <v>288</v>
      </c>
      <c r="T505" s="21" t="s">
        <v>288</v>
      </c>
      <c r="U505" s="21" t="s">
        <v>289</v>
      </c>
    </row>
    <row r="506" spans="1:21" ht="17.25" customHeight="1">
      <c r="A506" s="21" t="s">
        <v>271</v>
      </c>
      <c r="B506" s="21"/>
      <c r="C506" s="21" t="s">
        <v>273</v>
      </c>
      <c r="D506" s="21" t="s">
        <v>715</v>
      </c>
      <c r="E506" s="21" t="s">
        <v>2188</v>
      </c>
      <c r="F506" s="21" t="s">
        <v>2189</v>
      </c>
      <c r="G506" s="21" t="s">
        <v>1663</v>
      </c>
      <c r="H506" s="21" t="s">
        <v>288</v>
      </c>
      <c r="I506" s="21" t="s">
        <v>279</v>
      </c>
      <c r="J506" s="22" t="s">
        <v>280</v>
      </c>
      <c r="K506" s="21" t="s">
        <v>2190</v>
      </c>
      <c r="L506" s="21" t="s">
        <v>282</v>
      </c>
      <c r="M506" s="52" t="s">
        <v>315</v>
      </c>
      <c r="N506" s="53"/>
      <c r="O506" s="21" t="s">
        <v>295</v>
      </c>
      <c r="P506" s="21" t="s">
        <v>1325</v>
      </c>
      <c r="Q506" s="21" t="s">
        <v>2191</v>
      </c>
      <c r="R506" s="21" t="s">
        <v>288</v>
      </c>
      <c r="S506" s="21" t="s">
        <v>288</v>
      </c>
      <c r="T506" s="21" t="s">
        <v>288</v>
      </c>
      <c r="U506" s="21" t="s">
        <v>289</v>
      </c>
    </row>
    <row r="507" spans="1:21" ht="17.25" customHeight="1">
      <c r="A507" s="21" t="s">
        <v>271</v>
      </c>
      <c r="B507" s="21" t="s">
        <v>272</v>
      </c>
      <c r="C507" s="21" t="s">
        <v>273</v>
      </c>
      <c r="D507" s="21" t="s">
        <v>335</v>
      </c>
      <c r="E507" s="21" t="s">
        <v>2192</v>
      </c>
      <c r="F507" s="21" t="s">
        <v>2193</v>
      </c>
      <c r="G507" s="21" t="s">
        <v>585</v>
      </c>
      <c r="H507" s="21" t="s">
        <v>1632</v>
      </c>
      <c r="I507" s="21" t="s">
        <v>279</v>
      </c>
      <c r="J507" s="22" t="s">
        <v>280</v>
      </c>
      <c r="K507" s="21" t="s">
        <v>2194</v>
      </c>
      <c r="L507" s="21" t="s">
        <v>282</v>
      </c>
      <c r="M507" s="52" t="s">
        <v>283</v>
      </c>
      <c r="N507" s="53"/>
      <c r="O507" s="21" t="s">
        <v>284</v>
      </c>
      <c r="P507" s="21" t="s">
        <v>2195</v>
      </c>
      <c r="Q507" s="21" t="s">
        <v>2196</v>
      </c>
      <c r="R507" s="21" t="s">
        <v>2197</v>
      </c>
      <c r="S507" s="21" t="s">
        <v>288</v>
      </c>
      <c r="T507" s="21" t="s">
        <v>288</v>
      </c>
      <c r="U507" s="21" t="s">
        <v>289</v>
      </c>
    </row>
    <row r="508" spans="1:21" ht="17.25" customHeight="1">
      <c r="A508" s="21" t="s">
        <v>271</v>
      </c>
      <c r="B508" s="21"/>
      <c r="C508" s="21" t="s">
        <v>273</v>
      </c>
      <c r="D508" s="21" t="s">
        <v>943</v>
      </c>
      <c r="E508" s="21" t="s">
        <v>2198</v>
      </c>
      <c r="F508" s="21" t="s">
        <v>2199</v>
      </c>
      <c r="G508" s="21" t="s">
        <v>1006</v>
      </c>
      <c r="H508" s="21" t="s">
        <v>288</v>
      </c>
      <c r="I508" s="21" t="s">
        <v>279</v>
      </c>
      <c r="J508" s="22" t="s">
        <v>280</v>
      </c>
      <c r="K508" s="21" t="s">
        <v>2200</v>
      </c>
      <c r="L508" s="21" t="s">
        <v>282</v>
      </c>
      <c r="M508" s="52" t="s">
        <v>294</v>
      </c>
      <c r="N508" s="53"/>
      <c r="O508" s="21" t="s">
        <v>295</v>
      </c>
      <c r="P508" s="21" t="s">
        <v>296</v>
      </c>
      <c r="Q508" s="21" t="s">
        <v>346</v>
      </c>
      <c r="R508" s="21" t="s">
        <v>288</v>
      </c>
      <c r="S508" s="21" t="s">
        <v>288</v>
      </c>
      <c r="T508" s="21" t="s">
        <v>288</v>
      </c>
      <c r="U508" s="21" t="s">
        <v>289</v>
      </c>
    </row>
    <row r="509" spans="1:21" ht="17.25" customHeight="1">
      <c r="A509" s="21" t="s">
        <v>271</v>
      </c>
      <c r="B509" s="21"/>
      <c r="C509" s="21" t="s">
        <v>273</v>
      </c>
      <c r="D509" s="21" t="s">
        <v>349</v>
      </c>
      <c r="E509" s="21" t="s">
        <v>2201</v>
      </c>
      <c r="F509" s="21" t="s">
        <v>2202</v>
      </c>
      <c r="G509" s="21" t="s">
        <v>430</v>
      </c>
      <c r="H509" s="21" t="s">
        <v>353</v>
      </c>
      <c r="I509" s="21" t="s">
        <v>279</v>
      </c>
      <c r="J509" s="22" t="s">
        <v>280</v>
      </c>
      <c r="K509" s="21" t="s">
        <v>2203</v>
      </c>
      <c r="L509" s="21" t="s">
        <v>282</v>
      </c>
      <c r="M509" s="52" t="s">
        <v>294</v>
      </c>
      <c r="N509" s="53"/>
      <c r="O509" s="21" t="s">
        <v>295</v>
      </c>
      <c r="P509" s="21" t="s">
        <v>296</v>
      </c>
      <c r="Q509" s="21" t="s">
        <v>346</v>
      </c>
      <c r="R509" s="21" t="s">
        <v>2204</v>
      </c>
      <c r="S509" s="21" t="s">
        <v>288</v>
      </c>
      <c r="T509" s="21" t="s">
        <v>288</v>
      </c>
      <c r="U509" s="21" t="s">
        <v>289</v>
      </c>
    </row>
    <row r="510" spans="1:21" ht="17.25" customHeight="1">
      <c r="A510" s="21" t="s">
        <v>271</v>
      </c>
      <c r="B510" s="21" t="s">
        <v>272</v>
      </c>
      <c r="C510" s="21" t="s">
        <v>273</v>
      </c>
      <c r="D510" s="21" t="s">
        <v>2024</v>
      </c>
      <c r="E510" s="21" t="s">
        <v>2205</v>
      </c>
      <c r="F510" s="21" t="s">
        <v>2206</v>
      </c>
      <c r="G510" s="21" t="s">
        <v>2027</v>
      </c>
      <c r="H510" s="21" t="s">
        <v>288</v>
      </c>
      <c r="I510" s="21" t="s">
        <v>279</v>
      </c>
      <c r="J510" s="22" t="s">
        <v>280</v>
      </c>
      <c r="K510" s="21" t="s">
        <v>2207</v>
      </c>
      <c r="L510" s="21" t="s">
        <v>282</v>
      </c>
      <c r="M510" s="52" t="s">
        <v>315</v>
      </c>
      <c r="N510" s="53"/>
      <c r="O510" s="21" t="s">
        <v>295</v>
      </c>
      <c r="P510" s="21" t="s">
        <v>296</v>
      </c>
      <c r="Q510" s="21" t="s">
        <v>2208</v>
      </c>
      <c r="R510" s="21" t="s">
        <v>288</v>
      </c>
      <c r="S510" s="21" t="s">
        <v>288</v>
      </c>
      <c r="T510" s="21" t="s">
        <v>288</v>
      </c>
      <c r="U510" s="21" t="s">
        <v>289</v>
      </c>
    </row>
    <row r="511" spans="1:21" ht="17.25" customHeight="1">
      <c r="A511" s="21" t="s">
        <v>271</v>
      </c>
      <c r="B511" s="21"/>
      <c r="C511" s="21" t="s">
        <v>273</v>
      </c>
      <c r="D511" s="21" t="s">
        <v>349</v>
      </c>
      <c r="E511" s="21" t="s">
        <v>2209</v>
      </c>
      <c r="F511" s="21" t="s">
        <v>2210</v>
      </c>
      <c r="G511" s="21" t="s">
        <v>430</v>
      </c>
      <c r="H511" s="21" t="s">
        <v>353</v>
      </c>
      <c r="I511" s="21" t="s">
        <v>279</v>
      </c>
      <c r="J511" s="22" t="s">
        <v>280</v>
      </c>
      <c r="K511" s="21" t="s">
        <v>2064</v>
      </c>
      <c r="L511" s="21" t="s">
        <v>282</v>
      </c>
      <c r="M511" s="52" t="s">
        <v>294</v>
      </c>
      <c r="N511" s="53"/>
      <c r="O511" s="21" t="s">
        <v>295</v>
      </c>
      <c r="P511" s="21" t="s">
        <v>296</v>
      </c>
      <c r="Q511" s="21" t="s">
        <v>346</v>
      </c>
      <c r="R511" s="21" t="s">
        <v>503</v>
      </c>
      <c r="S511" s="21" t="s">
        <v>288</v>
      </c>
      <c r="T511" s="21" t="s">
        <v>288</v>
      </c>
      <c r="U511" s="21" t="s">
        <v>289</v>
      </c>
    </row>
    <row r="512" spans="1:21" ht="17.25" customHeight="1">
      <c r="A512" s="21" t="s">
        <v>271</v>
      </c>
      <c r="B512" s="21"/>
      <c r="C512" s="21" t="s">
        <v>273</v>
      </c>
      <c r="D512" s="21" t="s">
        <v>299</v>
      </c>
      <c r="E512" s="21" t="s">
        <v>2211</v>
      </c>
      <c r="F512" s="21" t="s">
        <v>2212</v>
      </c>
      <c r="G512" s="21" t="s">
        <v>954</v>
      </c>
      <c r="H512" s="21" t="s">
        <v>1913</v>
      </c>
      <c r="I512" s="21" t="s">
        <v>279</v>
      </c>
      <c r="J512" s="22" t="s">
        <v>280</v>
      </c>
      <c r="K512" s="21" t="s">
        <v>2213</v>
      </c>
      <c r="L512" s="21" t="s">
        <v>282</v>
      </c>
      <c r="M512" s="52" t="s">
        <v>294</v>
      </c>
      <c r="N512" s="53"/>
      <c r="O512" s="21" t="s">
        <v>295</v>
      </c>
      <c r="P512" s="21" t="s">
        <v>296</v>
      </c>
      <c r="Q512" s="21" t="s">
        <v>346</v>
      </c>
      <c r="R512" s="21" t="s">
        <v>503</v>
      </c>
      <c r="S512" s="21" t="s">
        <v>288</v>
      </c>
      <c r="T512" s="21" t="s">
        <v>288</v>
      </c>
      <c r="U512" s="21" t="s">
        <v>289</v>
      </c>
    </row>
    <row r="513" spans="1:21" ht="17.25" customHeight="1">
      <c r="A513" s="21" t="s">
        <v>271</v>
      </c>
      <c r="B513" s="21"/>
      <c r="C513" s="21" t="s">
        <v>273</v>
      </c>
      <c r="D513" s="21" t="s">
        <v>299</v>
      </c>
      <c r="E513" s="21" t="s">
        <v>2214</v>
      </c>
      <c r="F513" s="21" t="s">
        <v>2215</v>
      </c>
      <c r="G513" s="21" t="s">
        <v>302</v>
      </c>
      <c r="H513" s="21" t="s">
        <v>307</v>
      </c>
      <c r="I513" s="21" t="s">
        <v>279</v>
      </c>
      <c r="J513" s="22" t="s">
        <v>280</v>
      </c>
      <c r="K513" s="21" t="s">
        <v>2216</v>
      </c>
      <c r="L513" s="21" t="s">
        <v>282</v>
      </c>
      <c r="M513" s="52" t="s">
        <v>283</v>
      </c>
      <c r="N513" s="53"/>
      <c r="O513" s="21" t="s">
        <v>363</v>
      </c>
      <c r="P513" s="21" t="s">
        <v>1839</v>
      </c>
      <c r="Q513" s="21" t="s">
        <v>2217</v>
      </c>
      <c r="R513" s="21" t="s">
        <v>288</v>
      </c>
      <c r="S513" s="21" t="s">
        <v>288</v>
      </c>
      <c r="T513" s="21" t="s">
        <v>288</v>
      </c>
      <c r="U513" s="21" t="s">
        <v>289</v>
      </c>
    </row>
    <row r="514" spans="1:21" ht="17.25" customHeight="1">
      <c r="A514" s="21" t="s">
        <v>271</v>
      </c>
      <c r="B514" s="21" t="s">
        <v>272</v>
      </c>
      <c r="C514" s="21" t="s">
        <v>273</v>
      </c>
      <c r="D514" s="21" t="s">
        <v>943</v>
      </c>
      <c r="E514" s="21" t="s">
        <v>2218</v>
      </c>
      <c r="F514" s="21" t="s">
        <v>2219</v>
      </c>
      <c r="G514" s="21" t="s">
        <v>2220</v>
      </c>
      <c r="H514" s="21" t="s">
        <v>2221</v>
      </c>
      <c r="I514" s="21" t="s">
        <v>279</v>
      </c>
      <c r="J514" s="22" t="s">
        <v>280</v>
      </c>
      <c r="K514" s="21" t="s">
        <v>2222</v>
      </c>
      <c r="L514" s="21" t="s">
        <v>282</v>
      </c>
      <c r="M514" s="52" t="s">
        <v>283</v>
      </c>
      <c r="N514" s="53"/>
      <c r="O514" s="21" t="s">
        <v>295</v>
      </c>
      <c r="P514" s="21" t="s">
        <v>296</v>
      </c>
      <c r="Q514" s="21" t="s">
        <v>371</v>
      </c>
      <c r="R514" s="21" t="s">
        <v>288</v>
      </c>
      <c r="S514" s="21" t="s">
        <v>288</v>
      </c>
      <c r="T514" s="21" t="s">
        <v>288</v>
      </c>
      <c r="U514" s="21" t="s">
        <v>289</v>
      </c>
    </row>
    <row r="515" spans="1:21" ht="17.25" customHeight="1">
      <c r="A515" s="21" t="s">
        <v>271</v>
      </c>
      <c r="B515" s="21"/>
      <c r="C515" s="21" t="s">
        <v>273</v>
      </c>
      <c r="D515" s="21" t="s">
        <v>349</v>
      </c>
      <c r="E515" s="21" t="s">
        <v>2223</v>
      </c>
      <c r="F515" s="21" t="s">
        <v>2224</v>
      </c>
      <c r="G515" s="21" t="s">
        <v>430</v>
      </c>
      <c r="H515" s="21" t="s">
        <v>307</v>
      </c>
      <c r="I515" s="21" t="s">
        <v>279</v>
      </c>
      <c r="J515" s="22" t="s">
        <v>280</v>
      </c>
      <c r="K515" s="21" t="s">
        <v>2225</v>
      </c>
      <c r="L515" s="21" t="s">
        <v>282</v>
      </c>
      <c r="M515" s="52" t="s">
        <v>308</v>
      </c>
      <c r="N515" s="53"/>
      <c r="O515" s="21" t="s">
        <v>295</v>
      </c>
      <c r="P515" s="21" t="s">
        <v>296</v>
      </c>
      <c r="Q515" s="21" t="s">
        <v>371</v>
      </c>
      <c r="R515" s="21" t="s">
        <v>288</v>
      </c>
      <c r="S515" s="21" t="s">
        <v>288</v>
      </c>
      <c r="T515" s="21" t="s">
        <v>288</v>
      </c>
      <c r="U515" s="21" t="s">
        <v>289</v>
      </c>
    </row>
    <row r="516" spans="1:21" ht="17.25" customHeight="1">
      <c r="A516" s="21" t="s">
        <v>403</v>
      </c>
      <c r="B516" s="21"/>
      <c r="C516" s="21" t="s">
        <v>273</v>
      </c>
      <c r="D516" s="21" t="s">
        <v>1009</v>
      </c>
      <c r="E516" s="21" t="s">
        <v>2226</v>
      </c>
      <c r="F516" s="21" t="s">
        <v>2227</v>
      </c>
      <c r="G516" s="21" t="s">
        <v>1573</v>
      </c>
      <c r="H516" s="21" t="s">
        <v>1870</v>
      </c>
      <c r="I516" s="21" t="s">
        <v>279</v>
      </c>
      <c r="J516" s="22" t="s">
        <v>280</v>
      </c>
      <c r="K516" s="21" t="s">
        <v>2228</v>
      </c>
      <c r="L516" s="21" t="s">
        <v>282</v>
      </c>
      <c r="M516" s="52" t="s">
        <v>283</v>
      </c>
      <c r="N516" s="53"/>
      <c r="O516" s="21" t="s">
        <v>295</v>
      </c>
      <c r="P516" s="21" t="s">
        <v>296</v>
      </c>
      <c r="Q516" s="21" t="s">
        <v>371</v>
      </c>
      <c r="R516" s="21" t="s">
        <v>288</v>
      </c>
      <c r="S516" s="21" t="s">
        <v>288</v>
      </c>
      <c r="T516" s="21" t="s">
        <v>288</v>
      </c>
      <c r="U516" s="21" t="s">
        <v>289</v>
      </c>
    </row>
    <row r="517" spans="1:21" ht="17.25" customHeight="1">
      <c r="A517" s="21" t="s">
        <v>271</v>
      </c>
      <c r="B517" s="21"/>
      <c r="C517" s="21" t="s">
        <v>404</v>
      </c>
      <c r="D517" s="21" t="s">
        <v>335</v>
      </c>
      <c r="E517" s="21" t="s">
        <v>2229</v>
      </c>
      <c r="F517" s="21" t="s">
        <v>2230</v>
      </c>
      <c r="G517" s="21" t="s">
        <v>920</v>
      </c>
      <c r="H517" s="21" t="s">
        <v>361</v>
      </c>
      <c r="I517" s="21" t="s">
        <v>279</v>
      </c>
      <c r="J517" s="22" t="s">
        <v>280</v>
      </c>
      <c r="K517" s="21" t="s">
        <v>2231</v>
      </c>
      <c r="L517" s="21" t="s">
        <v>282</v>
      </c>
      <c r="M517" s="52" t="s">
        <v>308</v>
      </c>
      <c r="N517" s="53"/>
      <c r="O517" s="21" t="s">
        <v>295</v>
      </c>
      <c r="P517" s="21" t="s">
        <v>296</v>
      </c>
      <c r="Q517" s="21" t="s">
        <v>2232</v>
      </c>
      <c r="R517" s="21" t="s">
        <v>288</v>
      </c>
      <c r="S517" s="21" t="s">
        <v>288</v>
      </c>
      <c r="T517" s="21" t="s">
        <v>288</v>
      </c>
      <c r="U517" s="21" t="s">
        <v>289</v>
      </c>
    </row>
    <row r="518" spans="1:21" ht="17.25" customHeight="1">
      <c r="A518" s="21" t="s">
        <v>403</v>
      </c>
      <c r="B518" s="21"/>
      <c r="C518" s="21" t="s">
        <v>273</v>
      </c>
      <c r="D518" s="21" t="s">
        <v>1009</v>
      </c>
      <c r="E518" s="21" t="s">
        <v>2233</v>
      </c>
      <c r="F518" s="21" t="s">
        <v>2234</v>
      </c>
      <c r="G518" s="21" t="s">
        <v>2235</v>
      </c>
      <c r="H518" s="21" t="s">
        <v>1870</v>
      </c>
      <c r="I518" s="21" t="s">
        <v>279</v>
      </c>
      <c r="J518" s="22" t="s">
        <v>280</v>
      </c>
      <c r="K518" s="21" t="s">
        <v>2236</v>
      </c>
      <c r="L518" s="21" t="s">
        <v>282</v>
      </c>
      <c r="M518" s="52" t="s">
        <v>283</v>
      </c>
      <c r="N518" s="53"/>
      <c r="O518" s="21" t="s">
        <v>295</v>
      </c>
      <c r="P518" s="21" t="s">
        <v>1325</v>
      </c>
      <c r="Q518" s="21" t="s">
        <v>2237</v>
      </c>
      <c r="R518" s="21" t="s">
        <v>288</v>
      </c>
      <c r="S518" s="21" t="s">
        <v>288</v>
      </c>
      <c r="T518" s="21" t="s">
        <v>288</v>
      </c>
      <c r="U518" s="21" t="s">
        <v>289</v>
      </c>
    </row>
    <row r="519" spans="1:21" ht="17.25" customHeight="1">
      <c r="A519" s="21" t="s">
        <v>271</v>
      </c>
      <c r="B519" s="21" t="s">
        <v>272</v>
      </c>
      <c r="C519" s="21" t="s">
        <v>273</v>
      </c>
      <c r="D519" s="21" t="s">
        <v>335</v>
      </c>
      <c r="E519" s="21" t="s">
        <v>2238</v>
      </c>
      <c r="F519" s="21" t="s">
        <v>2239</v>
      </c>
      <c r="G519" s="21" t="s">
        <v>990</v>
      </c>
      <c r="H519" s="21" t="s">
        <v>278</v>
      </c>
      <c r="I519" s="21" t="s">
        <v>279</v>
      </c>
      <c r="J519" s="22" t="s">
        <v>280</v>
      </c>
      <c r="K519" s="21" t="s">
        <v>2240</v>
      </c>
      <c r="L519" s="21" t="s">
        <v>282</v>
      </c>
      <c r="M519" s="52" t="s">
        <v>320</v>
      </c>
      <c r="N519" s="53"/>
      <c r="O519" s="21" t="s">
        <v>295</v>
      </c>
      <c r="P519" s="21" t="s">
        <v>296</v>
      </c>
      <c r="Q519" s="21" t="s">
        <v>330</v>
      </c>
      <c r="R519" s="21" t="s">
        <v>288</v>
      </c>
      <c r="S519" s="21" t="s">
        <v>288</v>
      </c>
      <c r="T519" s="21" t="s">
        <v>288</v>
      </c>
      <c r="U519" s="21" t="s">
        <v>289</v>
      </c>
    </row>
    <row r="520" spans="1:21" ht="17.25" customHeight="1">
      <c r="A520" s="21" t="s">
        <v>271</v>
      </c>
      <c r="B520" s="21"/>
      <c r="C520" s="21" t="s">
        <v>273</v>
      </c>
      <c r="D520" s="21" t="s">
        <v>349</v>
      </c>
      <c r="E520" s="21" t="s">
        <v>2241</v>
      </c>
      <c r="F520" s="21" t="s">
        <v>2242</v>
      </c>
      <c r="G520" s="21" t="s">
        <v>1222</v>
      </c>
      <c r="H520" s="21" t="s">
        <v>307</v>
      </c>
      <c r="I520" s="21" t="s">
        <v>279</v>
      </c>
      <c r="J520" s="22" t="s">
        <v>280</v>
      </c>
      <c r="K520" s="21" t="s">
        <v>1169</v>
      </c>
      <c r="L520" s="21" t="s">
        <v>282</v>
      </c>
      <c r="M520" s="52" t="s">
        <v>320</v>
      </c>
      <c r="N520" s="53"/>
      <c r="O520" s="21" t="s">
        <v>387</v>
      </c>
      <c r="P520" s="21" t="s">
        <v>387</v>
      </c>
      <c r="Q520" s="21" t="s">
        <v>2243</v>
      </c>
      <c r="R520" s="21" t="s">
        <v>2244</v>
      </c>
      <c r="S520" s="21" t="s">
        <v>288</v>
      </c>
      <c r="T520" s="21" t="s">
        <v>288</v>
      </c>
      <c r="U520" s="21" t="s">
        <v>289</v>
      </c>
    </row>
    <row r="521" spans="1:21" ht="17.25" customHeight="1">
      <c r="A521" s="21" t="s">
        <v>271</v>
      </c>
      <c r="B521" s="21"/>
      <c r="C521" s="21" t="s">
        <v>404</v>
      </c>
      <c r="D521" s="21" t="s">
        <v>349</v>
      </c>
      <c r="E521" s="21" t="s">
        <v>2245</v>
      </c>
      <c r="F521" s="21" t="s">
        <v>2246</v>
      </c>
      <c r="G521" s="21" t="s">
        <v>430</v>
      </c>
      <c r="H521" s="21" t="s">
        <v>307</v>
      </c>
      <c r="I521" s="21" t="s">
        <v>279</v>
      </c>
      <c r="J521" s="22" t="s">
        <v>280</v>
      </c>
      <c r="K521" s="21" t="s">
        <v>551</v>
      </c>
      <c r="L521" s="21" t="s">
        <v>282</v>
      </c>
      <c r="M521" s="52" t="s">
        <v>320</v>
      </c>
      <c r="N521" s="53"/>
      <c r="O521" s="21" t="s">
        <v>48</v>
      </c>
      <c r="P521" s="21" t="s">
        <v>1184</v>
      </c>
      <c r="Q521" s="21" t="s">
        <v>2247</v>
      </c>
      <c r="R521" s="21" t="s">
        <v>2248</v>
      </c>
      <c r="S521" s="21" t="s">
        <v>288</v>
      </c>
      <c r="T521" s="21" t="s">
        <v>288</v>
      </c>
      <c r="U521" s="21" t="s">
        <v>289</v>
      </c>
    </row>
    <row r="522" spans="1:21" ht="17.25" customHeight="1">
      <c r="A522" s="21" t="s">
        <v>271</v>
      </c>
      <c r="B522" s="21"/>
      <c r="C522" s="21" t="s">
        <v>273</v>
      </c>
      <c r="D522" s="21" t="s">
        <v>299</v>
      </c>
      <c r="E522" s="21" t="s">
        <v>2249</v>
      </c>
      <c r="F522" s="21" t="s">
        <v>2250</v>
      </c>
      <c r="G522" s="21" t="s">
        <v>302</v>
      </c>
      <c r="H522" s="21" t="s">
        <v>307</v>
      </c>
      <c r="I522" s="21" t="s">
        <v>279</v>
      </c>
      <c r="J522" s="22" t="s">
        <v>280</v>
      </c>
      <c r="K522" s="21" t="s">
        <v>1465</v>
      </c>
      <c r="L522" s="21" t="s">
        <v>282</v>
      </c>
      <c r="M522" s="52" t="s">
        <v>320</v>
      </c>
      <c r="N522" s="53"/>
      <c r="O522" s="21" t="s">
        <v>295</v>
      </c>
      <c r="P522" s="21" t="s">
        <v>296</v>
      </c>
      <c r="Q522" s="21" t="s">
        <v>330</v>
      </c>
      <c r="R522" s="21" t="s">
        <v>288</v>
      </c>
      <c r="S522" s="21" t="s">
        <v>288</v>
      </c>
      <c r="T522" s="21" t="s">
        <v>288</v>
      </c>
      <c r="U522" s="21" t="s">
        <v>289</v>
      </c>
    </row>
    <row r="523" spans="1:21" ht="17.25" customHeight="1">
      <c r="A523" s="21" t="s">
        <v>271</v>
      </c>
      <c r="B523" s="21"/>
      <c r="C523" s="21" t="s">
        <v>273</v>
      </c>
      <c r="D523" s="21" t="s">
        <v>299</v>
      </c>
      <c r="E523" s="21" t="s">
        <v>2251</v>
      </c>
      <c r="F523" s="21" t="s">
        <v>2252</v>
      </c>
      <c r="G523" s="21" t="s">
        <v>302</v>
      </c>
      <c r="H523" s="21" t="s">
        <v>307</v>
      </c>
      <c r="I523" s="21" t="s">
        <v>279</v>
      </c>
      <c r="J523" s="22" t="s">
        <v>280</v>
      </c>
      <c r="K523" s="21" t="s">
        <v>2253</v>
      </c>
      <c r="L523" s="21" t="s">
        <v>282</v>
      </c>
      <c r="M523" s="52" t="s">
        <v>320</v>
      </c>
      <c r="N523" s="53"/>
      <c r="O523" s="21" t="s">
        <v>48</v>
      </c>
      <c r="P523" s="21" t="s">
        <v>686</v>
      </c>
      <c r="Q523" s="21" t="s">
        <v>2254</v>
      </c>
      <c r="R523" s="21" t="s">
        <v>2255</v>
      </c>
      <c r="S523" s="21" t="s">
        <v>288</v>
      </c>
      <c r="T523" s="21" t="s">
        <v>288</v>
      </c>
      <c r="U523" s="21" t="s">
        <v>289</v>
      </c>
    </row>
    <row r="524" spans="1:21" ht="17.25" customHeight="1">
      <c r="A524" s="21" t="s">
        <v>271</v>
      </c>
      <c r="B524" s="21"/>
      <c r="C524" s="21" t="s">
        <v>273</v>
      </c>
      <c r="D524" s="21" t="s">
        <v>299</v>
      </c>
      <c r="E524" s="21" t="s">
        <v>2256</v>
      </c>
      <c r="F524" s="21" t="s">
        <v>2257</v>
      </c>
      <c r="G524" s="21" t="s">
        <v>302</v>
      </c>
      <c r="H524" s="21" t="s">
        <v>307</v>
      </c>
      <c r="I524" s="21" t="s">
        <v>279</v>
      </c>
      <c r="J524" s="22" t="s">
        <v>280</v>
      </c>
      <c r="K524" s="21" t="s">
        <v>2170</v>
      </c>
      <c r="L524" s="21" t="s">
        <v>282</v>
      </c>
      <c r="M524" s="52" t="s">
        <v>320</v>
      </c>
      <c r="N524" s="53"/>
      <c r="O524" s="21" t="s">
        <v>295</v>
      </c>
      <c r="P524" s="21" t="s">
        <v>296</v>
      </c>
      <c r="Q524" s="21" t="s">
        <v>330</v>
      </c>
      <c r="R524" s="21" t="s">
        <v>288</v>
      </c>
      <c r="S524" s="21" t="s">
        <v>288</v>
      </c>
      <c r="T524" s="21" t="s">
        <v>288</v>
      </c>
      <c r="U524" s="21" t="s">
        <v>289</v>
      </c>
    </row>
    <row r="525" spans="1:21" ht="17.25" customHeight="1">
      <c r="A525" s="21" t="s">
        <v>271</v>
      </c>
      <c r="B525" s="21"/>
      <c r="C525" s="21" t="s">
        <v>273</v>
      </c>
      <c r="D525" s="21" t="s">
        <v>513</v>
      </c>
      <c r="E525" s="21" t="s">
        <v>2258</v>
      </c>
      <c r="F525" s="21" t="s">
        <v>2259</v>
      </c>
      <c r="G525" s="21" t="s">
        <v>2260</v>
      </c>
      <c r="H525" s="21" t="s">
        <v>278</v>
      </c>
      <c r="I525" s="21" t="s">
        <v>279</v>
      </c>
      <c r="J525" s="22" t="s">
        <v>280</v>
      </c>
      <c r="K525" s="21" t="s">
        <v>2261</v>
      </c>
      <c r="L525" s="21" t="s">
        <v>282</v>
      </c>
      <c r="M525" s="52" t="s">
        <v>320</v>
      </c>
      <c r="N525" s="53"/>
      <c r="O525" s="21" t="s">
        <v>295</v>
      </c>
      <c r="P525" s="21" t="s">
        <v>448</v>
      </c>
      <c r="Q525" s="21" t="s">
        <v>2262</v>
      </c>
      <c r="R525" s="21" t="s">
        <v>288</v>
      </c>
      <c r="S525" s="21" t="s">
        <v>288</v>
      </c>
      <c r="T525" s="21" t="s">
        <v>288</v>
      </c>
      <c r="U525" s="21" t="s">
        <v>289</v>
      </c>
    </row>
    <row r="526" spans="1:21" ht="17.25" customHeight="1">
      <c r="A526" s="21" t="s">
        <v>271</v>
      </c>
      <c r="B526" s="21"/>
      <c r="C526" s="21" t="s">
        <v>273</v>
      </c>
      <c r="D526" s="21" t="s">
        <v>1009</v>
      </c>
      <c r="E526" s="21" t="s">
        <v>2263</v>
      </c>
      <c r="F526" s="21" t="s">
        <v>2264</v>
      </c>
      <c r="G526" s="21" t="s">
        <v>463</v>
      </c>
      <c r="H526" s="21" t="s">
        <v>1870</v>
      </c>
      <c r="I526" s="21" t="s">
        <v>279</v>
      </c>
      <c r="J526" s="22" t="s">
        <v>280</v>
      </c>
      <c r="K526" s="21" t="s">
        <v>2265</v>
      </c>
      <c r="L526" s="21" t="s">
        <v>282</v>
      </c>
      <c r="M526" s="52" t="s">
        <v>294</v>
      </c>
      <c r="N526" s="53"/>
      <c r="O526" s="21" t="s">
        <v>295</v>
      </c>
      <c r="P526" s="21" t="s">
        <v>296</v>
      </c>
      <c r="Q526" s="21" t="s">
        <v>346</v>
      </c>
      <c r="R526" s="21" t="s">
        <v>503</v>
      </c>
      <c r="S526" s="21" t="s">
        <v>288</v>
      </c>
      <c r="T526" s="21" t="s">
        <v>288</v>
      </c>
      <c r="U526" s="21" t="s">
        <v>289</v>
      </c>
    </row>
    <row r="527" spans="1:21" ht="17.25" customHeight="1">
      <c r="A527" s="21" t="s">
        <v>271</v>
      </c>
      <c r="B527" s="21" t="s">
        <v>272</v>
      </c>
      <c r="C527" s="21" t="s">
        <v>273</v>
      </c>
      <c r="D527" s="21" t="s">
        <v>1312</v>
      </c>
      <c r="E527" s="21" t="s">
        <v>2266</v>
      </c>
      <c r="F527" s="21" t="s">
        <v>2267</v>
      </c>
      <c r="G527" s="21" t="s">
        <v>1160</v>
      </c>
      <c r="H527" s="21" t="s">
        <v>288</v>
      </c>
      <c r="I527" s="21" t="s">
        <v>279</v>
      </c>
      <c r="J527" s="22" t="s">
        <v>280</v>
      </c>
      <c r="K527" s="21" t="s">
        <v>2268</v>
      </c>
      <c r="L527" s="21" t="s">
        <v>282</v>
      </c>
      <c r="M527" s="52" t="s">
        <v>315</v>
      </c>
      <c r="N527" s="53"/>
      <c r="O527" s="21" t="s">
        <v>295</v>
      </c>
      <c r="P527" s="21" t="s">
        <v>296</v>
      </c>
      <c r="Q527" s="21" t="s">
        <v>646</v>
      </c>
      <c r="R527" s="21" t="s">
        <v>288</v>
      </c>
      <c r="S527" s="21" t="s">
        <v>288</v>
      </c>
      <c r="T527" s="21" t="s">
        <v>288</v>
      </c>
      <c r="U527" s="21" t="s">
        <v>289</v>
      </c>
    </row>
    <row r="528" spans="1:21" ht="17.25" customHeight="1">
      <c r="A528" s="21" t="s">
        <v>271</v>
      </c>
      <c r="B528" s="21" t="s">
        <v>272</v>
      </c>
      <c r="C528" s="21" t="s">
        <v>273</v>
      </c>
      <c r="D528" s="21" t="s">
        <v>1915</v>
      </c>
      <c r="E528" s="21" t="s">
        <v>2269</v>
      </c>
      <c r="F528" s="21" t="s">
        <v>2270</v>
      </c>
      <c r="G528" s="21" t="s">
        <v>954</v>
      </c>
      <c r="H528" s="21" t="s">
        <v>288</v>
      </c>
      <c r="I528" s="21" t="s">
        <v>279</v>
      </c>
      <c r="J528" s="22" t="s">
        <v>280</v>
      </c>
      <c r="K528" s="21" t="s">
        <v>2271</v>
      </c>
      <c r="L528" s="21" t="s">
        <v>282</v>
      </c>
      <c r="M528" s="52" t="s">
        <v>315</v>
      </c>
      <c r="N528" s="53"/>
      <c r="O528" s="21" t="s">
        <v>295</v>
      </c>
      <c r="P528" s="21" t="s">
        <v>296</v>
      </c>
      <c r="Q528" s="21" t="s">
        <v>646</v>
      </c>
      <c r="R528" s="21" t="s">
        <v>2272</v>
      </c>
      <c r="S528" s="21" t="s">
        <v>288</v>
      </c>
      <c r="T528" s="21" t="s">
        <v>288</v>
      </c>
      <c r="U528" s="21" t="s">
        <v>289</v>
      </c>
    </row>
    <row r="529" spans="1:21" ht="17.25" customHeight="1">
      <c r="A529" s="21" t="s">
        <v>271</v>
      </c>
      <c r="B529" s="21" t="s">
        <v>272</v>
      </c>
      <c r="C529" s="21" t="s">
        <v>273</v>
      </c>
      <c r="D529" s="21" t="s">
        <v>1342</v>
      </c>
      <c r="E529" s="21" t="s">
        <v>2273</v>
      </c>
      <c r="F529" s="21" t="s">
        <v>2274</v>
      </c>
      <c r="G529" s="21" t="s">
        <v>1663</v>
      </c>
      <c r="H529" s="21" t="s">
        <v>288</v>
      </c>
      <c r="I529" s="21" t="s">
        <v>279</v>
      </c>
      <c r="J529" s="22" t="s">
        <v>280</v>
      </c>
      <c r="K529" s="21" t="s">
        <v>2190</v>
      </c>
      <c r="L529" s="21" t="s">
        <v>282</v>
      </c>
      <c r="M529" s="52" t="s">
        <v>315</v>
      </c>
      <c r="N529" s="53"/>
      <c r="O529" s="21" t="s">
        <v>295</v>
      </c>
      <c r="P529" s="21" t="s">
        <v>296</v>
      </c>
      <c r="Q529" s="21" t="s">
        <v>2275</v>
      </c>
      <c r="R529" s="21" t="s">
        <v>288</v>
      </c>
      <c r="S529" s="21" t="s">
        <v>288</v>
      </c>
      <c r="T529" s="21" t="s">
        <v>288</v>
      </c>
      <c r="U529" s="21" t="s">
        <v>289</v>
      </c>
    </row>
    <row r="530" spans="1:21" ht="17.25" customHeight="1">
      <c r="A530" s="21" t="s">
        <v>271</v>
      </c>
      <c r="B530" s="21" t="s">
        <v>272</v>
      </c>
      <c r="C530" s="21" t="s">
        <v>273</v>
      </c>
      <c r="D530" s="21" t="s">
        <v>299</v>
      </c>
      <c r="E530" s="21" t="s">
        <v>2276</v>
      </c>
      <c r="F530" s="21" t="s">
        <v>2277</v>
      </c>
      <c r="G530" s="21" t="s">
        <v>954</v>
      </c>
      <c r="H530" s="21" t="s">
        <v>278</v>
      </c>
      <c r="I530" s="21" t="s">
        <v>279</v>
      </c>
      <c r="J530" s="22" t="s">
        <v>280</v>
      </c>
      <c r="K530" s="21" t="s">
        <v>412</v>
      </c>
      <c r="L530" s="21" t="s">
        <v>282</v>
      </c>
      <c r="M530" s="52" t="s">
        <v>320</v>
      </c>
      <c r="N530" s="53"/>
      <c r="O530" s="21" t="s">
        <v>295</v>
      </c>
      <c r="P530" s="21" t="s">
        <v>296</v>
      </c>
      <c r="Q530" s="21" t="s">
        <v>2278</v>
      </c>
      <c r="R530" s="21" t="s">
        <v>288</v>
      </c>
      <c r="S530" s="21" t="s">
        <v>288</v>
      </c>
      <c r="T530" s="21" t="s">
        <v>288</v>
      </c>
      <c r="U530" s="21" t="s">
        <v>289</v>
      </c>
    </row>
    <row r="531" spans="1:21" ht="17.25" customHeight="1">
      <c r="A531" s="21" t="s">
        <v>271</v>
      </c>
      <c r="B531" s="21"/>
      <c r="C531" s="21" t="s">
        <v>273</v>
      </c>
      <c r="D531" s="21" t="s">
        <v>335</v>
      </c>
      <c r="E531" s="21" t="s">
        <v>2279</v>
      </c>
      <c r="F531" s="21" t="s">
        <v>2280</v>
      </c>
      <c r="G531" s="21" t="s">
        <v>585</v>
      </c>
      <c r="H531" s="21" t="s">
        <v>2281</v>
      </c>
      <c r="I531" s="21" t="s">
        <v>279</v>
      </c>
      <c r="J531" s="22" t="s">
        <v>280</v>
      </c>
      <c r="K531" s="21" t="s">
        <v>2282</v>
      </c>
      <c r="L531" s="21" t="s">
        <v>282</v>
      </c>
      <c r="M531" s="52" t="s">
        <v>294</v>
      </c>
      <c r="N531" s="53"/>
      <c r="O531" s="21" t="s">
        <v>295</v>
      </c>
      <c r="P531" s="21" t="s">
        <v>296</v>
      </c>
      <c r="Q531" s="21" t="s">
        <v>346</v>
      </c>
      <c r="R531" s="21" t="s">
        <v>288</v>
      </c>
      <c r="S531" s="21" t="s">
        <v>288</v>
      </c>
      <c r="T531" s="21" t="s">
        <v>288</v>
      </c>
      <c r="U531" s="21" t="s">
        <v>289</v>
      </c>
    </row>
    <row r="532" spans="1:21" ht="17.25" customHeight="1">
      <c r="A532" s="21" t="s">
        <v>271</v>
      </c>
      <c r="B532" s="21" t="s">
        <v>272</v>
      </c>
      <c r="C532" s="21" t="s">
        <v>273</v>
      </c>
      <c r="D532" s="21" t="s">
        <v>513</v>
      </c>
      <c r="E532" s="21" t="s">
        <v>2283</v>
      </c>
      <c r="F532" s="21" t="s">
        <v>2284</v>
      </c>
      <c r="G532" s="21" t="s">
        <v>2260</v>
      </c>
      <c r="H532" s="21" t="s">
        <v>288</v>
      </c>
      <c r="I532" s="21" t="s">
        <v>279</v>
      </c>
      <c r="J532" s="22" t="s">
        <v>280</v>
      </c>
      <c r="K532" s="21" t="s">
        <v>2285</v>
      </c>
      <c r="L532" s="21" t="s">
        <v>282</v>
      </c>
      <c r="M532" s="52" t="s">
        <v>315</v>
      </c>
      <c r="N532" s="53"/>
      <c r="O532" s="21" t="s">
        <v>295</v>
      </c>
      <c r="P532" s="21" t="s">
        <v>296</v>
      </c>
      <c r="Q532" s="21" t="s">
        <v>2286</v>
      </c>
      <c r="R532" s="21" t="s">
        <v>288</v>
      </c>
      <c r="S532" s="21" t="s">
        <v>288</v>
      </c>
      <c r="T532" s="21" t="s">
        <v>288</v>
      </c>
      <c r="U532" s="21" t="s">
        <v>289</v>
      </c>
    </row>
    <row r="533" spans="1:21" ht="17.25" customHeight="1">
      <c r="A533" s="21" t="s">
        <v>271</v>
      </c>
      <c r="B533" s="21"/>
      <c r="C533" s="21" t="s">
        <v>273</v>
      </c>
      <c r="D533" s="21" t="s">
        <v>349</v>
      </c>
      <c r="E533" s="21" t="s">
        <v>2287</v>
      </c>
      <c r="F533" s="21" t="s">
        <v>2288</v>
      </c>
      <c r="G533" s="21" t="s">
        <v>430</v>
      </c>
      <c r="H533" s="21" t="s">
        <v>288</v>
      </c>
      <c r="I533" s="21" t="s">
        <v>279</v>
      </c>
      <c r="J533" s="22" t="s">
        <v>280</v>
      </c>
      <c r="K533" s="21" t="s">
        <v>2225</v>
      </c>
      <c r="L533" s="21" t="s">
        <v>282</v>
      </c>
      <c r="M533" s="52" t="s">
        <v>315</v>
      </c>
      <c r="N533" s="53"/>
      <c r="O533" s="21" t="s">
        <v>295</v>
      </c>
      <c r="P533" s="21" t="s">
        <v>296</v>
      </c>
      <c r="Q533" s="21" t="s">
        <v>435</v>
      </c>
      <c r="R533" s="21" t="s">
        <v>288</v>
      </c>
      <c r="S533" s="21" t="s">
        <v>288</v>
      </c>
      <c r="T533" s="21" t="s">
        <v>288</v>
      </c>
      <c r="U533" s="21" t="s">
        <v>289</v>
      </c>
    </row>
    <row r="534" spans="1:21" ht="17.25" customHeight="1">
      <c r="A534" s="21" t="s">
        <v>271</v>
      </c>
      <c r="B534" s="21"/>
      <c r="C534" s="21" t="s">
        <v>273</v>
      </c>
      <c r="D534" s="21" t="s">
        <v>299</v>
      </c>
      <c r="E534" s="21" t="s">
        <v>2289</v>
      </c>
      <c r="F534" s="21" t="s">
        <v>2290</v>
      </c>
      <c r="G534" s="21" t="s">
        <v>302</v>
      </c>
      <c r="H534" s="21" t="s">
        <v>288</v>
      </c>
      <c r="I534" s="21" t="s">
        <v>279</v>
      </c>
      <c r="J534" s="22" t="s">
        <v>280</v>
      </c>
      <c r="K534" s="21" t="s">
        <v>1001</v>
      </c>
      <c r="L534" s="21" t="s">
        <v>282</v>
      </c>
      <c r="M534" s="52" t="s">
        <v>315</v>
      </c>
      <c r="N534" s="53"/>
      <c r="O534" s="21" t="s">
        <v>295</v>
      </c>
      <c r="P534" s="21" t="s">
        <v>296</v>
      </c>
      <c r="Q534" s="21" t="s">
        <v>641</v>
      </c>
      <c r="R534" s="21" t="s">
        <v>2291</v>
      </c>
      <c r="S534" s="21" t="s">
        <v>288</v>
      </c>
      <c r="T534" s="21" t="s">
        <v>288</v>
      </c>
      <c r="U534" s="21" t="s">
        <v>289</v>
      </c>
    </row>
    <row r="535" spans="1:21" ht="17.25" customHeight="1">
      <c r="A535" s="21" t="s">
        <v>271</v>
      </c>
      <c r="B535" s="21"/>
      <c r="C535" s="21" t="s">
        <v>273</v>
      </c>
      <c r="D535" s="21" t="s">
        <v>299</v>
      </c>
      <c r="E535" s="21" t="s">
        <v>2292</v>
      </c>
      <c r="F535" s="21" t="s">
        <v>2293</v>
      </c>
      <c r="G535" s="21" t="s">
        <v>954</v>
      </c>
      <c r="H535" s="21" t="s">
        <v>288</v>
      </c>
      <c r="I535" s="21" t="s">
        <v>279</v>
      </c>
      <c r="J535" s="22" t="s">
        <v>280</v>
      </c>
      <c r="K535" s="21" t="s">
        <v>412</v>
      </c>
      <c r="L535" s="21" t="s">
        <v>282</v>
      </c>
      <c r="M535" s="52" t="s">
        <v>315</v>
      </c>
      <c r="N535" s="53"/>
      <c r="O535" s="21" t="s">
        <v>295</v>
      </c>
      <c r="P535" s="21" t="s">
        <v>296</v>
      </c>
      <c r="Q535" s="21" t="s">
        <v>646</v>
      </c>
      <c r="R535" s="21" t="s">
        <v>288</v>
      </c>
      <c r="S535" s="21" t="s">
        <v>288</v>
      </c>
      <c r="T535" s="21" t="s">
        <v>288</v>
      </c>
      <c r="U535" s="21" t="s">
        <v>289</v>
      </c>
    </row>
    <row r="536" spans="1:21" ht="17.25" customHeight="1">
      <c r="A536" s="21" t="s">
        <v>271</v>
      </c>
      <c r="B536" s="21"/>
      <c r="C536" s="21" t="s">
        <v>273</v>
      </c>
      <c r="D536" s="21" t="s">
        <v>299</v>
      </c>
      <c r="E536" s="21" t="s">
        <v>2294</v>
      </c>
      <c r="F536" s="21" t="s">
        <v>2295</v>
      </c>
      <c r="G536" s="21" t="s">
        <v>1193</v>
      </c>
      <c r="H536" s="21" t="s">
        <v>288</v>
      </c>
      <c r="I536" s="21" t="s">
        <v>279</v>
      </c>
      <c r="J536" s="22" t="s">
        <v>280</v>
      </c>
      <c r="K536" s="21" t="s">
        <v>2179</v>
      </c>
      <c r="L536" s="21" t="s">
        <v>282</v>
      </c>
      <c r="M536" s="52" t="s">
        <v>315</v>
      </c>
      <c r="N536" s="53"/>
      <c r="O536" s="21" t="s">
        <v>802</v>
      </c>
      <c r="P536" s="21" t="s">
        <v>803</v>
      </c>
      <c r="Q536" s="21" t="s">
        <v>2296</v>
      </c>
      <c r="R536" s="21" t="s">
        <v>288</v>
      </c>
      <c r="S536" s="21" t="s">
        <v>288</v>
      </c>
      <c r="T536" s="21" t="s">
        <v>288</v>
      </c>
      <c r="U536" s="21" t="s">
        <v>289</v>
      </c>
    </row>
    <row r="537" spans="1:21" ht="17.25" customHeight="1">
      <c r="A537" s="21" t="s">
        <v>271</v>
      </c>
      <c r="B537" s="21"/>
      <c r="C537" s="21" t="s">
        <v>273</v>
      </c>
      <c r="D537" s="21" t="s">
        <v>349</v>
      </c>
      <c r="E537" s="21" t="s">
        <v>2295</v>
      </c>
      <c r="F537" s="21" t="s">
        <v>2288</v>
      </c>
      <c r="G537" s="21" t="s">
        <v>475</v>
      </c>
      <c r="H537" s="21" t="s">
        <v>288</v>
      </c>
      <c r="I537" s="21" t="s">
        <v>279</v>
      </c>
      <c r="J537" s="22" t="s">
        <v>280</v>
      </c>
      <c r="K537" s="21" t="s">
        <v>2297</v>
      </c>
      <c r="L537" s="21" t="s">
        <v>282</v>
      </c>
      <c r="M537" s="52" t="s">
        <v>315</v>
      </c>
      <c r="N537" s="53"/>
      <c r="O537" s="21" t="s">
        <v>295</v>
      </c>
      <c r="P537" s="21" t="s">
        <v>296</v>
      </c>
      <c r="Q537" s="21" t="s">
        <v>435</v>
      </c>
      <c r="R537" s="21" t="s">
        <v>288</v>
      </c>
      <c r="S537" s="21" t="s">
        <v>288</v>
      </c>
      <c r="T537" s="21" t="s">
        <v>288</v>
      </c>
      <c r="U537" s="21" t="s">
        <v>289</v>
      </c>
    </row>
    <row r="538" spans="1:21" ht="17.25" customHeight="1">
      <c r="A538" s="21" t="s">
        <v>271</v>
      </c>
      <c r="B538" s="21" t="s">
        <v>272</v>
      </c>
      <c r="C538" s="21" t="s">
        <v>404</v>
      </c>
      <c r="D538" s="21" t="s">
        <v>943</v>
      </c>
      <c r="E538" s="21" t="s">
        <v>2298</v>
      </c>
      <c r="F538" s="21" t="s">
        <v>2299</v>
      </c>
      <c r="G538" s="21" t="s">
        <v>1006</v>
      </c>
      <c r="H538" s="21" t="s">
        <v>2221</v>
      </c>
      <c r="I538" s="21" t="s">
        <v>279</v>
      </c>
      <c r="J538" s="22" t="s">
        <v>280</v>
      </c>
      <c r="K538" s="21" t="s">
        <v>2300</v>
      </c>
      <c r="L538" s="21" t="s">
        <v>282</v>
      </c>
      <c r="M538" s="52" t="s">
        <v>308</v>
      </c>
      <c r="N538" s="53"/>
      <c r="O538" s="21" t="s">
        <v>295</v>
      </c>
      <c r="P538" s="21" t="s">
        <v>296</v>
      </c>
      <c r="Q538" s="21" t="s">
        <v>2301</v>
      </c>
      <c r="R538" s="21" t="s">
        <v>288</v>
      </c>
      <c r="S538" s="21" t="s">
        <v>288</v>
      </c>
      <c r="T538" s="21" t="s">
        <v>288</v>
      </c>
      <c r="U538" s="21" t="s">
        <v>289</v>
      </c>
    </row>
    <row r="539" spans="1:21" ht="17.25" customHeight="1">
      <c r="A539" s="21" t="s">
        <v>271</v>
      </c>
      <c r="B539" s="21"/>
      <c r="C539" s="21" t="s">
        <v>273</v>
      </c>
      <c r="D539" s="21" t="s">
        <v>349</v>
      </c>
      <c r="E539" s="21" t="s">
        <v>2302</v>
      </c>
      <c r="F539" s="21" t="s">
        <v>2303</v>
      </c>
      <c r="G539" s="21" t="s">
        <v>352</v>
      </c>
      <c r="H539" s="21" t="s">
        <v>307</v>
      </c>
      <c r="I539" s="21" t="s">
        <v>279</v>
      </c>
      <c r="J539" s="22" t="s">
        <v>280</v>
      </c>
      <c r="K539" s="21" t="s">
        <v>2304</v>
      </c>
      <c r="L539" s="21" t="s">
        <v>282</v>
      </c>
      <c r="M539" s="52" t="s">
        <v>283</v>
      </c>
      <c r="N539" s="53"/>
      <c r="O539" s="21" t="s">
        <v>295</v>
      </c>
      <c r="P539" s="21" t="s">
        <v>886</v>
      </c>
      <c r="Q539" s="21" t="s">
        <v>2305</v>
      </c>
      <c r="R539" s="21" t="s">
        <v>2306</v>
      </c>
      <c r="S539" s="21" t="s">
        <v>288</v>
      </c>
      <c r="T539" s="21" t="s">
        <v>288</v>
      </c>
      <c r="U539" s="21" t="s">
        <v>289</v>
      </c>
    </row>
    <row r="540" spans="1:21" ht="17.25" customHeight="1">
      <c r="A540" s="21" t="s">
        <v>271</v>
      </c>
      <c r="B540" s="21" t="s">
        <v>272</v>
      </c>
      <c r="C540" s="21" t="s">
        <v>273</v>
      </c>
      <c r="D540" s="21" t="s">
        <v>274</v>
      </c>
      <c r="E540" s="21" t="s">
        <v>2307</v>
      </c>
      <c r="F540" s="21" t="s">
        <v>2308</v>
      </c>
      <c r="G540" s="21" t="s">
        <v>333</v>
      </c>
      <c r="H540" s="21" t="s">
        <v>288</v>
      </c>
      <c r="I540" s="21" t="s">
        <v>279</v>
      </c>
      <c r="J540" s="22" t="s">
        <v>280</v>
      </c>
      <c r="K540" s="21" t="s">
        <v>2309</v>
      </c>
      <c r="L540" s="21" t="s">
        <v>282</v>
      </c>
      <c r="M540" s="52" t="s">
        <v>329</v>
      </c>
      <c r="N540" s="53"/>
      <c r="O540" s="21" t="s">
        <v>295</v>
      </c>
      <c r="P540" s="21" t="s">
        <v>1325</v>
      </c>
      <c r="Q540" s="21" t="s">
        <v>2310</v>
      </c>
      <c r="R540" s="21" t="s">
        <v>287</v>
      </c>
      <c r="S540" s="21" t="s">
        <v>288</v>
      </c>
      <c r="T540" s="21" t="s">
        <v>288</v>
      </c>
      <c r="U540" s="21" t="s">
        <v>289</v>
      </c>
    </row>
    <row r="541" spans="1:21" ht="17.25" customHeight="1">
      <c r="A541" s="21" t="s">
        <v>271</v>
      </c>
      <c r="B541" s="21" t="s">
        <v>272</v>
      </c>
      <c r="C541" s="21" t="s">
        <v>273</v>
      </c>
      <c r="D541" s="21" t="s">
        <v>790</v>
      </c>
      <c r="E541" s="21" t="s">
        <v>2311</v>
      </c>
      <c r="F541" s="21" t="s">
        <v>2312</v>
      </c>
      <c r="G541" s="21" t="s">
        <v>792</v>
      </c>
      <c r="H541" s="21" t="s">
        <v>288</v>
      </c>
      <c r="I541" s="21" t="s">
        <v>279</v>
      </c>
      <c r="J541" s="22" t="s">
        <v>280</v>
      </c>
      <c r="K541" s="21" t="s">
        <v>2313</v>
      </c>
      <c r="L541" s="21" t="s">
        <v>282</v>
      </c>
      <c r="M541" s="52" t="s">
        <v>329</v>
      </c>
      <c r="N541" s="53"/>
      <c r="O541" s="21" t="s">
        <v>2314</v>
      </c>
      <c r="P541" s="21" t="s">
        <v>803</v>
      </c>
      <c r="Q541" s="21" t="s">
        <v>2315</v>
      </c>
      <c r="R541" s="21" t="s">
        <v>288</v>
      </c>
      <c r="S541" s="21" t="s">
        <v>288</v>
      </c>
      <c r="T541" s="21" t="s">
        <v>288</v>
      </c>
      <c r="U541" s="21" t="s">
        <v>289</v>
      </c>
    </row>
    <row r="542" spans="1:21" ht="17.25" customHeight="1">
      <c r="A542" s="21" t="s">
        <v>271</v>
      </c>
      <c r="B542" s="21"/>
      <c r="C542" s="21" t="s">
        <v>273</v>
      </c>
      <c r="D542" s="21" t="s">
        <v>299</v>
      </c>
      <c r="E542" s="21" t="s">
        <v>2316</v>
      </c>
      <c r="F542" s="21" t="s">
        <v>2317</v>
      </c>
      <c r="G542" s="21" t="s">
        <v>1017</v>
      </c>
      <c r="H542" s="21" t="s">
        <v>1913</v>
      </c>
      <c r="I542" s="21" t="s">
        <v>279</v>
      </c>
      <c r="J542" s="22" t="s">
        <v>280</v>
      </c>
      <c r="K542" s="21" t="s">
        <v>2014</v>
      </c>
      <c r="L542" s="21" t="s">
        <v>282</v>
      </c>
      <c r="M542" s="52" t="s">
        <v>294</v>
      </c>
      <c r="N542" s="53"/>
      <c r="O542" s="21" t="s">
        <v>295</v>
      </c>
      <c r="P542" s="21" t="s">
        <v>296</v>
      </c>
      <c r="Q542" s="21" t="s">
        <v>346</v>
      </c>
      <c r="R542" s="21" t="s">
        <v>503</v>
      </c>
      <c r="S542" s="21" t="s">
        <v>288</v>
      </c>
      <c r="T542" s="21" t="s">
        <v>288</v>
      </c>
      <c r="U542" s="21" t="s">
        <v>289</v>
      </c>
    </row>
    <row r="543" spans="1:21" ht="17.25" customHeight="1">
      <c r="A543" s="21" t="s">
        <v>271</v>
      </c>
      <c r="B543" s="21"/>
      <c r="C543" s="21" t="s">
        <v>273</v>
      </c>
      <c r="D543" s="21" t="s">
        <v>349</v>
      </c>
      <c r="E543" s="21" t="s">
        <v>2318</v>
      </c>
      <c r="F543" s="21" t="s">
        <v>2319</v>
      </c>
      <c r="G543" s="21" t="s">
        <v>430</v>
      </c>
      <c r="H543" s="21" t="s">
        <v>2320</v>
      </c>
      <c r="I543" s="21" t="s">
        <v>279</v>
      </c>
      <c r="J543" s="22" t="s">
        <v>280</v>
      </c>
      <c r="K543" s="21" t="s">
        <v>2321</v>
      </c>
      <c r="L543" s="21" t="s">
        <v>282</v>
      </c>
      <c r="M543" s="52" t="s">
        <v>294</v>
      </c>
      <c r="N543" s="53"/>
      <c r="O543" s="21" t="s">
        <v>1217</v>
      </c>
      <c r="P543" s="21" t="s">
        <v>733</v>
      </c>
      <c r="Q543" s="21" t="s">
        <v>1654</v>
      </c>
      <c r="R543" s="21" t="s">
        <v>2322</v>
      </c>
      <c r="S543" s="21" t="s">
        <v>288</v>
      </c>
      <c r="T543" s="21" t="s">
        <v>288</v>
      </c>
      <c r="U543" s="21" t="s">
        <v>289</v>
      </c>
    </row>
    <row r="544" spans="1:21" ht="17.25" customHeight="1">
      <c r="A544" s="21" t="s">
        <v>271</v>
      </c>
      <c r="B544" s="21" t="s">
        <v>272</v>
      </c>
      <c r="C544" s="21" t="s">
        <v>273</v>
      </c>
      <c r="D544" s="21" t="s">
        <v>299</v>
      </c>
      <c r="E544" s="21" t="s">
        <v>2323</v>
      </c>
      <c r="F544" s="21" t="s">
        <v>2324</v>
      </c>
      <c r="G544" s="21" t="s">
        <v>302</v>
      </c>
      <c r="H544" s="21" t="s">
        <v>307</v>
      </c>
      <c r="I544" s="21" t="s">
        <v>279</v>
      </c>
      <c r="J544" s="22" t="s">
        <v>280</v>
      </c>
      <c r="K544" s="21" t="s">
        <v>2325</v>
      </c>
      <c r="L544" s="21" t="s">
        <v>282</v>
      </c>
      <c r="M544" s="52" t="s">
        <v>294</v>
      </c>
      <c r="N544" s="53"/>
      <c r="O544" s="21" t="s">
        <v>295</v>
      </c>
      <c r="P544" s="21" t="s">
        <v>296</v>
      </c>
      <c r="Q544" s="21" t="s">
        <v>346</v>
      </c>
      <c r="R544" s="21" t="s">
        <v>503</v>
      </c>
      <c r="S544" s="21" t="s">
        <v>288</v>
      </c>
      <c r="T544" s="21" t="s">
        <v>288</v>
      </c>
      <c r="U544" s="21" t="s">
        <v>289</v>
      </c>
    </row>
    <row r="545" spans="1:21" ht="17.25" customHeight="1">
      <c r="A545" s="21" t="s">
        <v>271</v>
      </c>
      <c r="B545" s="21"/>
      <c r="C545" s="21" t="s">
        <v>273</v>
      </c>
      <c r="D545" s="21" t="s">
        <v>299</v>
      </c>
      <c r="E545" s="21" t="s">
        <v>2326</v>
      </c>
      <c r="F545" s="21" t="s">
        <v>2327</v>
      </c>
      <c r="G545" s="21" t="s">
        <v>954</v>
      </c>
      <c r="H545" s="21" t="s">
        <v>1913</v>
      </c>
      <c r="I545" s="21" t="s">
        <v>279</v>
      </c>
      <c r="J545" s="22" t="s">
        <v>280</v>
      </c>
      <c r="K545" s="21" t="s">
        <v>2328</v>
      </c>
      <c r="L545" s="21" t="s">
        <v>282</v>
      </c>
      <c r="M545" s="52" t="s">
        <v>294</v>
      </c>
      <c r="N545" s="53"/>
      <c r="O545" s="21" t="s">
        <v>387</v>
      </c>
      <c r="P545" s="21" t="s">
        <v>387</v>
      </c>
      <c r="Q545" s="21" t="s">
        <v>2329</v>
      </c>
      <c r="R545" s="21" t="s">
        <v>288</v>
      </c>
      <c r="S545" s="21" t="s">
        <v>288</v>
      </c>
      <c r="T545" s="21" t="s">
        <v>288</v>
      </c>
      <c r="U545" s="21" t="s">
        <v>289</v>
      </c>
    </row>
    <row r="546" spans="1:21" ht="17.25" customHeight="1">
      <c r="A546" s="21" t="s">
        <v>271</v>
      </c>
      <c r="B546" s="21" t="s">
        <v>272</v>
      </c>
      <c r="C546" s="21" t="s">
        <v>404</v>
      </c>
      <c r="D546" s="21" t="s">
        <v>335</v>
      </c>
      <c r="E546" s="21" t="s">
        <v>2330</v>
      </c>
      <c r="F546" s="21" t="s">
        <v>2331</v>
      </c>
      <c r="G546" s="21" t="s">
        <v>2332</v>
      </c>
      <c r="H546" s="21" t="s">
        <v>361</v>
      </c>
      <c r="I546" s="21" t="s">
        <v>279</v>
      </c>
      <c r="J546" s="22" t="s">
        <v>280</v>
      </c>
      <c r="K546" s="21" t="s">
        <v>2333</v>
      </c>
      <c r="L546" s="21" t="s">
        <v>282</v>
      </c>
      <c r="M546" s="52" t="s">
        <v>308</v>
      </c>
      <c r="N546" s="53"/>
      <c r="O546" s="21" t="s">
        <v>387</v>
      </c>
      <c r="P546" s="21" t="s">
        <v>387</v>
      </c>
      <c r="Q546" s="21" t="s">
        <v>2334</v>
      </c>
      <c r="R546" s="21" t="s">
        <v>288</v>
      </c>
      <c r="S546" s="21" t="s">
        <v>288</v>
      </c>
      <c r="T546" s="21" t="s">
        <v>288</v>
      </c>
      <c r="U546" s="21" t="s">
        <v>289</v>
      </c>
    </row>
    <row r="547" spans="1:21" ht="17.25" customHeight="1">
      <c r="A547" s="21" t="s">
        <v>271</v>
      </c>
      <c r="B547" s="21"/>
      <c r="C547" s="21" t="s">
        <v>404</v>
      </c>
      <c r="D547" s="21" t="s">
        <v>299</v>
      </c>
      <c r="E547" s="21" t="s">
        <v>2331</v>
      </c>
      <c r="F547" s="21" t="s">
        <v>2335</v>
      </c>
      <c r="G547" s="21" t="s">
        <v>954</v>
      </c>
      <c r="H547" s="21" t="s">
        <v>1913</v>
      </c>
      <c r="I547" s="21" t="s">
        <v>279</v>
      </c>
      <c r="J547" s="22" t="s">
        <v>280</v>
      </c>
      <c r="K547" s="21" t="s">
        <v>2014</v>
      </c>
      <c r="L547" s="21" t="s">
        <v>282</v>
      </c>
      <c r="M547" s="52" t="s">
        <v>308</v>
      </c>
      <c r="N547" s="53"/>
      <c r="O547" s="21" t="s">
        <v>295</v>
      </c>
      <c r="P547" s="21" t="s">
        <v>1325</v>
      </c>
      <c r="Q547" s="21" t="s">
        <v>2336</v>
      </c>
      <c r="R547" s="21" t="s">
        <v>288</v>
      </c>
      <c r="S547" s="21" t="s">
        <v>288</v>
      </c>
      <c r="T547" s="21" t="s">
        <v>288</v>
      </c>
      <c r="U547" s="21" t="s">
        <v>289</v>
      </c>
    </row>
    <row r="548" spans="1:21" ht="17.25" customHeight="1">
      <c r="A548" s="21" t="s">
        <v>271</v>
      </c>
      <c r="B548" s="21"/>
      <c r="C548" s="21" t="s">
        <v>404</v>
      </c>
      <c r="D548" s="21" t="s">
        <v>349</v>
      </c>
      <c r="E548" s="21" t="s">
        <v>2337</v>
      </c>
      <c r="F548" s="21" t="s">
        <v>2338</v>
      </c>
      <c r="G548" s="21" t="s">
        <v>430</v>
      </c>
      <c r="H548" s="21" t="s">
        <v>353</v>
      </c>
      <c r="I548" s="21" t="s">
        <v>279</v>
      </c>
      <c r="J548" s="22" t="s">
        <v>280</v>
      </c>
      <c r="K548" s="21" t="s">
        <v>2064</v>
      </c>
      <c r="L548" s="21" t="s">
        <v>282</v>
      </c>
      <c r="M548" s="52" t="s">
        <v>308</v>
      </c>
      <c r="N548" s="53"/>
      <c r="O548" s="21" t="s">
        <v>295</v>
      </c>
      <c r="P548" s="21" t="s">
        <v>296</v>
      </c>
      <c r="Q548" s="21" t="s">
        <v>2339</v>
      </c>
      <c r="R548" s="21" t="s">
        <v>288</v>
      </c>
      <c r="S548" s="21" t="s">
        <v>288</v>
      </c>
      <c r="T548" s="21" t="s">
        <v>288</v>
      </c>
      <c r="U548" s="21" t="s">
        <v>289</v>
      </c>
    </row>
    <row r="549" spans="1:21" ht="17.25" customHeight="1">
      <c r="A549" s="21" t="s">
        <v>271</v>
      </c>
      <c r="B549" s="21" t="s">
        <v>272</v>
      </c>
      <c r="C549" s="21" t="s">
        <v>273</v>
      </c>
      <c r="D549" s="21" t="s">
        <v>349</v>
      </c>
      <c r="E549" s="21" t="s">
        <v>2340</v>
      </c>
      <c r="F549" s="21" t="s">
        <v>2341</v>
      </c>
      <c r="G549" s="21" t="s">
        <v>430</v>
      </c>
      <c r="H549" s="21" t="s">
        <v>2342</v>
      </c>
      <c r="I549" s="21" t="s">
        <v>279</v>
      </c>
      <c r="J549" s="22" t="s">
        <v>280</v>
      </c>
      <c r="K549" s="21" t="s">
        <v>412</v>
      </c>
      <c r="L549" s="21" t="s">
        <v>282</v>
      </c>
      <c r="M549" s="52" t="s">
        <v>320</v>
      </c>
      <c r="N549" s="53"/>
      <c r="O549" s="21" t="s">
        <v>295</v>
      </c>
      <c r="P549" s="21" t="s">
        <v>296</v>
      </c>
      <c r="Q549" s="21" t="s">
        <v>330</v>
      </c>
      <c r="R549" s="21" t="s">
        <v>2343</v>
      </c>
      <c r="S549" s="21" t="s">
        <v>288</v>
      </c>
      <c r="T549" s="21" t="s">
        <v>288</v>
      </c>
      <c r="U549" s="21" t="s">
        <v>289</v>
      </c>
    </row>
    <row r="550" spans="1:21" ht="17.25" customHeight="1">
      <c r="A550" s="21" t="s">
        <v>271</v>
      </c>
      <c r="B550" s="21"/>
      <c r="C550" s="21" t="s">
        <v>273</v>
      </c>
      <c r="D550" s="21" t="s">
        <v>299</v>
      </c>
      <c r="E550" s="21" t="s">
        <v>2344</v>
      </c>
      <c r="F550" s="21" t="s">
        <v>2345</v>
      </c>
      <c r="G550" s="21" t="s">
        <v>2346</v>
      </c>
      <c r="H550" s="21" t="s">
        <v>307</v>
      </c>
      <c r="I550" s="21" t="s">
        <v>279</v>
      </c>
      <c r="J550" s="22" t="s">
        <v>280</v>
      </c>
      <c r="K550" s="21" t="s">
        <v>2347</v>
      </c>
      <c r="L550" s="21" t="s">
        <v>282</v>
      </c>
      <c r="M550" s="52" t="s">
        <v>320</v>
      </c>
      <c r="N550" s="53"/>
      <c r="O550" s="21" t="s">
        <v>387</v>
      </c>
      <c r="P550" s="21" t="s">
        <v>387</v>
      </c>
      <c r="Q550" s="21" t="s">
        <v>2348</v>
      </c>
      <c r="R550" s="21" t="s">
        <v>288</v>
      </c>
      <c r="S550" s="21" t="s">
        <v>288</v>
      </c>
      <c r="T550" s="21" t="s">
        <v>288</v>
      </c>
      <c r="U550" s="21" t="s">
        <v>289</v>
      </c>
    </row>
    <row r="551" spans="1:21" ht="17.25" customHeight="1">
      <c r="A551" s="21" t="s">
        <v>271</v>
      </c>
      <c r="B551" s="21" t="s">
        <v>272</v>
      </c>
      <c r="C551" s="21" t="s">
        <v>273</v>
      </c>
      <c r="D551" s="21" t="s">
        <v>299</v>
      </c>
      <c r="E551" s="21" t="s">
        <v>2349</v>
      </c>
      <c r="F551" s="21" t="s">
        <v>2350</v>
      </c>
      <c r="G551" s="21" t="s">
        <v>954</v>
      </c>
      <c r="H551" s="21" t="s">
        <v>2342</v>
      </c>
      <c r="I551" s="21" t="s">
        <v>279</v>
      </c>
      <c r="J551" s="22" t="s">
        <v>280</v>
      </c>
      <c r="K551" s="21" t="s">
        <v>2351</v>
      </c>
      <c r="L551" s="21" t="s">
        <v>282</v>
      </c>
      <c r="M551" s="52" t="s">
        <v>320</v>
      </c>
      <c r="N551" s="53"/>
      <c r="O551" s="21" t="s">
        <v>295</v>
      </c>
      <c r="P551" s="21" t="s">
        <v>296</v>
      </c>
      <c r="Q551" s="21" t="s">
        <v>330</v>
      </c>
      <c r="R551" s="21" t="s">
        <v>2352</v>
      </c>
      <c r="S551" s="21" t="s">
        <v>288</v>
      </c>
      <c r="T551" s="21" t="s">
        <v>288</v>
      </c>
      <c r="U551" s="21" t="s">
        <v>289</v>
      </c>
    </row>
    <row r="552" spans="1:21" ht="17.25" customHeight="1">
      <c r="A552" s="21" t="s">
        <v>271</v>
      </c>
      <c r="B552" s="21"/>
      <c r="C552" s="21" t="s">
        <v>273</v>
      </c>
      <c r="D552" s="21" t="s">
        <v>349</v>
      </c>
      <c r="E552" s="21" t="s">
        <v>2353</v>
      </c>
      <c r="F552" s="21" t="s">
        <v>2354</v>
      </c>
      <c r="G552" s="21" t="s">
        <v>352</v>
      </c>
      <c r="H552" s="21" t="s">
        <v>307</v>
      </c>
      <c r="I552" s="21" t="s">
        <v>279</v>
      </c>
      <c r="J552" s="22" t="s">
        <v>280</v>
      </c>
      <c r="K552" s="21" t="s">
        <v>524</v>
      </c>
      <c r="L552" s="21" t="s">
        <v>282</v>
      </c>
      <c r="M552" s="52" t="s">
        <v>320</v>
      </c>
      <c r="N552" s="53"/>
      <c r="O552" s="21" t="s">
        <v>295</v>
      </c>
      <c r="P552" s="21" t="s">
        <v>296</v>
      </c>
      <c r="Q552" s="21" t="s">
        <v>330</v>
      </c>
      <c r="R552" s="21" t="s">
        <v>288</v>
      </c>
      <c r="S552" s="21" t="s">
        <v>288</v>
      </c>
      <c r="T552" s="21" t="s">
        <v>288</v>
      </c>
      <c r="U552" s="21" t="s">
        <v>289</v>
      </c>
    </row>
    <row r="553" spans="1:21" ht="17.25" customHeight="1">
      <c r="A553" s="21" t="s">
        <v>271</v>
      </c>
      <c r="B553" s="21"/>
      <c r="C553" s="21" t="s">
        <v>273</v>
      </c>
      <c r="D553" s="21" t="s">
        <v>299</v>
      </c>
      <c r="E553" s="21" t="s">
        <v>2355</v>
      </c>
      <c r="F553" s="21" t="s">
        <v>2356</v>
      </c>
      <c r="G553" s="21" t="s">
        <v>302</v>
      </c>
      <c r="H553" s="21" t="s">
        <v>307</v>
      </c>
      <c r="I553" s="21" t="s">
        <v>279</v>
      </c>
      <c r="J553" s="22" t="s">
        <v>280</v>
      </c>
      <c r="K553" s="21" t="s">
        <v>2357</v>
      </c>
      <c r="L553" s="21" t="s">
        <v>282</v>
      </c>
      <c r="M553" s="52" t="s">
        <v>320</v>
      </c>
      <c r="N553" s="53"/>
      <c r="O553" s="21" t="s">
        <v>295</v>
      </c>
      <c r="P553" s="21" t="s">
        <v>296</v>
      </c>
      <c r="Q553" s="21" t="s">
        <v>330</v>
      </c>
      <c r="R553" s="21" t="s">
        <v>288</v>
      </c>
      <c r="S553" s="21" t="s">
        <v>288</v>
      </c>
      <c r="T553" s="21" t="s">
        <v>288</v>
      </c>
      <c r="U553" s="21" t="s">
        <v>289</v>
      </c>
    </row>
    <row r="554" spans="1:21" ht="17.25" customHeight="1">
      <c r="A554" s="21" t="s">
        <v>271</v>
      </c>
      <c r="B554" s="21"/>
      <c r="C554" s="21" t="s">
        <v>404</v>
      </c>
      <c r="D554" s="21" t="s">
        <v>299</v>
      </c>
      <c r="E554" s="21" t="s">
        <v>2358</v>
      </c>
      <c r="F554" s="21" t="s">
        <v>2359</v>
      </c>
      <c r="G554" s="21" t="s">
        <v>954</v>
      </c>
      <c r="H554" s="21" t="s">
        <v>2360</v>
      </c>
      <c r="I554" s="21" t="s">
        <v>279</v>
      </c>
      <c r="J554" s="22" t="s">
        <v>280</v>
      </c>
      <c r="K554" s="21" t="s">
        <v>2351</v>
      </c>
      <c r="L554" s="21" t="s">
        <v>282</v>
      </c>
      <c r="M554" s="52" t="s">
        <v>308</v>
      </c>
      <c r="N554" s="53"/>
      <c r="O554" s="21" t="s">
        <v>295</v>
      </c>
      <c r="P554" s="21" t="s">
        <v>296</v>
      </c>
      <c r="Q554" s="21" t="s">
        <v>1054</v>
      </c>
      <c r="R554" s="21" t="s">
        <v>288</v>
      </c>
      <c r="S554" s="21" t="s">
        <v>288</v>
      </c>
      <c r="T554" s="21" t="s">
        <v>288</v>
      </c>
      <c r="U554" s="21" t="s">
        <v>289</v>
      </c>
    </row>
    <row r="555" spans="1:21" ht="17.25" customHeight="1">
      <c r="A555" s="21" t="s">
        <v>271</v>
      </c>
      <c r="B555" s="21"/>
      <c r="C555" s="21" t="s">
        <v>273</v>
      </c>
      <c r="D555" s="21" t="s">
        <v>349</v>
      </c>
      <c r="E555" s="21" t="s">
        <v>2361</v>
      </c>
      <c r="F555" s="21" t="s">
        <v>2362</v>
      </c>
      <c r="G555" s="21" t="s">
        <v>1803</v>
      </c>
      <c r="H555" s="21" t="s">
        <v>288</v>
      </c>
      <c r="I555" s="21" t="s">
        <v>279</v>
      </c>
      <c r="J555" s="22" t="s">
        <v>280</v>
      </c>
      <c r="K555" s="21" t="s">
        <v>551</v>
      </c>
      <c r="L555" s="21" t="s">
        <v>282</v>
      </c>
      <c r="M555" s="52" t="s">
        <v>294</v>
      </c>
      <c r="N555" s="53"/>
      <c r="O555" s="21" t="s">
        <v>363</v>
      </c>
      <c r="P555" s="21" t="s">
        <v>364</v>
      </c>
      <c r="Q555" s="21" t="s">
        <v>1840</v>
      </c>
      <c r="R555" s="21" t="s">
        <v>288</v>
      </c>
      <c r="S555" s="21" t="s">
        <v>288</v>
      </c>
      <c r="T555" s="21" t="s">
        <v>288</v>
      </c>
      <c r="U555" s="21" t="s">
        <v>289</v>
      </c>
    </row>
    <row r="556" spans="1:21" ht="17.25" customHeight="1">
      <c r="A556" s="21" t="s">
        <v>271</v>
      </c>
      <c r="B556" s="21"/>
      <c r="C556" s="21" t="s">
        <v>404</v>
      </c>
      <c r="D556" s="21" t="s">
        <v>1581</v>
      </c>
      <c r="E556" s="21" t="s">
        <v>2363</v>
      </c>
      <c r="F556" s="21" t="s">
        <v>2364</v>
      </c>
      <c r="G556" s="21" t="s">
        <v>2365</v>
      </c>
      <c r="H556" s="21" t="s">
        <v>1737</v>
      </c>
      <c r="I556" s="21" t="s">
        <v>279</v>
      </c>
      <c r="J556" s="22" t="s">
        <v>280</v>
      </c>
      <c r="K556" s="21" t="s">
        <v>1585</v>
      </c>
      <c r="L556" s="21" t="s">
        <v>282</v>
      </c>
      <c r="M556" s="52" t="s">
        <v>308</v>
      </c>
      <c r="N556" s="53"/>
      <c r="O556" s="21" t="s">
        <v>295</v>
      </c>
      <c r="P556" s="21" t="s">
        <v>838</v>
      </c>
      <c r="Q556" s="21" t="s">
        <v>2366</v>
      </c>
      <c r="R556" s="21" t="s">
        <v>288</v>
      </c>
      <c r="S556" s="21" t="s">
        <v>288</v>
      </c>
      <c r="T556" s="21" t="s">
        <v>288</v>
      </c>
      <c r="U556" s="21" t="s">
        <v>289</v>
      </c>
    </row>
    <row r="557" spans="1:21" ht="17.25" customHeight="1">
      <c r="A557" s="21" t="s">
        <v>271</v>
      </c>
      <c r="B557" s="21" t="s">
        <v>272</v>
      </c>
      <c r="C557" s="21" t="s">
        <v>273</v>
      </c>
      <c r="D557" s="21" t="s">
        <v>790</v>
      </c>
      <c r="E557" s="21" t="s">
        <v>2367</v>
      </c>
      <c r="F557" s="21" t="s">
        <v>2368</v>
      </c>
      <c r="G557" s="21" t="s">
        <v>2369</v>
      </c>
      <c r="H557" s="21" t="s">
        <v>288</v>
      </c>
      <c r="I557" s="21" t="s">
        <v>279</v>
      </c>
      <c r="J557" s="22" t="s">
        <v>280</v>
      </c>
      <c r="K557" s="21" t="s">
        <v>2370</v>
      </c>
      <c r="L557" s="21" t="s">
        <v>282</v>
      </c>
      <c r="M557" s="52" t="s">
        <v>294</v>
      </c>
      <c r="N557" s="53"/>
      <c r="O557" s="21" t="s">
        <v>685</v>
      </c>
      <c r="P557" s="21" t="s">
        <v>625</v>
      </c>
      <c r="Q557" s="21" t="s">
        <v>2371</v>
      </c>
      <c r="R557" s="21" t="s">
        <v>288</v>
      </c>
      <c r="S557" s="21" t="s">
        <v>288</v>
      </c>
      <c r="T557" s="21" t="s">
        <v>288</v>
      </c>
      <c r="U557" s="21" t="s">
        <v>289</v>
      </c>
    </row>
    <row r="558" spans="1:21" ht="17.25" customHeight="1">
      <c r="A558" s="21" t="s">
        <v>271</v>
      </c>
      <c r="B558" s="21"/>
      <c r="C558" s="21" t="s">
        <v>273</v>
      </c>
      <c r="D558" s="21" t="s">
        <v>299</v>
      </c>
      <c r="E558" s="21" t="s">
        <v>2372</v>
      </c>
      <c r="F558" s="21" t="s">
        <v>2373</v>
      </c>
      <c r="G558" s="21" t="s">
        <v>302</v>
      </c>
      <c r="H558" s="21" t="s">
        <v>288</v>
      </c>
      <c r="I558" s="21" t="s">
        <v>279</v>
      </c>
      <c r="J558" s="22" t="s">
        <v>280</v>
      </c>
      <c r="K558" s="21" t="s">
        <v>2325</v>
      </c>
      <c r="L558" s="21" t="s">
        <v>282</v>
      </c>
      <c r="M558" s="52" t="s">
        <v>315</v>
      </c>
      <c r="N558" s="53"/>
      <c r="O558" s="21" t="s">
        <v>48</v>
      </c>
      <c r="P558" s="21" t="s">
        <v>686</v>
      </c>
      <c r="Q558" s="21" t="s">
        <v>2374</v>
      </c>
      <c r="R558" s="21" t="s">
        <v>2375</v>
      </c>
      <c r="S558" s="21" t="s">
        <v>288</v>
      </c>
      <c r="T558" s="21" t="s">
        <v>288</v>
      </c>
      <c r="U558" s="21" t="s">
        <v>289</v>
      </c>
    </row>
    <row r="559" spans="1:21" ht="17.25" customHeight="1">
      <c r="A559" s="21" t="s">
        <v>271</v>
      </c>
      <c r="B559" s="21"/>
      <c r="C559" s="21" t="s">
        <v>273</v>
      </c>
      <c r="D559" s="21" t="s">
        <v>349</v>
      </c>
      <c r="E559" s="21" t="s">
        <v>2376</v>
      </c>
      <c r="F559" s="21" t="s">
        <v>2377</v>
      </c>
      <c r="G559" s="21" t="s">
        <v>1193</v>
      </c>
      <c r="H559" s="21" t="s">
        <v>288</v>
      </c>
      <c r="I559" s="21" t="s">
        <v>279</v>
      </c>
      <c r="J559" s="22" t="s">
        <v>280</v>
      </c>
      <c r="K559" s="21" t="s">
        <v>1169</v>
      </c>
      <c r="L559" s="21" t="s">
        <v>282</v>
      </c>
      <c r="M559" s="52" t="s">
        <v>315</v>
      </c>
      <c r="N559" s="53"/>
      <c r="O559" s="21" t="s">
        <v>295</v>
      </c>
      <c r="P559" s="21" t="s">
        <v>296</v>
      </c>
      <c r="Q559" s="21" t="s">
        <v>440</v>
      </c>
      <c r="R559" s="21" t="s">
        <v>288</v>
      </c>
      <c r="S559" s="21" t="s">
        <v>288</v>
      </c>
      <c r="T559" s="21" t="s">
        <v>288</v>
      </c>
      <c r="U559" s="21" t="s">
        <v>289</v>
      </c>
    </row>
    <row r="560" spans="1:21" ht="17.25" customHeight="1">
      <c r="A560" s="21" t="s">
        <v>271</v>
      </c>
      <c r="B560" s="21"/>
      <c r="C560" s="21" t="s">
        <v>273</v>
      </c>
      <c r="D560" s="21" t="s">
        <v>349</v>
      </c>
      <c r="E560" s="21" t="s">
        <v>2378</v>
      </c>
      <c r="F560" s="21" t="s">
        <v>2379</v>
      </c>
      <c r="G560" s="21" t="s">
        <v>430</v>
      </c>
      <c r="H560" s="21" t="s">
        <v>307</v>
      </c>
      <c r="I560" s="21" t="s">
        <v>279</v>
      </c>
      <c r="J560" s="22" t="s">
        <v>280</v>
      </c>
      <c r="K560" s="21" t="s">
        <v>2225</v>
      </c>
      <c r="L560" s="21" t="s">
        <v>282</v>
      </c>
      <c r="M560" s="52" t="s">
        <v>320</v>
      </c>
      <c r="N560" s="53"/>
      <c r="O560" s="21" t="s">
        <v>295</v>
      </c>
      <c r="P560" s="21" t="s">
        <v>296</v>
      </c>
      <c r="Q560" s="21" t="s">
        <v>330</v>
      </c>
      <c r="R560" s="21" t="s">
        <v>288</v>
      </c>
      <c r="S560" s="21" t="s">
        <v>288</v>
      </c>
      <c r="T560" s="21" t="s">
        <v>288</v>
      </c>
      <c r="U560" s="21" t="s">
        <v>289</v>
      </c>
    </row>
    <row r="561" spans="1:21" ht="17.25" customHeight="1">
      <c r="A561" s="21" t="s">
        <v>271</v>
      </c>
      <c r="B561" s="21"/>
      <c r="C561" s="21" t="s">
        <v>273</v>
      </c>
      <c r="D561" s="21" t="s">
        <v>1002</v>
      </c>
      <c r="E561" s="21" t="s">
        <v>2380</v>
      </c>
      <c r="F561" s="21" t="s">
        <v>2381</v>
      </c>
      <c r="G561" s="21" t="s">
        <v>511</v>
      </c>
      <c r="H561" s="21" t="s">
        <v>278</v>
      </c>
      <c r="I561" s="21" t="s">
        <v>279</v>
      </c>
      <c r="J561" s="22" t="s">
        <v>280</v>
      </c>
      <c r="K561" s="21" t="s">
        <v>2382</v>
      </c>
      <c r="L561" s="21" t="s">
        <v>282</v>
      </c>
      <c r="M561" s="52" t="s">
        <v>320</v>
      </c>
      <c r="N561" s="53"/>
      <c r="O561" s="21" t="s">
        <v>295</v>
      </c>
      <c r="P561" s="21" t="s">
        <v>1249</v>
      </c>
      <c r="Q561" s="21" t="s">
        <v>1254</v>
      </c>
      <c r="R561" s="21" t="s">
        <v>288</v>
      </c>
      <c r="S561" s="21" t="s">
        <v>288</v>
      </c>
      <c r="T561" s="21" t="s">
        <v>288</v>
      </c>
      <c r="U561" s="21" t="s">
        <v>289</v>
      </c>
    </row>
    <row r="562" spans="1:21" ht="17.25" customHeight="1">
      <c r="A562" s="21" t="s">
        <v>271</v>
      </c>
      <c r="B562" s="21"/>
      <c r="C562" s="21" t="s">
        <v>273</v>
      </c>
      <c r="D562" s="21" t="s">
        <v>299</v>
      </c>
      <c r="E562" s="21" t="s">
        <v>2383</v>
      </c>
      <c r="F562" s="21" t="s">
        <v>2384</v>
      </c>
      <c r="G562" s="21" t="s">
        <v>954</v>
      </c>
      <c r="H562" s="21" t="s">
        <v>1913</v>
      </c>
      <c r="I562" s="21" t="s">
        <v>279</v>
      </c>
      <c r="J562" s="22" t="s">
        <v>280</v>
      </c>
      <c r="K562" s="21" t="s">
        <v>2385</v>
      </c>
      <c r="L562" s="21" t="s">
        <v>282</v>
      </c>
      <c r="M562" s="52" t="s">
        <v>329</v>
      </c>
      <c r="N562" s="53"/>
      <c r="O562" s="21" t="s">
        <v>295</v>
      </c>
      <c r="P562" s="21" t="s">
        <v>1325</v>
      </c>
      <c r="Q562" s="21" t="s">
        <v>1972</v>
      </c>
      <c r="R562" s="21" t="s">
        <v>1190</v>
      </c>
      <c r="S562" s="21" t="s">
        <v>288</v>
      </c>
      <c r="T562" s="21" t="s">
        <v>288</v>
      </c>
      <c r="U562" s="21" t="s">
        <v>289</v>
      </c>
    </row>
    <row r="563" spans="1:21" ht="17.25" customHeight="1">
      <c r="A563" s="21" t="s">
        <v>271</v>
      </c>
      <c r="B563" s="21"/>
      <c r="C563" s="21" t="s">
        <v>273</v>
      </c>
      <c r="D563" s="21" t="s">
        <v>299</v>
      </c>
      <c r="E563" s="21" t="s">
        <v>2386</v>
      </c>
      <c r="F563" s="21" t="s">
        <v>2387</v>
      </c>
      <c r="G563" s="21" t="s">
        <v>302</v>
      </c>
      <c r="H563" s="21" t="s">
        <v>307</v>
      </c>
      <c r="I563" s="21" t="s">
        <v>279</v>
      </c>
      <c r="J563" s="22" t="s">
        <v>280</v>
      </c>
      <c r="K563" s="21" t="s">
        <v>2325</v>
      </c>
      <c r="L563" s="21" t="s">
        <v>282</v>
      </c>
      <c r="M563" s="52" t="s">
        <v>329</v>
      </c>
      <c r="N563" s="53"/>
      <c r="O563" s="21" t="s">
        <v>295</v>
      </c>
      <c r="P563" s="21" t="s">
        <v>1325</v>
      </c>
      <c r="Q563" s="21" t="s">
        <v>1972</v>
      </c>
      <c r="R563" s="21" t="s">
        <v>1190</v>
      </c>
      <c r="S563" s="21" t="s">
        <v>288</v>
      </c>
      <c r="T563" s="21" t="s">
        <v>288</v>
      </c>
      <c r="U563" s="21" t="s">
        <v>289</v>
      </c>
    </row>
    <row r="564" spans="1:21" ht="17.25" customHeight="1">
      <c r="A564" s="21" t="s">
        <v>271</v>
      </c>
      <c r="B564" s="21"/>
      <c r="C564" s="21" t="s">
        <v>273</v>
      </c>
      <c r="D564" s="21" t="s">
        <v>349</v>
      </c>
      <c r="E564" s="21" t="s">
        <v>2388</v>
      </c>
      <c r="F564" s="21" t="s">
        <v>2389</v>
      </c>
      <c r="G564" s="21" t="s">
        <v>430</v>
      </c>
      <c r="H564" s="21" t="s">
        <v>288</v>
      </c>
      <c r="I564" s="21" t="s">
        <v>279</v>
      </c>
      <c r="J564" s="22" t="s">
        <v>280</v>
      </c>
      <c r="K564" s="21" t="s">
        <v>2225</v>
      </c>
      <c r="L564" s="21" t="s">
        <v>282</v>
      </c>
      <c r="M564" s="52" t="s">
        <v>315</v>
      </c>
      <c r="N564" s="53"/>
      <c r="O564" s="21" t="s">
        <v>295</v>
      </c>
      <c r="P564" s="21" t="s">
        <v>296</v>
      </c>
      <c r="Q564" s="21" t="s">
        <v>2390</v>
      </c>
      <c r="R564" s="21" t="s">
        <v>288</v>
      </c>
      <c r="S564" s="21" t="s">
        <v>288</v>
      </c>
      <c r="T564" s="21" t="s">
        <v>288</v>
      </c>
      <c r="U564" s="21" t="s">
        <v>289</v>
      </c>
    </row>
    <row r="565" spans="1:21" ht="17.25" customHeight="1">
      <c r="A565" s="21" t="s">
        <v>271</v>
      </c>
      <c r="B565" s="21"/>
      <c r="C565" s="21" t="s">
        <v>273</v>
      </c>
      <c r="D565" s="21" t="s">
        <v>274</v>
      </c>
      <c r="E565" s="21" t="s">
        <v>2391</v>
      </c>
      <c r="F565" s="21" t="s">
        <v>2392</v>
      </c>
      <c r="G565" s="21" t="s">
        <v>292</v>
      </c>
      <c r="H565" s="21" t="s">
        <v>278</v>
      </c>
      <c r="I565" s="21" t="s">
        <v>279</v>
      </c>
      <c r="J565" s="22" t="s">
        <v>280</v>
      </c>
      <c r="K565" s="21" t="s">
        <v>2393</v>
      </c>
      <c r="L565" s="21" t="s">
        <v>282</v>
      </c>
      <c r="M565" s="52" t="s">
        <v>283</v>
      </c>
      <c r="N565" s="53"/>
      <c r="O565" s="21" t="s">
        <v>295</v>
      </c>
      <c r="P565" s="21" t="s">
        <v>296</v>
      </c>
      <c r="Q565" s="21" t="s">
        <v>2394</v>
      </c>
      <c r="R565" s="21" t="s">
        <v>1190</v>
      </c>
      <c r="S565" s="21" t="s">
        <v>288</v>
      </c>
      <c r="T565" s="21" t="s">
        <v>288</v>
      </c>
      <c r="U565" s="21" t="s">
        <v>289</v>
      </c>
    </row>
    <row r="566" spans="1:21" ht="17.25" customHeight="1">
      <c r="A566" s="21" t="s">
        <v>271</v>
      </c>
      <c r="B566" s="21"/>
      <c r="C566" s="21" t="s">
        <v>273</v>
      </c>
      <c r="D566" s="21" t="s">
        <v>1342</v>
      </c>
      <c r="E566" s="21" t="s">
        <v>2395</v>
      </c>
      <c r="F566" s="21" t="s">
        <v>2396</v>
      </c>
      <c r="G566" s="21" t="s">
        <v>1345</v>
      </c>
      <c r="H566" s="21" t="s">
        <v>278</v>
      </c>
      <c r="I566" s="21" t="s">
        <v>279</v>
      </c>
      <c r="J566" s="22" t="s">
        <v>280</v>
      </c>
      <c r="K566" s="21" t="s">
        <v>2397</v>
      </c>
      <c r="L566" s="21" t="s">
        <v>282</v>
      </c>
      <c r="M566" s="52" t="s">
        <v>283</v>
      </c>
      <c r="N566" s="53"/>
      <c r="O566" s="21" t="s">
        <v>295</v>
      </c>
      <c r="P566" s="21" t="s">
        <v>296</v>
      </c>
      <c r="Q566" s="21" t="s">
        <v>371</v>
      </c>
      <c r="R566" s="21" t="s">
        <v>288</v>
      </c>
      <c r="S566" s="21" t="s">
        <v>288</v>
      </c>
      <c r="T566" s="21" t="s">
        <v>288</v>
      </c>
      <c r="U566" s="21" t="s">
        <v>289</v>
      </c>
    </row>
    <row r="567" spans="1:21" ht="17.25" customHeight="1">
      <c r="A567" s="21" t="s">
        <v>271</v>
      </c>
      <c r="B567" s="21"/>
      <c r="C567" s="21" t="s">
        <v>273</v>
      </c>
      <c r="D567" s="21" t="s">
        <v>299</v>
      </c>
      <c r="E567" s="21" t="s">
        <v>2398</v>
      </c>
      <c r="F567" s="21" t="s">
        <v>2399</v>
      </c>
      <c r="G567" s="21" t="s">
        <v>954</v>
      </c>
      <c r="H567" s="21" t="s">
        <v>1913</v>
      </c>
      <c r="I567" s="21" t="s">
        <v>279</v>
      </c>
      <c r="J567" s="22" t="s">
        <v>280</v>
      </c>
      <c r="K567" s="21" t="s">
        <v>2170</v>
      </c>
      <c r="L567" s="21" t="s">
        <v>282</v>
      </c>
      <c r="M567" s="52" t="s">
        <v>283</v>
      </c>
      <c r="N567" s="53"/>
      <c r="O567" s="21" t="s">
        <v>295</v>
      </c>
      <c r="P567" s="21" t="s">
        <v>296</v>
      </c>
      <c r="Q567" s="21" t="s">
        <v>371</v>
      </c>
      <c r="R567" s="21" t="s">
        <v>288</v>
      </c>
      <c r="S567" s="21" t="s">
        <v>288</v>
      </c>
      <c r="T567" s="21" t="s">
        <v>288</v>
      </c>
      <c r="U567" s="21" t="s">
        <v>289</v>
      </c>
    </row>
    <row r="568" spans="1:21" ht="17.25" customHeight="1">
      <c r="A568" s="21" t="s">
        <v>271</v>
      </c>
      <c r="B568" s="21"/>
      <c r="C568" s="21" t="s">
        <v>273</v>
      </c>
      <c r="D568" s="21" t="s">
        <v>1342</v>
      </c>
      <c r="E568" s="21" t="s">
        <v>2400</v>
      </c>
      <c r="F568" s="21" t="s">
        <v>2401</v>
      </c>
      <c r="G568" s="21" t="s">
        <v>1345</v>
      </c>
      <c r="H568" s="21" t="s">
        <v>278</v>
      </c>
      <c r="I568" s="21" t="s">
        <v>279</v>
      </c>
      <c r="J568" s="22" t="s">
        <v>280</v>
      </c>
      <c r="K568" s="21" t="s">
        <v>2402</v>
      </c>
      <c r="L568" s="21" t="s">
        <v>282</v>
      </c>
      <c r="M568" s="52" t="s">
        <v>283</v>
      </c>
      <c r="N568" s="53"/>
      <c r="O568" s="21" t="s">
        <v>295</v>
      </c>
      <c r="P568" s="21" t="s">
        <v>296</v>
      </c>
      <c r="Q568" s="21" t="s">
        <v>371</v>
      </c>
      <c r="R568" s="21" t="s">
        <v>288</v>
      </c>
      <c r="S568" s="21" t="s">
        <v>288</v>
      </c>
      <c r="T568" s="21" t="s">
        <v>288</v>
      </c>
      <c r="U568" s="21" t="s">
        <v>289</v>
      </c>
    </row>
    <row r="569" spans="1:21" ht="17.25" customHeight="1">
      <c r="A569" s="21" t="s">
        <v>271</v>
      </c>
      <c r="B569" s="21"/>
      <c r="C569" s="21" t="s">
        <v>273</v>
      </c>
      <c r="D569" s="21" t="s">
        <v>299</v>
      </c>
      <c r="E569" s="21" t="s">
        <v>2403</v>
      </c>
      <c r="F569" s="21" t="s">
        <v>2404</v>
      </c>
      <c r="G569" s="21" t="s">
        <v>302</v>
      </c>
      <c r="H569" s="21" t="s">
        <v>307</v>
      </c>
      <c r="I569" s="21" t="s">
        <v>279</v>
      </c>
      <c r="J569" s="22" t="s">
        <v>280</v>
      </c>
      <c r="K569" s="21" t="s">
        <v>1001</v>
      </c>
      <c r="L569" s="21" t="s">
        <v>282</v>
      </c>
      <c r="M569" s="52" t="s">
        <v>329</v>
      </c>
      <c r="N569" s="53"/>
      <c r="O569" s="21" t="s">
        <v>295</v>
      </c>
      <c r="P569" s="21" t="s">
        <v>1325</v>
      </c>
      <c r="Q569" s="21" t="s">
        <v>1972</v>
      </c>
      <c r="R569" s="21" t="s">
        <v>503</v>
      </c>
      <c r="S569" s="21" t="s">
        <v>288</v>
      </c>
      <c r="T569" s="21" t="s">
        <v>288</v>
      </c>
      <c r="U569" s="21" t="s">
        <v>289</v>
      </c>
    </row>
    <row r="570" spans="1:21" ht="17.25" customHeight="1">
      <c r="A570" s="21" t="s">
        <v>271</v>
      </c>
      <c r="B570" s="21"/>
      <c r="C570" s="21" t="s">
        <v>273</v>
      </c>
      <c r="D570" s="21" t="s">
        <v>335</v>
      </c>
      <c r="E570" s="21" t="s">
        <v>2405</v>
      </c>
      <c r="F570" s="21" t="s">
        <v>2406</v>
      </c>
      <c r="G570" s="21" t="s">
        <v>920</v>
      </c>
      <c r="H570" s="21" t="s">
        <v>2407</v>
      </c>
      <c r="I570" s="21" t="s">
        <v>279</v>
      </c>
      <c r="J570" s="22" t="s">
        <v>280</v>
      </c>
      <c r="K570" s="21" t="s">
        <v>2408</v>
      </c>
      <c r="L570" s="21" t="s">
        <v>282</v>
      </c>
      <c r="M570" s="52" t="s">
        <v>329</v>
      </c>
      <c r="N570" s="53"/>
      <c r="O570" s="21" t="s">
        <v>295</v>
      </c>
      <c r="P570" s="21" t="s">
        <v>1325</v>
      </c>
      <c r="Q570" s="21" t="s">
        <v>1972</v>
      </c>
      <c r="R570" s="21" t="s">
        <v>503</v>
      </c>
      <c r="S570" s="21" t="s">
        <v>288</v>
      </c>
      <c r="T570" s="21" t="s">
        <v>288</v>
      </c>
      <c r="U570" s="21" t="s">
        <v>289</v>
      </c>
    </row>
    <row r="571" spans="1:21" ht="17.25" customHeight="1">
      <c r="A571" s="21" t="s">
        <v>271</v>
      </c>
      <c r="B571" s="21"/>
      <c r="C571" s="21" t="s">
        <v>273</v>
      </c>
      <c r="D571" s="21" t="s">
        <v>349</v>
      </c>
      <c r="E571" s="21" t="s">
        <v>2409</v>
      </c>
      <c r="F571" s="21" t="s">
        <v>2410</v>
      </c>
      <c r="G571" s="21" t="s">
        <v>430</v>
      </c>
      <c r="H571" s="21" t="s">
        <v>307</v>
      </c>
      <c r="I571" s="21" t="s">
        <v>279</v>
      </c>
      <c r="J571" s="22" t="s">
        <v>280</v>
      </c>
      <c r="K571" s="21" t="s">
        <v>412</v>
      </c>
      <c r="L571" s="21" t="s">
        <v>282</v>
      </c>
      <c r="M571" s="52" t="s">
        <v>283</v>
      </c>
      <c r="N571" s="53"/>
      <c r="O571" s="21" t="s">
        <v>295</v>
      </c>
      <c r="P571" s="21" t="s">
        <v>296</v>
      </c>
      <c r="Q571" s="21" t="s">
        <v>371</v>
      </c>
      <c r="R571" s="21" t="s">
        <v>288</v>
      </c>
      <c r="S571" s="21" t="s">
        <v>288</v>
      </c>
      <c r="T571" s="21" t="s">
        <v>288</v>
      </c>
      <c r="U571" s="21" t="s">
        <v>289</v>
      </c>
    </row>
    <row r="572" spans="1:21" ht="17.25" customHeight="1">
      <c r="A572" s="21" t="s">
        <v>271</v>
      </c>
      <c r="B572" s="21"/>
      <c r="C572" s="21" t="s">
        <v>273</v>
      </c>
      <c r="D572" s="21" t="s">
        <v>299</v>
      </c>
      <c r="E572" s="21" t="s">
        <v>2411</v>
      </c>
      <c r="F572" s="21" t="s">
        <v>2412</v>
      </c>
      <c r="G572" s="21" t="s">
        <v>302</v>
      </c>
      <c r="H572" s="21" t="s">
        <v>307</v>
      </c>
      <c r="I572" s="21" t="s">
        <v>279</v>
      </c>
      <c r="J572" s="22" t="s">
        <v>280</v>
      </c>
      <c r="K572" s="21" t="s">
        <v>2325</v>
      </c>
      <c r="L572" s="21" t="s">
        <v>282</v>
      </c>
      <c r="M572" s="52" t="s">
        <v>283</v>
      </c>
      <c r="N572" s="53"/>
      <c r="O572" s="21" t="s">
        <v>295</v>
      </c>
      <c r="P572" s="21" t="s">
        <v>1325</v>
      </c>
      <c r="Q572" s="21" t="s">
        <v>2237</v>
      </c>
      <c r="R572" s="21" t="s">
        <v>288</v>
      </c>
      <c r="S572" s="21" t="s">
        <v>288</v>
      </c>
      <c r="T572" s="21" t="s">
        <v>288</v>
      </c>
      <c r="U572" s="21" t="s">
        <v>289</v>
      </c>
    </row>
    <row r="573" spans="1:21" ht="17.25" customHeight="1">
      <c r="A573" s="21" t="s">
        <v>271</v>
      </c>
      <c r="B573" s="21"/>
      <c r="C573" s="21" t="s">
        <v>273</v>
      </c>
      <c r="D573" s="21" t="s">
        <v>349</v>
      </c>
      <c r="E573" s="21" t="s">
        <v>2413</v>
      </c>
      <c r="F573" s="21" t="s">
        <v>2414</v>
      </c>
      <c r="G573" s="21" t="s">
        <v>430</v>
      </c>
      <c r="H573" s="21" t="s">
        <v>307</v>
      </c>
      <c r="I573" s="21" t="s">
        <v>279</v>
      </c>
      <c r="J573" s="22" t="s">
        <v>280</v>
      </c>
      <c r="K573" s="21" t="s">
        <v>2064</v>
      </c>
      <c r="L573" s="21" t="s">
        <v>282</v>
      </c>
      <c r="M573" s="52" t="s">
        <v>283</v>
      </c>
      <c r="N573" s="53"/>
      <c r="O573" s="21" t="s">
        <v>295</v>
      </c>
      <c r="P573" s="21" t="s">
        <v>1325</v>
      </c>
      <c r="Q573" s="21" t="s">
        <v>2237</v>
      </c>
      <c r="R573" s="21" t="s">
        <v>503</v>
      </c>
      <c r="S573" s="21" t="s">
        <v>288</v>
      </c>
      <c r="T573" s="21" t="s">
        <v>288</v>
      </c>
      <c r="U573" s="21" t="s">
        <v>289</v>
      </c>
    </row>
    <row r="574" spans="1:21" ht="17.25" customHeight="1">
      <c r="A574" s="21" t="s">
        <v>271</v>
      </c>
      <c r="B574" s="21"/>
      <c r="C574" s="21" t="s">
        <v>273</v>
      </c>
      <c r="D574" s="21" t="s">
        <v>299</v>
      </c>
      <c r="E574" s="21" t="s">
        <v>2415</v>
      </c>
      <c r="F574" s="21" t="s">
        <v>2416</v>
      </c>
      <c r="G574" s="21" t="s">
        <v>302</v>
      </c>
      <c r="H574" s="21" t="s">
        <v>307</v>
      </c>
      <c r="I574" s="21" t="s">
        <v>279</v>
      </c>
      <c r="J574" s="22" t="s">
        <v>280</v>
      </c>
      <c r="K574" s="21" t="s">
        <v>412</v>
      </c>
      <c r="L574" s="21" t="s">
        <v>282</v>
      </c>
      <c r="M574" s="52" t="s">
        <v>283</v>
      </c>
      <c r="N574" s="53"/>
      <c r="O574" s="21" t="s">
        <v>295</v>
      </c>
      <c r="P574" s="21" t="s">
        <v>1325</v>
      </c>
      <c r="Q574" s="21" t="s">
        <v>2237</v>
      </c>
      <c r="R574" s="21" t="s">
        <v>503</v>
      </c>
      <c r="S574" s="21" t="s">
        <v>288</v>
      </c>
      <c r="T574" s="21" t="s">
        <v>288</v>
      </c>
      <c r="U574" s="21" t="s">
        <v>289</v>
      </c>
    </row>
    <row r="575" spans="1:21" ht="17.25" customHeight="1">
      <c r="A575" s="21" t="s">
        <v>271</v>
      </c>
      <c r="B575" s="21"/>
      <c r="C575" s="21" t="s">
        <v>273</v>
      </c>
      <c r="D575" s="21" t="s">
        <v>274</v>
      </c>
      <c r="E575" s="21" t="s">
        <v>2417</v>
      </c>
      <c r="F575" s="21" t="s">
        <v>2418</v>
      </c>
      <c r="G575" s="21" t="s">
        <v>292</v>
      </c>
      <c r="H575" s="21" t="s">
        <v>278</v>
      </c>
      <c r="I575" s="21" t="s">
        <v>279</v>
      </c>
      <c r="J575" s="22" t="s">
        <v>280</v>
      </c>
      <c r="K575" s="21" t="s">
        <v>2419</v>
      </c>
      <c r="L575" s="21" t="s">
        <v>282</v>
      </c>
      <c r="M575" s="52" t="s">
        <v>283</v>
      </c>
      <c r="N575" s="53"/>
      <c r="O575" s="21" t="s">
        <v>295</v>
      </c>
      <c r="P575" s="21" t="s">
        <v>1325</v>
      </c>
      <c r="Q575" s="21" t="s">
        <v>2237</v>
      </c>
      <c r="R575" s="21" t="s">
        <v>503</v>
      </c>
      <c r="S575" s="21" t="s">
        <v>288</v>
      </c>
      <c r="T575" s="21" t="s">
        <v>288</v>
      </c>
      <c r="U575" s="21" t="s">
        <v>289</v>
      </c>
    </row>
    <row r="576" spans="1:21" ht="17.25" customHeight="1">
      <c r="A576" s="21" t="s">
        <v>271</v>
      </c>
      <c r="B576" s="21" t="s">
        <v>272</v>
      </c>
      <c r="C576" s="21" t="s">
        <v>273</v>
      </c>
      <c r="D576" s="21" t="s">
        <v>546</v>
      </c>
      <c r="E576" s="21" t="s">
        <v>2420</v>
      </c>
      <c r="F576" s="21" t="s">
        <v>2421</v>
      </c>
      <c r="G576" s="21" t="s">
        <v>352</v>
      </c>
      <c r="H576" s="21" t="s">
        <v>307</v>
      </c>
      <c r="I576" s="21" t="s">
        <v>279</v>
      </c>
      <c r="J576" s="22" t="s">
        <v>280</v>
      </c>
      <c r="K576" s="21" t="s">
        <v>2422</v>
      </c>
      <c r="L576" s="21" t="s">
        <v>282</v>
      </c>
      <c r="M576" s="52" t="s">
        <v>320</v>
      </c>
      <c r="N576" s="53"/>
      <c r="O576" s="21" t="s">
        <v>295</v>
      </c>
      <c r="P576" s="21" t="s">
        <v>296</v>
      </c>
      <c r="Q576" s="21" t="s">
        <v>330</v>
      </c>
      <c r="R576" s="21" t="s">
        <v>288</v>
      </c>
      <c r="S576" s="21" t="s">
        <v>288</v>
      </c>
      <c r="T576" s="21" t="s">
        <v>288</v>
      </c>
      <c r="U576" s="21" t="s">
        <v>289</v>
      </c>
    </row>
    <row r="577" spans="1:21" ht="17.25" customHeight="1">
      <c r="A577" s="21" t="s">
        <v>271</v>
      </c>
      <c r="B577" s="21"/>
      <c r="C577" s="21" t="s">
        <v>273</v>
      </c>
      <c r="D577" s="21" t="s">
        <v>299</v>
      </c>
      <c r="E577" s="21" t="s">
        <v>2423</v>
      </c>
      <c r="F577" s="21" t="s">
        <v>2424</v>
      </c>
      <c r="G577" s="21" t="s">
        <v>302</v>
      </c>
      <c r="H577" s="21" t="s">
        <v>307</v>
      </c>
      <c r="I577" s="21" t="s">
        <v>279</v>
      </c>
      <c r="J577" s="22" t="s">
        <v>280</v>
      </c>
      <c r="K577" s="21" t="s">
        <v>968</v>
      </c>
      <c r="L577" s="21" t="s">
        <v>282</v>
      </c>
      <c r="M577" s="52" t="s">
        <v>320</v>
      </c>
      <c r="N577" s="53"/>
      <c r="O577" s="21" t="s">
        <v>295</v>
      </c>
      <c r="P577" s="21" t="s">
        <v>2425</v>
      </c>
      <c r="Q577" s="21" t="s">
        <v>2426</v>
      </c>
      <c r="R577" s="21" t="s">
        <v>288</v>
      </c>
      <c r="S577" s="21" t="s">
        <v>288</v>
      </c>
      <c r="T577" s="21" t="s">
        <v>288</v>
      </c>
      <c r="U577" s="21" t="s">
        <v>289</v>
      </c>
    </row>
    <row r="578" spans="1:21" ht="17.25" customHeight="1">
      <c r="A578" s="21" t="s">
        <v>271</v>
      </c>
      <c r="B578" s="21" t="s">
        <v>272</v>
      </c>
      <c r="C578" s="21" t="s">
        <v>273</v>
      </c>
      <c r="D578" s="21" t="s">
        <v>498</v>
      </c>
      <c r="E578" s="21" t="s">
        <v>2427</v>
      </c>
      <c r="F578" s="21" t="s">
        <v>2428</v>
      </c>
      <c r="G578" s="21" t="s">
        <v>1339</v>
      </c>
      <c r="H578" s="21" t="s">
        <v>278</v>
      </c>
      <c r="I578" s="21" t="s">
        <v>279</v>
      </c>
      <c r="J578" s="22" t="s">
        <v>280</v>
      </c>
      <c r="K578" s="21" t="s">
        <v>2429</v>
      </c>
      <c r="L578" s="21" t="s">
        <v>282</v>
      </c>
      <c r="M578" s="52" t="s">
        <v>320</v>
      </c>
      <c r="N578" s="53"/>
      <c r="O578" s="21" t="s">
        <v>295</v>
      </c>
      <c r="P578" s="21" t="s">
        <v>2425</v>
      </c>
      <c r="Q578" s="21" t="s">
        <v>2430</v>
      </c>
      <c r="R578" s="21" t="s">
        <v>288</v>
      </c>
      <c r="S578" s="21" t="s">
        <v>288</v>
      </c>
      <c r="T578" s="21" t="s">
        <v>288</v>
      </c>
      <c r="U578" s="21" t="s">
        <v>289</v>
      </c>
    </row>
    <row r="579" spans="1:21" ht="17.25" customHeight="1">
      <c r="A579" s="21" t="s">
        <v>271</v>
      </c>
      <c r="B579" s="21"/>
      <c r="C579" s="21" t="s">
        <v>273</v>
      </c>
      <c r="D579" s="21" t="s">
        <v>349</v>
      </c>
      <c r="E579" s="21" t="s">
        <v>2431</v>
      </c>
      <c r="F579" s="21" t="s">
        <v>2432</v>
      </c>
      <c r="G579" s="21" t="s">
        <v>352</v>
      </c>
      <c r="H579" s="21" t="s">
        <v>307</v>
      </c>
      <c r="I579" s="21" t="s">
        <v>279</v>
      </c>
      <c r="J579" s="22" t="s">
        <v>280</v>
      </c>
      <c r="K579" s="21" t="s">
        <v>524</v>
      </c>
      <c r="L579" s="21" t="s">
        <v>282</v>
      </c>
      <c r="M579" s="52" t="s">
        <v>320</v>
      </c>
      <c r="N579" s="53"/>
      <c r="O579" s="21" t="s">
        <v>295</v>
      </c>
      <c r="P579" s="21" t="s">
        <v>1325</v>
      </c>
      <c r="Q579" s="21" t="s">
        <v>1972</v>
      </c>
      <c r="R579" s="21" t="s">
        <v>288</v>
      </c>
      <c r="S579" s="21" t="s">
        <v>288</v>
      </c>
      <c r="T579" s="21" t="s">
        <v>288</v>
      </c>
      <c r="U579" s="21" t="s">
        <v>289</v>
      </c>
    </row>
    <row r="580" spans="1:21" ht="17.25" customHeight="1">
      <c r="A580" s="21" t="s">
        <v>271</v>
      </c>
      <c r="B580" s="21"/>
      <c r="C580" s="21" t="s">
        <v>273</v>
      </c>
      <c r="D580" s="21" t="s">
        <v>299</v>
      </c>
      <c r="E580" s="21" t="s">
        <v>2433</v>
      </c>
      <c r="F580" s="21" t="s">
        <v>2434</v>
      </c>
      <c r="G580" s="21" t="s">
        <v>302</v>
      </c>
      <c r="H580" s="21" t="s">
        <v>307</v>
      </c>
      <c r="I580" s="21" t="s">
        <v>279</v>
      </c>
      <c r="J580" s="22" t="s">
        <v>280</v>
      </c>
      <c r="K580" s="21" t="s">
        <v>412</v>
      </c>
      <c r="L580" s="21" t="s">
        <v>282</v>
      </c>
      <c r="M580" s="52" t="s">
        <v>320</v>
      </c>
      <c r="N580" s="53"/>
      <c r="O580" s="21" t="s">
        <v>295</v>
      </c>
      <c r="P580" s="21" t="s">
        <v>1325</v>
      </c>
      <c r="Q580" s="21" t="s">
        <v>1972</v>
      </c>
      <c r="R580" s="21" t="s">
        <v>288</v>
      </c>
      <c r="S580" s="21" t="s">
        <v>288</v>
      </c>
      <c r="T580" s="21" t="s">
        <v>288</v>
      </c>
      <c r="U580" s="21" t="s">
        <v>289</v>
      </c>
    </row>
    <row r="581" spans="1:21" ht="17.25" customHeight="1">
      <c r="A581" s="21" t="s">
        <v>271</v>
      </c>
      <c r="B581" s="21" t="s">
        <v>272</v>
      </c>
      <c r="C581" s="21" t="s">
        <v>273</v>
      </c>
      <c r="D581" s="21" t="s">
        <v>274</v>
      </c>
      <c r="E581" s="21" t="s">
        <v>2435</v>
      </c>
      <c r="F581" s="21" t="s">
        <v>2436</v>
      </c>
      <c r="G581" s="21" t="s">
        <v>1292</v>
      </c>
      <c r="H581" s="21" t="s">
        <v>288</v>
      </c>
      <c r="I581" s="21" t="s">
        <v>279</v>
      </c>
      <c r="J581" s="22" t="s">
        <v>280</v>
      </c>
      <c r="K581" s="21" t="s">
        <v>2437</v>
      </c>
      <c r="L581" s="21" t="s">
        <v>282</v>
      </c>
      <c r="M581" s="52" t="s">
        <v>294</v>
      </c>
      <c r="N581" s="53"/>
      <c r="O581" s="21" t="s">
        <v>295</v>
      </c>
      <c r="P581" s="21" t="s">
        <v>296</v>
      </c>
      <c r="Q581" s="21" t="s">
        <v>346</v>
      </c>
      <c r="R581" s="21" t="s">
        <v>2438</v>
      </c>
      <c r="S581" s="21" t="s">
        <v>288</v>
      </c>
      <c r="T581" s="21" t="s">
        <v>288</v>
      </c>
      <c r="U581" s="21" t="s">
        <v>289</v>
      </c>
    </row>
    <row r="582" spans="1:21" ht="17.25" customHeight="1">
      <c r="A582" s="21" t="s">
        <v>271</v>
      </c>
      <c r="B582" s="21"/>
      <c r="C582" s="21" t="s">
        <v>273</v>
      </c>
      <c r="D582" s="21" t="s">
        <v>349</v>
      </c>
      <c r="E582" s="21" t="s">
        <v>2439</v>
      </c>
      <c r="F582" s="21" t="s">
        <v>2434</v>
      </c>
      <c r="G582" s="21" t="s">
        <v>430</v>
      </c>
      <c r="H582" s="21" t="s">
        <v>353</v>
      </c>
      <c r="I582" s="21" t="s">
        <v>279</v>
      </c>
      <c r="J582" s="22" t="s">
        <v>280</v>
      </c>
      <c r="K582" s="21" t="s">
        <v>2064</v>
      </c>
      <c r="L582" s="21" t="s">
        <v>282</v>
      </c>
      <c r="M582" s="52" t="s">
        <v>294</v>
      </c>
      <c r="N582" s="53"/>
      <c r="O582" s="21" t="s">
        <v>295</v>
      </c>
      <c r="P582" s="21" t="s">
        <v>1325</v>
      </c>
      <c r="Q582" s="21" t="s">
        <v>2171</v>
      </c>
      <c r="R582" s="21" t="s">
        <v>503</v>
      </c>
      <c r="S582" s="21" t="s">
        <v>288</v>
      </c>
      <c r="T582" s="21" t="s">
        <v>288</v>
      </c>
      <c r="U582" s="21" t="s">
        <v>289</v>
      </c>
    </row>
    <row r="583" spans="1:21" ht="17.25" customHeight="1">
      <c r="A583" s="21" t="s">
        <v>271</v>
      </c>
      <c r="B583" s="21"/>
      <c r="C583" s="21" t="s">
        <v>273</v>
      </c>
      <c r="D583" s="21" t="s">
        <v>349</v>
      </c>
      <c r="E583" s="21" t="s">
        <v>2440</v>
      </c>
      <c r="F583" s="21" t="s">
        <v>2434</v>
      </c>
      <c r="G583" s="21" t="s">
        <v>352</v>
      </c>
      <c r="H583" s="21" t="s">
        <v>353</v>
      </c>
      <c r="I583" s="21" t="s">
        <v>279</v>
      </c>
      <c r="J583" s="22" t="s">
        <v>280</v>
      </c>
      <c r="K583" s="21" t="s">
        <v>524</v>
      </c>
      <c r="L583" s="21" t="s">
        <v>282</v>
      </c>
      <c r="M583" s="52" t="s">
        <v>294</v>
      </c>
      <c r="N583" s="53"/>
      <c r="O583" s="21" t="s">
        <v>295</v>
      </c>
      <c r="P583" s="21" t="s">
        <v>296</v>
      </c>
      <c r="Q583" s="21" t="s">
        <v>346</v>
      </c>
      <c r="R583" s="21" t="s">
        <v>503</v>
      </c>
      <c r="S583" s="21" t="s">
        <v>288</v>
      </c>
      <c r="T583" s="21" t="s">
        <v>288</v>
      </c>
      <c r="U583" s="21" t="s">
        <v>289</v>
      </c>
    </row>
    <row r="584" spans="1:21" ht="17.25" customHeight="1">
      <c r="A584" s="21" t="s">
        <v>271</v>
      </c>
      <c r="B584" s="21"/>
      <c r="C584" s="21" t="s">
        <v>404</v>
      </c>
      <c r="D584" s="21" t="s">
        <v>349</v>
      </c>
      <c r="E584" s="21" t="s">
        <v>2441</v>
      </c>
      <c r="F584" s="21" t="s">
        <v>2434</v>
      </c>
      <c r="G584" s="21" t="s">
        <v>352</v>
      </c>
      <c r="H584" s="21" t="s">
        <v>867</v>
      </c>
      <c r="I584" s="21" t="s">
        <v>279</v>
      </c>
      <c r="J584" s="22" t="s">
        <v>280</v>
      </c>
      <c r="K584" s="21" t="s">
        <v>2225</v>
      </c>
      <c r="L584" s="21" t="s">
        <v>282</v>
      </c>
      <c r="M584" s="52" t="s">
        <v>308</v>
      </c>
      <c r="N584" s="53"/>
      <c r="O584" s="21" t="s">
        <v>295</v>
      </c>
      <c r="P584" s="21" t="s">
        <v>1325</v>
      </c>
      <c r="Q584" s="21" t="s">
        <v>1482</v>
      </c>
      <c r="R584" s="21" t="s">
        <v>288</v>
      </c>
      <c r="S584" s="21" t="s">
        <v>288</v>
      </c>
      <c r="T584" s="21" t="s">
        <v>288</v>
      </c>
      <c r="U584" s="21" t="s">
        <v>289</v>
      </c>
    </row>
    <row r="585" spans="1:21" ht="17.25" customHeight="1">
      <c r="A585" s="21" t="s">
        <v>271</v>
      </c>
      <c r="B585" s="21" t="s">
        <v>272</v>
      </c>
      <c r="C585" s="21" t="s">
        <v>404</v>
      </c>
      <c r="D585" s="21" t="s">
        <v>492</v>
      </c>
      <c r="E585" s="21" t="s">
        <v>2442</v>
      </c>
      <c r="F585" s="21" t="s">
        <v>2443</v>
      </c>
      <c r="G585" s="21" t="s">
        <v>1164</v>
      </c>
      <c r="H585" s="21" t="s">
        <v>278</v>
      </c>
      <c r="I585" s="21" t="s">
        <v>279</v>
      </c>
      <c r="J585" s="22" t="s">
        <v>280</v>
      </c>
      <c r="K585" s="21" t="s">
        <v>2444</v>
      </c>
      <c r="L585" s="21" t="s">
        <v>282</v>
      </c>
      <c r="M585" s="52" t="s">
        <v>308</v>
      </c>
      <c r="N585" s="53"/>
      <c r="O585" s="21" t="s">
        <v>295</v>
      </c>
      <c r="P585" s="21" t="s">
        <v>1325</v>
      </c>
      <c r="Q585" s="21" t="s">
        <v>1558</v>
      </c>
      <c r="R585" s="21" t="s">
        <v>288</v>
      </c>
      <c r="S585" s="21" t="s">
        <v>288</v>
      </c>
      <c r="T585" s="21" t="s">
        <v>288</v>
      </c>
      <c r="U585" s="21" t="s">
        <v>497</v>
      </c>
    </row>
    <row r="586" spans="1:21" ht="17.25" customHeight="1">
      <c r="A586" s="21" t="s">
        <v>271</v>
      </c>
      <c r="B586" s="21"/>
      <c r="C586" s="21" t="s">
        <v>273</v>
      </c>
      <c r="D586" s="21" t="s">
        <v>349</v>
      </c>
      <c r="E586" s="21" t="s">
        <v>2445</v>
      </c>
      <c r="F586" s="21" t="s">
        <v>2434</v>
      </c>
      <c r="G586" s="21" t="s">
        <v>1222</v>
      </c>
      <c r="H586" s="21" t="s">
        <v>353</v>
      </c>
      <c r="I586" s="21" t="s">
        <v>279</v>
      </c>
      <c r="J586" s="22" t="s">
        <v>280</v>
      </c>
      <c r="K586" s="21" t="s">
        <v>868</v>
      </c>
      <c r="L586" s="21" t="s">
        <v>282</v>
      </c>
      <c r="M586" s="52" t="s">
        <v>294</v>
      </c>
      <c r="N586" s="53"/>
      <c r="O586" s="21" t="s">
        <v>295</v>
      </c>
      <c r="P586" s="21" t="s">
        <v>296</v>
      </c>
      <c r="Q586" s="21" t="s">
        <v>346</v>
      </c>
      <c r="R586" s="21" t="s">
        <v>503</v>
      </c>
      <c r="S586" s="21" t="s">
        <v>288</v>
      </c>
      <c r="T586" s="21" t="s">
        <v>288</v>
      </c>
      <c r="U586" s="21" t="s">
        <v>289</v>
      </c>
    </row>
    <row r="587" spans="1:21" ht="17.25" customHeight="1">
      <c r="A587" s="21" t="s">
        <v>271</v>
      </c>
      <c r="B587" s="21" t="s">
        <v>272</v>
      </c>
      <c r="C587" s="21" t="s">
        <v>404</v>
      </c>
      <c r="D587" s="21" t="s">
        <v>335</v>
      </c>
      <c r="E587" s="21" t="s">
        <v>2446</v>
      </c>
      <c r="F587" s="21" t="s">
        <v>2447</v>
      </c>
      <c r="G587" s="21" t="s">
        <v>920</v>
      </c>
      <c r="H587" s="21" t="s">
        <v>361</v>
      </c>
      <c r="I587" s="21" t="s">
        <v>279</v>
      </c>
      <c r="J587" s="22" t="s">
        <v>280</v>
      </c>
      <c r="K587" s="21" t="s">
        <v>2448</v>
      </c>
      <c r="L587" s="21" t="s">
        <v>282</v>
      </c>
      <c r="M587" s="52" t="s">
        <v>308</v>
      </c>
      <c r="N587" s="53"/>
      <c r="O587" s="21" t="s">
        <v>1217</v>
      </c>
      <c r="P587" s="21" t="s">
        <v>733</v>
      </c>
      <c r="Q587" s="21" t="s">
        <v>2449</v>
      </c>
      <c r="R587" s="21" t="s">
        <v>2450</v>
      </c>
      <c r="S587" s="21" t="s">
        <v>288</v>
      </c>
      <c r="T587" s="21" t="s">
        <v>288</v>
      </c>
      <c r="U587" s="21" t="s">
        <v>289</v>
      </c>
    </row>
    <row r="588" spans="1:21" ht="17.25" customHeight="1">
      <c r="A588" s="21" t="s">
        <v>271</v>
      </c>
      <c r="B588" s="21" t="s">
        <v>272</v>
      </c>
      <c r="C588" s="21" t="s">
        <v>273</v>
      </c>
      <c r="D588" s="21" t="s">
        <v>492</v>
      </c>
      <c r="E588" s="21" t="s">
        <v>2451</v>
      </c>
      <c r="F588" s="21" t="s">
        <v>2452</v>
      </c>
      <c r="G588" s="21" t="s">
        <v>1164</v>
      </c>
      <c r="H588" s="21" t="s">
        <v>2453</v>
      </c>
      <c r="I588" s="21" t="s">
        <v>279</v>
      </c>
      <c r="J588" s="22" t="s">
        <v>280</v>
      </c>
      <c r="K588" s="21" t="s">
        <v>2454</v>
      </c>
      <c r="L588" s="21" t="s">
        <v>282</v>
      </c>
      <c r="M588" s="52" t="s">
        <v>294</v>
      </c>
      <c r="N588" s="53"/>
      <c r="O588" s="21" t="s">
        <v>295</v>
      </c>
      <c r="P588" s="21" t="s">
        <v>1325</v>
      </c>
      <c r="Q588" s="21" t="s">
        <v>2455</v>
      </c>
      <c r="R588" s="21" t="s">
        <v>503</v>
      </c>
      <c r="S588" s="21" t="s">
        <v>288</v>
      </c>
      <c r="T588" s="21" t="s">
        <v>288</v>
      </c>
      <c r="U588" s="21" t="s">
        <v>289</v>
      </c>
    </row>
    <row r="589" spans="1:21" ht="17.25" customHeight="1">
      <c r="A589" s="21" t="s">
        <v>271</v>
      </c>
      <c r="B589" s="21"/>
      <c r="C589" s="21" t="s">
        <v>273</v>
      </c>
      <c r="D589" s="21" t="s">
        <v>349</v>
      </c>
      <c r="E589" s="21" t="s">
        <v>2456</v>
      </c>
      <c r="F589" s="21" t="s">
        <v>2457</v>
      </c>
      <c r="G589" s="21" t="s">
        <v>352</v>
      </c>
      <c r="H589" s="21" t="s">
        <v>307</v>
      </c>
      <c r="I589" s="21" t="s">
        <v>279</v>
      </c>
      <c r="J589" s="22" t="s">
        <v>280</v>
      </c>
      <c r="K589" s="21" t="s">
        <v>524</v>
      </c>
      <c r="L589" s="21" t="s">
        <v>282</v>
      </c>
      <c r="M589" s="52" t="s">
        <v>283</v>
      </c>
      <c r="N589" s="53"/>
      <c r="O589" s="21" t="s">
        <v>295</v>
      </c>
      <c r="P589" s="21" t="s">
        <v>1325</v>
      </c>
      <c r="Q589" s="21" t="s">
        <v>2237</v>
      </c>
      <c r="R589" s="21" t="s">
        <v>288</v>
      </c>
      <c r="S589" s="21" t="s">
        <v>288</v>
      </c>
      <c r="T589" s="21" t="s">
        <v>288</v>
      </c>
      <c r="U589" s="21" t="s">
        <v>289</v>
      </c>
    </row>
    <row r="590" spans="1:21" ht="17.25" customHeight="1">
      <c r="A590" s="21" t="s">
        <v>271</v>
      </c>
      <c r="B590" s="21"/>
      <c r="C590" s="21" t="s">
        <v>273</v>
      </c>
      <c r="D590" s="21" t="s">
        <v>349</v>
      </c>
      <c r="E590" s="21" t="s">
        <v>2458</v>
      </c>
      <c r="F590" s="21" t="s">
        <v>2459</v>
      </c>
      <c r="G590" s="21" t="s">
        <v>2460</v>
      </c>
      <c r="H590" s="21" t="s">
        <v>353</v>
      </c>
      <c r="I590" s="21" t="s">
        <v>279</v>
      </c>
      <c r="J590" s="22" t="s">
        <v>280</v>
      </c>
      <c r="K590" s="21" t="s">
        <v>352</v>
      </c>
      <c r="L590" s="21" t="s">
        <v>282</v>
      </c>
      <c r="M590" s="52" t="s">
        <v>294</v>
      </c>
      <c r="N590" s="53"/>
      <c r="O590" s="21" t="s">
        <v>295</v>
      </c>
      <c r="P590" s="21" t="s">
        <v>1325</v>
      </c>
      <c r="Q590" s="21" t="s">
        <v>1601</v>
      </c>
      <c r="R590" s="21" t="s">
        <v>288</v>
      </c>
      <c r="S590" s="21" t="s">
        <v>288</v>
      </c>
      <c r="T590" s="21" t="s">
        <v>288</v>
      </c>
      <c r="U590" s="21" t="s">
        <v>289</v>
      </c>
    </row>
    <row r="591" spans="1:21" ht="17.25" customHeight="1">
      <c r="A591" s="21" t="s">
        <v>271</v>
      </c>
      <c r="B591" s="21"/>
      <c r="C591" s="21" t="s">
        <v>273</v>
      </c>
      <c r="D591" s="21" t="s">
        <v>349</v>
      </c>
      <c r="E591" s="21" t="s">
        <v>2461</v>
      </c>
      <c r="F591" s="21" t="s">
        <v>2462</v>
      </c>
      <c r="G591" s="21" t="s">
        <v>430</v>
      </c>
      <c r="H591" s="21" t="s">
        <v>353</v>
      </c>
      <c r="I591" s="21" t="s">
        <v>279</v>
      </c>
      <c r="J591" s="22" t="s">
        <v>280</v>
      </c>
      <c r="K591" s="21" t="s">
        <v>2463</v>
      </c>
      <c r="L591" s="21" t="s">
        <v>282</v>
      </c>
      <c r="M591" s="52" t="s">
        <v>294</v>
      </c>
      <c r="N591" s="53"/>
      <c r="O591" s="21" t="s">
        <v>295</v>
      </c>
      <c r="P591" s="21" t="s">
        <v>1325</v>
      </c>
      <c r="Q591" s="21" t="s">
        <v>1601</v>
      </c>
      <c r="R591" s="21" t="s">
        <v>288</v>
      </c>
      <c r="S591" s="21" t="s">
        <v>288</v>
      </c>
      <c r="T591" s="21" t="s">
        <v>288</v>
      </c>
      <c r="U591" s="21" t="s">
        <v>289</v>
      </c>
    </row>
    <row r="592" spans="1:21" ht="17.25" customHeight="1">
      <c r="A592" s="21" t="s">
        <v>271</v>
      </c>
      <c r="B592" s="21" t="s">
        <v>272</v>
      </c>
      <c r="C592" s="21" t="s">
        <v>404</v>
      </c>
      <c r="D592" s="21" t="s">
        <v>335</v>
      </c>
      <c r="E592" s="21" t="s">
        <v>2464</v>
      </c>
      <c r="F592" s="21" t="s">
        <v>2465</v>
      </c>
      <c r="G592" s="21" t="s">
        <v>920</v>
      </c>
      <c r="H592" s="21" t="s">
        <v>288</v>
      </c>
      <c r="I592" s="21" t="s">
        <v>279</v>
      </c>
      <c r="J592" s="22" t="s">
        <v>280</v>
      </c>
      <c r="K592" s="21" t="s">
        <v>2466</v>
      </c>
      <c r="L592" s="21" t="s">
        <v>282</v>
      </c>
      <c r="M592" s="52" t="s">
        <v>315</v>
      </c>
      <c r="N592" s="53"/>
      <c r="O592" s="21" t="s">
        <v>295</v>
      </c>
      <c r="P592" s="21" t="s">
        <v>1325</v>
      </c>
      <c r="Q592" s="21" t="s">
        <v>2467</v>
      </c>
      <c r="R592" s="21" t="s">
        <v>288</v>
      </c>
      <c r="S592" s="21" t="s">
        <v>288</v>
      </c>
      <c r="T592" s="21" t="s">
        <v>288</v>
      </c>
      <c r="U592" s="21" t="s">
        <v>289</v>
      </c>
    </row>
    <row r="593" spans="1:21" ht="17.25" customHeight="1">
      <c r="A593" s="21" t="s">
        <v>271</v>
      </c>
      <c r="B593" s="21"/>
      <c r="C593" s="21" t="s">
        <v>273</v>
      </c>
      <c r="D593" s="21" t="s">
        <v>274</v>
      </c>
      <c r="E593" s="21" t="s">
        <v>2468</v>
      </c>
      <c r="F593" s="21" t="s">
        <v>2452</v>
      </c>
      <c r="G593" s="21" t="s">
        <v>2469</v>
      </c>
      <c r="H593" s="21" t="s">
        <v>288</v>
      </c>
      <c r="I593" s="21" t="s">
        <v>279</v>
      </c>
      <c r="J593" s="22" t="s">
        <v>280</v>
      </c>
      <c r="K593" s="21" t="s">
        <v>292</v>
      </c>
      <c r="L593" s="21" t="s">
        <v>282</v>
      </c>
      <c r="M593" s="52" t="s">
        <v>315</v>
      </c>
      <c r="N593" s="53"/>
      <c r="O593" s="21" t="s">
        <v>295</v>
      </c>
      <c r="P593" s="21" t="s">
        <v>1325</v>
      </c>
      <c r="Q593" s="21" t="s">
        <v>2467</v>
      </c>
      <c r="R593" s="21" t="s">
        <v>288</v>
      </c>
      <c r="S593" s="21" t="s">
        <v>288</v>
      </c>
      <c r="T593" s="21" t="s">
        <v>288</v>
      </c>
      <c r="U593" s="21" t="s">
        <v>497</v>
      </c>
    </row>
    <row r="594" spans="1:21" ht="17.25" customHeight="1">
      <c r="A594" s="21" t="s">
        <v>271</v>
      </c>
      <c r="B594" s="21" t="s">
        <v>485</v>
      </c>
      <c r="C594" s="21" t="s">
        <v>273</v>
      </c>
      <c r="D594" s="21" t="s">
        <v>299</v>
      </c>
      <c r="E594" s="21" t="s">
        <v>2470</v>
      </c>
      <c r="F594" s="21" t="s">
        <v>2471</v>
      </c>
      <c r="G594" s="21" t="s">
        <v>954</v>
      </c>
      <c r="H594" s="21" t="s">
        <v>288</v>
      </c>
      <c r="I594" s="21" t="s">
        <v>279</v>
      </c>
      <c r="J594" s="22" t="s">
        <v>280</v>
      </c>
      <c r="K594" s="21" t="s">
        <v>2472</v>
      </c>
      <c r="L594" s="21" t="s">
        <v>282</v>
      </c>
      <c r="M594" s="52" t="s">
        <v>315</v>
      </c>
      <c r="N594" s="53"/>
      <c r="O594" s="21" t="s">
        <v>295</v>
      </c>
      <c r="P594" s="21" t="s">
        <v>1325</v>
      </c>
      <c r="Q594" s="21" t="s">
        <v>2171</v>
      </c>
      <c r="R594" s="21" t="s">
        <v>288</v>
      </c>
      <c r="S594" s="21" t="s">
        <v>288</v>
      </c>
      <c r="T594" s="21" t="s">
        <v>288</v>
      </c>
      <c r="U594" s="21" t="s">
        <v>289</v>
      </c>
    </row>
    <row r="595" spans="1:21" ht="17.25" customHeight="1">
      <c r="A595" s="21" t="s">
        <v>271</v>
      </c>
      <c r="B595" s="21"/>
      <c r="C595" s="21" t="s">
        <v>273</v>
      </c>
      <c r="D595" s="21" t="s">
        <v>299</v>
      </c>
      <c r="E595" s="21" t="s">
        <v>2470</v>
      </c>
      <c r="F595" s="21" t="s">
        <v>2471</v>
      </c>
      <c r="G595" s="21" t="s">
        <v>954</v>
      </c>
      <c r="H595" s="21" t="s">
        <v>288</v>
      </c>
      <c r="I595" s="21" t="s">
        <v>279</v>
      </c>
      <c r="J595" s="22" t="s">
        <v>280</v>
      </c>
      <c r="K595" s="21" t="s">
        <v>2473</v>
      </c>
      <c r="L595" s="21" t="s">
        <v>282</v>
      </c>
      <c r="M595" s="52" t="s">
        <v>315</v>
      </c>
      <c r="N595" s="53"/>
      <c r="O595" s="21" t="s">
        <v>295</v>
      </c>
      <c r="P595" s="21" t="s">
        <v>1325</v>
      </c>
      <c r="Q595" s="21" t="s">
        <v>2467</v>
      </c>
      <c r="R595" s="21" t="s">
        <v>288</v>
      </c>
      <c r="S595" s="21" t="s">
        <v>288</v>
      </c>
      <c r="T595" s="21" t="s">
        <v>288</v>
      </c>
      <c r="U595" s="21" t="s">
        <v>289</v>
      </c>
    </row>
    <row r="596" spans="1:21" ht="17.25" customHeight="1">
      <c r="A596" s="21" t="s">
        <v>271</v>
      </c>
      <c r="B596" s="21" t="s">
        <v>272</v>
      </c>
      <c r="C596" s="21" t="s">
        <v>273</v>
      </c>
      <c r="D596" s="21" t="s">
        <v>349</v>
      </c>
      <c r="E596" s="21" t="s">
        <v>2474</v>
      </c>
      <c r="F596" s="21" t="s">
        <v>2475</v>
      </c>
      <c r="G596" s="21" t="s">
        <v>352</v>
      </c>
      <c r="H596" s="21" t="s">
        <v>288</v>
      </c>
      <c r="I596" s="21" t="s">
        <v>279</v>
      </c>
      <c r="J596" s="22" t="s">
        <v>280</v>
      </c>
      <c r="K596" s="21" t="s">
        <v>2476</v>
      </c>
      <c r="L596" s="21" t="s">
        <v>282</v>
      </c>
      <c r="M596" s="52" t="s">
        <v>315</v>
      </c>
      <c r="N596" s="53"/>
      <c r="O596" s="21" t="s">
        <v>295</v>
      </c>
      <c r="P596" s="21" t="s">
        <v>1325</v>
      </c>
      <c r="Q596" s="21" t="s">
        <v>2467</v>
      </c>
      <c r="R596" s="21" t="s">
        <v>288</v>
      </c>
      <c r="S596" s="21" t="s">
        <v>288</v>
      </c>
      <c r="T596" s="21" t="s">
        <v>288</v>
      </c>
      <c r="U596" s="21" t="s">
        <v>289</v>
      </c>
    </row>
    <row r="597" spans="1:21" ht="17.25" customHeight="1">
      <c r="A597" s="21" t="s">
        <v>271</v>
      </c>
      <c r="B597" s="21" t="s">
        <v>485</v>
      </c>
      <c r="C597" s="21" t="s">
        <v>273</v>
      </c>
      <c r="D597" s="21" t="s">
        <v>299</v>
      </c>
      <c r="E597" s="21" t="s">
        <v>2477</v>
      </c>
      <c r="F597" s="21" t="s">
        <v>2478</v>
      </c>
      <c r="G597" s="21" t="s">
        <v>2479</v>
      </c>
      <c r="H597" s="21" t="s">
        <v>288</v>
      </c>
      <c r="I597" s="21" t="s">
        <v>279</v>
      </c>
      <c r="J597" s="22" t="s">
        <v>280</v>
      </c>
      <c r="K597" s="21" t="s">
        <v>2480</v>
      </c>
      <c r="L597" s="21" t="s">
        <v>282</v>
      </c>
      <c r="M597" s="52" t="s">
        <v>315</v>
      </c>
      <c r="N597" s="53"/>
      <c r="O597" s="21" t="s">
        <v>295</v>
      </c>
      <c r="P597" s="21" t="s">
        <v>1325</v>
      </c>
      <c r="Q597" s="21" t="s">
        <v>2171</v>
      </c>
      <c r="R597" s="21" t="s">
        <v>288</v>
      </c>
      <c r="S597" s="21" t="s">
        <v>288</v>
      </c>
      <c r="T597" s="21" t="s">
        <v>288</v>
      </c>
      <c r="U597" s="21" t="s">
        <v>289</v>
      </c>
    </row>
    <row r="598" spans="1:21" ht="17.25" customHeight="1">
      <c r="A598" s="21" t="s">
        <v>271</v>
      </c>
      <c r="B598" s="21" t="s">
        <v>272</v>
      </c>
      <c r="C598" s="21" t="s">
        <v>273</v>
      </c>
      <c r="D598" s="21" t="s">
        <v>274</v>
      </c>
      <c r="E598" s="21" t="s">
        <v>2428</v>
      </c>
      <c r="F598" s="21" t="s">
        <v>2481</v>
      </c>
      <c r="G598" s="21" t="s">
        <v>292</v>
      </c>
      <c r="H598" s="21" t="s">
        <v>288</v>
      </c>
      <c r="I598" s="21" t="s">
        <v>279</v>
      </c>
      <c r="J598" s="22" t="s">
        <v>280</v>
      </c>
      <c r="K598" s="21" t="s">
        <v>2482</v>
      </c>
      <c r="L598" s="21" t="s">
        <v>282</v>
      </c>
      <c r="M598" s="52" t="s">
        <v>315</v>
      </c>
      <c r="N598" s="53"/>
      <c r="O598" s="21" t="s">
        <v>295</v>
      </c>
      <c r="P598" s="21" t="s">
        <v>1325</v>
      </c>
      <c r="Q598" s="21" t="s">
        <v>2467</v>
      </c>
      <c r="R598" s="21" t="s">
        <v>2483</v>
      </c>
      <c r="S598" s="21" t="s">
        <v>288</v>
      </c>
      <c r="T598" s="21" t="s">
        <v>288</v>
      </c>
      <c r="U598" s="21" t="s">
        <v>497</v>
      </c>
    </row>
    <row r="599" spans="1:21" ht="17.25" customHeight="1">
      <c r="A599" s="21" t="s">
        <v>271</v>
      </c>
      <c r="B599" s="21" t="s">
        <v>272</v>
      </c>
      <c r="C599" s="21" t="s">
        <v>273</v>
      </c>
      <c r="D599" s="21" t="s">
        <v>335</v>
      </c>
      <c r="E599" s="21" t="s">
        <v>2484</v>
      </c>
      <c r="F599" s="21" t="s">
        <v>2485</v>
      </c>
      <c r="G599" s="21" t="s">
        <v>990</v>
      </c>
      <c r="H599" s="21" t="s">
        <v>2486</v>
      </c>
      <c r="I599" s="21" t="s">
        <v>279</v>
      </c>
      <c r="J599" s="22" t="s">
        <v>280</v>
      </c>
      <c r="K599" s="21" t="s">
        <v>2487</v>
      </c>
      <c r="L599" s="21" t="s">
        <v>282</v>
      </c>
      <c r="M599" s="52" t="s">
        <v>294</v>
      </c>
      <c r="N599" s="53"/>
      <c r="O599" s="21" t="s">
        <v>295</v>
      </c>
      <c r="P599" s="21" t="s">
        <v>1325</v>
      </c>
      <c r="Q599" s="21" t="s">
        <v>2488</v>
      </c>
      <c r="R599" s="21" t="s">
        <v>288</v>
      </c>
      <c r="S599" s="21" t="s">
        <v>288</v>
      </c>
      <c r="T599" s="21" t="s">
        <v>288</v>
      </c>
      <c r="U599" s="21" t="s">
        <v>289</v>
      </c>
    </row>
    <row r="600" spans="1:21" ht="17.25" customHeight="1">
      <c r="A600" s="21" t="s">
        <v>271</v>
      </c>
      <c r="B600" s="21" t="s">
        <v>272</v>
      </c>
      <c r="C600" s="21" t="s">
        <v>273</v>
      </c>
      <c r="D600" s="21" t="s">
        <v>492</v>
      </c>
      <c r="E600" s="21" t="s">
        <v>2489</v>
      </c>
      <c r="F600" s="21" t="s">
        <v>2490</v>
      </c>
      <c r="G600" s="21" t="s">
        <v>1164</v>
      </c>
      <c r="H600" s="21" t="s">
        <v>288</v>
      </c>
      <c r="I600" s="21" t="s">
        <v>279</v>
      </c>
      <c r="J600" s="22" t="s">
        <v>280</v>
      </c>
      <c r="K600" s="21" t="s">
        <v>2491</v>
      </c>
      <c r="L600" s="21" t="s">
        <v>282</v>
      </c>
      <c r="M600" s="52" t="s">
        <v>294</v>
      </c>
      <c r="N600" s="53"/>
      <c r="O600" s="21" t="s">
        <v>295</v>
      </c>
      <c r="P600" s="21" t="s">
        <v>1325</v>
      </c>
      <c r="Q600" s="21" t="s">
        <v>1601</v>
      </c>
      <c r="R600" s="21" t="s">
        <v>2492</v>
      </c>
      <c r="S600" s="21" t="s">
        <v>288</v>
      </c>
      <c r="T600" s="21" t="s">
        <v>288</v>
      </c>
      <c r="U600" s="21" t="s">
        <v>289</v>
      </c>
    </row>
    <row r="601" spans="1:21" ht="17.25" customHeight="1">
      <c r="A601" s="21" t="s">
        <v>403</v>
      </c>
      <c r="B601" s="21"/>
      <c r="C601" s="21" t="s">
        <v>404</v>
      </c>
      <c r="D601" s="21" t="s">
        <v>2493</v>
      </c>
      <c r="E601" s="21" t="s">
        <v>2494</v>
      </c>
      <c r="F601" s="21" t="s">
        <v>2495</v>
      </c>
      <c r="G601" s="21" t="s">
        <v>1339</v>
      </c>
      <c r="H601" s="21" t="s">
        <v>453</v>
      </c>
      <c r="I601" s="21" t="s">
        <v>279</v>
      </c>
      <c r="J601" s="22" t="s">
        <v>280</v>
      </c>
      <c r="K601" s="21" t="s">
        <v>2496</v>
      </c>
      <c r="L601" s="21" t="s">
        <v>282</v>
      </c>
      <c r="M601" s="52" t="s">
        <v>329</v>
      </c>
      <c r="N601" s="53"/>
      <c r="O601" s="21" t="s">
        <v>295</v>
      </c>
      <c r="P601" s="21" t="s">
        <v>296</v>
      </c>
      <c r="Q601" s="21" t="s">
        <v>330</v>
      </c>
      <c r="R601" s="21" t="s">
        <v>288</v>
      </c>
      <c r="S601" s="21" t="s">
        <v>288</v>
      </c>
      <c r="T601" s="21" t="s">
        <v>288</v>
      </c>
      <c r="U601" s="21" t="s">
        <v>289</v>
      </c>
    </row>
    <row r="602" spans="1:21" ht="17.25" customHeight="1">
      <c r="A602" s="21" t="s">
        <v>271</v>
      </c>
      <c r="B602" s="21"/>
      <c r="C602" s="21" t="s">
        <v>273</v>
      </c>
      <c r="D602" s="21" t="s">
        <v>610</v>
      </c>
      <c r="E602" s="21" t="s">
        <v>2494</v>
      </c>
      <c r="F602" s="21" t="s">
        <v>2497</v>
      </c>
      <c r="G602" s="21" t="s">
        <v>2498</v>
      </c>
      <c r="H602" s="21" t="s">
        <v>288</v>
      </c>
      <c r="I602" s="21" t="s">
        <v>279</v>
      </c>
      <c r="J602" s="22" t="s">
        <v>280</v>
      </c>
      <c r="K602" s="21" t="s">
        <v>2499</v>
      </c>
      <c r="L602" s="21" t="s">
        <v>282</v>
      </c>
      <c r="M602" s="52" t="s">
        <v>329</v>
      </c>
      <c r="N602" s="53"/>
      <c r="O602" s="21" t="s">
        <v>295</v>
      </c>
      <c r="P602" s="21" t="s">
        <v>296</v>
      </c>
      <c r="Q602" s="21" t="s">
        <v>330</v>
      </c>
      <c r="R602" s="21" t="s">
        <v>288</v>
      </c>
      <c r="S602" s="21" t="s">
        <v>288</v>
      </c>
      <c r="T602" s="21" t="s">
        <v>288</v>
      </c>
      <c r="U602" s="21" t="s">
        <v>289</v>
      </c>
    </row>
    <row r="603" spans="1:21" ht="17.25" customHeight="1">
      <c r="A603" s="21" t="s">
        <v>271</v>
      </c>
      <c r="B603" s="21"/>
      <c r="C603" s="21" t="s">
        <v>273</v>
      </c>
      <c r="D603" s="21" t="s">
        <v>335</v>
      </c>
      <c r="E603" s="21" t="s">
        <v>2500</v>
      </c>
      <c r="F603" s="21" t="s">
        <v>2501</v>
      </c>
      <c r="G603" s="21" t="s">
        <v>2502</v>
      </c>
      <c r="H603" s="21" t="s">
        <v>2503</v>
      </c>
      <c r="I603" s="21" t="s">
        <v>279</v>
      </c>
      <c r="J603" s="22" t="s">
        <v>280</v>
      </c>
      <c r="K603" s="21" t="s">
        <v>2504</v>
      </c>
      <c r="L603" s="21" t="s">
        <v>282</v>
      </c>
      <c r="M603" s="52" t="s">
        <v>329</v>
      </c>
      <c r="N603" s="53"/>
      <c r="O603" s="21" t="s">
        <v>295</v>
      </c>
      <c r="P603" s="21" t="s">
        <v>296</v>
      </c>
      <c r="Q603" s="21" t="s">
        <v>330</v>
      </c>
      <c r="R603" s="21" t="s">
        <v>288</v>
      </c>
      <c r="S603" s="21" t="s">
        <v>288</v>
      </c>
      <c r="T603" s="21" t="s">
        <v>288</v>
      </c>
      <c r="U603" s="21" t="s">
        <v>289</v>
      </c>
    </row>
    <row r="604" spans="1:21" ht="17.25" customHeight="1">
      <c r="A604" s="21" t="s">
        <v>271</v>
      </c>
      <c r="B604" s="21" t="s">
        <v>485</v>
      </c>
      <c r="C604" s="21" t="s">
        <v>273</v>
      </c>
      <c r="D604" s="21" t="s">
        <v>299</v>
      </c>
      <c r="E604" s="21" t="s">
        <v>2505</v>
      </c>
      <c r="F604" s="21" t="s">
        <v>2506</v>
      </c>
      <c r="G604" s="21" t="s">
        <v>954</v>
      </c>
      <c r="H604" s="21" t="s">
        <v>2507</v>
      </c>
      <c r="I604" s="21" t="s">
        <v>279</v>
      </c>
      <c r="J604" s="22" t="s">
        <v>280</v>
      </c>
      <c r="K604" s="21" t="s">
        <v>2508</v>
      </c>
      <c r="L604" s="21" t="s">
        <v>282</v>
      </c>
      <c r="M604" s="52" t="s">
        <v>329</v>
      </c>
      <c r="N604" s="53"/>
      <c r="O604" s="21" t="s">
        <v>295</v>
      </c>
      <c r="P604" s="21" t="s">
        <v>296</v>
      </c>
      <c r="Q604" s="21" t="s">
        <v>330</v>
      </c>
      <c r="R604" s="21" t="s">
        <v>288</v>
      </c>
      <c r="S604" s="21" t="s">
        <v>288</v>
      </c>
      <c r="T604" s="21" t="s">
        <v>288</v>
      </c>
      <c r="U604" s="21" t="s">
        <v>289</v>
      </c>
    </row>
    <row r="605" spans="1:21" ht="17.25" customHeight="1">
      <c r="A605" s="21" t="s">
        <v>271</v>
      </c>
      <c r="B605" s="21" t="s">
        <v>485</v>
      </c>
      <c r="C605" s="21" t="s">
        <v>273</v>
      </c>
      <c r="D605" s="21" t="s">
        <v>299</v>
      </c>
      <c r="E605" s="21" t="s">
        <v>2509</v>
      </c>
      <c r="F605" s="21" t="s">
        <v>2506</v>
      </c>
      <c r="G605" s="21" t="s">
        <v>1619</v>
      </c>
      <c r="H605" s="21" t="s">
        <v>307</v>
      </c>
      <c r="I605" s="21" t="s">
        <v>279</v>
      </c>
      <c r="J605" s="22" t="s">
        <v>280</v>
      </c>
      <c r="K605" s="21" t="s">
        <v>2510</v>
      </c>
      <c r="L605" s="21" t="s">
        <v>282</v>
      </c>
      <c r="M605" s="52" t="s">
        <v>329</v>
      </c>
      <c r="N605" s="53"/>
      <c r="O605" s="21" t="s">
        <v>295</v>
      </c>
      <c r="P605" s="21" t="s">
        <v>296</v>
      </c>
      <c r="Q605" s="21" t="s">
        <v>1972</v>
      </c>
      <c r="R605" s="21" t="s">
        <v>288</v>
      </c>
      <c r="S605" s="21" t="s">
        <v>288</v>
      </c>
      <c r="T605" s="21" t="s">
        <v>288</v>
      </c>
      <c r="U605" s="21" t="s">
        <v>289</v>
      </c>
    </row>
    <row r="606" spans="1:21" ht="17.25" customHeight="1">
      <c r="A606" s="21" t="s">
        <v>271</v>
      </c>
      <c r="B606" s="21" t="s">
        <v>485</v>
      </c>
      <c r="C606" s="21" t="s">
        <v>273</v>
      </c>
      <c r="D606" s="21" t="s">
        <v>349</v>
      </c>
      <c r="E606" s="21" t="s">
        <v>2511</v>
      </c>
      <c r="F606" s="21" t="s">
        <v>2506</v>
      </c>
      <c r="G606" s="21" t="s">
        <v>2512</v>
      </c>
      <c r="H606" s="21" t="s">
        <v>2513</v>
      </c>
      <c r="I606" s="21" t="s">
        <v>279</v>
      </c>
      <c r="J606" s="22" t="s">
        <v>280</v>
      </c>
      <c r="K606" s="21" t="s">
        <v>2510</v>
      </c>
      <c r="L606" s="21" t="s">
        <v>282</v>
      </c>
      <c r="M606" s="52" t="s">
        <v>329</v>
      </c>
      <c r="N606" s="53"/>
      <c r="O606" s="21" t="s">
        <v>295</v>
      </c>
      <c r="P606" s="21" t="s">
        <v>296</v>
      </c>
      <c r="Q606" s="21" t="s">
        <v>1972</v>
      </c>
      <c r="R606" s="21" t="s">
        <v>288</v>
      </c>
      <c r="S606" s="21" t="s">
        <v>288</v>
      </c>
      <c r="T606" s="21" t="s">
        <v>288</v>
      </c>
      <c r="U606" s="21" t="s">
        <v>289</v>
      </c>
    </row>
    <row r="607" spans="1:21" ht="17.25" customHeight="1">
      <c r="A607" s="21" t="s">
        <v>271</v>
      </c>
      <c r="B607" s="21"/>
      <c r="C607" s="21" t="s">
        <v>273</v>
      </c>
      <c r="D607" s="21" t="s">
        <v>299</v>
      </c>
      <c r="E607" s="21" t="s">
        <v>2514</v>
      </c>
      <c r="F607" s="21" t="s">
        <v>2515</v>
      </c>
      <c r="G607" s="21" t="s">
        <v>954</v>
      </c>
      <c r="H607" s="21" t="s">
        <v>2516</v>
      </c>
      <c r="I607" s="21" t="s">
        <v>279</v>
      </c>
      <c r="J607" s="22" t="s">
        <v>280</v>
      </c>
      <c r="K607" s="21" t="s">
        <v>412</v>
      </c>
      <c r="L607" s="21" t="s">
        <v>282</v>
      </c>
      <c r="M607" s="52" t="s">
        <v>329</v>
      </c>
      <c r="N607" s="53"/>
      <c r="O607" s="21" t="s">
        <v>295</v>
      </c>
      <c r="P607" s="21" t="s">
        <v>296</v>
      </c>
      <c r="Q607" s="21" t="s">
        <v>330</v>
      </c>
      <c r="R607" s="21" t="s">
        <v>288</v>
      </c>
      <c r="S607" s="21" t="s">
        <v>288</v>
      </c>
      <c r="T607" s="21" t="s">
        <v>288</v>
      </c>
      <c r="U607" s="21" t="s">
        <v>289</v>
      </c>
    </row>
    <row r="608" spans="1:21" ht="17.25" customHeight="1">
      <c r="A608" s="21" t="s">
        <v>271</v>
      </c>
      <c r="B608" s="21"/>
      <c r="C608" s="21" t="s">
        <v>273</v>
      </c>
      <c r="D608" s="21" t="s">
        <v>349</v>
      </c>
      <c r="E608" s="21" t="s">
        <v>2517</v>
      </c>
      <c r="F608" s="21" t="s">
        <v>2518</v>
      </c>
      <c r="G608" s="21" t="s">
        <v>430</v>
      </c>
      <c r="H608" s="21" t="s">
        <v>2519</v>
      </c>
      <c r="I608" s="21" t="s">
        <v>279</v>
      </c>
      <c r="J608" s="22" t="s">
        <v>280</v>
      </c>
      <c r="K608" s="21" t="s">
        <v>2463</v>
      </c>
      <c r="L608" s="21" t="s">
        <v>282</v>
      </c>
      <c r="M608" s="52" t="s">
        <v>329</v>
      </c>
      <c r="N608" s="53"/>
      <c r="O608" s="21" t="s">
        <v>295</v>
      </c>
      <c r="P608" s="21" t="s">
        <v>1325</v>
      </c>
      <c r="Q608" s="21" t="s">
        <v>1972</v>
      </c>
      <c r="R608" s="21" t="s">
        <v>1190</v>
      </c>
      <c r="S608" s="21" t="s">
        <v>288</v>
      </c>
      <c r="T608" s="21" t="s">
        <v>288</v>
      </c>
      <c r="U608" s="21" t="s">
        <v>289</v>
      </c>
    </row>
    <row r="609" spans="1:21" ht="17.25" customHeight="1">
      <c r="A609" s="21" t="s">
        <v>271</v>
      </c>
      <c r="B609" s="21"/>
      <c r="C609" s="21" t="s">
        <v>273</v>
      </c>
      <c r="D609" s="21" t="s">
        <v>372</v>
      </c>
      <c r="E609" s="21" t="s">
        <v>2520</v>
      </c>
      <c r="F609" s="21" t="s">
        <v>2521</v>
      </c>
      <c r="G609" s="21" t="s">
        <v>2522</v>
      </c>
      <c r="H609" s="21" t="s">
        <v>288</v>
      </c>
      <c r="I609" s="21" t="s">
        <v>279</v>
      </c>
      <c r="J609" s="22" t="s">
        <v>280</v>
      </c>
      <c r="K609" s="21" t="s">
        <v>2523</v>
      </c>
      <c r="L609" s="21" t="s">
        <v>282</v>
      </c>
      <c r="M609" s="52" t="s">
        <v>329</v>
      </c>
      <c r="N609" s="53"/>
      <c r="O609" s="21" t="s">
        <v>295</v>
      </c>
      <c r="P609" s="21" t="s">
        <v>2524</v>
      </c>
      <c r="Q609" s="21" t="s">
        <v>2525</v>
      </c>
      <c r="R609" s="21" t="s">
        <v>2526</v>
      </c>
      <c r="S609" s="21" t="s">
        <v>288</v>
      </c>
      <c r="T609" s="21" t="s">
        <v>288</v>
      </c>
      <c r="U609" s="21" t="s">
        <v>289</v>
      </c>
    </row>
    <row r="610" spans="1:21" ht="17.25" customHeight="1">
      <c r="A610" s="21" t="s">
        <v>271</v>
      </c>
      <c r="B610" s="21"/>
      <c r="C610" s="21" t="s">
        <v>273</v>
      </c>
      <c r="D610" s="21" t="s">
        <v>299</v>
      </c>
      <c r="E610" s="21" t="s">
        <v>2520</v>
      </c>
      <c r="F610" s="21" t="s">
        <v>2518</v>
      </c>
      <c r="G610" s="21" t="s">
        <v>302</v>
      </c>
      <c r="H610" s="21" t="s">
        <v>307</v>
      </c>
      <c r="I610" s="21" t="s">
        <v>279</v>
      </c>
      <c r="J610" s="22" t="s">
        <v>280</v>
      </c>
      <c r="K610" s="21" t="s">
        <v>2527</v>
      </c>
      <c r="L610" s="21" t="s">
        <v>282</v>
      </c>
      <c r="M610" s="52" t="s">
        <v>329</v>
      </c>
      <c r="N610" s="53"/>
      <c r="O610" s="21" t="s">
        <v>295</v>
      </c>
      <c r="P610" s="21" t="s">
        <v>1325</v>
      </c>
      <c r="Q610" s="21" t="s">
        <v>1972</v>
      </c>
      <c r="R610" s="21" t="s">
        <v>1190</v>
      </c>
      <c r="S610" s="21" t="s">
        <v>288</v>
      </c>
      <c r="T610" s="21" t="s">
        <v>288</v>
      </c>
      <c r="U610" s="21" t="s">
        <v>289</v>
      </c>
    </row>
    <row r="611" spans="1:21" ht="17.25" customHeight="1">
      <c r="A611" s="21" t="s">
        <v>271</v>
      </c>
      <c r="B611" s="21"/>
      <c r="C611" s="21" t="s">
        <v>273</v>
      </c>
      <c r="D611" s="21" t="s">
        <v>349</v>
      </c>
      <c r="E611" s="21" t="s">
        <v>2520</v>
      </c>
      <c r="F611" s="21" t="s">
        <v>2518</v>
      </c>
      <c r="G611" s="21" t="s">
        <v>475</v>
      </c>
      <c r="H611" s="21" t="s">
        <v>353</v>
      </c>
      <c r="I611" s="21" t="s">
        <v>279</v>
      </c>
      <c r="J611" s="22" t="s">
        <v>280</v>
      </c>
      <c r="K611" s="21" t="s">
        <v>1415</v>
      </c>
      <c r="L611" s="21" t="s">
        <v>282</v>
      </c>
      <c r="M611" s="52" t="s">
        <v>329</v>
      </c>
      <c r="N611" s="53"/>
      <c r="O611" s="21" t="s">
        <v>295</v>
      </c>
      <c r="P611" s="21" t="s">
        <v>296</v>
      </c>
      <c r="Q611" s="21" t="s">
        <v>330</v>
      </c>
      <c r="R611" s="21" t="s">
        <v>288</v>
      </c>
      <c r="S611" s="21" t="s">
        <v>288</v>
      </c>
      <c r="T611" s="21" t="s">
        <v>288</v>
      </c>
      <c r="U611" s="21" t="s">
        <v>289</v>
      </c>
    </row>
    <row r="612" spans="1:21" ht="17.25" customHeight="1">
      <c r="A612" s="21" t="s">
        <v>271</v>
      </c>
      <c r="B612" s="21"/>
      <c r="C612" s="21" t="s">
        <v>404</v>
      </c>
      <c r="D612" s="21" t="s">
        <v>299</v>
      </c>
      <c r="E612" s="21" t="s">
        <v>2528</v>
      </c>
      <c r="F612" s="21" t="s">
        <v>2529</v>
      </c>
      <c r="G612" s="21" t="s">
        <v>1619</v>
      </c>
      <c r="H612" s="21" t="s">
        <v>307</v>
      </c>
      <c r="I612" s="21" t="s">
        <v>279</v>
      </c>
      <c r="J612" s="22" t="s">
        <v>280</v>
      </c>
      <c r="K612" s="21" t="s">
        <v>2530</v>
      </c>
      <c r="L612" s="21" t="s">
        <v>282</v>
      </c>
      <c r="M612" s="52" t="s">
        <v>329</v>
      </c>
      <c r="N612" s="53"/>
      <c r="O612" s="21" t="s">
        <v>295</v>
      </c>
      <c r="P612" s="21" t="s">
        <v>296</v>
      </c>
      <c r="Q612" s="21" t="s">
        <v>2531</v>
      </c>
      <c r="R612" s="21" t="s">
        <v>288</v>
      </c>
      <c r="S612" s="21" t="s">
        <v>288</v>
      </c>
      <c r="T612" s="21" t="s">
        <v>288</v>
      </c>
      <c r="U612" s="21" t="s">
        <v>289</v>
      </c>
    </row>
    <row r="613" spans="1:21" ht="17.25" customHeight="1">
      <c r="A613" s="21" t="s">
        <v>271</v>
      </c>
      <c r="B613" s="21" t="s">
        <v>272</v>
      </c>
      <c r="C613" s="21" t="s">
        <v>273</v>
      </c>
      <c r="D613" s="21" t="s">
        <v>349</v>
      </c>
      <c r="E613" s="21" t="s">
        <v>2532</v>
      </c>
      <c r="F613" s="21" t="s">
        <v>2529</v>
      </c>
      <c r="G613" s="21" t="s">
        <v>352</v>
      </c>
      <c r="H613" s="21" t="s">
        <v>867</v>
      </c>
      <c r="I613" s="21" t="s">
        <v>279</v>
      </c>
      <c r="J613" s="22" t="s">
        <v>280</v>
      </c>
      <c r="K613" s="21" t="s">
        <v>2460</v>
      </c>
      <c r="L613" s="21" t="s">
        <v>282</v>
      </c>
      <c r="M613" s="52" t="s">
        <v>329</v>
      </c>
      <c r="N613" s="53"/>
      <c r="O613" s="21" t="s">
        <v>295</v>
      </c>
      <c r="P613" s="21" t="s">
        <v>1325</v>
      </c>
      <c r="Q613" s="21" t="s">
        <v>1972</v>
      </c>
      <c r="R613" s="21" t="s">
        <v>503</v>
      </c>
      <c r="S613" s="21" t="s">
        <v>288</v>
      </c>
      <c r="T613" s="21" t="s">
        <v>288</v>
      </c>
      <c r="U613" s="21" t="s">
        <v>289</v>
      </c>
    </row>
    <row r="614" spans="1:21" ht="17.25" customHeight="1">
      <c r="A614" s="21" t="s">
        <v>271</v>
      </c>
      <c r="B614" s="21"/>
      <c r="C614" s="21" t="s">
        <v>273</v>
      </c>
      <c r="D614" s="21" t="s">
        <v>299</v>
      </c>
      <c r="E614" s="21" t="s">
        <v>2533</v>
      </c>
      <c r="F614" s="21" t="s">
        <v>2534</v>
      </c>
      <c r="G614" s="21" t="s">
        <v>302</v>
      </c>
      <c r="H614" s="21" t="s">
        <v>307</v>
      </c>
      <c r="I614" s="21" t="s">
        <v>279</v>
      </c>
      <c r="J614" s="22" t="s">
        <v>280</v>
      </c>
      <c r="K614" s="21" t="s">
        <v>2535</v>
      </c>
      <c r="L614" s="21" t="s">
        <v>282</v>
      </c>
      <c r="M614" s="52" t="s">
        <v>329</v>
      </c>
      <c r="N614" s="53"/>
      <c r="O614" s="21" t="s">
        <v>295</v>
      </c>
      <c r="P614" s="21" t="s">
        <v>1325</v>
      </c>
      <c r="Q614" s="21" t="s">
        <v>1972</v>
      </c>
      <c r="R614" s="21" t="s">
        <v>288</v>
      </c>
      <c r="S614" s="21" t="s">
        <v>288</v>
      </c>
      <c r="T614" s="21" t="s">
        <v>288</v>
      </c>
      <c r="U614" s="21" t="s">
        <v>289</v>
      </c>
    </row>
    <row r="615" spans="1:21" ht="17.25" customHeight="1">
      <c r="A615" s="21" t="s">
        <v>271</v>
      </c>
      <c r="B615" s="21" t="s">
        <v>272</v>
      </c>
      <c r="C615" s="21" t="s">
        <v>273</v>
      </c>
      <c r="D615" s="21" t="s">
        <v>274</v>
      </c>
      <c r="E615" s="21" t="s">
        <v>2536</v>
      </c>
      <c r="F615" s="21" t="s">
        <v>2537</v>
      </c>
      <c r="G615" s="21" t="s">
        <v>292</v>
      </c>
      <c r="H615" s="21" t="s">
        <v>2538</v>
      </c>
      <c r="I615" s="21" t="s">
        <v>279</v>
      </c>
      <c r="J615" s="22" t="s">
        <v>280</v>
      </c>
      <c r="K615" s="21" t="s">
        <v>1700</v>
      </c>
      <c r="L615" s="21" t="s">
        <v>282</v>
      </c>
      <c r="M615" s="52" t="s">
        <v>329</v>
      </c>
      <c r="N615" s="53"/>
      <c r="O615" s="21" t="s">
        <v>295</v>
      </c>
      <c r="P615" s="21" t="s">
        <v>1325</v>
      </c>
      <c r="Q615" s="21" t="s">
        <v>1972</v>
      </c>
      <c r="R615" s="21" t="s">
        <v>503</v>
      </c>
      <c r="S615" s="21" t="s">
        <v>288</v>
      </c>
      <c r="T615" s="21" t="s">
        <v>288</v>
      </c>
      <c r="U615" s="21" t="s">
        <v>289</v>
      </c>
    </row>
    <row r="616" spans="1:21" ht="17.25" customHeight="1">
      <c r="A616" s="21" t="s">
        <v>271</v>
      </c>
      <c r="B616" s="21"/>
      <c r="C616" s="21" t="s">
        <v>273</v>
      </c>
      <c r="D616" s="21" t="s">
        <v>299</v>
      </c>
      <c r="E616" s="21" t="s">
        <v>2539</v>
      </c>
      <c r="F616" s="21" t="s">
        <v>2540</v>
      </c>
      <c r="G616" s="21" t="s">
        <v>954</v>
      </c>
      <c r="H616" s="21" t="s">
        <v>288</v>
      </c>
      <c r="I616" s="21" t="s">
        <v>279</v>
      </c>
      <c r="J616" s="22" t="s">
        <v>280</v>
      </c>
      <c r="K616" s="21" t="s">
        <v>412</v>
      </c>
      <c r="L616" s="21" t="s">
        <v>282</v>
      </c>
      <c r="M616" s="52" t="s">
        <v>315</v>
      </c>
      <c r="N616" s="53"/>
      <c r="O616" s="21" t="s">
        <v>295</v>
      </c>
      <c r="P616" s="21" t="s">
        <v>1325</v>
      </c>
      <c r="Q616" s="21" t="s">
        <v>2171</v>
      </c>
      <c r="R616" s="21" t="s">
        <v>288</v>
      </c>
      <c r="S616" s="21" t="s">
        <v>288</v>
      </c>
      <c r="T616" s="21" t="s">
        <v>288</v>
      </c>
      <c r="U616" s="21" t="s">
        <v>289</v>
      </c>
    </row>
    <row r="617" spans="1:21" ht="17.25" customHeight="1">
      <c r="A617" s="21" t="s">
        <v>271</v>
      </c>
      <c r="B617" s="21"/>
      <c r="C617" s="21" t="s">
        <v>273</v>
      </c>
      <c r="D617" s="21" t="s">
        <v>349</v>
      </c>
      <c r="E617" s="21" t="s">
        <v>2541</v>
      </c>
      <c r="F617" s="21" t="s">
        <v>2542</v>
      </c>
      <c r="G617" s="21" t="s">
        <v>1193</v>
      </c>
      <c r="H617" s="21" t="s">
        <v>288</v>
      </c>
      <c r="I617" s="21" t="s">
        <v>279</v>
      </c>
      <c r="J617" s="22" t="s">
        <v>280</v>
      </c>
      <c r="K617" s="21" t="s">
        <v>1169</v>
      </c>
      <c r="L617" s="21" t="s">
        <v>282</v>
      </c>
      <c r="M617" s="52" t="s">
        <v>315</v>
      </c>
      <c r="N617" s="53"/>
      <c r="O617" s="21" t="s">
        <v>295</v>
      </c>
      <c r="P617" s="21" t="s">
        <v>1769</v>
      </c>
      <c r="Q617" s="21" t="s">
        <v>2543</v>
      </c>
      <c r="R617" s="21" t="s">
        <v>288</v>
      </c>
      <c r="S617" s="21" t="s">
        <v>288</v>
      </c>
      <c r="T617" s="21" t="s">
        <v>288</v>
      </c>
      <c r="U617" s="21" t="s">
        <v>289</v>
      </c>
    </row>
    <row r="618" spans="1:21" ht="17.25" customHeight="1">
      <c r="A618" s="21" t="s">
        <v>271</v>
      </c>
      <c r="B618" s="21"/>
      <c r="C618" s="21" t="s">
        <v>273</v>
      </c>
      <c r="D618" s="21" t="s">
        <v>299</v>
      </c>
      <c r="E618" s="21" t="s">
        <v>2544</v>
      </c>
      <c r="F618" s="21" t="s">
        <v>2545</v>
      </c>
      <c r="G618" s="21" t="s">
        <v>302</v>
      </c>
      <c r="H618" s="21" t="s">
        <v>288</v>
      </c>
      <c r="I618" s="21" t="s">
        <v>279</v>
      </c>
      <c r="J618" s="22" t="s">
        <v>280</v>
      </c>
      <c r="K618" s="21" t="s">
        <v>2546</v>
      </c>
      <c r="L618" s="21" t="s">
        <v>282</v>
      </c>
      <c r="M618" s="52" t="s">
        <v>315</v>
      </c>
      <c r="N618" s="53"/>
      <c r="O618" s="21" t="s">
        <v>295</v>
      </c>
      <c r="P618" s="21" t="s">
        <v>1325</v>
      </c>
      <c r="Q618" s="21" t="s">
        <v>2467</v>
      </c>
      <c r="R618" s="21" t="s">
        <v>288</v>
      </c>
      <c r="S618" s="21" t="s">
        <v>288</v>
      </c>
      <c r="T618" s="21" t="s">
        <v>288</v>
      </c>
      <c r="U618" s="21" t="s">
        <v>289</v>
      </c>
    </row>
    <row r="619" spans="1:21" ht="17.25" customHeight="1">
      <c r="A619" s="21" t="s">
        <v>271</v>
      </c>
      <c r="B619" s="21" t="s">
        <v>485</v>
      </c>
      <c r="C619" s="21" t="s">
        <v>273</v>
      </c>
      <c r="D619" s="21" t="s">
        <v>349</v>
      </c>
      <c r="E619" s="21" t="s">
        <v>2547</v>
      </c>
      <c r="F619" s="21" t="s">
        <v>2548</v>
      </c>
      <c r="G619" s="21" t="s">
        <v>352</v>
      </c>
      <c r="H619" s="21" t="s">
        <v>288</v>
      </c>
      <c r="I619" s="21" t="s">
        <v>279</v>
      </c>
      <c r="J619" s="22" t="s">
        <v>280</v>
      </c>
      <c r="K619" s="21" t="s">
        <v>2549</v>
      </c>
      <c r="L619" s="21" t="s">
        <v>282</v>
      </c>
      <c r="M619" s="52" t="s">
        <v>315</v>
      </c>
      <c r="N619" s="53"/>
      <c r="O619" s="21" t="s">
        <v>295</v>
      </c>
      <c r="P619" s="21" t="s">
        <v>2550</v>
      </c>
      <c r="Q619" s="21" t="s">
        <v>2551</v>
      </c>
      <c r="R619" s="21" t="s">
        <v>288</v>
      </c>
      <c r="S619" s="21" t="s">
        <v>288</v>
      </c>
      <c r="T619" s="21" t="s">
        <v>288</v>
      </c>
      <c r="U619" s="21" t="s">
        <v>289</v>
      </c>
    </row>
    <row r="620" spans="1:21" ht="17.25" customHeight="1">
      <c r="A620" s="21" t="s">
        <v>271</v>
      </c>
      <c r="B620" s="21"/>
      <c r="C620" s="21" t="s">
        <v>273</v>
      </c>
      <c r="D620" s="21" t="s">
        <v>274</v>
      </c>
      <c r="E620" s="21" t="s">
        <v>2552</v>
      </c>
      <c r="F620" s="21" t="s">
        <v>2537</v>
      </c>
      <c r="G620" s="21" t="s">
        <v>333</v>
      </c>
      <c r="H620" s="21" t="s">
        <v>982</v>
      </c>
      <c r="I620" s="21" t="s">
        <v>279</v>
      </c>
      <c r="J620" s="22" t="s">
        <v>280</v>
      </c>
      <c r="K620" s="21" t="s">
        <v>1374</v>
      </c>
      <c r="L620" s="21" t="s">
        <v>282</v>
      </c>
      <c r="M620" s="52" t="s">
        <v>315</v>
      </c>
      <c r="N620" s="53"/>
      <c r="O620" s="21" t="s">
        <v>295</v>
      </c>
      <c r="P620" s="21" t="s">
        <v>1769</v>
      </c>
      <c r="Q620" s="21" t="s">
        <v>2553</v>
      </c>
      <c r="R620" s="21" t="s">
        <v>288</v>
      </c>
      <c r="S620" s="21" t="s">
        <v>288</v>
      </c>
      <c r="T620" s="21" t="s">
        <v>288</v>
      </c>
      <c r="U620" s="21" t="s">
        <v>289</v>
      </c>
    </row>
    <row r="621" spans="1:21" ht="17.25" customHeight="1">
      <c r="A621" s="21" t="s">
        <v>271</v>
      </c>
      <c r="B621" s="21"/>
      <c r="C621" s="21" t="s">
        <v>273</v>
      </c>
      <c r="D621" s="21" t="s">
        <v>349</v>
      </c>
      <c r="E621" s="21" t="s">
        <v>2554</v>
      </c>
      <c r="F621" s="21" t="s">
        <v>2555</v>
      </c>
      <c r="G621" s="21" t="s">
        <v>1193</v>
      </c>
      <c r="H621" s="21" t="s">
        <v>288</v>
      </c>
      <c r="I621" s="21" t="s">
        <v>279</v>
      </c>
      <c r="J621" s="22" t="s">
        <v>280</v>
      </c>
      <c r="K621" s="21" t="s">
        <v>2556</v>
      </c>
      <c r="L621" s="21" t="s">
        <v>282</v>
      </c>
      <c r="M621" s="52" t="s">
        <v>315</v>
      </c>
      <c r="N621" s="53"/>
      <c r="O621" s="21" t="s">
        <v>295</v>
      </c>
      <c r="P621" s="21" t="s">
        <v>1325</v>
      </c>
      <c r="Q621" s="21" t="s">
        <v>2171</v>
      </c>
      <c r="R621" s="21" t="s">
        <v>288</v>
      </c>
      <c r="S621" s="21" t="s">
        <v>288</v>
      </c>
      <c r="T621" s="21" t="s">
        <v>288</v>
      </c>
      <c r="U621" s="21" t="s">
        <v>289</v>
      </c>
    </row>
    <row r="622" spans="1:21" ht="17.25" customHeight="1">
      <c r="A622" s="21" t="s">
        <v>271</v>
      </c>
      <c r="B622" s="21"/>
      <c r="C622" s="21" t="s">
        <v>273</v>
      </c>
      <c r="D622" s="21" t="s">
        <v>299</v>
      </c>
      <c r="E622" s="21" t="s">
        <v>2557</v>
      </c>
      <c r="F622" s="21" t="s">
        <v>2545</v>
      </c>
      <c r="G622" s="21" t="s">
        <v>2138</v>
      </c>
      <c r="H622" s="21" t="s">
        <v>288</v>
      </c>
      <c r="I622" s="21" t="s">
        <v>279</v>
      </c>
      <c r="J622" s="22" t="s">
        <v>280</v>
      </c>
      <c r="K622" s="21" t="s">
        <v>2530</v>
      </c>
      <c r="L622" s="21" t="s">
        <v>282</v>
      </c>
      <c r="M622" s="52" t="s">
        <v>315</v>
      </c>
      <c r="N622" s="53"/>
      <c r="O622" s="21" t="s">
        <v>295</v>
      </c>
      <c r="P622" s="21" t="s">
        <v>1325</v>
      </c>
      <c r="Q622" s="21" t="s">
        <v>2558</v>
      </c>
      <c r="R622" s="21" t="s">
        <v>288</v>
      </c>
      <c r="S622" s="21" t="s">
        <v>288</v>
      </c>
      <c r="T622" s="21" t="s">
        <v>288</v>
      </c>
      <c r="U622" s="21" t="s">
        <v>289</v>
      </c>
    </row>
    <row r="623" spans="1:21" ht="17.25" customHeight="1">
      <c r="A623" s="21" t="s">
        <v>271</v>
      </c>
      <c r="B623" s="21"/>
      <c r="C623" s="21" t="s">
        <v>273</v>
      </c>
      <c r="D623" s="21" t="s">
        <v>492</v>
      </c>
      <c r="E623" s="21" t="s">
        <v>2557</v>
      </c>
      <c r="F623" s="21" t="s">
        <v>2559</v>
      </c>
      <c r="G623" s="21" t="s">
        <v>288</v>
      </c>
      <c r="H623" s="21" t="s">
        <v>288</v>
      </c>
      <c r="I623" s="21" t="s">
        <v>279</v>
      </c>
      <c r="J623" s="22" t="s">
        <v>280</v>
      </c>
      <c r="K623" s="21" t="s">
        <v>2560</v>
      </c>
      <c r="L623" s="21" t="s">
        <v>282</v>
      </c>
      <c r="M623" s="52" t="s">
        <v>315</v>
      </c>
      <c r="N623" s="53"/>
      <c r="O623" s="21" t="s">
        <v>295</v>
      </c>
      <c r="P623" s="21" t="s">
        <v>1325</v>
      </c>
      <c r="Q623" s="21" t="s">
        <v>2467</v>
      </c>
      <c r="R623" s="21" t="s">
        <v>288</v>
      </c>
      <c r="S623" s="21" t="s">
        <v>288</v>
      </c>
      <c r="T623" s="21" t="s">
        <v>288</v>
      </c>
      <c r="U623" s="21" t="s">
        <v>289</v>
      </c>
    </row>
    <row r="624" spans="1:21" ht="17.25" customHeight="1">
      <c r="A624" s="21" t="s">
        <v>271</v>
      </c>
      <c r="B624" s="21"/>
      <c r="C624" s="21" t="s">
        <v>273</v>
      </c>
      <c r="D624" s="21" t="s">
        <v>466</v>
      </c>
      <c r="E624" s="21" t="s">
        <v>2561</v>
      </c>
      <c r="F624" s="21" t="s">
        <v>2562</v>
      </c>
      <c r="G624" s="21" t="s">
        <v>2563</v>
      </c>
      <c r="H624" s="21" t="s">
        <v>376</v>
      </c>
      <c r="I624" s="21" t="s">
        <v>279</v>
      </c>
      <c r="J624" s="22" t="s">
        <v>280</v>
      </c>
      <c r="K624" s="21" t="s">
        <v>2564</v>
      </c>
      <c r="L624" s="21" t="s">
        <v>282</v>
      </c>
      <c r="M624" s="52" t="s">
        <v>315</v>
      </c>
      <c r="N624" s="53"/>
      <c r="O624" s="21" t="s">
        <v>295</v>
      </c>
      <c r="P624" s="21" t="s">
        <v>1769</v>
      </c>
      <c r="Q624" s="21" t="s">
        <v>2543</v>
      </c>
      <c r="R624" s="21" t="s">
        <v>288</v>
      </c>
      <c r="S624" s="21" t="s">
        <v>288</v>
      </c>
      <c r="T624" s="21" t="s">
        <v>288</v>
      </c>
      <c r="U624" s="21" t="s">
        <v>289</v>
      </c>
    </row>
    <row r="625" spans="1:21" ht="17.25" customHeight="1">
      <c r="A625" s="21" t="s">
        <v>271</v>
      </c>
      <c r="B625" s="21"/>
      <c r="C625" s="21" t="s">
        <v>273</v>
      </c>
      <c r="D625" s="21" t="s">
        <v>349</v>
      </c>
      <c r="E625" s="21" t="s">
        <v>2555</v>
      </c>
      <c r="F625" s="21" t="s">
        <v>2565</v>
      </c>
      <c r="G625" s="21" t="s">
        <v>475</v>
      </c>
      <c r="H625" s="21" t="s">
        <v>288</v>
      </c>
      <c r="I625" s="21" t="s">
        <v>279</v>
      </c>
      <c r="J625" s="22" t="s">
        <v>280</v>
      </c>
      <c r="K625" s="21" t="s">
        <v>2566</v>
      </c>
      <c r="L625" s="21" t="s">
        <v>282</v>
      </c>
      <c r="M625" s="52" t="s">
        <v>315</v>
      </c>
      <c r="N625" s="53"/>
      <c r="O625" s="21" t="s">
        <v>295</v>
      </c>
      <c r="P625" s="21" t="s">
        <v>1325</v>
      </c>
      <c r="Q625" s="21" t="s">
        <v>2171</v>
      </c>
      <c r="R625" s="21" t="s">
        <v>288</v>
      </c>
      <c r="S625" s="21" t="s">
        <v>288</v>
      </c>
      <c r="T625" s="21" t="s">
        <v>288</v>
      </c>
      <c r="U625" s="21" t="s">
        <v>289</v>
      </c>
    </row>
    <row r="626" spans="1:21" ht="17.25" customHeight="1">
      <c r="A626" s="21" t="s">
        <v>271</v>
      </c>
      <c r="B626" s="21"/>
      <c r="C626" s="21" t="s">
        <v>404</v>
      </c>
      <c r="D626" s="21" t="s">
        <v>335</v>
      </c>
      <c r="E626" s="21" t="s">
        <v>2567</v>
      </c>
      <c r="F626" s="21" t="s">
        <v>2568</v>
      </c>
      <c r="G626" s="21" t="s">
        <v>920</v>
      </c>
      <c r="H626" s="21" t="s">
        <v>288</v>
      </c>
      <c r="I626" s="21" t="s">
        <v>279</v>
      </c>
      <c r="J626" s="22" t="s">
        <v>280</v>
      </c>
      <c r="K626" s="21" t="s">
        <v>2569</v>
      </c>
      <c r="L626" s="21" t="s">
        <v>282</v>
      </c>
      <c r="M626" s="52" t="s">
        <v>315</v>
      </c>
      <c r="N626" s="53"/>
      <c r="O626" s="21" t="s">
        <v>295</v>
      </c>
      <c r="P626" s="21" t="s">
        <v>1325</v>
      </c>
      <c r="Q626" s="21" t="s">
        <v>2171</v>
      </c>
      <c r="R626" s="21" t="s">
        <v>288</v>
      </c>
      <c r="S626" s="21" t="s">
        <v>288</v>
      </c>
      <c r="T626" s="21" t="s">
        <v>288</v>
      </c>
      <c r="U626" s="21" t="s">
        <v>289</v>
      </c>
    </row>
    <row r="627" spans="1:21" ht="17.25" customHeight="1">
      <c r="A627" s="21" t="s">
        <v>271</v>
      </c>
      <c r="B627" s="21"/>
      <c r="C627" s="21" t="s">
        <v>404</v>
      </c>
      <c r="D627" s="21" t="s">
        <v>466</v>
      </c>
      <c r="E627" s="21" t="s">
        <v>2570</v>
      </c>
      <c r="F627" s="21" t="s">
        <v>2571</v>
      </c>
      <c r="G627" s="21" t="s">
        <v>2572</v>
      </c>
      <c r="H627" s="21" t="s">
        <v>2047</v>
      </c>
      <c r="I627" s="21" t="s">
        <v>279</v>
      </c>
      <c r="J627" s="22" t="s">
        <v>280</v>
      </c>
      <c r="K627" s="21" t="s">
        <v>2573</v>
      </c>
      <c r="L627" s="21" t="s">
        <v>282</v>
      </c>
      <c r="M627" s="52" t="s">
        <v>308</v>
      </c>
      <c r="N627" s="53"/>
      <c r="O627" s="21" t="s">
        <v>295</v>
      </c>
      <c r="P627" s="21" t="s">
        <v>296</v>
      </c>
      <c r="Q627" s="21" t="s">
        <v>1482</v>
      </c>
      <c r="R627" s="21" t="s">
        <v>288</v>
      </c>
      <c r="S627" s="21" t="s">
        <v>288</v>
      </c>
      <c r="T627" s="21" t="s">
        <v>288</v>
      </c>
      <c r="U627" s="21" t="s">
        <v>289</v>
      </c>
    </row>
    <row r="628" spans="1:21" ht="17.25" customHeight="1">
      <c r="A628" s="21" t="s">
        <v>271</v>
      </c>
      <c r="B628" s="21"/>
      <c r="C628" s="21" t="s">
        <v>404</v>
      </c>
      <c r="D628" s="21" t="s">
        <v>481</v>
      </c>
      <c r="E628" s="21" t="s">
        <v>2574</v>
      </c>
      <c r="F628" s="21" t="s">
        <v>2575</v>
      </c>
      <c r="G628" s="21" t="s">
        <v>1164</v>
      </c>
      <c r="H628" s="21" t="s">
        <v>2576</v>
      </c>
      <c r="I628" s="21" t="s">
        <v>279</v>
      </c>
      <c r="J628" s="22" t="s">
        <v>280</v>
      </c>
      <c r="K628" s="21" t="s">
        <v>2530</v>
      </c>
      <c r="L628" s="21" t="s">
        <v>282</v>
      </c>
      <c r="M628" s="52" t="s">
        <v>308</v>
      </c>
      <c r="N628" s="53"/>
      <c r="O628" s="21" t="s">
        <v>295</v>
      </c>
      <c r="P628" s="21" t="s">
        <v>296</v>
      </c>
      <c r="Q628" s="21" t="s">
        <v>1054</v>
      </c>
      <c r="R628" s="21" t="s">
        <v>288</v>
      </c>
      <c r="S628" s="21" t="s">
        <v>288</v>
      </c>
      <c r="T628" s="21" t="s">
        <v>288</v>
      </c>
      <c r="U628" s="21" t="s">
        <v>289</v>
      </c>
    </row>
    <row r="629" spans="1:21" ht="17.25" customHeight="1">
      <c r="A629" s="21" t="s">
        <v>271</v>
      </c>
      <c r="B629" s="21" t="s">
        <v>272</v>
      </c>
      <c r="C629" s="21" t="s">
        <v>273</v>
      </c>
      <c r="D629" s="21" t="s">
        <v>492</v>
      </c>
      <c r="E629" s="21" t="s">
        <v>2577</v>
      </c>
      <c r="F629" s="21" t="s">
        <v>2578</v>
      </c>
      <c r="G629" s="21" t="s">
        <v>1164</v>
      </c>
      <c r="H629" s="21" t="s">
        <v>288</v>
      </c>
      <c r="I629" s="21" t="s">
        <v>279</v>
      </c>
      <c r="J629" s="22" t="s">
        <v>280</v>
      </c>
      <c r="K629" s="21" t="s">
        <v>2579</v>
      </c>
      <c r="L629" s="21" t="s">
        <v>282</v>
      </c>
      <c r="M629" s="52" t="s">
        <v>315</v>
      </c>
      <c r="N629" s="53"/>
      <c r="O629" s="21" t="s">
        <v>295</v>
      </c>
      <c r="P629" s="21" t="s">
        <v>1325</v>
      </c>
      <c r="Q629" s="21" t="s">
        <v>2580</v>
      </c>
      <c r="R629" s="21" t="s">
        <v>288</v>
      </c>
      <c r="S629" s="21" t="s">
        <v>288</v>
      </c>
      <c r="T629" s="21" t="s">
        <v>288</v>
      </c>
      <c r="U629" s="21" t="s">
        <v>289</v>
      </c>
    </row>
    <row r="630" spans="1:21" ht="17.25" customHeight="1">
      <c r="A630" s="21" t="s">
        <v>271</v>
      </c>
      <c r="B630" s="21" t="s">
        <v>272</v>
      </c>
      <c r="C630" s="21" t="s">
        <v>273</v>
      </c>
      <c r="D630" s="21" t="s">
        <v>274</v>
      </c>
      <c r="E630" s="21" t="s">
        <v>2581</v>
      </c>
      <c r="F630" s="21" t="s">
        <v>2582</v>
      </c>
      <c r="G630" s="21" t="s">
        <v>277</v>
      </c>
      <c r="H630" s="21" t="s">
        <v>278</v>
      </c>
      <c r="I630" s="21" t="s">
        <v>279</v>
      </c>
      <c r="J630" s="22" t="s">
        <v>280</v>
      </c>
      <c r="K630" s="21" t="s">
        <v>2583</v>
      </c>
      <c r="L630" s="21" t="s">
        <v>282</v>
      </c>
      <c r="M630" s="52" t="s">
        <v>283</v>
      </c>
      <c r="N630" s="53"/>
      <c r="O630" s="21" t="s">
        <v>295</v>
      </c>
      <c r="P630" s="21" t="s">
        <v>2584</v>
      </c>
      <c r="Q630" s="21" t="s">
        <v>2585</v>
      </c>
      <c r="R630" s="21" t="s">
        <v>288</v>
      </c>
      <c r="S630" s="21" t="s">
        <v>288</v>
      </c>
      <c r="T630" s="21" t="s">
        <v>288</v>
      </c>
      <c r="U630" s="21" t="s">
        <v>289</v>
      </c>
    </row>
    <row r="631" spans="1:21" ht="17.25" customHeight="1">
      <c r="A631" s="21" t="s">
        <v>271</v>
      </c>
      <c r="B631" s="21"/>
      <c r="C631" s="21" t="s">
        <v>273</v>
      </c>
      <c r="D631" s="21" t="s">
        <v>349</v>
      </c>
      <c r="E631" s="21" t="s">
        <v>2586</v>
      </c>
      <c r="F631" s="21" t="s">
        <v>2587</v>
      </c>
      <c r="G631" s="21" t="s">
        <v>430</v>
      </c>
      <c r="H631" s="21" t="s">
        <v>307</v>
      </c>
      <c r="I631" s="21" t="s">
        <v>279</v>
      </c>
      <c r="J631" s="22" t="s">
        <v>280</v>
      </c>
      <c r="K631" s="21" t="s">
        <v>412</v>
      </c>
      <c r="L631" s="21" t="s">
        <v>282</v>
      </c>
      <c r="M631" s="52" t="s">
        <v>283</v>
      </c>
      <c r="N631" s="53"/>
      <c r="O631" s="21" t="s">
        <v>295</v>
      </c>
      <c r="P631" s="21" t="s">
        <v>1325</v>
      </c>
      <c r="Q631" s="21" t="s">
        <v>2237</v>
      </c>
      <c r="R631" s="21" t="s">
        <v>288</v>
      </c>
      <c r="S631" s="21" t="s">
        <v>288</v>
      </c>
      <c r="T631" s="21" t="s">
        <v>288</v>
      </c>
      <c r="U631" s="21" t="s">
        <v>289</v>
      </c>
    </row>
    <row r="632" spans="1:21" ht="17.25" customHeight="1">
      <c r="A632" s="21" t="s">
        <v>271</v>
      </c>
      <c r="B632" s="21" t="s">
        <v>272</v>
      </c>
      <c r="C632" s="21" t="s">
        <v>273</v>
      </c>
      <c r="D632" s="21" t="s">
        <v>349</v>
      </c>
      <c r="E632" s="21" t="s">
        <v>2588</v>
      </c>
      <c r="F632" s="21" t="s">
        <v>2589</v>
      </c>
      <c r="G632" s="21" t="s">
        <v>352</v>
      </c>
      <c r="H632" s="21" t="s">
        <v>307</v>
      </c>
      <c r="I632" s="21" t="s">
        <v>279</v>
      </c>
      <c r="J632" s="22" t="s">
        <v>280</v>
      </c>
      <c r="K632" s="21" t="s">
        <v>2590</v>
      </c>
      <c r="L632" s="21" t="s">
        <v>282</v>
      </c>
      <c r="M632" s="52" t="s">
        <v>283</v>
      </c>
      <c r="N632" s="53"/>
      <c r="O632" s="21" t="s">
        <v>295</v>
      </c>
      <c r="P632" s="21" t="s">
        <v>1325</v>
      </c>
      <c r="Q632" s="21" t="s">
        <v>2237</v>
      </c>
      <c r="R632" s="21" t="s">
        <v>288</v>
      </c>
      <c r="S632" s="21" t="s">
        <v>288</v>
      </c>
      <c r="T632" s="21" t="s">
        <v>288</v>
      </c>
      <c r="U632" s="21" t="s">
        <v>289</v>
      </c>
    </row>
    <row r="633" spans="1:21" ht="17.25" customHeight="1">
      <c r="A633" s="21" t="s">
        <v>271</v>
      </c>
      <c r="B633" s="21"/>
      <c r="C633" s="21" t="s">
        <v>273</v>
      </c>
      <c r="D633" s="21" t="s">
        <v>349</v>
      </c>
      <c r="E633" s="21" t="s">
        <v>2591</v>
      </c>
      <c r="F633" s="21" t="s">
        <v>2589</v>
      </c>
      <c r="G633" s="21" t="s">
        <v>352</v>
      </c>
      <c r="H633" s="21" t="s">
        <v>307</v>
      </c>
      <c r="I633" s="21" t="s">
        <v>279</v>
      </c>
      <c r="J633" s="22" t="s">
        <v>280</v>
      </c>
      <c r="K633" s="21" t="s">
        <v>2592</v>
      </c>
      <c r="L633" s="21" t="s">
        <v>282</v>
      </c>
      <c r="M633" s="52" t="s">
        <v>283</v>
      </c>
      <c r="N633" s="53"/>
      <c r="O633" s="21" t="s">
        <v>295</v>
      </c>
      <c r="P633" s="21" t="s">
        <v>1325</v>
      </c>
      <c r="Q633" s="21" t="s">
        <v>2237</v>
      </c>
      <c r="R633" s="21" t="s">
        <v>288</v>
      </c>
      <c r="S633" s="21" t="s">
        <v>288</v>
      </c>
      <c r="T633" s="21" t="s">
        <v>288</v>
      </c>
      <c r="U633" s="21" t="s">
        <v>289</v>
      </c>
    </row>
    <row r="634" spans="1:21" ht="17.25" customHeight="1">
      <c r="A634" s="21" t="s">
        <v>271</v>
      </c>
      <c r="B634" s="21"/>
      <c r="C634" s="21" t="s">
        <v>404</v>
      </c>
      <c r="D634" s="21" t="s">
        <v>349</v>
      </c>
      <c r="E634" s="21" t="s">
        <v>2593</v>
      </c>
      <c r="F634" s="21" t="s">
        <v>2594</v>
      </c>
      <c r="G634" s="21" t="s">
        <v>1222</v>
      </c>
      <c r="H634" s="21" t="s">
        <v>307</v>
      </c>
      <c r="I634" s="21" t="s">
        <v>279</v>
      </c>
      <c r="J634" s="22" t="s">
        <v>280</v>
      </c>
      <c r="K634" s="21" t="s">
        <v>2556</v>
      </c>
      <c r="L634" s="21" t="s">
        <v>282</v>
      </c>
      <c r="M634" s="52" t="s">
        <v>283</v>
      </c>
      <c r="N634" s="53"/>
      <c r="O634" s="21" t="s">
        <v>295</v>
      </c>
      <c r="P634" s="21" t="s">
        <v>296</v>
      </c>
      <c r="Q634" s="21" t="s">
        <v>371</v>
      </c>
      <c r="R634" s="21" t="s">
        <v>288</v>
      </c>
      <c r="S634" s="21" t="s">
        <v>288</v>
      </c>
      <c r="T634" s="21" t="s">
        <v>288</v>
      </c>
      <c r="U634" s="21" t="s">
        <v>289</v>
      </c>
    </row>
    <row r="635" spans="1:21" ht="17.25" customHeight="1">
      <c r="A635" s="21" t="s">
        <v>271</v>
      </c>
      <c r="B635" s="21" t="s">
        <v>272</v>
      </c>
      <c r="C635" s="21" t="s">
        <v>404</v>
      </c>
      <c r="D635" s="21" t="s">
        <v>349</v>
      </c>
      <c r="E635" s="21" t="s">
        <v>2595</v>
      </c>
      <c r="F635" s="21" t="s">
        <v>2596</v>
      </c>
      <c r="G635" s="21" t="s">
        <v>352</v>
      </c>
      <c r="H635" s="21" t="s">
        <v>307</v>
      </c>
      <c r="I635" s="21" t="s">
        <v>279</v>
      </c>
      <c r="J635" s="22" t="s">
        <v>280</v>
      </c>
      <c r="K635" s="21" t="s">
        <v>524</v>
      </c>
      <c r="L635" s="21" t="s">
        <v>282</v>
      </c>
      <c r="M635" s="52" t="s">
        <v>283</v>
      </c>
      <c r="N635" s="53"/>
      <c r="O635" s="21" t="s">
        <v>295</v>
      </c>
      <c r="P635" s="21" t="s">
        <v>296</v>
      </c>
      <c r="Q635" s="21" t="s">
        <v>371</v>
      </c>
      <c r="R635" s="21" t="s">
        <v>288</v>
      </c>
      <c r="S635" s="21" t="s">
        <v>288</v>
      </c>
      <c r="T635" s="21" t="s">
        <v>288</v>
      </c>
      <c r="U635" s="21" t="s">
        <v>289</v>
      </c>
    </row>
    <row r="636" spans="1:21" ht="17.25" customHeight="1">
      <c r="A636" s="21" t="s">
        <v>271</v>
      </c>
      <c r="B636" s="21"/>
      <c r="C636" s="21" t="s">
        <v>404</v>
      </c>
      <c r="D636" s="21" t="s">
        <v>274</v>
      </c>
      <c r="E636" s="21" t="s">
        <v>2597</v>
      </c>
      <c r="F636" s="21" t="s">
        <v>2598</v>
      </c>
      <c r="G636" s="21" t="s">
        <v>292</v>
      </c>
      <c r="H636" s="21" t="s">
        <v>278</v>
      </c>
      <c r="I636" s="21" t="s">
        <v>279</v>
      </c>
      <c r="J636" s="22" t="s">
        <v>280</v>
      </c>
      <c r="K636" s="21" t="s">
        <v>2599</v>
      </c>
      <c r="L636" s="21" t="s">
        <v>282</v>
      </c>
      <c r="M636" s="52" t="s">
        <v>283</v>
      </c>
      <c r="N636" s="53"/>
      <c r="O636" s="21" t="s">
        <v>295</v>
      </c>
      <c r="P636" s="21" t="s">
        <v>296</v>
      </c>
      <c r="Q636" s="21" t="s">
        <v>2600</v>
      </c>
      <c r="R636" s="21" t="s">
        <v>288</v>
      </c>
      <c r="S636" s="21" t="s">
        <v>288</v>
      </c>
      <c r="T636" s="21" t="s">
        <v>288</v>
      </c>
      <c r="U636" s="21" t="s">
        <v>497</v>
      </c>
    </row>
    <row r="637" spans="1:21" ht="17.25" customHeight="1">
      <c r="A637" s="21" t="s">
        <v>271</v>
      </c>
      <c r="B637" s="21"/>
      <c r="C637" s="21" t="s">
        <v>404</v>
      </c>
      <c r="D637" s="21" t="s">
        <v>335</v>
      </c>
      <c r="E637" s="21" t="s">
        <v>2601</v>
      </c>
      <c r="F637" s="21" t="s">
        <v>2602</v>
      </c>
      <c r="G637" s="21" t="s">
        <v>2603</v>
      </c>
      <c r="H637" s="21" t="s">
        <v>2604</v>
      </c>
      <c r="I637" s="21" t="s">
        <v>279</v>
      </c>
      <c r="J637" s="22" t="s">
        <v>280</v>
      </c>
      <c r="K637" s="21" t="s">
        <v>2605</v>
      </c>
      <c r="L637" s="21" t="s">
        <v>282</v>
      </c>
      <c r="M637" s="52" t="s">
        <v>283</v>
      </c>
      <c r="N637" s="53"/>
      <c r="O637" s="21" t="s">
        <v>295</v>
      </c>
      <c r="P637" s="21" t="s">
        <v>296</v>
      </c>
      <c r="Q637" s="21" t="s">
        <v>371</v>
      </c>
      <c r="R637" s="21" t="s">
        <v>288</v>
      </c>
      <c r="S637" s="21" t="s">
        <v>288</v>
      </c>
      <c r="T637" s="21" t="s">
        <v>288</v>
      </c>
      <c r="U637" s="21" t="s">
        <v>289</v>
      </c>
    </row>
    <row r="638" spans="1:21" ht="17.25" customHeight="1">
      <c r="A638" s="21" t="s">
        <v>271</v>
      </c>
      <c r="B638" s="21"/>
      <c r="C638" s="21" t="s">
        <v>273</v>
      </c>
      <c r="D638" s="21" t="s">
        <v>299</v>
      </c>
      <c r="E638" s="21" t="s">
        <v>2606</v>
      </c>
      <c r="F638" s="21" t="s">
        <v>2607</v>
      </c>
      <c r="G638" s="21" t="s">
        <v>2346</v>
      </c>
      <c r="H638" s="21" t="s">
        <v>2608</v>
      </c>
      <c r="I638" s="21" t="s">
        <v>279</v>
      </c>
      <c r="J638" s="22" t="s">
        <v>280</v>
      </c>
      <c r="K638" s="21" t="s">
        <v>2609</v>
      </c>
      <c r="L638" s="21" t="s">
        <v>282</v>
      </c>
      <c r="M638" s="52" t="s">
        <v>283</v>
      </c>
      <c r="N638" s="53"/>
      <c r="O638" s="21" t="s">
        <v>295</v>
      </c>
      <c r="P638" s="21" t="s">
        <v>296</v>
      </c>
      <c r="Q638" s="21" t="s">
        <v>371</v>
      </c>
      <c r="R638" s="21" t="s">
        <v>288</v>
      </c>
      <c r="S638" s="21" t="s">
        <v>288</v>
      </c>
      <c r="T638" s="21" t="s">
        <v>288</v>
      </c>
      <c r="U638" s="21" t="s">
        <v>289</v>
      </c>
    </row>
    <row r="639" spans="1:21" ht="17.25" customHeight="1">
      <c r="A639" s="21" t="s">
        <v>2610</v>
      </c>
      <c r="B639" s="21"/>
      <c r="C639" s="21" t="s">
        <v>404</v>
      </c>
      <c r="D639" s="21" t="s">
        <v>2611</v>
      </c>
      <c r="E639" s="21" t="s">
        <v>2612</v>
      </c>
      <c r="F639" s="21" t="s">
        <v>2602</v>
      </c>
      <c r="G639" s="21" t="s">
        <v>1339</v>
      </c>
      <c r="H639" s="21" t="s">
        <v>14</v>
      </c>
      <c r="I639" s="21" t="s">
        <v>279</v>
      </c>
      <c r="J639" s="22" t="s">
        <v>280</v>
      </c>
      <c r="K639" s="21" t="s">
        <v>2613</v>
      </c>
      <c r="L639" s="21" t="s">
        <v>282</v>
      </c>
      <c r="M639" s="52" t="s">
        <v>283</v>
      </c>
      <c r="N639" s="53"/>
      <c r="O639" s="21" t="s">
        <v>295</v>
      </c>
      <c r="P639" s="21" t="s">
        <v>296</v>
      </c>
      <c r="Q639" s="21" t="s">
        <v>371</v>
      </c>
      <c r="R639" s="21" t="s">
        <v>288</v>
      </c>
      <c r="S639" s="21" t="s">
        <v>288</v>
      </c>
      <c r="T639" s="21" t="s">
        <v>288</v>
      </c>
      <c r="U639" s="21" t="s">
        <v>289</v>
      </c>
    </row>
    <row r="640" spans="1:21" ht="17.25" customHeight="1">
      <c r="A640" s="21" t="s">
        <v>271</v>
      </c>
      <c r="B640" s="21" t="s">
        <v>485</v>
      </c>
      <c r="C640" s="21" t="s">
        <v>404</v>
      </c>
      <c r="D640" s="21" t="s">
        <v>299</v>
      </c>
      <c r="E640" s="21" t="s">
        <v>2596</v>
      </c>
      <c r="F640" s="21" t="s">
        <v>2614</v>
      </c>
      <c r="G640" s="21" t="s">
        <v>302</v>
      </c>
      <c r="H640" s="21" t="s">
        <v>1750</v>
      </c>
      <c r="I640" s="21" t="s">
        <v>279</v>
      </c>
      <c r="J640" s="22" t="s">
        <v>280</v>
      </c>
      <c r="K640" s="21" t="s">
        <v>2508</v>
      </c>
      <c r="L640" s="21" t="s">
        <v>282</v>
      </c>
      <c r="M640" s="52" t="s">
        <v>283</v>
      </c>
      <c r="N640" s="53"/>
      <c r="O640" s="21" t="s">
        <v>295</v>
      </c>
      <c r="P640" s="21" t="s">
        <v>296</v>
      </c>
      <c r="Q640" s="21" t="s">
        <v>371</v>
      </c>
      <c r="R640" s="21" t="s">
        <v>288</v>
      </c>
      <c r="S640" s="21" t="s">
        <v>288</v>
      </c>
      <c r="T640" s="21" t="s">
        <v>288</v>
      </c>
      <c r="U640" s="21" t="s">
        <v>289</v>
      </c>
    </row>
    <row r="641" spans="1:21" ht="17.25" customHeight="1">
      <c r="A641" s="21" t="s">
        <v>271</v>
      </c>
      <c r="B641" s="21" t="s">
        <v>485</v>
      </c>
      <c r="C641" s="21" t="s">
        <v>404</v>
      </c>
      <c r="D641" s="21" t="s">
        <v>349</v>
      </c>
      <c r="E641" s="21" t="s">
        <v>2615</v>
      </c>
      <c r="F641" s="21" t="s">
        <v>2616</v>
      </c>
      <c r="G641" s="21" t="s">
        <v>369</v>
      </c>
      <c r="H641" s="21" t="s">
        <v>307</v>
      </c>
      <c r="I641" s="21" t="s">
        <v>279</v>
      </c>
      <c r="J641" s="22" t="s">
        <v>280</v>
      </c>
      <c r="K641" s="21" t="s">
        <v>2617</v>
      </c>
      <c r="L641" s="21" t="s">
        <v>282</v>
      </c>
      <c r="M641" s="52" t="s">
        <v>283</v>
      </c>
      <c r="N641" s="53"/>
      <c r="O641" s="21" t="s">
        <v>295</v>
      </c>
      <c r="P641" s="21" t="s">
        <v>296</v>
      </c>
      <c r="Q641" s="21" t="s">
        <v>371</v>
      </c>
      <c r="R641" s="21" t="s">
        <v>288</v>
      </c>
      <c r="S641" s="21" t="s">
        <v>288</v>
      </c>
      <c r="T641" s="21" t="s">
        <v>288</v>
      </c>
      <c r="U641" s="21" t="s">
        <v>289</v>
      </c>
    </row>
    <row r="642" spans="1:21" ht="17.25" customHeight="1">
      <c r="A642" s="21" t="s">
        <v>271</v>
      </c>
      <c r="B642" s="21"/>
      <c r="C642" s="21" t="s">
        <v>404</v>
      </c>
      <c r="D642" s="21" t="s">
        <v>274</v>
      </c>
      <c r="E642" s="21" t="s">
        <v>2618</v>
      </c>
      <c r="F642" s="21" t="s">
        <v>2619</v>
      </c>
      <c r="G642" s="21" t="s">
        <v>333</v>
      </c>
      <c r="H642" s="21" t="s">
        <v>982</v>
      </c>
      <c r="I642" s="21" t="s">
        <v>279</v>
      </c>
      <c r="J642" s="22" t="s">
        <v>280</v>
      </c>
      <c r="K642" s="21" t="s">
        <v>1374</v>
      </c>
      <c r="L642" s="21" t="s">
        <v>282</v>
      </c>
      <c r="M642" s="52" t="s">
        <v>283</v>
      </c>
      <c r="N642" s="53"/>
      <c r="O642" s="21" t="s">
        <v>295</v>
      </c>
      <c r="P642" s="21" t="s">
        <v>296</v>
      </c>
      <c r="Q642" s="21" t="s">
        <v>371</v>
      </c>
      <c r="R642" s="21" t="s">
        <v>288</v>
      </c>
      <c r="S642" s="21" t="s">
        <v>288</v>
      </c>
      <c r="T642" s="21" t="s">
        <v>288</v>
      </c>
      <c r="U642" s="21" t="s">
        <v>497</v>
      </c>
    </row>
    <row r="643" spans="1:21" ht="17.25" customHeight="1">
      <c r="A643" s="21" t="s">
        <v>271</v>
      </c>
      <c r="B643" s="21"/>
      <c r="C643" s="21" t="s">
        <v>404</v>
      </c>
      <c r="D643" s="21" t="s">
        <v>335</v>
      </c>
      <c r="E643" s="21" t="s">
        <v>2620</v>
      </c>
      <c r="F643" s="21" t="s">
        <v>2621</v>
      </c>
      <c r="G643" s="21" t="s">
        <v>2112</v>
      </c>
      <c r="H643" s="21" t="s">
        <v>2604</v>
      </c>
      <c r="I643" s="21" t="s">
        <v>279</v>
      </c>
      <c r="J643" s="22" t="s">
        <v>280</v>
      </c>
      <c r="K643" s="21" t="s">
        <v>2622</v>
      </c>
      <c r="L643" s="21" t="s">
        <v>282</v>
      </c>
      <c r="M643" s="52" t="s">
        <v>283</v>
      </c>
      <c r="N643" s="53"/>
      <c r="O643" s="21" t="s">
        <v>295</v>
      </c>
      <c r="P643" s="21" t="s">
        <v>296</v>
      </c>
      <c r="Q643" s="21" t="s">
        <v>371</v>
      </c>
      <c r="R643" s="21" t="s">
        <v>288</v>
      </c>
      <c r="S643" s="21" t="s">
        <v>288</v>
      </c>
      <c r="T643" s="21" t="s">
        <v>288</v>
      </c>
      <c r="U643" s="21" t="s">
        <v>289</v>
      </c>
    </row>
    <row r="644" spans="1:21" ht="17.25" customHeight="1">
      <c r="A644" s="21" t="s">
        <v>271</v>
      </c>
      <c r="B644" s="21"/>
      <c r="C644" s="21" t="s">
        <v>404</v>
      </c>
      <c r="D644" s="21" t="s">
        <v>299</v>
      </c>
      <c r="E644" s="21" t="s">
        <v>2623</v>
      </c>
      <c r="F644" s="21" t="s">
        <v>2594</v>
      </c>
      <c r="G644" s="21" t="s">
        <v>954</v>
      </c>
      <c r="H644" s="21" t="s">
        <v>2624</v>
      </c>
      <c r="I644" s="21" t="s">
        <v>279</v>
      </c>
      <c r="J644" s="22" t="s">
        <v>280</v>
      </c>
      <c r="K644" s="21" t="s">
        <v>2625</v>
      </c>
      <c r="L644" s="21" t="s">
        <v>282</v>
      </c>
      <c r="M644" s="52" t="s">
        <v>283</v>
      </c>
      <c r="N644" s="53"/>
      <c r="O644" s="21" t="s">
        <v>295</v>
      </c>
      <c r="P644" s="21" t="s">
        <v>296</v>
      </c>
      <c r="Q644" s="21" t="s">
        <v>371</v>
      </c>
      <c r="R644" s="21" t="s">
        <v>288</v>
      </c>
      <c r="S644" s="21" t="s">
        <v>288</v>
      </c>
      <c r="T644" s="21" t="s">
        <v>288</v>
      </c>
      <c r="U644" s="21" t="s">
        <v>289</v>
      </c>
    </row>
    <row r="645" spans="1:21" ht="17.25" customHeight="1">
      <c r="A645" s="21" t="s">
        <v>271</v>
      </c>
      <c r="B645" s="21"/>
      <c r="C645" s="21" t="s">
        <v>273</v>
      </c>
      <c r="D645" s="21" t="s">
        <v>349</v>
      </c>
      <c r="E645" s="21" t="s">
        <v>2626</v>
      </c>
      <c r="F645" s="21" t="s">
        <v>2627</v>
      </c>
      <c r="G645" s="21" t="s">
        <v>352</v>
      </c>
      <c r="H645" s="21" t="s">
        <v>867</v>
      </c>
      <c r="I645" s="21" t="s">
        <v>279</v>
      </c>
      <c r="J645" s="22" t="s">
        <v>280</v>
      </c>
      <c r="K645" s="21" t="s">
        <v>2460</v>
      </c>
      <c r="L645" s="21" t="s">
        <v>282</v>
      </c>
      <c r="M645" s="52" t="s">
        <v>329</v>
      </c>
      <c r="N645" s="53"/>
      <c r="O645" s="21" t="s">
        <v>295</v>
      </c>
      <c r="P645" s="21" t="s">
        <v>1325</v>
      </c>
      <c r="Q645" s="21" t="s">
        <v>1972</v>
      </c>
      <c r="R645" s="21" t="s">
        <v>288</v>
      </c>
      <c r="S645" s="21" t="s">
        <v>288</v>
      </c>
      <c r="T645" s="21" t="s">
        <v>288</v>
      </c>
      <c r="U645" s="21" t="s">
        <v>289</v>
      </c>
    </row>
    <row r="646" spans="1:21" ht="17.25" customHeight="1">
      <c r="A646" s="21" t="s">
        <v>271</v>
      </c>
      <c r="B646" s="21"/>
      <c r="C646" s="21" t="s">
        <v>273</v>
      </c>
      <c r="D646" s="21" t="s">
        <v>299</v>
      </c>
      <c r="E646" s="21" t="s">
        <v>2628</v>
      </c>
      <c r="F646" s="21" t="s">
        <v>2629</v>
      </c>
      <c r="G646" s="21" t="s">
        <v>954</v>
      </c>
      <c r="H646" s="21" t="s">
        <v>2516</v>
      </c>
      <c r="I646" s="21" t="s">
        <v>279</v>
      </c>
      <c r="J646" s="22" t="s">
        <v>280</v>
      </c>
      <c r="K646" s="21" t="s">
        <v>412</v>
      </c>
      <c r="L646" s="21" t="s">
        <v>282</v>
      </c>
      <c r="M646" s="52" t="s">
        <v>329</v>
      </c>
      <c r="N646" s="53"/>
      <c r="O646" s="21" t="s">
        <v>295</v>
      </c>
      <c r="P646" s="21" t="s">
        <v>1325</v>
      </c>
      <c r="Q646" s="21" t="s">
        <v>1972</v>
      </c>
      <c r="R646" s="21" t="s">
        <v>288</v>
      </c>
      <c r="S646" s="21" t="s">
        <v>288</v>
      </c>
      <c r="T646" s="21" t="s">
        <v>288</v>
      </c>
      <c r="U646" s="21" t="s">
        <v>289</v>
      </c>
    </row>
    <row r="647" spans="1:21" ht="17.25" customHeight="1">
      <c r="A647" s="21" t="s">
        <v>271</v>
      </c>
      <c r="B647" s="21" t="s">
        <v>485</v>
      </c>
      <c r="C647" s="21" t="s">
        <v>273</v>
      </c>
      <c r="D647" s="21" t="s">
        <v>349</v>
      </c>
      <c r="E647" s="21" t="s">
        <v>2630</v>
      </c>
      <c r="F647" s="21" t="s">
        <v>2631</v>
      </c>
      <c r="G647" s="21" t="s">
        <v>352</v>
      </c>
      <c r="H647" s="21" t="s">
        <v>2632</v>
      </c>
      <c r="I647" s="21" t="s">
        <v>279</v>
      </c>
      <c r="J647" s="22" t="s">
        <v>280</v>
      </c>
      <c r="K647" s="21" t="s">
        <v>2633</v>
      </c>
      <c r="L647" s="21" t="s">
        <v>282</v>
      </c>
      <c r="M647" s="52" t="s">
        <v>329</v>
      </c>
      <c r="N647" s="53"/>
      <c r="O647" s="21" t="s">
        <v>295</v>
      </c>
      <c r="P647" s="21" t="s">
        <v>1325</v>
      </c>
      <c r="Q647" s="21" t="s">
        <v>1972</v>
      </c>
      <c r="R647" s="21" t="s">
        <v>288</v>
      </c>
      <c r="S647" s="21" t="s">
        <v>288</v>
      </c>
      <c r="T647" s="21" t="s">
        <v>288</v>
      </c>
      <c r="U647" s="21" t="s">
        <v>289</v>
      </c>
    </row>
    <row r="648" spans="1:21" ht="17.25" customHeight="1">
      <c r="A648" s="21" t="s">
        <v>271</v>
      </c>
      <c r="B648" s="21"/>
      <c r="C648" s="21" t="s">
        <v>273</v>
      </c>
      <c r="D648" s="21" t="s">
        <v>335</v>
      </c>
      <c r="E648" s="21" t="s">
        <v>2634</v>
      </c>
      <c r="F648" s="21" t="s">
        <v>2635</v>
      </c>
      <c r="G648" s="21" t="s">
        <v>2636</v>
      </c>
      <c r="H648" s="21" t="s">
        <v>2486</v>
      </c>
      <c r="I648" s="21" t="s">
        <v>279</v>
      </c>
      <c r="J648" s="22" t="s">
        <v>280</v>
      </c>
      <c r="K648" s="21" t="s">
        <v>2637</v>
      </c>
      <c r="L648" s="21" t="s">
        <v>282</v>
      </c>
      <c r="M648" s="52" t="s">
        <v>329</v>
      </c>
      <c r="N648" s="53"/>
      <c r="O648" s="21" t="s">
        <v>295</v>
      </c>
      <c r="P648" s="21" t="s">
        <v>1325</v>
      </c>
      <c r="Q648" s="21" t="s">
        <v>2638</v>
      </c>
      <c r="R648" s="21" t="s">
        <v>288</v>
      </c>
      <c r="S648" s="21" t="s">
        <v>288</v>
      </c>
      <c r="T648" s="21" t="s">
        <v>288</v>
      </c>
      <c r="U648" s="21" t="s">
        <v>289</v>
      </c>
    </row>
    <row r="649" spans="1:21" ht="17.25" customHeight="1">
      <c r="A649" s="21" t="s">
        <v>271</v>
      </c>
      <c r="B649" s="21"/>
      <c r="C649" s="21" t="s">
        <v>273</v>
      </c>
      <c r="D649" s="21" t="s">
        <v>2639</v>
      </c>
      <c r="E649" s="21" t="s">
        <v>2640</v>
      </c>
      <c r="F649" s="21" t="s">
        <v>2641</v>
      </c>
      <c r="G649" s="21" t="s">
        <v>2642</v>
      </c>
      <c r="H649" s="21" t="s">
        <v>2643</v>
      </c>
      <c r="I649" s="21" t="s">
        <v>279</v>
      </c>
      <c r="J649" s="22" t="s">
        <v>280</v>
      </c>
      <c r="K649" s="21" t="s">
        <v>2644</v>
      </c>
      <c r="L649" s="21" t="s">
        <v>282</v>
      </c>
      <c r="M649" s="52" t="s">
        <v>329</v>
      </c>
      <c r="N649" s="53"/>
      <c r="O649" s="21" t="s">
        <v>295</v>
      </c>
      <c r="P649" s="21" t="s">
        <v>1325</v>
      </c>
      <c r="Q649" s="21" t="s">
        <v>1972</v>
      </c>
      <c r="R649" s="21" t="s">
        <v>288</v>
      </c>
      <c r="S649" s="21" t="s">
        <v>288</v>
      </c>
      <c r="T649" s="21" t="s">
        <v>288</v>
      </c>
      <c r="U649" s="21" t="s">
        <v>289</v>
      </c>
    </row>
    <row r="650" spans="1:21" ht="17.25" customHeight="1">
      <c r="A650" s="21" t="s">
        <v>271</v>
      </c>
      <c r="B650" s="21"/>
      <c r="C650" s="21" t="s">
        <v>273</v>
      </c>
      <c r="D650" s="21" t="s">
        <v>349</v>
      </c>
      <c r="E650" s="21" t="s">
        <v>2645</v>
      </c>
      <c r="F650" s="21" t="s">
        <v>2646</v>
      </c>
      <c r="G650" s="21" t="s">
        <v>475</v>
      </c>
      <c r="H650" s="21" t="s">
        <v>867</v>
      </c>
      <c r="I650" s="21" t="s">
        <v>279</v>
      </c>
      <c r="J650" s="22" t="s">
        <v>280</v>
      </c>
      <c r="K650" s="21" t="s">
        <v>2633</v>
      </c>
      <c r="L650" s="21" t="s">
        <v>282</v>
      </c>
      <c r="M650" s="52" t="s">
        <v>329</v>
      </c>
      <c r="N650" s="53"/>
      <c r="O650" s="21" t="s">
        <v>295</v>
      </c>
      <c r="P650" s="21" t="s">
        <v>1325</v>
      </c>
      <c r="Q650" s="21" t="s">
        <v>2310</v>
      </c>
      <c r="R650" s="21" t="s">
        <v>288</v>
      </c>
      <c r="S650" s="21" t="s">
        <v>288</v>
      </c>
      <c r="T650" s="21" t="s">
        <v>288</v>
      </c>
      <c r="U650" s="21" t="s">
        <v>289</v>
      </c>
    </row>
    <row r="651" spans="1:21" ht="17.25" customHeight="1">
      <c r="A651" s="21" t="s">
        <v>271</v>
      </c>
      <c r="B651" s="21"/>
      <c r="C651" s="21" t="s">
        <v>273</v>
      </c>
      <c r="D651" s="21" t="s">
        <v>1002</v>
      </c>
      <c r="E651" s="21" t="s">
        <v>2647</v>
      </c>
      <c r="F651" s="21" t="s">
        <v>2621</v>
      </c>
      <c r="G651" s="21" t="s">
        <v>920</v>
      </c>
      <c r="H651" s="21" t="s">
        <v>2648</v>
      </c>
      <c r="I651" s="21" t="s">
        <v>279</v>
      </c>
      <c r="J651" s="22" t="s">
        <v>280</v>
      </c>
      <c r="K651" s="21" t="s">
        <v>2649</v>
      </c>
      <c r="L651" s="21" t="s">
        <v>282</v>
      </c>
      <c r="M651" s="52" t="s">
        <v>329</v>
      </c>
      <c r="N651" s="53"/>
      <c r="O651" s="21" t="s">
        <v>295</v>
      </c>
      <c r="P651" s="21" t="s">
        <v>296</v>
      </c>
      <c r="Q651" s="21" t="s">
        <v>330</v>
      </c>
      <c r="R651" s="21" t="s">
        <v>288</v>
      </c>
      <c r="S651" s="21" t="s">
        <v>288</v>
      </c>
      <c r="T651" s="21" t="s">
        <v>288</v>
      </c>
      <c r="U651" s="21" t="s">
        <v>289</v>
      </c>
    </row>
    <row r="652" spans="1:21" ht="17.25" customHeight="1">
      <c r="A652" s="21" t="s">
        <v>271</v>
      </c>
      <c r="B652" s="21" t="s">
        <v>272</v>
      </c>
      <c r="C652" s="21" t="s">
        <v>273</v>
      </c>
      <c r="D652" s="21" t="s">
        <v>349</v>
      </c>
      <c r="E652" s="21" t="s">
        <v>2650</v>
      </c>
      <c r="F652" s="21" t="s">
        <v>2651</v>
      </c>
      <c r="G652" s="21" t="s">
        <v>352</v>
      </c>
      <c r="H652" s="21" t="s">
        <v>867</v>
      </c>
      <c r="I652" s="21" t="s">
        <v>279</v>
      </c>
      <c r="J652" s="22" t="s">
        <v>280</v>
      </c>
      <c r="K652" s="21" t="s">
        <v>524</v>
      </c>
      <c r="L652" s="21" t="s">
        <v>282</v>
      </c>
      <c r="M652" s="52" t="s">
        <v>329</v>
      </c>
      <c r="N652" s="53"/>
      <c r="O652" s="21" t="s">
        <v>295</v>
      </c>
      <c r="P652" s="21" t="s">
        <v>296</v>
      </c>
      <c r="Q652" s="21" t="s">
        <v>330</v>
      </c>
      <c r="R652" s="21" t="s">
        <v>288</v>
      </c>
      <c r="S652" s="21" t="s">
        <v>288</v>
      </c>
      <c r="T652" s="21" t="s">
        <v>288</v>
      </c>
      <c r="U652" s="21" t="s">
        <v>289</v>
      </c>
    </row>
    <row r="653" spans="1:21" ht="17.25" customHeight="1">
      <c r="A653" s="21" t="s">
        <v>271</v>
      </c>
      <c r="B653" s="21" t="s">
        <v>272</v>
      </c>
      <c r="C653" s="21" t="s">
        <v>273</v>
      </c>
      <c r="D653" s="21" t="s">
        <v>274</v>
      </c>
      <c r="E653" s="21" t="s">
        <v>2652</v>
      </c>
      <c r="F653" s="21" t="s">
        <v>2651</v>
      </c>
      <c r="G653" s="21" t="s">
        <v>333</v>
      </c>
      <c r="H653" s="21" t="s">
        <v>288</v>
      </c>
      <c r="I653" s="21" t="s">
        <v>279</v>
      </c>
      <c r="J653" s="22" t="s">
        <v>280</v>
      </c>
      <c r="K653" s="21" t="s">
        <v>1061</v>
      </c>
      <c r="L653" s="21" t="s">
        <v>282</v>
      </c>
      <c r="M653" s="52" t="s">
        <v>329</v>
      </c>
      <c r="N653" s="53"/>
      <c r="O653" s="21" t="s">
        <v>295</v>
      </c>
      <c r="P653" s="21" t="s">
        <v>1325</v>
      </c>
      <c r="Q653" s="21" t="s">
        <v>1972</v>
      </c>
      <c r="R653" s="21" t="s">
        <v>288</v>
      </c>
      <c r="S653" s="21" t="s">
        <v>288</v>
      </c>
      <c r="T653" s="21" t="s">
        <v>288</v>
      </c>
      <c r="U653" s="21" t="s">
        <v>289</v>
      </c>
    </row>
    <row r="654" spans="1:21" ht="17.25" customHeight="1">
      <c r="A654" s="21" t="s">
        <v>271</v>
      </c>
      <c r="B654" s="21"/>
      <c r="C654" s="21" t="s">
        <v>273</v>
      </c>
      <c r="D654" s="21" t="s">
        <v>349</v>
      </c>
      <c r="E654" s="21" t="s">
        <v>2653</v>
      </c>
      <c r="F654" s="21" t="s">
        <v>2654</v>
      </c>
      <c r="G654" s="21" t="s">
        <v>430</v>
      </c>
      <c r="H654" s="21" t="s">
        <v>353</v>
      </c>
      <c r="I654" s="21" t="s">
        <v>279</v>
      </c>
      <c r="J654" s="22" t="s">
        <v>280</v>
      </c>
      <c r="K654" s="21" t="s">
        <v>412</v>
      </c>
      <c r="L654" s="21" t="s">
        <v>282</v>
      </c>
      <c r="M654" s="52" t="s">
        <v>294</v>
      </c>
      <c r="N654" s="53"/>
      <c r="O654" s="21" t="s">
        <v>295</v>
      </c>
      <c r="P654" s="21" t="s">
        <v>296</v>
      </c>
      <c r="Q654" s="21" t="s">
        <v>346</v>
      </c>
      <c r="R654" s="21" t="s">
        <v>503</v>
      </c>
      <c r="S654" s="21" t="s">
        <v>288</v>
      </c>
      <c r="T654" s="21" t="s">
        <v>288</v>
      </c>
      <c r="U654" s="21" t="s">
        <v>289</v>
      </c>
    </row>
    <row r="655" spans="1:21" ht="17.25" customHeight="1">
      <c r="A655" s="21" t="s">
        <v>271</v>
      </c>
      <c r="B655" s="21"/>
      <c r="C655" s="21" t="s">
        <v>273</v>
      </c>
      <c r="D655" s="21" t="s">
        <v>299</v>
      </c>
      <c r="E655" s="21" t="s">
        <v>2655</v>
      </c>
      <c r="F655" s="21" t="s">
        <v>2656</v>
      </c>
      <c r="G655" s="21" t="s">
        <v>302</v>
      </c>
      <c r="H655" s="21" t="s">
        <v>307</v>
      </c>
      <c r="I655" s="21" t="s">
        <v>279</v>
      </c>
      <c r="J655" s="22" t="s">
        <v>280</v>
      </c>
      <c r="K655" s="21" t="s">
        <v>2546</v>
      </c>
      <c r="L655" s="21" t="s">
        <v>282</v>
      </c>
      <c r="M655" s="52" t="s">
        <v>294</v>
      </c>
      <c r="N655" s="53"/>
      <c r="O655" s="21" t="s">
        <v>48</v>
      </c>
      <c r="P655" s="21" t="s">
        <v>1325</v>
      </c>
      <c r="Q655" s="21" t="s">
        <v>1601</v>
      </c>
      <c r="R655" s="21" t="s">
        <v>503</v>
      </c>
      <c r="S655" s="21" t="s">
        <v>288</v>
      </c>
      <c r="T655" s="21" t="s">
        <v>288</v>
      </c>
      <c r="U655" s="21" t="s">
        <v>289</v>
      </c>
    </row>
    <row r="656" spans="1:21" ht="17.25" customHeight="1">
      <c r="A656" s="21" t="s">
        <v>271</v>
      </c>
      <c r="B656" s="21" t="s">
        <v>485</v>
      </c>
      <c r="C656" s="21" t="s">
        <v>273</v>
      </c>
      <c r="D656" s="21" t="s">
        <v>2657</v>
      </c>
      <c r="E656" s="21" t="s">
        <v>2658</v>
      </c>
      <c r="F656" s="21" t="s">
        <v>2659</v>
      </c>
      <c r="G656" s="21" t="s">
        <v>2660</v>
      </c>
      <c r="H656" s="21" t="s">
        <v>288</v>
      </c>
      <c r="I656" s="21" t="s">
        <v>279</v>
      </c>
      <c r="J656" s="22" t="s">
        <v>280</v>
      </c>
      <c r="K656" s="21" t="s">
        <v>2661</v>
      </c>
      <c r="L656" s="21" t="s">
        <v>282</v>
      </c>
      <c r="M656" s="52" t="s">
        <v>294</v>
      </c>
      <c r="N656" s="53"/>
      <c r="O656" s="21" t="s">
        <v>295</v>
      </c>
      <c r="P656" s="21" t="s">
        <v>886</v>
      </c>
      <c r="Q656" s="21" t="s">
        <v>2662</v>
      </c>
      <c r="R656" s="21" t="s">
        <v>2663</v>
      </c>
      <c r="S656" s="21" t="s">
        <v>288</v>
      </c>
      <c r="T656" s="21" t="s">
        <v>288</v>
      </c>
      <c r="U656" s="21" t="s">
        <v>289</v>
      </c>
    </row>
    <row r="657" spans="1:21" ht="17.25" customHeight="1">
      <c r="A657" s="21" t="s">
        <v>271</v>
      </c>
      <c r="B657" s="21"/>
      <c r="C657" s="21" t="s">
        <v>273</v>
      </c>
      <c r="D657" s="21" t="s">
        <v>299</v>
      </c>
      <c r="E657" s="21" t="s">
        <v>2664</v>
      </c>
      <c r="F657" s="21" t="s">
        <v>2656</v>
      </c>
      <c r="G657" s="21" t="s">
        <v>954</v>
      </c>
      <c r="H657" s="21" t="s">
        <v>2624</v>
      </c>
      <c r="I657" s="21" t="s">
        <v>279</v>
      </c>
      <c r="J657" s="22" t="s">
        <v>280</v>
      </c>
      <c r="K657" s="21" t="s">
        <v>2546</v>
      </c>
      <c r="L657" s="21" t="s">
        <v>282</v>
      </c>
      <c r="M657" s="52" t="s">
        <v>294</v>
      </c>
      <c r="N657" s="53"/>
      <c r="O657" s="21" t="s">
        <v>295</v>
      </c>
      <c r="P657" s="21" t="s">
        <v>1325</v>
      </c>
      <c r="Q657" s="21" t="s">
        <v>1601</v>
      </c>
      <c r="R657" s="21" t="s">
        <v>2665</v>
      </c>
      <c r="S657" s="21" t="s">
        <v>288</v>
      </c>
      <c r="T657" s="21" t="s">
        <v>288</v>
      </c>
      <c r="U657" s="21" t="s">
        <v>289</v>
      </c>
    </row>
    <row r="658" spans="1:21" ht="17.25" customHeight="1">
      <c r="A658" s="21" t="s">
        <v>271</v>
      </c>
      <c r="B658" s="21"/>
      <c r="C658" s="21" t="s">
        <v>273</v>
      </c>
      <c r="D658" s="21" t="s">
        <v>299</v>
      </c>
      <c r="E658" s="21" t="s">
        <v>2666</v>
      </c>
      <c r="F658" s="21" t="s">
        <v>2667</v>
      </c>
      <c r="G658" s="21" t="s">
        <v>302</v>
      </c>
      <c r="H658" s="21" t="s">
        <v>307</v>
      </c>
      <c r="I658" s="21" t="s">
        <v>279</v>
      </c>
      <c r="J658" s="22" t="s">
        <v>280</v>
      </c>
      <c r="K658" s="21" t="s">
        <v>2668</v>
      </c>
      <c r="L658" s="21" t="s">
        <v>282</v>
      </c>
      <c r="M658" s="52" t="s">
        <v>294</v>
      </c>
      <c r="N658" s="53"/>
      <c r="O658" s="21" t="s">
        <v>295</v>
      </c>
      <c r="P658" s="21" t="s">
        <v>1325</v>
      </c>
      <c r="Q658" s="21" t="s">
        <v>1601</v>
      </c>
      <c r="R658" s="21" t="s">
        <v>288</v>
      </c>
      <c r="S658" s="21" t="s">
        <v>288</v>
      </c>
      <c r="T658" s="21" t="s">
        <v>288</v>
      </c>
      <c r="U658" s="21" t="s">
        <v>289</v>
      </c>
    </row>
    <row r="659" spans="1:21" ht="17.25" customHeight="1">
      <c r="A659" s="21" t="s">
        <v>271</v>
      </c>
      <c r="B659" s="21" t="s">
        <v>485</v>
      </c>
      <c r="C659" s="21" t="s">
        <v>273</v>
      </c>
      <c r="D659" s="21" t="s">
        <v>349</v>
      </c>
      <c r="E659" s="21" t="s">
        <v>2669</v>
      </c>
      <c r="F659" s="21" t="s">
        <v>2670</v>
      </c>
      <c r="G659" s="21" t="s">
        <v>430</v>
      </c>
      <c r="H659" s="21" t="s">
        <v>353</v>
      </c>
      <c r="I659" s="21" t="s">
        <v>279</v>
      </c>
      <c r="J659" s="22" t="s">
        <v>280</v>
      </c>
      <c r="K659" s="21" t="s">
        <v>2633</v>
      </c>
      <c r="L659" s="21" t="s">
        <v>282</v>
      </c>
      <c r="M659" s="52" t="s">
        <v>294</v>
      </c>
      <c r="N659" s="53"/>
      <c r="O659" s="21" t="s">
        <v>295</v>
      </c>
      <c r="P659" s="21" t="s">
        <v>1325</v>
      </c>
      <c r="Q659" s="21" t="s">
        <v>2671</v>
      </c>
      <c r="R659" s="21" t="s">
        <v>288</v>
      </c>
      <c r="S659" s="21" t="s">
        <v>288</v>
      </c>
      <c r="T659" s="21" t="s">
        <v>288</v>
      </c>
      <c r="U659" s="21" t="s">
        <v>497</v>
      </c>
    </row>
    <row r="660" spans="1:21" ht="17.25" customHeight="1">
      <c r="A660" s="21" t="s">
        <v>271</v>
      </c>
      <c r="B660" s="21" t="s">
        <v>272</v>
      </c>
      <c r="C660" s="21" t="s">
        <v>273</v>
      </c>
      <c r="D660" s="21" t="s">
        <v>299</v>
      </c>
      <c r="E660" s="21" t="s">
        <v>2672</v>
      </c>
      <c r="F660" s="21" t="s">
        <v>2673</v>
      </c>
      <c r="G660" s="21" t="s">
        <v>1017</v>
      </c>
      <c r="H660" s="21" t="s">
        <v>2624</v>
      </c>
      <c r="I660" s="21" t="s">
        <v>279</v>
      </c>
      <c r="J660" s="22" t="s">
        <v>280</v>
      </c>
      <c r="K660" s="21" t="s">
        <v>2674</v>
      </c>
      <c r="L660" s="21" t="s">
        <v>282</v>
      </c>
      <c r="M660" s="52" t="s">
        <v>294</v>
      </c>
      <c r="N660" s="53"/>
      <c r="O660" s="21" t="s">
        <v>295</v>
      </c>
      <c r="P660" s="21" t="s">
        <v>1325</v>
      </c>
      <c r="Q660" s="21" t="s">
        <v>1601</v>
      </c>
      <c r="R660" s="21" t="s">
        <v>288</v>
      </c>
      <c r="S660" s="21" t="s">
        <v>288</v>
      </c>
      <c r="T660" s="21" t="s">
        <v>288</v>
      </c>
      <c r="U660" s="21" t="s">
        <v>289</v>
      </c>
    </row>
    <row r="661" spans="1:21" ht="17.25" customHeight="1">
      <c r="A661" s="21" t="s">
        <v>271</v>
      </c>
      <c r="B661" s="21" t="s">
        <v>272</v>
      </c>
      <c r="C661" s="21" t="s">
        <v>404</v>
      </c>
      <c r="D661" s="21" t="s">
        <v>274</v>
      </c>
      <c r="E661" s="21" t="s">
        <v>2675</v>
      </c>
      <c r="F661" s="21" t="s">
        <v>2676</v>
      </c>
      <c r="G661" s="21" t="s">
        <v>333</v>
      </c>
      <c r="H661" s="21" t="s">
        <v>278</v>
      </c>
      <c r="I661" s="21" t="s">
        <v>279</v>
      </c>
      <c r="J661" s="22" t="s">
        <v>280</v>
      </c>
      <c r="K661" s="21" t="s">
        <v>2677</v>
      </c>
      <c r="L661" s="21" t="s">
        <v>282</v>
      </c>
      <c r="M661" s="52" t="s">
        <v>294</v>
      </c>
      <c r="N661" s="53"/>
      <c r="O661" s="21" t="s">
        <v>295</v>
      </c>
      <c r="P661" s="21" t="s">
        <v>296</v>
      </c>
      <c r="Q661" s="21" t="s">
        <v>2678</v>
      </c>
      <c r="R661" s="21" t="s">
        <v>2679</v>
      </c>
      <c r="S661" s="21" t="s">
        <v>288</v>
      </c>
      <c r="T661" s="21" t="s">
        <v>288</v>
      </c>
      <c r="U661" s="21" t="s">
        <v>289</v>
      </c>
    </row>
    <row r="662" spans="1:21" ht="17.25" customHeight="1">
      <c r="A662" s="21" t="s">
        <v>403</v>
      </c>
      <c r="B662" s="21" t="s">
        <v>272</v>
      </c>
      <c r="C662" s="21" t="s">
        <v>404</v>
      </c>
      <c r="D662" s="21" t="s">
        <v>1009</v>
      </c>
      <c r="E662" s="21" t="s">
        <v>2680</v>
      </c>
      <c r="F662" s="21" t="s">
        <v>2681</v>
      </c>
      <c r="G662" s="21" t="s">
        <v>463</v>
      </c>
      <c r="H662" s="21" t="s">
        <v>1737</v>
      </c>
      <c r="I662" s="21" t="s">
        <v>279</v>
      </c>
      <c r="J662" s="22" t="s">
        <v>280</v>
      </c>
      <c r="K662" s="21" t="s">
        <v>2682</v>
      </c>
      <c r="L662" s="21" t="s">
        <v>282</v>
      </c>
      <c r="M662" s="52" t="s">
        <v>329</v>
      </c>
      <c r="N662" s="53"/>
      <c r="O662" s="21" t="s">
        <v>295</v>
      </c>
      <c r="P662" s="21" t="s">
        <v>296</v>
      </c>
      <c r="Q662" s="21" t="s">
        <v>2683</v>
      </c>
      <c r="R662" s="21" t="s">
        <v>2684</v>
      </c>
      <c r="S662" s="21" t="s">
        <v>288</v>
      </c>
      <c r="T662" s="21" t="s">
        <v>288</v>
      </c>
      <c r="U662" s="21" t="s">
        <v>289</v>
      </c>
    </row>
    <row r="663" spans="1:21" ht="17.25" customHeight="1">
      <c r="A663" s="21" t="s">
        <v>271</v>
      </c>
      <c r="B663" s="21"/>
      <c r="C663" s="21" t="s">
        <v>404</v>
      </c>
      <c r="D663" s="21" t="s">
        <v>349</v>
      </c>
      <c r="E663" s="21" t="s">
        <v>2685</v>
      </c>
      <c r="F663" s="21" t="s">
        <v>2656</v>
      </c>
      <c r="G663" s="21" t="s">
        <v>2686</v>
      </c>
      <c r="H663" s="21" t="s">
        <v>353</v>
      </c>
      <c r="I663" s="21" t="s">
        <v>279</v>
      </c>
      <c r="J663" s="22" t="s">
        <v>280</v>
      </c>
      <c r="K663" s="21" t="s">
        <v>2687</v>
      </c>
      <c r="L663" s="21" t="s">
        <v>282</v>
      </c>
      <c r="M663" s="52" t="s">
        <v>308</v>
      </c>
      <c r="N663" s="53"/>
      <c r="O663" s="21" t="s">
        <v>295</v>
      </c>
      <c r="P663" s="21" t="s">
        <v>296</v>
      </c>
      <c r="Q663" s="21" t="s">
        <v>1925</v>
      </c>
      <c r="R663" s="21" t="s">
        <v>288</v>
      </c>
      <c r="S663" s="21" t="s">
        <v>288</v>
      </c>
      <c r="T663" s="21" t="s">
        <v>288</v>
      </c>
      <c r="U663" s="21" t="s">
        <v>289</v>
      </c>
    </row>
    <row r="664" spans="1:21" ht="17.25" customHeight="1">
      <c r="A664" s="21" t="s">
        <v>271</v>
      </c>
      <c r="B664" s="21"/>
      <c r="C664" s="21" t="s">
        <v>404</v>
      </c>
      <c r="D664" s="21" t="s">
        <v>299</v>
      </c>
      <c r="E664" s="21" t="s">
        <v>2688</v>
      </c>
      <c r="F664" s="21" t="s">
        <v>2689</v>
      </c>
      <c r="G664" s="21" t="s">
        <v>302</v>
      </c>
      <c r="H664" s="21" t="s">
        <v>307</v>
      </c>
      <c r="I664" s="21" t="s">
        <v>279</v>
      </c>
      <c r="J664" s="22" t="s">
        <v>280</v>
      </c>
      <c r="K664" s="21" t="s">
        <v>2690</v>
      </c>
      <c r="L664" s="21" t="s">
        <v>282</v>
      </c>
      <c r="M664" s="52" t="s">
        <v>308</v>
      </c>
      <c r="N664" s="53"/>
      <c r="O664" s="21" t="s">
        <v>295</v>
      </c>
      <c r="P664" s="21" t="s">
        <v>296</v>
      </c>
      <c r="Q664" s="21" t="s">
        <v>1925</v>
      </c>
      <c r="R664" s="21" t="s">
        <v>288</v>
      </c>
      <c r="S664" s="21" t="s">
        <v>288</v>
      </c>
      <c r="T664" s="21" t="s">
        <v>288</v>
      </c>
      <c r="U664" s="21" t="s">
        <v>289</v>
      </c>
    </row>
    <row r="665" spans="1:21" ht="17.25" customHeight="1">
      <c r="A665" s="21" t="s">
        <v>271</v>
      </c>
      <c r="B665" s="21"/>
      <c r="C665" s="21" t="s">
        <v>404</v>
      </c>
      <c r="D665" s="21" t="s">
        <v>299</v>
      </c>
      <c r="E665" s="21" t="s">
        <v>2691</v>
      </c>
      <c r="F665" s="21" t="s">
        <v>2692</v>
      </c>
      <c r="G665" s="21" t="s">
        <v>302</v>
      </c>
      <c r="H665" s="21" t="s">
        <v>307</v>
      </c>
      <c r="I665" s="21" t="s">
        <v>279</v>
      </c>
      <c r="J665" s="22" t="s">
        <v>280</v>
      </c>
      <c r="K665" s="21" t="s">
        <v>2690</v>
      </c>
      <c r="L665" s="21" t="s">
        <v>282</v>
      </c>
      <c r="M665" s="52" t="s">
        <v>308</v>
      </c>
      <c r="N665" s="53"/>
      <c r="O665" s="21" t="s">
        <v>295</v>
      </c>
      <c r="P665" s="21" t="s">
        <v>296</v>
      </c>
      <c r="Q665" s="21" t="s">
        <v>2693</v>
      </c>
      <c r="R665" s="21" t="s">
        <v>288</v>
      </c>
      <c r="S665" s="21" t="s">
        <v>288</v>
      </c>
      <c r="T665" s="21" t="s">
        <v>288</v>
      </c>
      <c r="U665" s="21" t="s">
        <v>289</v>
      </c>
    </row>
    <row r="666" spans="1:21" ht="17.25" customHeight="1">
      <c r="A666" s="21" t="s">
        <v>271</v>
      </c>
      <c r="B666" s="21" t="s">
        <v>272</v>
      </c>
      <c r="C666" s="21" t="s">
        <v>404</v>
      </c>
      <c r="D666" s="21" t="s">
        <v>274</v>
      </c>
      <c r="E666" s="21" t="s">
        <v>2694</v>
      </c>
      <c r="F666" s="21" t="s">
        <v>2695</v>
      </c>
      <c r="G666" s="21" t="s">
        <v>333</v>
      </c>
      <c r="H666" s="21" t="s">
        <v>278</v>
      </c>
      <c r="I666" s="21" t="s">
        <v>279</v>
      </c>
      <c r="J666" s="22" t="s">
        <v>280</v>
      </c>
      <c r="K666" s="21" t="s">
        <v>2677</v>
      </c>
      <c r="L666" s="21" t="s">
        <v>282</v>
      </c>
      <c r="M666" s="52" t="s">
        <v>308</v>
      </c>
      <c r="N666" s="53"/>
      <c r="O666" s="21" t="s">
        <v>295</v>
      </c>
      <c r="P666" s="21" t="s">
        <v>1325</v>
      </c>
      <c r="Q666" s="21" t="s">
        <v>2696</v>
      </c>
      <c r="R666" s="21" t="s">
        <v>2697</v>
      </c>
      <c r="S666" s="21" t="s">
        <v>288</v>
      </c>
      <c r="T666" s="21" t="s">
        <v>288</v>
      </c>
      <c r="U666" s="21" t="s">
        <v>289</v>
      </c>
    </row>
    <row r="667" spans="1:21" ht="17.25" customHeight="1">
      <c r="A667" s="21" t="s">
        <v>271</v>
      </c>
      <c r="B667" s="21" t="s">
        <v>272</v>
      </c>
      <c r="C667" s="21" t="s">
        <v>404</v>
      </c>
      <c r="D667" s="21" t="s">
        <v>349</v>
      </c>
      <c r="E667" s="21" t="s">
        <v>2698</v>
      </c>
      <c r="F667" s="21" t="s">
        <v>2656</v>
      </c>
      <c r="G667" s="21" t="s">
        <v>352</v>
      </c>
      <c r="H667" s="21" t="s">
        <v>353</v>
      </c>
      <c r="I667" s="21" t="s">
        <v>279</v>
      </c>
      <c r="J667" s="22" t="s">
        <v>280</v>
      </c>
      <c r="K667" s="21" t="s">
        <v>524</v>
      </c>
      <c r="L667" s="21" t="s">
        <v>282</v>
      </c>
      <c r="M667" s="52" t="s">
        <v>329</v>
      </c>
      <c r="N667" s="53"/>
      <c r="O667" s="21" t="s">
        <v>295</v>
      </c>
      <c r="P667" s="21" t="s">
        <v>296</v>
      </c>
      <c r="Q667" s="21" t="s">
        <v>823</v>
      </c>
      <c r="R667" s="21" t="s">
        <v>288</v>
      </c>
      <c r="S667" s="21" t="s">
        <v>288</v>
      </c>
      <c r="T667" s="21" t="s">
        <v>288</v>
      </c>
      <c r="U667" s="21" t="s">
        <v>289</v>
      </c>
    </row>
    <row r="668" spans="1:21" ht="17.25" customHeight="1">
      <c r="A668" s="21" t="s">
        <v>271</v>
      </c>
      <c r="B668" s="21" t="s">
        <v>272</v>
      </c>
      <c r="C668" s="21" t="s">
        <v>404</v>
      </c>
      <c r="D668" s="21" t="s">
        <v>349</v>
      </c>
      <c r="E668" s="21" t="s">
        <v>2699</v>
      </c>
      <c r="F668" s="21" t="s">
        <v>2700</v>
      </c>
      <c r="G668" s="21" t="s">
        <v>475</v>
      </c>
      <c r="H668" s="21" t="s">
        <v>353</v>
      </c>
      <c r="I668" s="21" t="s">
        <v>279</v>
      </c>
      <c r="J668" s="22" t="s">
        <v>280</v>
      </c>
      <c r="K668" s="21" t="s">
        <v>2701</v>
      </c>
      <c r="L668" s="21" t="s">
        <v>282</v>
      </c>
      <c r="M668" s="52" t="s">
        <v>308</v>
      </c>
      <c r="N668" s="53"/>
      <c r="O668" s="21" t="s">
        <v>295</v>
      </c>
      <c r="P668" s="21" t="s">
        <v>296</v>
      </c>
      <c r="Q668" s="21" t="s">
        <v>2702</v>
      </c>
      <c r="R668" s="21" t="s">
        <v>288</v>
      </c>
      <c r="S668" s="21" t="s">
        <v>288</v>
      </c>
      <c r="T668" s="21" t="s">
        <v>288</v>
      </c>
      <c r="U668" s="21" t="s">
        <v>289</v>
      </c>
    </row>
    <row r="669" spans="1:21" ht="17.25" customHeight="1">
      <c r="A669" s="21" t="s">
        <v>403</v>
      </c>
      <c r="B669" s="21"/>
      <c r="C669" s="21" t="s">
        <v>273</v>
      </c>
      <c r="D669" s="21" t="s">
        <v>2024</v>
      </c>
      <c r="E669" s="21" t="s">
        <v>2703</v>
      </c>
      <c r="F669" s="21" t="s">
        <v>2704</v>
      </c>
      <c r="G669" s="21" t="s">
        <v>463</v>
      </c>
      <c r="H669" s="21" t="s">
        <v>1411</v>
      </c>
      <c r="I669" s="21" t="s">
        <v>279</v>
      </c>
      <c r="J669" s="22" t="s">
        <v>280</v>
      </c>
      <c r="K669" s="21" t="s">
        <v>2705</v>
      </c>
      <c r="L669" s="21" t="s">
        <v>282</v>
      </c>
      <c r="M669" s="52" t="s">
        <v>283</v>
      </c>
      <c r="N669" s="53"/>
      <c r="O669" s="21" t="s">
        <v>295</v>
      </c>
      <c r="P669" s="21" t="s">
        <v>1325</v>
      </c>
      <c r="Q669" s="21" t="s">
        <v>2237</v>
      </c>
      <c r="R669" s="21" t="s">
        <v>288</v>
      </c>
      <c r="S669" s="21" t="s">
        <v>288</v>
      </c>
      <c r="T669" s="21" t="s">
        <v>288</v>
      </c>
      <c r="U669" s="21" t="s">
        <v>289</v>
      </c>
    </row>
    <row r="670" spans="1:21" ht="17.25" customHeight="1">
      <c r="A670" s="21" t="s">
        <v>403</v>
      </c>
      <c r="B670" s="21"/>
      <c r="C670" s="21" t="s">
        <v>273</v>
      </c>
      <c r="D670" s="21" t="s">
        <v>2024</v>
      </c>
      <c r="E670" s="21" t="s">
        <v>2706</v>
      </c>
      <c r="F670" s="21" t="s">
        <v>2707</v>
      </c>
      <c r="G670" s="21" t="s">
        <v>463</v>
      </c>
      <c r="H670" s="21" t="s">
        <v>288</v>
      </c>
      <c r="I670" s="21" t="s">
        <v>279</v>
      </c>
      <c r="J670" s="22" t="s">
        <v>280</v>
      </c>
      <c r="K670" s="21" t="s">
        <v>2708</v>
      </c>
      <c r="L670" s="21" t="s">
        <v>282</v>
      </c>
      <c r="M670" s="52" t="s">
        <v>315</v>
      </c>
      <c r="N670" s="53"/>
      <c r="O670" s="21" t="s">
        <v>295</v>
      </c>
      <c r="P670" s="21" t="s">
        <v>296</v>
      </c>
      <c r="Q670" s="21" t="s">
        <v>641</v>
      </c>
      <c r="R670" s="21" t="s">
        <v>288</v>
      </c>
      <c r="S670" s="21" t="s">
        <v>288</v>
      </c>
      <c r="T670" s="21" t="s">
        <v>288</v>
      </c>
      <c r="U670" s="21" t="s">
        <v>289</v>
      </c>
    </row>
    <row r="671" spans="1:21" ht="17.25" customHeight="1">
      <c r="A671" s="21" t="s">
        <v>271</v>
      </c>
      <c r="B671" s="21"/>
      <c r="C671" s="21" t="s">
        <v>273</v>
      </c>
      <c r="D671" s="21" t="s">
        <v>335</v>
      </c>
      <c r="E671" s="21" t="s">
        <v>2709</v>
      </c>
      <c r="F671" s="21" t="s">
        <v>2710</v>
      </c>
      <c r="G671" s="21" t="s">
        <v>2711</v>
      </c>
      <c r="H671" s="21" t="s">
        <v>278</v>
      </c>
      <c r="I671" s="21" t="s">
        <v>279</v>
      </c>
      <c r="J671" s="22" t="s">
        <v>280</v>
      </c>
      <c r="K671" s="21" t="s">
        <v>2712</v>
      </c>
      <c r="L671" s="21" t="s">
        <v>282</v>
      </c>
      <c r="M671" s="52" t="s">
        <v>320</v>
      </c>
      <c r="N671" s="53"/>
      <c r="O671" s="21" t="s">
        <v>295</v>
      </c>
      <c r="P671" s="21" t="s">
        <v>296</v>
      </c>
      <c r="Q671" s="21" t="s">
        <v>1245</v>
      </c>
      <c r="R671" s="21" t="s">
        <v>2713</v>
      </c>
      <c r="S671" s="21" t="s">
        <v>288</v>
      </c>
      <c r="T671" s="21" t="s">
        <v>288</v>
      </c>
      <c r="U671" s="21" t="s">
        <v>289</v>
      </c>
    </row>
    <row r="672" spans="1:21" ht="17.25" customHeight="1">
      <c r="A672" s="21" t="s">
        <v>271</v>
      </c>
      <c r="B672" s="21"/>
      <c r="C672" s="21" t="s">
        <v>273</v>
      </c>
      <c r="D672" s="21" t="s">
        <v>299</v>
      </c>
      <c r="E672" s="21" t="s">
        <v>2714</v>
      </c>
      <c r="F672" s="21" t="s">
        <v>2715</v>
      </c>
      <c r="G672" s="21" t="s">
        <v>954</v>
      </c>
      <c r="H672" s="21" t="s">
        <v>278</v>
      </c>
      <c r="I672" s="21" t="s">
        <v>279</v>
      </c>
      <c r="J672" s="22" t="s">
        <v>280</v>
      </c>
      <c r="K672" s="21" t="s">
        <v>412</v>
      </c>
      <c r="L672" s="21" t="s">
        <v>282</v>
      </c>
      <c r="M672" s="52" t="s">
        <v>320</v>
      </c>
      <c r="N672" s="53"/>
      <c r="O672" s="21" t="s">
        <v>295</v>
      </c>
      <c r="P672" s="21" t="s">
        <v>296</v>
      </c>
      <c r="Q672" s="21" t="s">
        <v>330</v>
      </c>
      <c r="R672" s="21" t="s">
        <v>288</v>
      </c>
      <c r="S672" s="21" t="s">
        <v>288</v>
      </c>
      <c r="T672" s="21" t="s">
        <v>288</v>
      </c>
      <c r="U672" s="21" t="s">
        <v>289</v>
      </c>
    </row>
    <row r="673" spans="1:21" ht="17.25" customHeight="1">
      <c r="A673" s="21" t="s">
        <v>271</v>
      </c>
      <c r="B673" s="21"/>
      <c r="C673" s="21" t="s">
        <v>273</v>
      </c>
      <c r="D673" s="21" t="s">
        <v>299</v>
      </c>
      <c r="E673" s="21" t="s">
        <v>2716</v>
      </c>
      <c r="F673" s="21" t="s">
        <v>2717</v>
      </c>
      <c r="G673" s="21" t="s">
        <v>302</v>
      </c>
      <c r="H673" s="21" t="s">
        <v>307</v>
      </c>
      <c r="I673" s="21" t="s">
        <v>279</v>
      </c>
      <c r="J673" s="22" t="s">
        <v>280</v>
      </c>
      <c r="K673" s="21" t="s">
        <v>1398</v>
      </c>
      <c r="L673" s="21" t="s">
        <v>282</v>
      </c>
      <c r="M673" s="52" t="s">
        <v>320</v>
      </c>
      <c r="N673" s="53"/>
      <c r="O673" s="21" t="s">
        <v>48</v>
      </c>
      <c r="P673" s="21" t="s">
        <v>413</v>
      </c>
      <c r="Q673" s="21" t="s">
        <v>2718</v>
      </c>
      <c r="R673" s="21" t="s">
        <v>288</v>
      </c>
      <c r="S673" s="21" t="s">
        <v>288</v>
      </c>
      <c r="T673" s="21" t="s">
        <v>288</v>
      </c>
      <c r="U673" s="21" t="s">
        <v>289</v>
      </c>
    </row>
    <row r="674" spans="1:21" ht="17.25" customHeight="1">
      <c r="A674" s="21" t="s">
        <v>271</v>
      </c>
      <c r="B674" s="21" t="s">
        <v>485</v>
      </c>
      <c r="C674" s="21" t="s">
        <v>273</v>
      </c>
      <c r="D674" s="21" t="s">
        <v>299</v>
      </c>
      <c r="E674" s="21" t="s">
        <v>2719</v>
      </c>
      <c r="F674" s="21" t="s">
        <v>2720</v>
      </c>
      <c r="G674" s="21" t="s">
        <v>302</v>
      </c>
      <c r="H674" s="21" t="s">
        <v>307</v>
      </c>
      <c r="I674" s="21" t="s">
        <v>279</v>
      </c>
      <c r="J674" s="22" t="s">
        <v>280</v>
      </c>
      <c r="K674" s="21" t="s">
        <v>2721</v>
      </c>
      <c r="L674" s="21" t="s">
        <v>282</v>
      </c>
      <c r="M674" s="52" t="s">
        <v>320</v>
      </c>
      <c r="N674" s="53"/>
      <c r="O674" s="21" t="s">
        <v>48</v>
      </c>
      <c r="P674" s="21" t="s">
        <v>686</v>
      </c>
      <c r="Q674" s="21" t="s">
        <v>2722</v>
      </c>
      <c r="R674" s="21" t="s">
        <v>288</v>
      </c>
      <c r="S674" s="21" t="s">
        <v>288</v>
      </c>
      <c r="T674" s="21" t="s">
        <v>288</v>
      </c>
      <c r="U674" s="21" t="s">
        <v>289</v>
      </c>
    </row>
    <row r="675" spans="1:21" ht="17.25" customHeight="1">
      <c r="A675" s="21" t="s">
        <v>271</v>
      </c>
      <c r="B675" s="21" t="s">
        <v>485</v>
      </c>
      <c r="C675" s="21" t="s">
        <v>273</v>
      </c>
      <c r="D675" s="21" t="s">
        <v>349</v>
      </c>
      <c r="E675" s="21" t="s">
        <v>2723</v>
      </c>
      <c r="F675" s="21" t="s">
        <v>2724</v>
      </c>
      <c r="G675" s="21" t="s">
        <v>352</v>
      </c>
      <c r="H675" s="21" t="s">
        <v>307</v>
      </c>
      <c r="I675" s="21" t="s">
        <v>279</v>
      </c>
      <c r="J675" s="22" t="s">
        <v>280</v>
      </c>
      <c r="K675" s="21" t="s">
        <v>1057</v>
      </c>
      <c r="L675" s="21" t="s">
        <v>282</v>
      </c>
      <c r="M675" s="52" t="s">
        <v>320</v>
      </c>
      <c r="N675" s="53"/>
      <c r="O675" s="21" t="s">
        <v>295</v>
      </c>
      <c r="P675" s="21" t="s">
        <v>296</v>
      </c>
      <c r="Q675" s="21" t="s">
        <v>2725</v>
      </c>
      <c r="R675" s="21" t="s">
        <v>288</v>
      </c>
      <c r="S675" s="21" t="s">
        <v>288</v>
      </c>
      <c r="T675" s="21" t="s">
        <v>288</v>
      </c>
      <c r="U675" s="21" t="s">
        <v>289</v>
      </c>
    </row>
    <row r="676" spans="1:21" ht="17.25" customHeight="1">
      <c r="A676" s="21" t="s">
        <v>271</v>
      </c>
      <c r="B676" s="21"/>
      <c r="C676" s="21" t="s">
        <v>273</v>
      </c>
      <c r="D676" s="21" t="s">
        <v>299</v>
      </c>
      <c r="E676" s="21" t="s">
        <v>2726</v>
      </c>
      <c r="F676" s="21" t="s">
        <v>2715</v>
      </c>
      <c r="G676" s="21" t="s">
        <v>302</v>
      </c>
      <c r="H676" s="21" t="s">
        <v>278</v>
      </c>
      <c r="I676" s="21" t="s">
        <v>279</v>
      </c>
      <c r="J676" s="22" t="s">
        <v>280</v>
      </c>
      <c r="K676" s="21" t="s">
        <v>2727</v>
      </c>
      <c r="L676" s="21" t="s">
        <v>282</v>
      </c>
      <c r="M676" s="52" t="s">
        <v>320</v>
      </c>
      <c r="N676" s="53"/>
      <c r="O676" s="21" t="s">
        <v>295</v>
      </c>
      <c r="P676" s="21" t="s">
        <v>296</v>
      </c>
      <c r="Q676" s="21" t="s">
        <v>330</v>
      </c>
      <c r="R676" s="21" t="s">
        <v>288</v>
      </c>
      <c r="S676" s="21" t="s">
        <v>288</v>
      </c>
      <c r="T676" s="21" t="s">
        <v>288</v>
      </c>
      <c r="U676" s="21" t="s">
        <v>289</v>
      </c>
    </row>
    <row r="677" spans="1:21" ht="17.25" customHeight="1">
      <c r="A677" s="21" t="s">
        <v>271</v>
      </c>
      <c r="B677" s="21"/>
      <c r="C677" s="21" t="s">
        <v>273</v>
      </c>
      <c r="D677" s="21" t="s">
        <v>349</v>
      </c>
      <c r="E677" s="21" t="s">
        <v>2728</v>
      </c>
      <c r="F677" s="21" t="s">
        <v>2729</v>
      </c>
      <c r="G677" s="21" t="s">
        <v>352</v>
      </c>
      <c r="H677" s="21" t="s">
        <v>307</v>
      </c>
      <c r="I677" s="21" t="s">
        <v>279</v>
      </c>
      <c r="J677" s="22" t="s">
        <v>280</v>
      </c>
      <c r="K677" s="21" t="s">
        <v>524</v>
      </c>
      <c r="L677" s="21" t="s">
        <v>282</v>
      </c>
      <c r="M677" s="52" t="s">
        <v>320</v>
      </c>
      <c r="N677" s="53"/>
      <c r="O677" s="21" t="s">
        <v>295</v>
      </c>
      <c r="P677" s="21" t="s">
        <v>296</v>
      </c>
      <c r="Q677" s="21" t="s">
        <v>330</v>
      </c>
      <c r="R677" s="21" t="s">
        <v>288</v>
      </c>
      <c r="S677" s="21" t="s">
        <v>288</v>
      </c>
      <c r="T677" s="21" t="s">
        <v>288</v>
      </c>
      <c r="U677" s="21" t="s">
        <v>289</v>
      </c>
    </row>
    <row r="678" spans="1:21" ht="17.25" customHeight="1">
      <c r="A678" s="21" t="s">
        <v>271</v>
      </c>
      <c r="B678" s="21"/>
      <c r="C678" s="21" t="s">
        <v>273</v>
      </c>
      <c r="D678" s="21" t="s">
        <v>274</v>
      </c>
      <c r="E678" s="21" t="s">
        <v>2730</v>
      </c>
      <c r="F678" s="21" t="s">
        <v>2731</v>
      </c>
      <c r="G678" s="21" t="s">
        <v>333</v>
      </c>
      <c r="H678" s="21" t="s">
        <v>278</v>
      </c>
      <c r="I678" s="21" t="s">
        <v>279</v>
      </c>
      <c r="J678" s="22" t="s">
        <v>280</v>
      </c>
      <c r="K678" s="21" t="s">
        <v>2732</v>
      </c>
      <c r="L678" s="21" t="s">
        <v>282</v>
      </c>
      <c r="M678" s="52" t="s">
        <v>320</v>
      </c>
      <c r="N678" s="53"/>
      <c r="O678" s="21" t="s">
        <v>1894</v>
      </c>
      <c r="P678" s="21" t="s">
        <v>1895</v>
      </c>
      <c r="Q678" s="21" t="s">
        <v>2733</v>
      </c>
      <c r="R678" s="21" t="s">
        <v>2734</v>
      </c>
      <c r="S678" s="21" t="s">
        <v>288</v>
      </c>
      <c r="T678" s="21" t="s">
        <v>288</v>
      </c>
      <c r="U678" s="21" t="s">
        <v>289</v>
      </c>
    </row>
    <row r="679" spans="1:21" ht="17.25" customHeight="1">
      <c r="A679" s="21" t="s">
        <v>271</v>
      </c>
      <c r="B679" s="21"/>
      <c r="C679" s="21" t="s">
        <v>273</v>
      </c>
      <c r="D679" s="21" t="s">
        <v>299</v>
      </c>
      <c r="E679" s="21" t="s">
        <v>2735</v>
      </c>
      <c r="F679" s="21" t="s">
        <v>2736</v>
      </c>
      <c r="G679" s="21" t="s">
        <v>302</v>
      </c>
      <c r="H679" s="21" t="s">
        <v>307</v>
      </c>
      <c r="I679" s="21" t="s">
        <v>279</v>
      </c>
      <c r="J679" s="22" t="s">
        <v>280</v>
      </c>
      <c r="K679" s="21" t="s">
        <v>2737</v>
      </c>
      <c r="L679" s="21" t="s">
        <v>282</v>
      </c>
      <c r="M679" s="52" t="s">
        <v>320</v>
      </c>
      <c r="N679" s="53"/>
      <c r="O679" s="21" t="s">
        <v>48</v>
      </c>
      <c r="P679" s="21" t="s">
        <v>686</v>
      </c>
      <c r="Q679" s="21" t="s">
        <v>2738</v>
      </c>
      <c r="R679" s="21" t="s">
        <v>288</v>
      </c>
      <c r="S679" s="21" t="s">
        <v>288</v>
      </c>
      <c r="T679" s="21" t="s">
        <v>288</v>
      </c>
      <c r="U679" s="21" t="s">
        <v>289</v>
      </c>
    </row>
    <row r="680" spans="1:21" ht="17.25" customHeight="1">
      <c r="A680" s="21" t="s">
        <v>271</v>
      </c>
      <c r="B680" s="21"/>
      <c r="C680" s="21" t="s">
        <v>273</v>
      </c>
      <c r="D680" s="21" t="s">
        <v>349</v>
      </c>
      <c r="E680" s="21" t="s">
        <v>2739</v>
      </c>
      <c r="F680" s="21" t="s">
        <v>2740</v>
      </c>
      <c r="G680" s="21" t="s">
        <v>2741</v>
      </c>
      <c r="H680" s="21" t="s">
        <v>307</v>
      </c>
      <c r="I680" s="21" t="s">
        <v>279</v>
      </c>
      <c r="J680" s="22" t="s">
        <v>280</v>
      </c>
      <c r="K680" s="21" t="s">
        <v>1169</v>
      </c>
      <c r="L680" s="21" t="s">
        <v>282</v>
      </c>
      <c r="M680" s="52" t="s">
        <v>320</v>
      </c>
      <c r="N680" s="53"/>
      <c r="O680" s="21" t="s">
        <v>363</v>
      </c>
      <c r="P680" s="21" t="s">
        <v>1706</v>
      </c>
      <c r="Q680" s="21" t="s">
        <v>2742</v>
      </c>
      <c r="R680" s="21" t="s">
        <v>2743</v>
      </c>
      <c r="S680" s="21" t="s">
        <v>288</v>
      </c>
      <c r="T680" s="21" t="s">
        <v>288</v>
      </c>
      <c r="U680" s="21" t="s">
        <v>289</v>
      </c>
    </row>
    <row r="681" spans="1:21" ht="17.25" customHeight="1">
      <c r="A681" s="21" t="s">
        <v>271</v>
      </c>
      <c r="B681" s="21"/>
      <c r="C681" s="21" t="s">
        <v>273</v>
      </c>
      <c r="D681" s="21" t="s">
        <v>299</v>
      </c>
      <c r="E681" s="21" t="s">
        <v>2744</v>
      </c>
      <c r="F681" s="21" t="s">
        <v>2745</v>
      </c>
      <c r="G681" s="21" t="s">
        <v>302</v>
      </c>
      <c r="H681" s="21" t="s">
        <v>307</v>
      </c>
      <c r="I681" s="21" t="s">
        <v>279</v>
      </c>
      <c r="J681" s="22" t="s">
        <v>280</v>
      </c>
      <c r="K681" s="21" t="s">
        <v>2508</v>
      </c>
      <c r="L681" s="21" t="s">
        <v>282</v>
      </c>
      <c r="M681" s="52" t="s">
        <v>320</v>
      </c>
      <c r="N681" s="53"/>
      <c r="O681" s="21" t="s">
        <v>295</v>
      </c>
      <c r="P681" s="21" t="s">
        <v>296</v>
      </c>
      <c r="Q681" s="21" t="s">
        <v>330</v>
      </c>
      <c r="R681" s="21" t="s">
        <v>2746</v>
      </c>
      <c r="S681" s="21" t="s">
        <v>288</v>
      </c>
      <c r="T681" s="21" t="s">
        <v>288</v>
      </c>
      <c r="U681" s="21" t="s">
        <v>289</v>
      </c>
    </row>
    <row r="682" spans="1:21" ht="17.25" customHeight="1">
      <c r="A682" s="21" t="s">
        <v>271</v>
      </c>
      <c r="B682" s="21"/>
      <c r="C682" s="21" t="s">
        <v>273</v>
      </c>
      <c r="D682" s="21" t="s">
        <v>335</v>
      </c>
      <c r="E682" s="21" t="s">
        <v>2747</v>
      </c>
      <c r="F682" s="21" t="s">
        <v>2748</v>
      </c>
      <c r="G682" s="21" t="s">
        <v>585</v>
      </c>
      <c r="H682" s="21" t="s">
        <v>278</v>
      </c>
      <c r="I682" s="21" t="s">
        <v>279</v>
      </c>
      <c r="J682" s="22" t="s">
        <v>280</v>
      </c>
      <c r="K682" s="21" t="s">
        <v>2749</v>
      </c>
      <c r="L682" s="21" t="s">
        <v>282</v>
      </c>
      <c r="M682" s="52" t="s">
        <v>320</v>
      </c>
      <c r="N682" s="53"/>
      <c r="O682" s="21" t="s">
        <v>295</v>
      </c>
      <c r="P682" s="21" t="s">
        <v>296</v>
      </c>
      <c r="Q682" s="21" t="s">
        <v>330</v>
      </c>
      <c r="R682" s="21" t="s">
        <v>288</v>
      </c>
      <c r="S682" s="21" t="s">
        <v>288</v>
      </c>
      <c r="T682" s="21" t="s">
        <v>288</v>
      </c>
      <c r="U682" s="21" t="s">
        <v>289</v>
      </c>
    </row>
    <row r="683" spans="1:21" ht="17.25" customHeight="1">
      <c r="A683" s="21" t="s">
        <v>271</v>
      </c>
      <c r="B683" s="21" t="s">
        <v>272</v>
      </c>
      <c r="C683" s="21" t="s">
        <v>273</v>
      </c>
      <c r="D683" s="21" t="s">
        <v>299</v>
      </c>
      <c r="E683" s="21" t="s">
        <v>2750</v>
      </c>
      <c r="F683" s="21" t="s">
        <v>2751</v>
      </c>
      <c r="G683" s="21" t="s">
        <v>302</v>
      </c>
      <c r="H683" s="21" t="s">
        <v>307</v>
      </c>
      <c r="I683" s="21" t="s">
        <v>279</v>
      </c>
      <c r="J683" s="22" t="s">
        <v>280</v>
      </c>
      <c r="K683" s="21" t="s">
        <v>2752</v>
      </c>
      <c r="L683" s="21" t="s">
        <v>282</v>
      </c>
      <c r="M683" s="52" t="s">
        <v>320</v>
      </c>
      <c r="N683" s="53"/>
      <c r="O683" s="21" t="s">
        <v>48</v>
      </c>
      <c r="P683" s="21" t="s">
        <v>686</v>
      </c>
      <c r="Q683" s="21" t="s">
        <v>2753</v>
      </c>
      <c r="R683" s="21" t="s">
        <v>288</v>
      </c>
      <c r="S683" s="21" t="s">
        <v>288</v>
      </c>
      <c r="T683" s="21" t="s">
        <v>288</v>
      </c>
      <c r="U683" s="21" t="s">
        <v>289</v>
      </c>
    </row>
    <row r="684" spans="1:21" ht="17.25" customHeight="1">
      <c r="A684" s="21" t="s">
        <v>271</v>
      </c>
      <c r="B684" s="21"/>
      <c r="C684" s="21" t="s">
        <v>273</v>
      </c>
      <c r="D684" s="21" t="s">
        <v>349</v>
      </c>
      <c r="E684" s="21" t="s">
        <v>2754</v>
      </c>
      <c r="F684" s="21" t="s">
        <v>2715</v>
      </c>
      <c r="G684" s="21" t="s">
        <v>430</v>
      </c>
      <c r="H684" s="21" t="s">
        <v>307</v>
      </c>
      <c r="I684" s="21" t="s">
        <v>279</v>
      </c>
      <c r="J684" s="22" t="s">
        <v>280</v>
      </c>
      <c r="K684" s="21" t="s">
        <v>412</v>
      </c>
      <c r="L684" s="21" t="s">
        <v>282</v>
      </c>
      <c r="M684" s="52" t="s">
        <v>320</v>
      </c>
      <c r="N684" s="53"/>
      <c r="O684" s="21" t="s">
        <v>295</v>
      </c>
      <c r="P684" s="21" t="s">
        <v>296</v>
      </c>
      <c r="Q684" s="21" t="s">
        <v>330</v>
      </c>
      <c r="R684" s="21" t="s">
        <v>288</v>
      </c>
      <c r="S684" s="21" t="s">
        <v>288</v>
      </c>
      <c r="T684" s="21" t="s">
        <v>288</v>
      </c>
      <c r="U684" s="21" t="s">
        <v>289</v>
      </c>
    </row>
    <row r="685" spans="1:21" ht="17.25" customHeight="1">
      <c r="A685" s="21" t="s">
        <v>271</v>
      </c>
      <c r="B685" s="21" t="s">
        <v>272</v>
      </c>
      <c r="C685" s="21" t="s">
        <v>273</v>
      </c>
      <c r="D685" s="21" t="s">
        <v>274</v>
      </c>
      <c r="E685" s="21" t="s">
        <v>2755</v>
      </c>
      <c r="F685" s="21" t="s">
        <v>2756</v>
      </c>
      <c r="G685" s="21" t="s">
        <v>292</v>
      </c>
      <c r="H685" s="21" t="s">
        <v>288</v>
      </c>
      <c r="I685" s="21" t="s">
        <v>279</v>
      </c>
      <c r="J685" s="22" t="s">
        <v>280</v>
      </c>
      <c r="K685" s="21" t="s">
        <v>1061</v>
      </c>
      <c r="L685" s="21" t="s">
        <v>282</v>
      </c>
      <c r="M685" s="52" t="s">
        <v>294</v>
      </c>
      <c r="N685" s="53"/>
      <c r="O685" s="21" t="s">
        <v>295</v>
      </c>
      <c r="P685" s="21" t="s">
        <v>296</v>
      </c>
      <c r="Q685" s="21" t="s">
        <v>346</v>
      </c>
      <c r="R685" s="21" t="s">
        <v>503</v>
      </c>
      <c r="S685" s="21" t="s">
        <v>288</v>
      </c>
      <c r="T685" s="21" t="s">
        <v>288</v>
      </c>
      <c r="U685" s="21" t="s">
        <v>289</v>
      </c>
    </row>
    <row r="686" spans="1:21" ht="17.25" customHeight="1">
      <c r="A686" s="21" t="s">
        <v>271</v>
      </c>
      <c r="B686" s="21" t="s">
        <v>272</v>
      </c>
      <c r="C686" s="21" t="s">
        <v>273</v>
      </c>
      <c r="D686" s="21" t="s">
        <v>299</v>
      </c>
      <c r="E686" s="21" t="s">
        <v>2757</v>
      </c>
      <c r="F686" s="21" t="s">
        <v>2736</v>
      </c>
      <c r="G686" s="21" t="s">
        <v>302</v>
      </c>
      <c r="H686" s="21" t="s">
        <v>307</v>
      </c>
      <c r="I686" s="21" t="s">
        <v>279</v>
      </c>
      <c r="J686" s="22" t="s">
        <v>280</v>
      </c>
      <c r="K686" s="21" t="s">
        <v>2758</v>
      </c>
      <c r="L686" s="21" t="s">
        <v>282</v>
      </c>
      <c r="M686" s="52" t="s">
        <v>294</v>
      </c>
      <c r="N686" s="53"/>
      <c r="O686" s="21" t="s">
        <v>295</v>
      </c>
      <c r="P686" s="21" t="s">
        <v>296</v>
      </c>
      <c r="Q686" s="21" t="s">
        <v>346</v>
      </c>
      <c r="R686" s="21" t="s">
        <v>288</v>
      </c>
      <c r="S686" s="21" t="s">
        <v>288</v>
      </c>
      <c r="T686" s="21" t="s">
        <v>288</v>
      </c>
      <c r="U686" s="21" t="s">
        <v>289</v>
      </c>
    </row>
    <row r="687" spans="1:21" ht="17.25" customHeight="1">
      <c r="A687" s="21" t="s">
        <v>271</v>
      </c>
      <c r="B687" s="21"/>
      <c r="C687" s="21" t="s">
        <v>273</v>
      </c>
      <c r="D687" s="21" t="s">
        <v>299</v>
      </c>
      <c r="E687" s="21" t="s">
        <v>2759</v>
      </c>
      <c r="F687" s="21" t="s">
        <v>2760</v>
      </c>
      <c r="G687" s="21" t="s">
        <v>1017</v>
      </c>
      <c r="H687" s="21" t="s">
        <v>288</v>
      </c>
      <c r="I687" s="21" t="s">
        <v>279</v>
      </c>
      <c r="J687" s="22" t="s">
        <v>280</v>
      </c>
      <c r="K687" s="21" t="s">
        <v>2761</v>
      </c>
      <c r="L687" s="21" t="s">
        <v>282</v>
      </c>
      <c r="M687" s="52" t="s">
        <v>294</v>
      </c>
      <c r="N687" s="53"/>
      <c r="O687" s="21" t="s">
        <v>295</v>
      </c>
      <c r="P687" s="21" t="s">
        <v>296</v>
      </c>
      <c r="Q687" s="21" t="s">
        <v>2762</v>
      </c>
      <c r="R687" s="21" t="s">
        <v>2763</v>
      </c>
      <c r="S687" s="21" t="s">
        <v>288</v>
      </c>
      <c r="T687" s="21" t="s">
        <v>288</v>
      </c>
      <c r="U687" s="21" t="s">
        <v>289</v>
      </c>
    </row>
    <row r="688" spans="1:21" ht="17.25" customHeight="1">
      <c r="A688" s="21" t="s">
        <v>271</v>
      </c>
      <c r="B688" s="21"/>
      <c r="C688" s="21" t="s">
        <v>273</v>
      </c>
      <c r="D688" s="21" t="s">
        <v>335</v>
      </c>
      <c r="E688" s="21" t="s">
        <v>2764</v>
      </c>
      <c r="F688" s="21" t="s">
        <v>2765</v>
      </c>
      <c r="G688" s="21" t="s">
        <v>2766</v>
      </c>
      <c r="H688" s="21" t="s">
        <v>361</v>
      </c>
      <c r="I688" s="21" t="s">
        <v>279</v>
      </c>
      <c r="J688" s="22" t="s">
        <v>280</v>
      </c>
      <c r="K688" s="21" t="s">
        <v>2767</v>
      </c>
      <c r="L688" s="21" t="s">
        <v>282</v>
      </c>
      <c r="M688" s="52" t="s">
        <v>294</v>
      </c>
      <c r="N688" s="53"/>
      <c r="O688" s="21" t="s">
        <v>295</v>
      </c>
      <c r="P688" s="21" t="s">
        <v>296</v>
      </c>
      <c r="Q688" s="21" t="s">
        <v>346</v>
      </c>
      <c r="R688" s="21" t="s">
        <v>288</v>
      </c>
      <c r="S688" s="21" t="s">
        <v>288</v>
      </c>
      <c r="T688" s="21" t="s">
        <v>288</v>
      </c>
      <c r="U688" s="21" t="s">
        <v>289</v>
      </c>
    </row>
    <row r="689" spans="1:21" ht="17.25" customHeight="1">
      <c r="A689" s="21" t="s">
        <v>271</v>
      </c>
      <c r="B689" s="21" t="s">
        <v>485</v>
      </c>
      <c r="C689" s="21" t="s">
        <v>273</v>
      </c>
      <c r="D689" s="21" t="s">
        <v>349</v>
      </c>
      <c r="E689" s="21" t="s">
        <v>2768</v>
      </c>
      <c r="F689" s="21" t="s">
        <v>2769</v>
      </c>
      <c r="G689" s="21" t="s">
        <v>475</v>
      </c>
      <c r="H689" s="21" t="s">
        <v>353</v>
      </c>
      <c r="I689" s="21" t="s">
        <v>279</v>
      </c>
      <c r="J689" s="22" t="s">
        <v>280</v>
      </c>
      <c r="K689" s="21" t="s">
        <v>2770</v>
      </c>
      <c r="L689" s="21" t="s">
        <v>282</v>
      </c>
      <c r="M689" s="52" t="s">
        <v>294</v>
      </c>
      <c r="N689" s="53"/>
      <c r="O689" s="21" t="s">
        <v>295</v>
      </c>
      <c r="P689" s="21" t="s">
        <v>296</v>
      </c>
      <c r="Q689" s="21" t="s">
        <v>346</v>
      </c>
      <c r="R689" s="21" t="s">
        <v>2771</v>
      </c>
      <c r="S689" s="21" t="s">
        <v>288</v>
      </c>
      <c r="T689" s="21" t="s">
        <v>288</v>
      </c>
      <c r="U689" s="21" t="s">
        <v>289</v>
      </c>
    </row>
    <row r="690" spans="1:21" ht="17.25" customHeight="1">
      <c r="A690" s="21" t="s">
        <v>271</v>
      </c>
      <c r="B690" s="21" t="s">
        <v>272</v>
      </c>
      <c r="C690" s="21" t="s">
        <v>273</v>
      </c>
      <c r="D690" s="21" t="s">
        <v>349</v>
      </c>
      <c r="E690" s="21" t="s">
        <v>2772</v>
      </c>
      <c r="F690" s="21" t="s">
        <v>2773</v>
      </c>
      <c r="G690" s="21" t="s">
        <v>2774</v>
      </c>
      <c r="H690" s="21" t="s">
        <v>353</v>
      </c>
      <c r="I690" s="21" t="s">
        <v>279</v>
      </c>
      <c r="J690" s="22" t="s">
        <v>280</v>
      </c>
      <c r="K690" s="21" t="s">
        <v>1465</v>
      </c>
      <c r="L690" s="21" t="s">
        <v>282</v>
      </c>
      <c r="M690" s="52" t="s">
        <v>294</v>
      </c>
      <c r="N690" s="53"/>
      <c r="O690" s="21" t="s">
        <v>295</v>
      </c>
      <c r="P690" s="21" t="s">
        <v>296</v>
      </c>
      <c r="Q690" s="21" t="s">
        <v>346</v>
      </c>
      <c r="R690" s="21" t="s">
        <v>288</v>
      </c>
      <c r="S690" s="21" t="s">
        <v>288</v>
      </c>
      <c r="T690" s="21" t="s">
        <v>288</v>
      </c>
      <c r="U690" s="21" t="s">
        <v>497</v>
      </c>
    </row>
    <row r="691" spans="1:21" ht="17.25" customHeight="1">
      <c r="A691" s="21" t="s">
        <v>271</v>
      </c>
      <c r="B691" s="21" t="s">
        <v>272</v>
      </c>
      <c r="C691" s="21" t="s">
        <v>273</v>
      </c>
      <c r="D691" s="21" t="s">
        <v>349</v>
      </c>
      <c r="E691" s="21" t="s">
        <v>2775</v>
      </c>
      <c r="F691" s="21" t="s">
        <v>2769</v>
      </c>
      <c r="G691" s="21" t="s">
        <v>352</v>
      </c>
      <c r="H691" s="21" t="s">
        <v>353</v>
      </c>
      <c r="I691" s="21" t="s">
        <v>279</v>
      </c>
      <c r="J691" s="22" t="s">
        <v>280</v>
      </c>
      <c r="K691" s="21" t="s">
        <v>2590</v>
      </c>
      <c r="L691" s="21" t="s">
        <v>282</v>
      </c>
      <c r="M691" s="52" t="s">
        <v>294</v>
      </c>
      <c r="N691" s="53"/>
      <c r="O691" s="21" t="s">
        <v>295</v>
      </c>
      <c r="P691" s="21" t="s">
        <v>296</v>
      </c>
      <c r="Q691" s="21" t="s">
        <v>346</v>
      </c>
      <c r="R691" s="21" t="s">
        <v>288</v>
      </c>
      <c r="S691" s="21" t="s">
        <v>288</v>
      </c>
      <c r="T691" s="21" t="s">
        <v>288</v>
      </c>
      <c r="U691" s="21" t="s">
        <v>289</v>
      </c>
    </row>
    <row r="692" spans="1:21" ht="17.25" customHeight="1">
      <c r="A692" s="21" t="s">
        <v>271</v>
      </c>
      <c r="B692" s="21"/>
      <c r="C692" s="21" t="s">
        <v>273</v>
      </c>
      <c r="D692" s="21" t="s">
        <v>349</v>
      </c>
      <c r="E692" s="21" t="s">
        <v>2776</v>
      </c>
      <c r="F692" s="21" t="s">
        <v>2777</v>
      </c>
      <c r="G692" s="21" t="s">
        <v>430</v>
      </c>
      <c r="H692" s="21" t="s">
        <v>353</v>
      </c>
      <c r="I692" s="21" t="s">
        <v>279</v>
      </c>
      <c r="J692" s="22" t="s">
        <v>280</v>
      </c>
      <c r="K692" s="21" t="s">
        <v>2778</v>
      </c>
      <c r="L692" s="21" t="s">
        <v>282</v>
      </c>
      <c r="M692" s="52" t="s">
        <v>294</v>
      </c>
      <c r="N692" s="53"/>
      <c r="O692" s="21" t="s">
        <v>295</v>
      </c>
      <c r="P692" s="21" t="s">
        <v>296</v>
      </c>
      <c r="Q692" s="21" t="s">
        <v>346</v>
      </c>
      <c r="R692" s="21" t="s">
        <v>503</v>
      </c>
      <c r="S692" s="21" t="s">
        <v>288</v>
      </c>
      <c r="T692" s="21" t="s">
        <v>288</v>
      </c>
      <c r="U692" s="21" t="s">
        <v>289</v>
      </c>
    </row>
    <row r="693" spans="1:21" ht="17.25" customHeight="1">
      <c r="A693" s="21" t="s">
        <v>271</v>
      </c>
      <c r="B693" s="21" t="s">
        <v>272</v>
      </c>
      <c r="C693" s="21" t="s">
        <v>273</v>
      </c>
      <c r="D693" s="21" t="s">
        <v>349</v>
      </c>
      <c r="E693" s="21" t="s">
        <v>2700</v>
      </c>
      <c r="F693" s="21" t="s">
        <v>2777</v>
      </c>
      <c r="G693" s="21" t="s">
        <v>352</v>
      </c>
      <c r="H693" s="21" t="s">
        <v>353</v>
      </c>
      <c r="I693" s="21" t="s">
        <v>279</v>
      </c>
      <c r="J693" s="22" t="s">
        <v>280</v>
      </c>
      <c r="K693" s="21" t="s">
        <v>2779</v>
      </c>
      <c r="L693" s="21" t="s">
        <v>282</v>
      </c>
      <c r="M693" s="52" t="s">
        <v>294</v>
      </c>
      <c r="N693" s="53"/>
      <c r="O693" s="21" t="s">
        <v>295</v>
      </c>
      <c r="P693" s="21" t="s">
        <v>296</v>
      </c>
      <c r="Q693" s="21" t="s">
        <v>346</v>
      </c>
      <c r="R693" s="21" t="s">
        <v>503</v>
      </c>
      <c r="S693" s="21" t="s">
        <v>288</v>
      </c>
      <c r="T693" s="21" t="s">
        <v>288</v>
      </c>
      <c r="U693" s="21" t="s">
        <v>289</v>
      </c>
    </row>
    <row r="694" spans="1:21" ht="17.25" customHeight="1">
      <c r="A694" s="21" t="s">
        <v>271</v>
      </c>
      <c r="B694" s="21" t="s">
        <v>272</v>
      </c>
      <c r="C694" s="21" t="s">
        <v>273</v>
      </c>
      <c r="D694" s="21" t="s">
        <v>274</v>
      </c>
      <c r="E694" s="21" t="s">
        <v>2780</v>
      </c>
      <c r="F694" s="21" t="s">
        <v>2781</v>
      </c>
      <c r="G694" s="21" t="s">
        <v>333</v>
      </c>
      <c r="H694" s="21" t="s">
        <v>288</v>
      </c>
      <c r="I694" s="21" t="s">
        <v>279</v>
      </c>
      <c r="J694" s="22" t="s">
        <v>280</v>
      </c>
      <c r="K694" s="21" t="s">
        <v>2782</v>
      </c>
      <c r="L694" s="21" t="s">
        <v>282</v>
      </c>
      <c r="M694" s="52" t="s">
        <v>329</v>
      </c>
      <c r="N694" s="53"/>
      <c r="O694" s="21" t="s">
        <v>295</v>
      </c>
      <c r="P694" s="21" t="s">
        <v>296</v>
      </c>
      <c r="Q694" s="21" t="s">
        <v>330</v>
      </c>
      <c r="R694" s="21" t="s">
        <v>288</v>
      </c>
      <c r="S694" s="21" t="s">
        <v>288</v>
      </c>
      <c r="T694" s="21" t="s">
        <v>288</v>
      </c>
      <c r="U694" s="21" t="s">
        <v>289</v>
      </c>
    </row>
    <row r="695" spans="1:21" ht="17.25" customHeight="1">
      <c r="A695" s="21" t="s">
        <v>271</v>
      </c>
      <c r="B695" s="21"/>
      <c r="C695" s="21" t="s">
        <v>273</v>
      </c>
      <c r="D695" s="21" t="s">
        <v>513</v>
      </c>
      <c r="E695" s="21" t="s">
        <v>2783</v>
      </c>
      <c r="F695" s="21" t="s">
        <v>2784</v>
      </c>
      <c r="G695" s="21" t="s">
        <v>1882</v>
      </c>
      <c r="H695" s="21" t="s">
        <v>2785</v>
      </c>
      <c r="I695" s="21" t="s">
        <v>279</v>
      </c>
      <c r="J695" s="22" t="s">
        <v>280</v>
      </c>
      <c r="K695" s="21" t="s">
        <v>2786</v>
      </c>
      <c r="L695" s="21" t="s">
        <v>282</v>
      </c>
      <c r="M695" s="52" t="s">
        <v>329</v>
      </c>
      <c r="N695" s="53"/>
      <c r="O695" s="21" t="s">
        <v>295</v>
      </c>
      <c r="P695" s="21" t="s">
        <v>296</v>
      </c>
      <c r="Q695" s="21" t="s">
        <v>330</v>
      </c>
      <c r="R695" s="21" t="s">
        <v>503</v>
      </c>
      <c r="S695" s="21" t="s">
        <v>288</v>
      </c>
      <c r="T695" s="21" t="s">
        <v>288</v>
      </c>
      <c r="U695" s="21" t="s">
        <v>289</v>
      </c>
    </row>
    <row r="696" spans="1:21" ht="17.25" customHeight="1">
      <c r="A696" s="21" t="s">
        <v>271</v>
      </c>
      <c r="B696" s="21"/>
      <c r="C696" s="21" t="s">
        <v>273</v>
      </c>
      <c r="D696" s="21" t="s">
        <v>2787</v>
      </c>
      <c r="E696" s="21" t="s">
        <v>2788</v>
      </c>
      <c r="F696" s="21" t="s">
        <v>2789</v>
      </c>
      <c r="G696" s="21" t="s">
        <v>463</v>
      </c>
      <c r="H696" s="21" t="s">
        <v>1737</v>
      </c>
      <c r="I696" s="21" t="s">
        <v>279</v>
      </c>
      <c r="J696" s="22" t="s">
        <v>280</v>
      </c>
      <c r="K696" s="21" t="s">
        <v>2790</v>
      </c>
      <c r="L696" s="21" t="s">
        <v>282</v>
      </c>
      <c r="M696" s="52" t="s">
        <v>294</v>
      </c>
      <c r="N696" s="53"/>
      <c r="O696" s="21" t="s">
        <v>48</v>
      </c>
      <c r="P696" s="21" t="s">
        <v>296</v>
      </c>
      <c r="Q696" s="21" t="s">
        <v>346</v>
      </c>
      <c r="R696" s="21" t="s">
        <v>503</v>
      </c>
      <c r="S696" s="21" t="s">
        <v>288</v>
      </c>
      <c r="T696" s="21" t="s">
        <v>288</v>
      </c>
      <c r="U696" s="21" t="s">
        <v>289</v>
      </c>
    </row>
    <row r="697" spans="1:21" ht="17.25" customHeight="1">
      <c r="A697" s="21" t="s">
        <v>271</v>
      </c>
      <c r="B697" s="21" t="s">
        <v>272</v>
      </c>
      <c r="C697" s="21" t="s">
        <v>273</v>
      </c>
      <c r="D697" s="21" t="s">
        <v>460</v>
      </c>
      <c r="E697" s="21" t="s">
        <v>2791</v>
      </c>
      <c r="F697" s="21" t="s">
        <v>2792</v>
      </c>
      <c r="G697" s="21" t="s">
        <v>1104</v>
      </c>
      <c r="H697" s="21" t="s">
        <v>1737</v>
      </c>
      <c r="I697" s="21" t="s">
        <v>279</v>
      </c>
      <c r="J697" s="22" t="s">
        <v>280</v>
      </c>
      <c r="K697" s="21" t="s">
        <v>2793</v>
      </c>
      <c r="L697" s="21" t="s">
        <v>282</v>
      </c>
      <c r="M697" s="52" t="s">
        <v>283</v>
      </c>
      <c r="N697" s="53"/>
      <c r="O697" s="21" t="s">
        <v>295</v>
      </c>
      <c r="P697" s="21" t="s">
        <v>296</v>
      </c>
      <c r="Q697" s="21" t="s">
        <v>371</v>
      </c>
      <c r="R697" s="21" t="s">
        <v>288</v>
      </c>
      <c r="S697" s="21" t="s">
        <v>288</v>
      </c>
      <c r="T697" s="21" t="s">
        <v>288</v>
      </c>
      <c r="U697" s="21" t="s">
        <v>289</v>
      </c>
    </row>
    <row r="698" spans="1:21" ht="17.25" customHeight="1">
      <c r="A698" s="21" t="s">
        <v>271</v>
      </c>
      <c r="B698" s="21" t="s">
        <v>272</v>
      </c>
      <c r="C698" s="21" t="s">
        <v>273</v>
      </c>
      <c r="D698" s="21" t="s">
        <v>335</v>
      </c>
      <c r="E698" s="21" t="s">
        <v>2794</v>
      </c>
      <c r="F698" s="21" t="s">
        <v>2795</v>
      </c>
      <c r="G698" s="21" t="s">
        <v>2796</v>
      </c>
      <c r="H698" s="21" t="s">
        <v>288</v>
      </c>
      <c r="I698" s="21" t="s">
        <v>279</v>
      </c>
      <c r="J698" s="22" t="s">
        <v>280</v>
      </c>
      <c r="K698" s="21" t="s">
        <v>2797</v>
      </c>
      <c r="L698" s="21" t="s">
        <v>282</v>
      </c>
      <c r="M698" s="52" t="s">
        <v>315</v>
      </c>
      <c r="N698" s="53"/>
      <c r="O698" s="21" t="s">
        <v>295</v>
      </c>
      <c r="P698" s="21" t="s">
        <v>296</v>
      </c>
      <c r="Q698" s="21" t="s">
        <v>641</v>
      </c>
      <c r="R698" s="21" t="s">
        <v>288</v>
      </c>
      <c r="S698" s="21" t="s">
        <v>288</v>
      </c>
      <c r="T698" s="21" t="s">
        <v>288</v>
      </c>
      <c r="U698" s="21" t="s">
        <v>289</v>
      </c>
    </row>
    <row r="699" spans="1:21" ht="17.25" customHeight="1">
      <c r="A699" s="21" t="s">
        <v>271</v>
      </c>
      <c r="B699" s="21"/>
      <c r="C699" s="21" t="s">
        <v>273</v>
      </c>
      <c r="D699" s="21" t="s">
        <v>299</v>
      </c>
      <c r="E699" s="21" t="s">
        <v>2798</v>
      </c>
      <c r="F699" s="21" t="s">
        <v>2799</v>
      </c>
      <c r="G699" s="21" t="s">
        <v>954</v>
      </c>
      <c r="H699" s="21" t="s">
        <v>288</v>
      </c>
      <c r="I699" s="21" t="s">
        <v>279</v>
      </c>
      <c r="J699" s="22" t="s">
        <v>280</v>
      </c>
      <c r="K699" s="21" t="s">
        <v>2800</v>
      </c>
      <c r="L699" s="21" t="s">
        <v>282</v>
      </c>
      <c r="M699" s="52" t="s">
        <v>315</v>
      </c>
      <c r="N699" s="53"/>
      <c r="O699" s="21" t="s">
        <v>295</v>
      </c>
      <c r="P699" s="21" t="s">
        <v>2801</v>
      </c>
      <c r="Q699" s="21" t="s">
        <v>2802</v>
      </c>
      <c r="R699" s="21" t="s">
        <v>288</v>
      </c>
      <c r="S699" s="21" t="s">
        <v>288</v>
      </c>
      <c r="T699" s="21" t="s">
        <v>288</v>
      </c>
      <c r="U699" s="21" t="s">
        <v>289</v>
      </c>
    </row>
    <row r="700" spans="1:21" ht="17.25" customHeight="1">
      <c r="A700" s="21" t="s">
        <v>271</v>
      </c>
      <c r="B700" s="21" t="s">
        <v>272</v>
      </c>
      <c r="C700" s="21" t="s">
        <v>273</v>
      </c>
      <c r="D700" s="21" t="s">
        <v>943</v>
      </c>
      <c r="E700" s="21" t="s">
        <v>2803</v>
      </c>
      <c r="F700" s="21" t="s">
        <v>2804</v>
      </c>
      <c r="G700" s="21" t="s">
        <v>2220</v>
      </c>
      <c r="H700" s="21" t="s">
        <v>288</v>
      </c>
      <c r="I700" s="21" t="s">
        <v>279</v>
      </c>
      <c r="J700" s="22" t="s">
        <v>280</v>
      </c>
      <c r="K700" s="21" t="s">
        <v>2805</v>
      </c>
      <c r="L700" s="21" t="s">
        <v>282</v>
      </c>
      <c r="M700" s="52" t="s">
        <v>315</v>
      </c>
      <c r="N700" s="53"/>
      <c r="O700" s="21" t="s">
        <v>295</v>
      </c>
      <c r="P700" s="21" t="s">
        <v>296</v>
      </c>
      <c r="Q700" s="21" t="s">
        <v>2806</v>
      </c>
      <c r="R700" s="21" t="s">
        <v>288</v>
      </c>
      <c r="S700" s="21" t="s">
        <v>288</v>
      </c>
      <c r="T700" s="21" t="s">
        <v>288</v>
      </c>
      <c r="U700" s="21" t="s">
        <v>289</v>
      </c>
    </row>
    <row r="701" spans="1:21" ht="17.25" customHeight="1">
      <c r="A701" s="21" t="s">
        <v>271</v>
      </c>
      <c r="B701" s="21"/>
      <c r="C701" s="21" t="s">
        <v>273</v>
      </c>
      <c r="D701" s="21" t="s">
        <v>299</v>
      </c>
      <c r="E701" s="21" t="s">
        <v>2807</v>
      </c>
      <c r="F701" s="21" t="s">
        <v>2808</v>
      </c>
      <c r="G701" s="21" t="s">
        <v>302</v>
      </c>
      <c r="H701" s="21" t="s">
        <v>288</v>
      </c>
      <c r="I701" s="21" t="s">
        <v>279</v>
      </c>
      <c r="J701" s="22" t="s">
        <v>280</v>
      </c>
      <c r="K701" s="21" t="s">
        <v>2737</v>
      </c>
      <c r="L701" s="21" t="s">
        <v>282</v>
      </c>
      <c r="M701" s="52" t="s">
        <v>315</v>
      </c>
      <c r="N701" s="53"/>
      <c r="O701" s="21" t="s">
        <v>295</v>
      </c>
      <c r="P701" s="21" t="s">
        <v>296</v>
      </c>
      <c r="Q701" s="21" t="s">
        <v>641</v>
      </c>
      <c r="R701" s="21" t="s">
        <v>288</v>
      </c>
      <c r="S701" s="21" t="s">
        <v>288</v>
      </c>
      <c r="T701" s="21" t="s">
        <v>288</v>
      </c>
      <c r="U701" s="21" t="s">
        <v>289</v>
      </c>
    </row>
    <row r="702" spans="1:21" ht="17.25" customHeight="1">
      <c r="A702" s="21" t="s">
        <v>271</v>
      </c>
      <c r="B702" s="21"/>
      <c r="C702" s="21" t="s">
        <v>273</v>
      </c>
      <c r="D702" s="21" t="s">
        <v>349</v>
      </c>
      <c r="E702" s="21" t="s">
        <v>2809</v>
      </c>
      <c r="F702" s="21" t="s">
        <v>2810</v>
      </c>
      <c r="G702" s="21" t="s">
        <v>2811</v>
      </c>
      <c r="H702" s="21" t="s">
        <v>288</v>
      </c>
      <c r="I702" s="21" t="s">
        <v>279</v>
      </c>
      <c r="J702" s="22" t="s">
        <v>280</v>
      </c>
      <c r="K702" s="21" t="s">
        <v>2812</v>
      </c>
      <c r="L702" s="21" t="s">
        <v>282</v>
      </c>
      <c r="M702" s="52" t="s">
        <v>315</v>
      </c>
      <c r="N702" s="53"/>
      <c r="O702" s="21" t="s">
        <v>295</v>
      </c>
      <c r="P702" s="21" t="s">
        <v>296</v>
      </c>
      <c r="Q702" s="21" t="s">
        <v>646</v>
      </c>
      <c r="R702" s="21" t="s">
        <v>288</v>
      </c>
      <c r="S702" s="21" t="s">
        <v>288</v>
      </c>
      <c r="T702" s="21" t="s">
        <v>288</v>
      </c>
      <c r="U702" s="21" t="s">
        <v>289</v>
      </c>
    </row>
    <row r="703" spans="1:21" ht="17.25" customHeight="1">
      <c r="A703" s="21" t="s">
        <v>271</v>
      </c>
      <c r="B703" s="21"/>
      <c r="C703" s="21" t="s">
        <v>273</v>
      </c>
      <c r="D703" s="21" t="s">
        <v>943</v>
      </c>
      <c r="E703" s="21" t="s">
        <v>2813</v>
      </c>
      <c r="F703" s="21" t="s">
        <v>2814</v>
      </c>
      <c r="G703" s="21" t="s">
        <v>2815</v>
      </c>
      <c r="H703" s="21" t="s">
        <v>288</v>
      </c>
      <c r="I703" s="21" t="s">
        <v>279</v>
      </c>
      <c r="J703" s="22" t="s">
        <v>280</v>
      </c>
      <c r="K703" s="21" t="s">
        <v>2816</v>
      </c>
      <c r="L703" s="21" t="s">
        <v>282</v>
      </c>
      <c r="M703" s="52" t="s">
        <v>315</v>
      </c>
      <c r="N703" s="53"/>
      <c r="O703" s="21" t="s">
        <v>295</v>
      </c>
      <c r="P703" s="21" t="s">
        <v>296</v>
      </c>
      <c r="Q703" s="21" t="s">
        <v>646</v>
      </c>
      <c r="R703" s="21" t="s">
        <v>288</v>
      </c>
      <c r="S703" s="21" t="s">
        <v>288</v>
      </c>
      <c r="T703" s="21" t="s">
        <v>288</v>
      </c>
      <c r="U703" s="21" t="s">
        <v>289</v>
      </c>
    </row>
    <row r="704" spans="1:21" ht="17.25" customHeight="1">
      <c r="A704" s="21" t="s">
        <v>271</v>
      </c>
      <c r="B704" s="21"/>
      <c r="C704" s="21" t="s">
        <v>273</v>
      </c>
      <c r="D704" s="21" t="s">
        <v>349</v>
      </c>
      <c r="E704" s="21" t="s">
        <v>2817</v>
      </c>
      <c r="F704" s="21" t="s">
        <v>2818</v>
      </c>
      <c r="G704" s="21" t="s">
        <v>352</v>
      </c>
      <c r="H704" s="21" t="s">
        <v>288</v>
      </c>
      <c r="I704" s="21" t="s">
        <v>279</v>
      </c>
      <c r="J704" s="22" t="s">
        <v>280</v>
      </c>
      <c r="K704" s="21" t="s">
        <v>524</v>
      </c>
      <c r="L704" s="21" t="s">
        <v>282</v>
      </c>
      <c r="M704" s="52" t="s">
        <v>315</v>
      </c>
      <c r="N704" s="53"/>
      <c r="O704" s="21" t="s">
        <v>295</v>
      </c>
      <c r="P704" s="21" t="s">
        <v>296</v>
      </c>
      <c r="Q704" s="21" t="s">
        <v>2819</v>
      </c>
      <c r="R704" s="21" t="s">
        <v>2820</v>
      </c>
      <c r="S704" s="21" t="s">
        <v>288</v>
      </c>
      <c r="T704" s="21" t="s">
        <v>288</v>
      </c>
      <c r="U704" s="21" t="s">
        <v>289</v>
      </c>
    </row>
    <row r="705" spans="1:21" ht="17.25" customHeight="1">
      <c r="A705" s="21" t="s">
        <v>271</v>
      </c>
      <c r="B705" s="21"/>
      <c r="C705" s="21" t="s">
        <v>273</v>
      </c>
      <c r="D705" s="21" t="s">
        <v>570</v>
      </c>
      <c r="E705" s="21" t="s">
        <v>2821</v>
      </c>
      <c r="F705" s="21" t="s">
        <v>2822</v>
      </c>
      <c r="G705" s="21" t="s">
        <v>352</v>
      </c>
      <c r="H705" s="21" t="s">
        <v>2823</v>
      </c>
      <c r="I705" s="21" t="s">
        <v>279</v>
      </c>
      <c r="J705" s="22" t="s">
        <v>280</v>
      </c>
      <c r="K705" s="21" t="s">
        <v>2824</v>
      </c>
      <c r="L705" s="21" t="s">
        <v>282</v>
      </c>
      <c r="M705" s="52" t="s">
        <v>315</v>
      </c>
      <c r="N705" s="53"/>
      <c r="O705" s="21" t="s">
        <v>295</v>
      </c>
      <c r="P705" s="21" t="s">
        <v>296</v>
      </c>
      <c r="Q705" s="21" t="s">
        <v>646</v>
      </c>
      <c r="R705" s="21" t="s">
        <v>288</v>
      </c>
      <c r="S705" s="21" t="s">
        <v>288</v>
      </c>
      <c r="T705" s="21" t="s">
        <v>288</v>
      </c>
      <c r="U705" s="21" t="s">
        <v>289</v>
      </c>
    </row>
    <row r="706" spans="1:21" ht="17.25" customHeight="1">
      <c r="A706" s="21" t="s">
        <v>271</v>
      </c>
      <c r="B706" s="21" t="s">
        <v>272</v>
      </c>
      <c r="C706" s="21" t="s">
        <v>273</v>
      </c>
      <c r="D706" s="21" t="s">
        <v>274</v>
      </c>
      <c r="E706" s="21" t="s">
        <v>2825</v>
      </c>
      <c r="F706" s="21" t="s">
        <v>2826</v>
      </c>
      <c r="G706" s="21" t="s">
        <v>292</v>
      </c>
      <c r="H706" s="21" t="s">
        <v>288</v>
      </c>
      <c r="I706" s="21" t="s">
        <v>279</v>
      </c>
      <c r="J706" s="22" t="s">
        <v>280</v>
      </c>
      <c r="K706" s="21" t="s">
        <v>2482</v>
      </c>
      <c r="L706" s="21" t="s">
        <v>282</v>
      </c>
      <c r="M706" s="52" t="s">
        <v>315</v>
      </c>
      <c r="N706" s="53"/>
      <c r="O706" s="21" t="s">
        <v>295</v>
      </c>
      <c r="P706" s="21" t="s">
        <v>1325</v>
      </c>
      <c r="Q706" s="21" t="s">
        <v>2467</v>
      </c>
      <c r="R706" s="21" t="s">
        <v>288</v>
      </c>
      <c r="S706" s="21" t="s">
        <v>288</v>
      </c>
      <c r="T706" s="21" t="s">
        <v>288</v>
      </c>
      <c r="U706" s="21" t="s">
        <v>289</v>
      </c>
    </row>
    <row r="707" spans="1:21" ht="17.25" customHeight="1">
      <c r="A707" s="21" t="s">
        <v>271</v>
      </c>
      <c r="B707" s="21"/>
      <c r="C707" s="21" t="s">
        <v>273</v>
      </c>
      <c r="D707" s="21" t="s">
        <v>541</v>
      </c>
      <c r="E707" s="21" t="s">
        <v>2827</v>
      </c>
      <c r="F707" s="21" t="s">
        <v>2828</v>
      </c>
      <c r="G707" s="21" t="s">
        <v>543</v>
      </c>
      <c r="H707" s="21" t="s">
        <v>288</v>
      </c>
      <c r="I707" s="21" t="s">
        <v>279</v>
      </c>
      <c r="J707" s="22" t="s">
        <v>280</v>
      </c>
      <c r="K707" s="21" t="s">
        <v>2829</v>
      </c>
      <c r="L707" s="21" t="s">
        <v>282</v>
      </c>
      <c r="M707" s="52" t="s">
        <v>315</v>
      </c>
      <c r="N707" s="53"/>
      <c r="O707" s="21" t="s">
        <v>295</v>
      </c>
      <c r="P707" s="21" t="s">
        <v>1325</v>
      </c>
      <c r="Q707" s="21" t="s">
        <v>2171</v>
      </c>
      <c r="R707" s="21" t="s">
        <v>288</v>
      </c>
      <c r="S707" s="21" t="s">
        <v>288</v>
      </c>
      <c r="T707" s="21" t="s">
        <v>288</v>
      </c>
      <c r="U707" s="21" t="s">
        <v>497</v>
      </c>
    </row>
    <row r="708" spans="1:21" ht="17.25" customHeight="1">
      <c r="A708" s="21" t="s">
        <v>271</v>
      </c>
      <c r="B708" s="21"/>
      <c r="C708" s="21" t="s">
        <v>273</v>
      </c>
      <c r="D708" s="21" t="s">
        <v>349</v>
      </c>
      <c r="E708" s="21" t="s">
        <v>2830</v>
      </c>
      <c r="F708" s="21" t="s">
        <v>2831</v>
      </c>
      <c r="G708" s="21" t="s">
        <v>352</v>
      </c>
      <c r="H708" s="21" t="s">
        <v>288</v>
      </c>
      <c r="I708" s="21" t="s">
        <v>279</v>
      </c>
      <c r="J708" s="22" t="s">
        <v>280</v>
      </c>
      <c r="K708" s="21" t="s">
        <v>2832</v>
      </c>
      <c r="L708" s="21" t="s">
        <v>282</v>
      </c>
      <c r="M708" s="52" t="s">
        <v>315</v>
      </c>
      <c r="N708" s="53"/>
      <c r="O708" s="21" t="s">
        <v>295</v>
      </c>
      <c r="P708" s="21" t="s">
        <v>1325</v>
      </c>
      <c r="Q708" s="21" t="s">
        <v>2171</v>
      </c>
      <c r="R708" s="21" t="s">
        <v>288</v>
      </c>
      <c r="S708" s="21" t="s">
        <v>288</v>
      </c>
      <c r="T708" s="21" t="s">
        <v>288</v>
      </c>
      <c r="U708" s="21" t="s">
        <v>289</v>
      </c>
    </row>
    <row r="709" spans="1:21" ht="17.25" customHeight="1">
      <c r="A709" s="21" t="s">
        <v>271</v>
      </c>
      <c r="B709" s="21" t="s">
        <v>272</v>
      </c>
      <c r="C709" s="21" t="s">
        <v>273</v>
      </c>
      <c r="D709" s="21" t="s">
        <v>299</v>
      </c>
      <c r="E709" s="21" t="s">
        <v>2833</v>
      </c>
      <c r="F709" s="21" t="s">
        <v>2799</v>
      </c>
      <c r="G709" s="21" t="s">
        <v>954</v>
      </c>
      <c r="H709" s="21" t="s">
        <v>307</v>
      </c>
      <c r="I709" s="21" t="s">
        <v>279</v>
      </c>
      <c r="J709" s="22" t="s">
        <v>280</v>
      </c>
      <c r="K709" s="21" t="s">
        <v>2834</v>
      </c>
      <c r="L709" s="21" t="s">
        <v>282</v>
      </c>
      <c r="M709" s="52" t="s">
        <v>320</v>
      </c>
      <c r="N709" s="53"/>
      <c r="O709" s="21" t="s">
        <v>295</v>
      </c>
      <c r="P709" s="21" t="s">
        <v>296</v>
      </c>
      <c r="Q709" s="21" t="s">
        <v>330</v>
      </c>
      <c r="R709" s="21" t="s">
        <v>288</v>
      </c>
      <c r="S709" s="21" t="s">
        <v>288</v>
      </c>
      <c r="T709" s="21" t="s">
        <v>288</v>
      </c>
      <c r="U709" s="21" t="s">
        <v>289</v>
      </c>
    </row>
    <row r="710" spans="1:21" ht="17.25" customHeight="1">
      <c r="A710" s="21" t="s">
        <v>271</v>
      </c>
      <c r="B710" s="21"/>
      <c r="C710" s="21" t="s">
        <v>273</v>
      </c>
      <c r="D710" s="21" t="s">
        <v>1581</v>
      </c>
      <c r="E710" s="21" t="s">
        <v>2835</v>
      </c>
      <c r="F710" s="21" t="s">
        <v>2836</v>
      </c>
      <c r="G710" s="21" t="s">
        <v>1584</v>
      </c>
      <c r="H710" s="21" t="s">
        <v>278</v>
      </c>
      <c r="I710" s="21" t="s">
        <v>279</v>
      </c>
      <c r="J710" s="22" t="s">
        <v>280</v>
      </c>
      <c r="K710" s="21" t="s">
        <v>2837</v>
      </c>
      <c r="L710" s="21" t="s">
        <v>282</v>
      </c>
      <c r="M710" s="52" t="s">
        <v>320</v>
      </c>
      <c r="N710" s="53"/>
      <c r="O710" s="21" t="s">
        <v>295</v>
      </c>
      <c r="P710" s="21" t="s">
        <v>296</v>
      </c>
      <c r="Q710" s="21" t="s">
        <v>330</v>
      </c>
      <c r="R710" s="21" t="s">
        <v>288</v>
      </c>
      <c r="S710" s="21" t="s">
        <v>288</v>
      </c>
      <c r="T710" s="21" t="s">
        <v>288</v>
      </c>
      <c r="U710" s="21" t="s">
        <v>289</v>
      </c>
    </row>
    <row r="711" spans="1:21" ht="17.25" customHeight="1">
      <c r="A711" s="21" t="s">
        <v>271</v>
      </c>
      <c r="B711" s="21" t="s">
        <v>272</v>
      </c>
      <c r="C711" s="21" t="s">
        <v>273</v>
      </c>
      <c r="D711" s="21" t="s">
        <v>349</v>
      </c>
      <c r="E711" s="21" t="s">
        <v>2838</v>
      </c>
      <c r="F711" s="21" t="s">
        <v>2839</v>
      </c>
      <c r="G711" s="21" t="s">
        <v>352</v>
      </c>
      <c r="H711" s="21" t="s">
        <v>307</v>
      </c>
      <c r="I711" s="21" t="s">
        <v>279</v>
      </c>
      <c r="J711" s="22" t="s">
        <v>280</v>
      </c>
      <c r="K711" s="21" t="s">
        <v>2590</v>
      </c>
      <c r="L711" s="21" t="s">
        <v>282</v>
      </c>
      <c r="M711" s="52" t="s">
        <v>320</v>
      </c>
      <c r="N711" s="53"/>
      <c r="O711" s="21" t="s">
        <v>295</v>
      </c>
      <c r="P711" s="21" t="s">
        <v>1325</v>
      </c>
      <c r="Q711" s="21" t="s">
        <v>1972</v>
      </c>
      <c r="R711" s="21" t="s">
        <v>288</v>
      </c>
      <c r="S711" s="21" t="s">
        <v>288</v>
      </c>
      <c r="T711" s="21" t="s">
        <v>288</v>
      </c>
      <c r="U711" s="21" t="s">
        <v>289</v>
      </c>
    </row>
    <row r="712" spans="1:21" ht="17.25" customHeight="1">
      <c r="A712" s="21" t="s">
        <v>271</v>
      </c>
      <c r="B712" s="21"/>
      <c r="C712" s="21" t="s">
        <v>273</v>
      </c>
      <c r="D712" s="21" t="s">
        <v>335</v>
      </c>
      <c r="E712" s="21" t="s">
        <v>2840</v>
      </c>
      <c r="F712" s="21" t="s">
        <v>2841</v>
      </c>
      <c r="G712" s="21" t="s">
        <v>2842</v>
      </c>
      <c r="H712" s="21" t="s">
        <v>278</v>
      </c>
      <c r="I712" s="21" t="s">
        <v>279</v>
      </c>
      <c r="J712" s="22" t="s">
        <v>280</v>
      </c>
      <c r="K712" s="21" t="s">
        <v>2605</v>
      </c>
      <c r="L712" s="21" t="s">
        <v>282</v>
      </c>
      <c r="M712" s="52" t="s">
        <v>320</v>
      </c>
      <c r="N712" s="53"/>
      <c r="O712" s="21" t="s">
        <v>295</v>
      </c>
      <c r="P712" s="21" t="s">
        <v>296</v>
      </c>
      <c r="Q712" s="21" t="s">
        <v>330</v>
      </c>
      <c r="R712" s="21" t="s">
        <v>2843</v>
      </c>
      <c r="S712" s="21" t="s">
        <v>288</v>
      </c>
      <c r="T712" s="21" t="s">
        <v>288</v>
      </c>
      <c r="U712" s="21" t="s">
        <v>289</v>
      </c>
    </row>
    <row r="713" spans="1:21" ht="17.25" customHeight="1">
      <c r="A713" s="21" t="s">
        <v>271</v>
      </c>
      <c r="B713" s="21"/>
      <c r="C713" s="21" t="s">
        <v>273</v>
      </c>
      <c r="D713" s="21" t="s">
        <v>349</v>
      </c>
      <c r="E713" s="21" t="s">
        <v>2844</v>
      </c>
      <c r="F713" s="21" t="s">
        <v>2845</v>
      </c>
      <c r="G713" s="21" t="s">
        <v>352</v>
      </c>
      <c r="H713" s="21" t="s">
        <v>307</v>
      </c>
      <c r="I713" s="21" t="s">
        <v>279</v>
      </c>
      <c r="J713" s="22" t="s">
        <v>280</v>
      </c>
      <c r="K713" s="21" t="s">
        <v>524</v>
      </c>
      <c r="L713" s="21" t="s">
        <v>282</v>
      </c>
      <c r="M713" s="52" t="s">
        <v>320</v>
      </c>
      <c r="N713" s="53"/>
      <c r="O713" s="21" t="s">
        <v>295</v>
      </c>
      <c r="P713" s="21" t="s">
        <v>296</v>
      </c>
      <c r="Q713" s="21" t="s">
        <v>330</v>
      </c>
      <c r="R713" s="21" t="s">
        <v>288</v>
      </c>
      <c r="S713" s="21" t="s">
        <v>288</v>
      </c>
      <c r="T713" s="21" t="s">
        <v>288</v>
      </c>
      <c r="U713" s="21" t="s">
        <v>289</v>
      </c>
    </row>
    <row r="714" spans="1:21" ht="17.25" customHeight="1">
      <c r="A714" s="21" t="s">
        <v>403</v>
      </c>
      <c r="B714" s="21"/>
      <c r="C714" s="21" t="s">
        <v>273</v>
      </c>
      <c r="D714" s="21" t="s">
        <v>1009</v>
      </c>
      <c r="E714" s="21" t="s">
        <v>2846</v>
      </c>
      <c r="F714" s="21" t="s">
        <v>2847</v>
      </c>
      <c r="G714" s="21" t="s">
        <v>463</v>
      </c>
      <c r="H714" s="21" t="s">
        <v>278</v>
      </c>
      <c r="I714" s="21" t="s">
        <v>279</v>
      </c>
      <c r="J714" s="22" t="s">
        <v>280</v>
      </c>
      <c r="K714" s="21" t="s">
        <v>2848</v>
      </c>
      <c r="L714" s="21" t="s">
        <v>282</v>
      </c>
      <c r="M714" s="52" t="s">
        <v>320</v>
      </c>
      <c r="N714" s="53"/>
      <c r="O714" s="21" t="s">
        <v>295</v>
      </c>
      <c r="P714" s="21" t="s">
        <v>296</v>
      </c>
      <c r="Q714" s="21" t="s">
        <v>330</v>
      </c>
      <c r="R714" s="21" t="s">
        <v>2849</v>
      </c>
      <c r="S714" s="21" t="s">
        <v>288</v>
      </c>
      <c r="T714" s="21" t="s">
        <v>288</v>
      </c>
      <c r="U714" s="21" t="s">
        <v>289</v>
      </c>
    </row>
    <row r="715" spans="1:21" ht="17.25" customHeight="1">
      <c r="A715" s="21" t="s">
        <v>271</v>
      </c>
      <c r="B715" s="21"/>
      <c r="C715" s="21" t="s">
        <v>273</v>
      </c>
      <c r="D715" s="21" t="s">
        <v>790</v>
      </c>
      <c r="E715" s="21" t="s">
        <v>2850</v>
      </c>
      <c r="F715" s="21" t="s">
        <v>2847</v>
      </c>
      <c r="G715" s="21" t="s">
        <v>792</v>
      </c>
      <c r="H715" s="21" t="s">
        <v>278</v>
      </c>
      <c r="I715" s="21" t="s">
        <v>279</v>
      </c>
      <c r="J715" s="22" t="s">
        <v>280</v>
      </c>
      <c r="K715" s="21" t="s">
        <v>2851</v>
      </c>
      <c r="L715" s="21" t="s">
        <v>282</v>
      </c>
      <c r="M715" s="52" t="s">
        <v>320</v>
      </c>
      <c r="N715" s="53"/>
      <c r="O715" s="21" t="s">
        <v>295</v>
      </c>
      <c r="P715" s="21" t="s">
        <v>296</v>
      </c>
      <c r="Q715" s="21" t="s">
        <v>330</v>
      </c>
      <c r="R715" s="21" t="s">
        <v>2852</v>
      </c>
      <c r="S715" s="21" t="s">
        <v>288</v>
      </c>
      <c r="T715" s="21" t="s">
        <v>288</v>
      </c>
      <c r="U715" s="21" t="s">
        <v>289</v>
      </c>
    </row>
    <row r="716" spans="1:21" ht="17.25" customHeight="1">
      <c r="A716" s="21" t="s">
        <v>271</v>
      </c>
      <c r="B716" s="21"/>
      <c r="C716" s="21" t="s">
        <v>273</v>
      </c>
      <c r="D716" s="21" t="s">
        <v>274</v>
      </c>
      <c r="E716" s="21" t="s">
        <v>2853</v>
      </c>
      <c r="F716" s="21" t="s">
        <v>2854</v>
      </c>
      <c r="G716" s="21" t="s">
        <v>277</v>
      </c>
      <c r="H716" s="21" t="s">
        <v>278</v>
      </c>
      <c r="I716" s="21" t="s">
        <v>279</v>
      </c>
      <c r="J716" s="22" t="s">
        <v>280</v>
      </c>
      <c r="K716" s="21" t="s">
        <v>2855</v>
      </c>
      <c r="L716" s="21" t="s">
        <v>282</v>
      </c>
      <c r="M716" s="52" t="s">
        <v>320</v>
      </c>
      <c r="N716" s="53"/>
      <c r="O716" s="21" t="s">
        <v>295</v>
      </c>
      <c r="P716" s="21" t="s">
        <v>1325</v>
      </c>
      <c r="Q716" s="21" t="s">
        <v>1972</v>
      </c>
      <c r="R716" s="21" t="s">
        <v>288</v>
      </c>
      <c r="S716" s="21" t="s">
        <v>288</v>
      </c>
      <c r="T716" s="21" t="s">
        <v>288</v>
      </c>
      <c r="U716" s="21" t="s">
        <v>289</v>
      </c>
    </row>
    <row r="717" spans="1:21" ht="17.25" customHeight="1">
      <c r="A717" s="21" t="s">
        <v>271</v>
      </c>
      <c r="B717" s="21"/>
      <c r="C717" s="21" t="s">
        <v>273</v>
      </c>
      <c r="D717" s="21" t="s">
        <v>299</v>
      </c>
      <c r="E717" s="21" t="s">
        <v>2856</v>
      </c>
      <c r="F717" s="21" t="s">
        <v>2857</v>
      </c>
      <c r="G717" s="21" t="s">
        <v>302</v>
      </c>
      <c r="H717" s="21" t="s">
        <v>307</v>
      </c>
      <c r="I717" s="21" t="s">
        <v>279</v>
      </c>
      <c r="J717" s="22" t="s">
        <v>280</v>
      </c>
      <c r="K717" s="21" t="s">
        <v>894</v>
      </c>
      <c r="L717" s="21" t="s">
        <v>282</v>
      </c>
      <c r="M717" s="52" t="s">
        <v>320</v>
      </c>
      <c r="N717" s="53"/>
      <c r="O717" s="21" t="s">
        <v>295</v>
      </c>
      <c r="P717" s="21" t="s">
        <v>1325</v>
      </c>
      <c r="Q717" s="21" t="s">
        <v>2858</v>
      </c>
      <c r="R717" s="21" t="s">
        <v>288</v>
      </c>
      <c r="S717" s="21" t="s">
        <v>288</v>
      </c>
      <c r="T717" s="21" t="s">
        <v>288</v>
      </c>
      <c r="U717" s="21" t="s">
        <v>289</v>
      </c>
    </row>
    <row r="718" spans="1:21" ht="17.25" customHeight="1">
      <c r="A718" s="21" t="s">
        <v>271</v>
      </c>
      <c r="B718" s="21"/>
      <c r="C718" s="21" t="s">
        <v>273</v>
      </c>
      <c r="D718" s="21" t="s">
        <v>299</v>
      </c>
      <c r="E718" s="21" t="s">
        <v>2859</v>
      </c>
      <c r="F718" s="21" t="s">
        <v>2860</v>
      </c>
      <c r="G718" s="21" t="s">
        <v>302</v>
      </c>
      <c r="H718" s="21" t="s">
        <v>307</v>
      </c>
      <c r="I718" s="21" t="s">
        <v>279</v>
      </c>
      <c r="J718" s="22" t="s">
        <v>280</v>
      </c>
      <c r="K718" s="21" t="s">
        <v>319</v>
      </c>
      <c r="L718" s="21" t="s">
        <v>282</v>
      </c>
      <c r="M718" s="52" t="s">
        <v>320</v>
      </c>
      <c r="N718" s="53"/>
      <c r="O718" s="21" t="s">
        <v>295</v>
      </c>
      <c r="P718" s="21" t="s">
        <v>1325</v>
      </c>
      <c r="Q718" s="21" t="s">
        <v>1972</v>
      </c>
      <c r="R718" s="21" t="s">
        <v>288</v>
      </c>
      <c r="S718" s="21" t="s">
        <v>288</v>
      </c>
      <c r="T718" s="21" t="s">
        <v>288</v>
      </c>
      <c r="U718" s="21" t="s">
        <v>289</v>
      </c>
    </row>
    <row r="719" spans="1:21" ht="17.25" customHeight="1">
      <c r="A719" s="21" t="s">
        <v>271</v>
      </c>
      <c r="B719" s="21"/>
      <c r="C719" s="21" t="s">
        <v>273</v>
      </c>
      <c r="D719" s="21" t="s">
        <v>299</v>
      </c>
      <c r="E719" s="21" t="s">
        <v>2861</v>
      </c>
      <c r="F719" s="21" t="s">
        <v>2862</v>
      </c>
      <c r="G719" s="21" t="s">
        <v>302</v>
      </c>
      <c r="H719" s="21" t="s">
        <v>278</v>
      </c>
      <c r="I719" s="21" t="s">
        <v>279</v>
      </c>
      <c r="J719" s="22" t="s">
        <v>280</v>
      </c>
      <c r="K719" s="21" t="s">
        <v>2508</v>
      </c>
      <c r="L719" s="21" t="s">
        <v>282</v>
      </c>
      <c r="M719" s="52" t="s">
        <v>320</v>
      </c>
      <c r="N719" s="53"/>
      <c r="O719" s="21" t="s">
        <v>580</v>
      </c>
      <c r="P719" s="21" t="s">
        <v>580</v>
      </c>
      <c r="Q719" s="21" t="s">
        <v>2863</v>
      </c>
      <c r="R719" s="21" t="s">
        <v>288</v>
      </c>
      <c r="S719" s="21" t="s">
        <v>288</v>
      </c>
      <c r="T719" s="21" t="s">
        <v>288</v>
      </c>
      <c r="U719" s="21" t="s">
        <v>289</v>
      </c>
    </row>
    <row r="720" spans="1:21" ht="17.25" customHeight="1">
      <c r="A720" s="21" t="s">
        <v>271</v>
      </c>
      <c r="B720" s="21" t="s">
        <v>272</v>
      </c>
      <c r="C720" s="21" t="s">
        <v>273</v>
      </c>
      <c r="D720" s="21" t="s">
        <v>299</v>
      </c>
      <c r="E720" s="21" t="s">
        <v>2864</v>
      </c>
      <c r="F720" s="21" t="s">
        <v>2865</v>
      </c>
      <c r="G720" s="21" t="s">
        <v>302</v>
      </c>
      <c r="H720" s="21" t="s">
        <v>307</v>
      </c>
      <c r="I720" s="21" t="s">
        <v>279</v>
      </c>
      <c r="J720" s="22" t="s">
        <v>280</v>
      </c>
      <c r="K720" s="21" t="s">
        <v>2866</v>
      </c>
      <c r="L720" s="21" t="s">
        <v>282</v>
      </c>
      <c r="M720" s="52" t="s">
        <v>320</v>
      </c>
      <c r="N720" s="53"/>
      <c r="O720" s="21" t="s">
        <v>48</v>
      </c>
      <c r="P720" s="21" t="s">
        <v>2867</v>
      </c>
      <c r="Q720" s="21" t="s">
        <v>1790</v>
      </c>
      <c r="R720" s="21" t="s">
        <v>288</v>
      </c>
      <c r="S720" s="21" t="s">
        <v>288</v>
      </c>
      <c r="T720" s="21" t="s">
        <v>288</v>
      </c>
      <c r="U720" s="21" t="s">
        <v>289</v>
      </c>
    </row>
    <row r="721" spans="1:21" ht="17.25" customHeight="1">
      <c r="A721" s="21" t="s">
        <v>271</v>
      </c>
      <c r="B721" s="21" t="s">
        <v>272</v>
      </c>
      <c r="C721" s="21" t="s">
        <v>273</v>
      </c>
      <c r="D721" s="21" t="s">
        <v>513</v>
      </c>
      <c r="E721" s="21" t="s">
        <v>2868</v>
      </c>
      <c r="F721" s="21" t="s">
        <v>2869</v>
      </c>
      <c r="G721" s="21" t="s">
        <v>2260</v>
      </c>
      <c r="H721" s="21" t="s">
        <v>15</v>
      </c>
      <c r="I721" s="21" t="s">
        <v>279</v>
      </c>
      <c r="J721" s="22" t="s">
        <v>280</v>
      </c>
      <c r="K721" s="21" t="s">
        <v>2870</v>
      </c>
      <c r="L721" s="21" t="s">
        <v>282</v>
      </c>
      <c r="M721" s="52" t="s">
        <v>320</v>
      </c>
      <c r="N721" s="53"/>
      <c r="O721" s="21" t="s">
        <v>295</v>
      </c>
      <c r="P721" s="21" t="s">
        <v>296</v>
      </c>
      <c r="Q721" s="21" t="s">
        <v>330</v>
      </c>
      <c r="R721" s="21" t="s">
        <v>288</v>
      </c>
      <c r="S721" s="21" t="s">
        <v>288</v>
      </c>
      <c r="T721" s="21" t="s">
        <v>288</v>
      </c>
      <c r="U721" s="21" t="s">
        <v>289</v>
      </c>
    </row>
    <row r="722" spans="1:21" ht="17.25" customHeight="1">
      <c r="A722" s="21" t="s">
        <v>403</v>
      </c>
      <c r="B722" s="21" t="s">
        <v>272</v>
      </c>
      <c r="C722" s="21" t="s">
        <v>273</v>
      </c>
      <c r="D722" s="21" t="s">
        <v>610</v>
      </c>
      <c r="E722" s="21" t="s">
        <v>2871</v>
      </c>
      <c r="F722" s="21" t="s">
        <v>2872</v>
      </c>
      <c r="G722" s="21" t="s">
        <v>1095</v>
      </c>
      <c r="H722" s="21" t="s">
        <v>278</v>
      </c>
      <c r="I722" s="21" t="s">
        <v>279</v>
      </c>
      <c r="J722" s="22" t="s">
        <v>280</v>
      </c>
      <c r="K722" s="21" t="s">
        <v>2873</v>
      </c>
      <c r="L722" s="21" t="s">
        <v>282</v>
      </c>
      <c r="M722" s="52" t="s">
        <v>320</v>
      </c>
      <c r="N722" s="53"/>
      <c r="O722" s="21" t="s">
        <v>295</v>
      </c>
      <c r="P722" s="21" t="s">
        <v>296</v>
      </c>
      <c r="Q722" s="21" t="s">
        <v>330</v>
      </c>
      <c r="R722" s="21" t="s">
        <v>288</v>
      </c>
      <c r="S722" s="21" t="s">
        <v>288</v>
      </c>
      <c r="T722" s="21" t="s">
        <v>288</v>
      </c>
      <c r="U722" s="21" t="s">
        <v>289</v>
      </c>
    </row>
    <row r="723" spans="1:21" ht="17.25" customHeight="1">
      <c r="A723" s="21" t="s">
        <v>271</v>
      </c>
      <c r="B723" s="21"/>
      <c r="C723" s="21" t="s">
        <v>273</v>
      </c>
      <c r="D723" s="21" t="s">
        <v>349</v>
      </c>
      <c r="E723" s="21" t="s">
        <v>2874</v>
      </c>
      <c r="F723" s="21" t="s">
        <v>2875</v>
      </c>
      <c r="G723" s="21" t="s">
        <v>352</v>
      </c>
      <c r="H723" s="21" t="s">
        <v>307</v>
      </c>
      <c r="I723" s="21" t="s">
        <v>279</v>
      </c>
      <c r="J723" s="22" t="s">
        <v>280</v>
      </c>
      <c r="K723" s="21" t="s">
        <v>2832</v>
      </c>
      <c r="L723" s="21" t="s">
        <v>282</v>
      </c>
      <c r="M723" s="52" t="s">
        <v>320</v>
      </c>
      <c r="N723" s="53"/>
      <c r="O723" s="21" t="s">
        <v>295</v>
      </c>
      <c r="P723" s="21" t="s">
        <v>1325</v>
      </c>
      <c r="Q723" s="21" t="s">
        <v>1972</v>
      </c>
      <c r="R723" s="21" t="s">
        <v>288</v>
      </c>
      <c r="S723" s="21" t="s">
        <v>288</v>
      </c>
      <c r="T723" s="21" t="s">
        <v>288</v>
      </c>
      <c r="U723" s="21" t="s">
        <v>289</v>
      </c>
    </row>
    <row r="724" spans="1:21" ht="17.25" customHeight="1">
      <c r="A724" s="21" t="s">
        <v>271</v>
      </c>
      <c r="B724" s="21" t="s">
        <v>272</v>
      </c>
      <c r="C724" s="21" t="s">
        <v>273</v>
      </c>
      <c r="D724" s="21" t="s">
        <v>335</v>
      </c>
      <c r="E724" s="21" t="s">
        <v>2876</v>
      </c>
      <c r="F724" s="21" t="s">
        <v>2877</v>
      </c>
      <c r="G724" s="21" t="s">
        <v>2878</v>
      </c>
      <c r="H724" s="21" t="s">
        <v>278</v>
      </c>
      <c r="I724" s="21" t="s">
        <v>279</v>
      </c>
      <c r="J724" s="22" t="s">
        <v>280</v>
      </c>
      <c r="K724" s="21" t="s">
        <v>2767</v>
      </c>
      <c r="L724" s="21" t="s">
        <v>282</v>
      </c>
      <c r="M724" s="52" t="s">
        <v>320</v>
      </c>
      <c r="N724" s="53"/>
      <c r="O724" s="21" t="s">
        <v>295</v>
      </c>
      <c r="P724" s="21" t="s">
        <v>976</v>
      </c>
      <c r="Q724" s="21" t="s">
        <v>2879</v>
      </c>
      <c r="R724" s="21" t="s">
        <v>288</v>
      </c>
      <c r="S724" s="21" t="s">
        <v>288</v>
      </c>
      <c r="T724" s="21" t="s">
        <v>288</v>
      </c>
      <c r="U724" s="21" t="s">
        <v>289</v>
      </c>
    </row>
    <row r="725" spans="1:21" ht="17.25" customHeight="1">
      <c r="A725" s="21" t="s">
        <v>271</v>
      </c>
      <c r="B725" s="21" t="s">
        <v>272</v>
      </c>
      <c r="C725" s="21" t="s">
        <v>273</v>
      </c>
      <c r="D725" s="21" t="s">
        <v>541</v>
      </c>
      <c r="E725" s="21" t="s">
        <v>2880</v>
      </c>
      <c r="F725" s="21" t="s">
        <v>2881</v>
      </c>
      <c r="G725" s="21" t="s">
        <v>543</v>
      </c>
      <c r="H725" s="21" t="s">
        <v>278</v>
      </c>
      <c r="I725" s="21" t="s">
        <v>279</v>
      </c>
      <c r="J725" s="22" t="s">
        <v>280</v>
      </c>
      <c r="K725" s="21" t="s">
        <v>2882</v>
      </c>
      <c r="L725" s="21" t="s">
        <v>282</v>
      </c>
      <c r="M725" s="52" t="s">
        <v>320</v>
      </c>
      <c r="N725" s="53"/>
      <c r="O725" s="21" t="s">
        <v>295</v>
      </c>
      <c r="P725" s="21" t="s">
        <v>838</v>
      </c>
      <c r="Q725" s="21" t="s">
        <v>2883</v>
      </c>
      <c r="R725" s="21" t="s">
        <v>288</v>
      </c>
      <c r="S725" s="21" t="s">
        <v>288</v>
      </c>
      <c r="T725" s="21" t="s">
        <v>288</v>
      </c>
      <c r="U725" s="21" t="s">
        <v>289</v>
      </c>
    </row>
    <row r="726" spans="1:21" ht="17.25" customHeight="1">
      <c r="A726" s="21" t="s">
        <v>627</v>
      </c>
      <c r="B726" s="21"/>
      <c r="C726" s="21" t="s">
        <v>273</v>
      </c>
      <c r="D726" s="21" t="s">
        <v>1342</v>
      </c>
      <c r="E726" s="21" t="s">
        <v>2884</v>
      </c>
      <c r="F726" s="21" t="s">
        <v>2885</v>
      </c>
      <c r="G726" s="21" t="s">
        <v>1663</v>
      </c>
      <c r="H726" s="21" t="s">
        <v>751</v>
      </c>
      <c r="I726" s="21" t="s">
        <v>279</v>
      </c>
      <c r="J726" s="22" t="s">
        <v>280</v>
      </c>
      <c r="K726" s="21" t="s">
        <v>2886</v>
      </c>
      <c r="L726" s="21" t="s">
        <v>282</v>
      </c>
      <c r="M726" s="52" t="s">
        <v>320</v>
      </c>
      <c r="N726" s="53"/>
      <c r="O726" s="21" t="s">
        <v>295</v>
      </c>
      <c r="P726" s="21" t="s">
        <v>296</v>
      </c>
      <c r="Q726" s="21" t="s">
        <v>1245</v>
      </c>
      <c r="R726" s="21" t="s">
        <v>288</v>
      </c>
      <c r="S726" s="21" t="s">
        <v>288</v>
      </c>
      <c r="T726" s="21" t="s">
        <v>288</v>
      </c>
      <c r="U726" s="21" t="s">
        <v>289</v>
      </c>
    </row>
    <row r="727" spans="1:21" ht="17.25" customHeight="1">
      <c r="A727" s="21" t="s">
        <v>271</v>
      </c>
      <c r="B727" s="21" t="s">
        <v>272</v>
      </c>
      <c r="C727" s="21" t="s">
        <v>273</v>
      </c>
      <c r="D727" s="21" t="s">
        <v>349</v>
      </c>
      <c r="E727" s="21" t="s">
        <v>2887</v>
      </c>
      <c r="F727" s="21" t="s">
        <v>2875</v>
      </c>
      <c r="G727" s="21" t="s">
        <v>352</v>
      </c>
      <c r="H727" s="21" t="s">
        <v>307</v>
      </c>
      <c r="I727" s="21" t="s">
        <v>279</v>
      </c>
      <c r="J727" s="22" t="s">
        <v>280</v>
      </c>
      <c r="K727" s="21" t="s">
        <v>524</v>
      </c>
      <c r="L727" s="21" t="s">
        <v>282</v>
      </c>
      <c r="M727" s="52" t="s">
        <v>320</v>
      </c>
      <c r="N727" s="53"/>
      <c r="O727" s="21" t="s">
        <v>295</v>
      </c>
      <c r="P727" s="21" t="s">
        <v>1325</v>
      </c>
      <c r="Q727" s="21" t="s">
        <v>2888</v>
      </c>
      <c r="R727" s="21" t="s">
        <v>288</v>
      </c>
      <c r="S727" s="21" t="s">
        <v>288</v>
      </c>
      <c r="T727" s="21" t="s">
        <v>288</v>
      </c>
      <c r="U727" s="21" t="s">
        <v>289</v>
      </c>
    </row>
    <row r="728" spans="1:21" ht="17.25" customHeight="1">
      <c r="A728" s="21" t="s">
        <v>271</v>
      </c>
      <c r="B728" s="21" t="s">
        <v>272</v>
      </c>
      <c r="C728" s="21" t="s">
        <v>273</v>
      </c>
      <c r="D728" s="21" t="s">
        <v>349</v>
      </c>
      <c r="E728" s="21" t="s">
        <v>2889</v>
      </c>
      <c r="F728" s="21" t="s">
        <v>2890</v>
      </c>
      <c r="G728" s="21" t="s">
        <v>475</v>
      </c>
      <c r="H728" s="21" t="s">
        <v>307</v>
      </c>
      <c r="I728" s="21" t="s">
        <v>279</v>
      </c>
      <c r="J728" s="22" t="s">
        <v>280</v>
      </c>
      <c r="K728" s="21" t="s">
        <v>1845</v>
      </c>
      <c r="L728" s="21" t="s">
        <v>282</v>
      </c>
      <c r="M728" s="52" t="s">
        <v>320</v>
      </c>
      <c r="N728" s="53"/>
      <c r="O728" s="21" t="s">
        <v>295</v>
      </c>
      <c r="P728" s="21" t="s">
        <v>1325</v>
      </c>
      <c r="Q728" s="21" t="s">
        <v>2888</v>
      </c>
      <c r="R728" s="21" t="s">
        <v>288</v>
      </c>
      <c r="S728" s="21" t="s">
        <v>288</v>
      </c>
      <c r="T728" s="21" t="s">
        <v>288</v>
      </c>
      <c r="U728" s="21" t="s">
        <v>289</v>
      </c>
    </row>
    <row r="729" spans="1:21" ht="17.25" customHeight="1">
      <c r="A729" s="21" t="s">
        <v>403</v>
      </c>
      <c r="B729" s="21" t="s">
        <v>272</v>
      </c>
      <c r="C729" s="21" t="s">
        <v>273</v>
      </c>
      <c r="D729" s="21" t="s">
        <v>1009</v>
      </c>
      <c r="E729" s="21" t="s">
        <v>2891</v>
      </c>
      <c r="F729" s="21" t="s">
        <v>2892</v>
      </c>
      <c r="G729" s="21" t="s">
        <v>2027</v>
      </c>
      <c r="H729" s="21" t="s">
        <v>278</v>
      </c>
      <c r="I729" s="21" t="s">
        <v>279</v>
      </c>
      <c r="J729" s="22" t="s">
        <v>280</v>
      </c>
      <c r="K729" s="21" t="s">
        <v>2893</v>
      </c>
      <c r="L729" s="21" t="s">
        <v>282</v>
      </c>
      <c r="M729" s="52" t="s">
        <v>320</v>
      </c>
      <c r="N729" s="53"/>
      <c r="O729" s="21" t="s">
        <v>295</v>
      </c>
      <c r="P729" s="21" t="s">
        <v>296</v>
      </c>
      <c r="Q729" s="21" t="s">
        <v>1245</v>
      </c>
      <c r="R729" s="21" t="s">
        <v>288</v>
      </c>
      <c r="S729" s="21" t="s">
        <v>288</v>
      </c>
      <c r="T729" s="21" t="s">
        <v>288</v>
      </c>
      <c r="U729" s="21" t="s">
        <v>289</v>
      </c>
    </row>
    <row r="730" spans="1:21" ht="17.25" customHeight="1">
      <c r="A730" s="21" t="s">
        <v>403</v>
      </c>
      <c r="B730" s="21" t="s">
        <v>272</v>
      </c>
      <c r="C730" s="21" t="s">
        <v>404</v>
      </c>
      <c r="D730" s="21" t="s">
        <v>2024</v>
      </c>
      <c r="E730" s="21" t="s">
        <v>2894</v>
      </c>
      <c r="F730" s="21" t="s">
        <v>2895</v>
      </c>
      <c r="G730" s="21" t="s">
        <v>463</v>
      </c>
      <c r="H730" s="21" t="s">
        <v>1737</v>
      </c>
      <c r="I730" s="21" t="s">
        <v>279</v>
      </c>
      <c r="J730" s="22" t="s">
        <v>280</v>
      </c>
      <c r="K730" s="21" t="s">
        <v>2896</v>
      </c>
      <c r="L730" s="21" t="s">
        <v>282</v>
      </c>
      <c r="M730" s="52" t="s">
        <v>308</v>
      </c>
      <c r="N730" s="53"/>
      <c r="O730" s="21" t="s">
        <v>295</v>
      </c>
      <c r="P730" s="21" t="s">
        <v>296</v>
      </c>
      <c r="Q730" s="21" t="s">
        <v>2897</v>
      </c>
      <c r="R730" s="21" t="s">
        <v>288</v>
      </c>
      <c r="S730" s="21" t="s">
        <v>288</v>
      </c>
      <c r="T730" s="21" t="s">
        <v>288</v>
      </c>
      <c r="U730" s="21" t="s">
        <v>289</v>
      </c>
    </row>
    <row r="731" spans="1:21" ht="17.25" customHeight="1">
      <c r="A731" s="21" t="s">
        <v>271</v>
      </c>
      <c r="B731" s="21" t="s">
        <v>272</v>
      </c>
      <c r="C731" s="21" t="s">
        <v>273</v>
      </c>
      <c r="D731" s="21" t="s">
        <v>335</v>
      </c>
      <c r="E731" s="21" t="s">
        <v>2898</v>
      </c>
      <c r="F731" s="21" t="s">
        <v>2799</v>
      </c>
      <c r="G731" s="21" t="s">
        <v>920</v>
      </c>
      <c r="H731" s="21" t="s">
        <v>288</v>
      </c>
      <c r="I731" s="21" t="s">
        <v>279</v>
      </c>
      <c r="J731" s="22" t="s">
        <v>280</v>
      </c>
      <c r="K731" s="21" t="s">
        <v>2899</v>
      </c>
      <c r="L731" s="21" t="s">
        <v>282</v>
      </c>
      <c r="M731" s="52" t="s">
        <v>315</v>
      </c>
      <c r="N731" s="53"/>
      <c r="O731" s="21" t="s">
        <v>295</v>
      </c>
      <c r="P731" s="21" t="s">
        <v>296</v>
      </c>
      <c r="Q731" s="21" t="s">
        <v>2900</v>
      </c>
      <c r="R731" s="21" t="s">
        <v>288</v>
      </c>
      <c r="S731" s="21" t="s">
        <v>288</v>
      </c>
      <c r="T731" s="21" t="s">
        <v>288</v>
      </c>
      <c r="U731" s="21" t="s">
        <v>289</v>
      </c>
    </row>
    <row r="732" spans="1:21" ht="17.25" customHeight="1">
      <c r="A732" s="21" t="s">
        <v>271</v>
      </c>
      <c r="B732" s="21"/>
      <c r="C732" s="21" t="s">
        <v>273</v>
      </c>
      <c r="D732" s="21" t="s">
        <v>335</v>
      </c>
      <c r="E732" s="21" t="s">
        <v>2901</v>
      </c>
      <c r="F732" s="21" t="s">
        <v>2902</v>
      </c>
      <c r="G732" s="21" t="s">
        <v>2903</v>
      </c>
      <c r="H732" s="21" t="s">
        <v>288</v>
      </c>
      <c r="I732" s="21" t="s">
        <v>279</v>
      </c>
      <c r="J732" s="22" t="s">
        <v>280</v>
      </c>
      <c r="K732" s="21" t="s">
        <v>2904</v>
      </c>
      <c r="L732" s="21" t="s">
        <v>282</v>
      </c>
      <c r="M732" s="52" t="s">
        <v>315</v>
      </c>
      <c r="N732" s="53"/>
      <c r="O732" s="21" t="s">
        <v>295</v>
      </c>
      <c r="P732" s="21" t="s">
        <v>296</v>
      </c>
      <c r="Q732" s="21" t="s">
        <v>646</v>
      </c>
      <c r="R732" s="21" t="s">
        <v>288</v>
      </c>
      <c r="S732" s="21" t="s">
        <v>288</v>
      </c>
      <c r="T732" s="21" t="s">
        <v>288</v>
      </c>
      <c r="U732" s="21" t="s">
        <v>289</v>
      </c>
    </row>
    <row r="733" spans="1:21" ht="17.25" customHeight="1">
      <c r="A733" s="21" t="s">
        <v>271</v>
      </c>
      <c r="B733" s="21"/>
      <c r="C733" s="21" t="s">
        <v>273</v>
      </c>
      <c r="D733" s="21" t="s">
        <v>349</v>
      </c>
      <c r="E733" s="21" t="s">
        <v>2905</v>
      </c>
      <c r="F733" s="21" t="s">
        <v>2906</v>
      </c>
      <c r="G733" s="21" t="s">
        <v>430</v>
      </c>
      <c r="H733" s="21" t="s">
        <v>288</v>
      </c>
      <c r="I733" s="21" t="s">
        <v>279</v>
      </c>
      <c r="J733" s="22" t="s">
        <v>280</v>
      </c>
      <c r="K733" s="21" t="s">
        <v>412</v>
      </c>
      <c r="L733" s="21" t="s">
        <v>282</v>
      </c>
      <c r="M733" s="52" t="s">
        <v>315</v>
      </c>
      <c r="N733" s="53"/>
      <c r="O733" s="21" t="s">
        <v>295</v>
      </c>
      <c r="P733" s="21" t="s">
        <v>296</v>
      </c>
      <c r="Q733" s="21" t="s">
        <v>641</v>
      </c>
      <c r="R733" s="21" t="s">
        <v>288</v>
      </c>
      <c r="S733" s="21" t="s">
        <v>288</v>
      </c>
      <c r="T733" s="21" t="s">
        <v>288</v>
      </c>
      <c r="U733" s="21" t="s">
        <v>497</v>
      </c>
    </row>
    <row r="734" spans="1:21" ht="17.25" customHeight="1">
      <c r="A734" s="21" t="s">
        <v>271</v>
      </c>
      <c r="B734" s="21" t="s">
        <v>485</v>
      </c>
      <c r="C734" s="21" t="s">
        <v>273</v>
      </c>
      <c r="D734" s="21" t="s">
        <v>299</v>
      </c>
      <c r="E734" s="21" t="s">
        <v>2907</v>
      </c>
      <c r="F734" s="21" t="s">
        <v>2908</v>
      </c>
      <c r="G734" s="21" t="s">
        <v>954</v>
      </c>
      <c r="H734" s="21" t="s">
        <v>288</v>
      </c>
      <c r="I734" s="21" t="s">
        <v>279</v>
      </c>
      <c r="J734" s="22" t="s">
        <v>280</v>
      </c>
      <c r="K734" s="21" t="s">
        <v>2909</v>
      </c>
      <c r="L734" s="21" t="s">
        <v>282</v>
      </c>
      <c r="M734" s="52" t="s">
        <v>315</v>
      </c>
      <c r="N734" s="53"/>
      <c r="O734" s="21" t="s">
        <v>295</v>
      </c>
      <c r="P734" s="21" t="s">
        <v>296</v>
      </c>
      <c r="Q734" s="21" t="s">
        <v>641</v>
      </c>
      <c r="R734" s="21" t="s">
        <v>288</v>
      </c>
      <c r="S734" s="21" t="s">
        <v>288</v>
      </c>
      <c r="T734" s="21" t="s">
        <v>288</v>
      </c>
      <c r="U734" s="21" t="s">
        <v>289</v>
      </c>
    </row>
    <row r="735" spans="1:21" ht="17.25" customHeight="1">
      <c r="A735" s="21" t="s">
        <v>271</v>
      </c>
      <c r="B735" s="21" t="s">
        <v>272</v>
      </c>
      <c r="C735" s="21" t="s">
        <v>273</v>
      </c>
      <c r="D735" s="21" t="s">
        <v>349</v>
      </c>
      <c r="E735" s="21" t="s">
        <v>2907</v>
      </c>
      <c r="F735" s="21" t="s">
        <v>2799</v>
      </c>
      <c r="G735" s="21" t="s">
        <v>352</v>
      </c>
      <c r="H735" s="21" t="s">
        <v>288</v>
      </c>
      <c r="I735" s="21" t="s">
        <v>279</v>
      </c>
      <c r="J735" s="22" t="s">
        <v>280</v>
      </c>
      <c r="K735" s="21" t="s">
        <v>412</v>
      </c>
      <c r="L735" s="21" t="s">
        <v>282</v>
      </c>
      <c r="M735" s="52" t="s">
        <v>315</v>
      </c>
      <c r="N735" s="53"/>
      <c r="O735" s="21" t="s">
        <v>1217</v>
      </c>
      <c r="P735" s="21" t="s">
        <v>733</v>
      </c>
      <c r="Q735" s="21" t="s">
        <v>1654</v>
      </c>
      <c r="R735" s="21" t="s">
        <v>288</v>
      </c>
      <c r="S735" s="21" t="s">
        <v>288</v>
      </c>
      <c r="T735" s="21" t="s">
        <v>288</v>
      </c>
      <c r="U735" s="21" t="s">
        <v>289</v>
      </c>
    </row>
    <row r="736" spans="1:21" ht="17.25" customHeight="1">
      <c r="A736" s="21" t="s">
        <v>271</v>
      </c>
      <c r="B736" s="21"/>
      <c r="C736" s="21" t="s">
        <v>273</v>
      </c>
      <c r="D736" s="21" t="s">
        <v>299</v>
      </c>
      <c r="E736" s="21" t="s">
        <v>2910</v>
      </c>
      <c r="F736" s="21" t="s">
        <v>2911</v>
      </c>
      <c r="G736" s="21" t="s">
        <v>302</v>
      </c>
      <c r="H736" s="21" t="s">
        <v>288</v>
      </c>
      <c r="I736" s="21" t="s">
        <v>279</v>
      </c>
      <c r="J736" s="22" t="s">
        <v>280</v>
      </c>
      <c r="K736" s="21" t="s">
        <v>1398</v>
      </c>
      <c r="L736" s="21" t="s">
        <v>282</v>
      </c>
      <c r="M736" s="52" t="s">
        <v>315</v>
      </c>
      <c r="N736" s="53"/>
      <c r="O736" s="21" t="s">
        <v>295</v>
      </c>
      <c r="P736" s="21" t="s">
        <v>296</v>
      </c>
      <c r="Q736" s="21" t="s">
        <v>2912</v>
      </c>
      <c r="R736" s="21" t="s">
        <v>288</v>
      </c>
      <c r="S736" s="21" t="s">
        <v>288</v>
      </c>
      <c r="T736" s="21" t="s">
        <v>288</v>
      </c>
      <c r="U736" s="21" t="s">
        <v>289</v>
      </c>
    </row>
    <row r="737" spans="1:21" ht="17.25" customHeight="1">
      <c r="A737" s="21" t="s">
        <v>271</v>
      </c>
      <c r="B737" s="21" t="s">
        <v>272</v>
      </c>
      <c r="C737" s="21" t="s">
        <v>273</v>
      </c>
      <c r="D737" s="21" t="s">
        <v>299</v>
      </c>
      <c r="E737" s="21" t="s">
        <v>2913</v>
      </c>
      <c r="F737" s="21" t="s">
        <v>2914</v>
      </c>
      <c r="G737" s="21" t="s">
        <v>302</v>
      </c>
      <c r="H737" s="21" t="s">
        <v>288</v>
      </c>
      <c r="I737" s="21" t="s">
        <v>279</v>
      </c>
      <c r="J737" s="22" t="s">
        <v>280</v>
      </c>
      <c r="K737" s="21" t="s">
        <v>2915</v>
      </c>
      <c r="L737" s="21" t="s">
        <v>282</v>
      </c>
      <c r="M737" s="52" t="s">
        <v>315</v>
      </c>
      <c r="N737" s="53"/>
      <c r="O737" s="21" t="s">
        <v>295</v>
      </c>
      <c r="P737" s="21" t="s">
        <v>838</v>
      </c>
      <c r="Q737" s="21" t="s">
        <v>2916</v>
      </c>
      <c r="R737" s="21" t="s">
        <v>288</v>
      </c>
      <c r="S737" s="21" t="s">
        <v>288</v>
      </c>
      <c r="T737" s="21" t="s">
        <v>288</v>
      </c>
      <c r="U737" s="21" t="s">
        <v>289</v>
      </c>
    </row>
    <row r="738" spans="1:21" ht="17.25" customHeight="1">
      <c r="A738" s="21" t="s">
        <v>271</v>
      </c>
      <c r="B738" s="21"/>
      <c r="C738" s="21" t="s">
        <v>273</v>
      </c>
      <c r="D738" s="21" t="s">
        <v>349</v>
      </c>
      <c r="E738" s="21" t="s">
        <v>2917</v>
      </c>
      <c r="F738" s="21" t="s">
        <v>2918</v>
      </c>
      <c r="G738" s="21" t="s">
        <v>430</v>
      </c>
      <c r="H738" s="21" t="s">
        <v>288</v>
      </c>
      <c r="I738" s="21" t="s">
        <v>279</v>
      </c>
      <c r="J738" s="22" t="s">
        <v>280</v>
      </c>
      <c r="K738" s="21" t="s">
        <v>2919</v>
      </c>
      <c r="L738" s="21" t="s">
        <v>282</v>
      </c>
      <c r="M738" s="52" t="s">
        <v>315</v>
      </c>
      <c r="N738" s="53"/>
      <c r="O738" s="21" t="s">
        <v>295</v>
      </c>
      <c r="P738" s="21" t="s">
        <v>296</v>
      </c>
      <c r="Q738" s="21" t="s">
        <v>646</v>
      </c>
      <c r="R738" s="21" t="s">
        <v>288</v>
      </c>
      <c r="S738" s="21" t="s">
        <v>288</v>
      </c>
      <c r="T738" s="21" t="s">
        <v>288</v>
      </c>
      <c r="U738" s="21" t="s">
        <v>497</v>
      </c>
    </row>
    <row r="739" spans="1:21" ht="17.25" customHeight="1">
      <c r="A739" s="21" t="s">
        <v>271</v>
      </c>
      <c r="B739" s="21"/>
      <c r="C739" s="21" t="s">
        <v>273</v>
      </c>
      <c r="D739" s="21" t="s">
        <v>299</v>
      </c>
      <c r="E739" s="21" t="s">
        <v>2920</v>
      </c>
      <c r="F739" s="21" t="s">
        <v>2921</v>
      </c>
      <c r="G739" s="21" t="s">
        <v>954</v>
      </c>
      <c r="H739" s="21" t="s">
        <v>288</v>
      </c>
      <c r="I739" s="21" t="s">
        <v>279</v>
      </c>
      <c r="J739" s="22" t="s">
        <v>280</v>
      </c>
      <c r="K739" s="21" t="s">
        <v>2922</v>
      </c>
      <c r="L739" s="21" t="s">
        <v>282</v>
      </c>
      <c r="M739" s="52" t="s">
        <v>315</v>
      </c>
      <c r="N739" s="53"/>
      <c r="O739" s="21" t="s">
        <v>295</v>
      </c>
      <c r="P739" s="21" t="s">
        <v>296</v>
      </c>
      <c r="Q739" s="21" t="s">
        <v>641</v>
      </c>
      <c r="R739" s="21" t="s">
        <v>288</v>
      </c>
      <c r="S739" s="21" t="s">
        <v>288</v>
      </c>
      <c r="T739" s="21" t="s">
        <v>288</v>
      </c>
      <c r="U739" s="21" t="s">
        <v>289</v>
      </c>
    </row>
    <row r="740" spans="1:21" ht="17.25" customHeight="1">
      <c r="A740" s="21" t="s">
        <v>271</v>
      </c>
      <c r="B740" s="21"/>
      <c r="C740" s="21" t="s">
        <v>273</v>
      </c>
      <c r="D740" s="21" t="s">
        <v>349</v>
      </c>
      <c r="E740" s="21" t="s">
        <v>2923</v>
      </c>
      <c r="F740" s="21" t="s">
        <v>2914</v>
      </c>
      <c r="G740" s="21" t="s">
        <v>2924</v>
      </c>
      <c r="H740" s="21" t="s">
        <v>288</v>
      </c>
      <c r="I740" s="21" t="s">
        <v>279</v>
      </c>
      <c r="J740" s="22" t="s">
        <v>280</v>
      </c>
      <c r="K740" s="21" t="s">
        <v>2925</v>
      </c>
      <c r="L740" s="21" t="s">
        <v>282</v>
      </c>
      <c r="M740" s="52" t="s">
        <v>315</v>
      </c>
      <c r="N740" s="53"/>
      <c r="O740" s="21" t="s">
        <v>295</v>
      </c>
      <c r="P740" s="21" t="s">
        <v>296</v>
      </c>
      <c r="Q740" s="21" t="s">
        <v>641</v>
      </c>
      <c r="R740" s="21" t="s">
        <v>288</v>
      </c>
      <c r="S740" s="21" t="s">
        <v>288</v>
      </c>
      <c r="T740" s="21" t="s">
        <v>288</v>
      </c>
      <c r="U740" s="21" t="s">
        <v>289</v>
      </c>
    </row>
    <row r="741" spans="1:21" ht="17.25" customHeight="1">
      <c r="A741" s="21" t="s">
        <v>271</v>
      </c>
      <c r="B741" s="21" t="s">
        <v>485</v>
      </c>
      <c r="C741" s="21" t="s">
        <v>273</v>
      </c>
      <c r="D741" s="21" t="s">
        <v>1299</v>
      </c>
      <c r="E741" s="21" t="s">
        <v>2926</v>
      </c>
      <c r="F741" s="21" t="s">
        <v>2927</v>
      </c>
      <c r="G741" s="21" t="s">
        <v>2928</v>
      </c>
      <c r="H741" s="21" t="s">
        <v>2929</v>
      </c>
      <c r="I741" s="21" t="s">
        <v>279</v>
      </c>
      <c r="J741" s="22" t="s">
        <v>280</v>
      </c>
      <c r="K741" s="21" t="s">
        <v>2930</v>
      </c>
      <c r="L741" s="21" t="s">
        <v>282</v>
      </c>
      <c r="M741" s="52" t="s">
        <v>294</v>
      </c>
      <c r="N741" s="53"/>
      <c r="O741" s="21" t="s">
        <v>295</v>
      </c>
      <c r="P741" s="21" t="s">
        <v>296</v>
      </c>
      <c r="Q741" s="21" t="s">
        <v>1330</v>
      </c>
      <c r="R741" s="21" t="s">
        <v>288</v>
      </c>
      <c r="S741" s="21" t="s">
        <v>288</v>
      </c>
      <c r="T741" s="21" t="s">
        <v>288</v>
      </c>
      <c r="U741" s="21" t="s">
        <v>497</v>
      </c>
    </row>
    <row r="742" spans="1:21" ht="17.25" customHeight="1">
      <c r="A742" s="21" t="s">
        <v>271</v>
      </c>
      <c r="B742" s="21"/>
      <c r="C742" s="21" t="s">
        <v>273</v>
      </c>
      <c r="D742" s="21" t="s">
        <v>1581</v>
      </c>
      <c r="E742" s="21" t="s">
        <v>2931</v>
      </c>
      <c r="F742" s="21" t="s">
        <v>2932</v>
      </c>
      <c r="G742" s="21" t="s">
        <v>2365</v>
      </c>
      <c r="H742" s="21" t="s">
        <v>2933</v>
      </c>
      <c r="I742" s="21" t="s">
        <v>279</v>
      </c>
      <c r="J742" s="22" t="s">
        <v>280</v>
      </c>
      <c r="K742" s="21" t="s">
        <v>2934</v>
      </c>
      <c r="L742" s="21" t="s">
        <v>282</v>
      </c>
      <c r="M742" s="52" t="s">
        <v>294</v>
      </c>
      <c r="N742" s="53"/>
      <c r="O742" s="21" t="s">
        <v>295</v>
      </c>
      <c r="P742" s="21" t="s">
        <v>296</v>
      </c>
      <c r="Q742" s="21" t="s">
        <v>346</v>
      </c>
      <c r="R742" s="21" t="s">
        <v>288</v>
      </c>
      <c r="S742" s="21" t="s">
        <v>288</v>
      </c>
      <c r="T742" s="21" t="s">
        <v>288</v>
      </c>
      <c r="U742" s="21" t="s">
        <v>289</v>
      </c>
    </row>
    <row r="743" spans="1:21" ht="17.25" customHeight="1">
      <c r="A743" s="21" t="s">
        <v>271</v>
      </c>
      <c r="B743" s="21" t="s">
        <v>272</v>
      </c>
      <c r="C743" s="21" t="s">
        <v>273</v>
      </c>
      <c r="D743" s="21" t="s">
        <v>492</v>
      </c>
      <c r="E743" s="21" t="s">
        <v>2935</v>
      </c>
      <c r="F743" s="21" t="s">
        <v>2936</v>
      </c>
      <c r="G743" s="21" t="s">
        <v>1160</v>
      </c>
      <c r="H743" s="21" t="s">
        <v>2937</v>
      </c>
      <c r="I743" s="21" t="s">
        <v>279</v>
      </c>
      <c r="J743" s="22" t="s">
        <v>280</v>
      </c>
      <c r="K743" s="21" t="s">
        <v>2938</v>
      </c>
      <c r="L743" s="21" t="s">
        <v>282</v>
      </c>
      <c r="M743" s="52" t="s">
        <v>294</v>
      </c>
      <c r="N743" s="53"/>
      <c r="O743" s="21" t="s">
        <v>295</v>
      </c>
      <c r="P743" s="21" t="s">
        <v>296</v>
      </c>
      <c r="Q743" s="21" t="s">
        <v>1330</v>
      </c>
      <c r="R743" s="21" t="s">
        <v>2939</v>
      </c>
      <c r="S743" s="21" t="s">
        <v>288</v>
      </c>
      <c r="T743" s="21" t="s">
        <v>288</v>
      </c>
      <c r="U743" s="21" t="s">
        <v>289</v>
      </c>
    </row>
    <row r="744" spans="1:21" ht="17.25" customHeight="1">
      <c r="A744" s="21" t="s">
        <v>271</v>
      </c>
      <c r="B744" s="21" t="s">
        <v>272</v>
      </c>
      <c r="C744" s="21" t="s">
        <v>273</v>
      </c>
      <c r="D744" s="21" t="s">
        <v>492</v>
      </c>
      <c r="E744" s="21" t="s">
        <v>2940</v>
      </c>
      <c r="F744" s="21" t="s">
        <v>2941</v>
      </c>
      <c r="G744" s="21" t="s">
        <v>1160</v>
      </c>
      <c r="H744" s="21" t="s">
        <v>2942</v>
      </c>
      <c r="I744" s="21" t="s">
        <v>279</v>
      </c>
      <c r="J744" s="22" t="s">
        <v>280</v>
      </c>
      <c r="K744" s="21" t="s">
        <v>2943</v>
      </c>
      <c r="L744" s="21" t="s">
        <v>282</v>
      </c>
      <c r="M744" s="52" t="s">
        <v>283</v>
      </c>
      <c r="N744" s="53"/>
      <c r="O744" s="21" t="s">
        <v>295</v>
      </c>
      <c r="P744" s="21" t="s">
        <v>2944</v>
      </c>
      <c r="Q744" s="21" t="s">
        <v>2945</v>
      </c>
      <c r="R744" s="21" t="s">
        <v>288</v>
      </c>
      <c r="S744" s="21" t="s">
        <v>288</v>
      </c>
      <c r="T744" s="21" t="s">
        <v>288</v>
      </c>
      <c r="U744" s="21" t="s">
        <v>497</v>
      </c>
    </row>
    <row r="745" spans="1:21" ht="17.25" customHeight="1">
      <c r="A745" s="21" t="s">
        <v>403</v>
      </c>
      <c r="B745" s="21"/>
      <c r="C745" s="21" t="s">
        <v>404</v>
      </c>
      <c r="D745" s="21" t="s">
        <v>2024</v>
      </c>
      <c r="E745" s="21" t="s">
        <v>2946</v>
      </c>
      <c r="F745" s="21" t="s">
        <v>2947</v>
      </c>
      <c r="G745" s="21" t="s">
        <v>463</v>
      </c>
      <c r="H745" s="21" t="s">
        <v>1737</v>
      </c>
      <c r="I745" s="21" t="s">
        <v>279</v>
      </c>
      <c r="J745" s="22" t="s">
        <v>280</v>
      </c>
      <c r="K745" s="21" t="s">
        <v>2896</v>
      </c>
      <c r="L745" s="21" t="s">
        <v>282</v>
      </c>
      <c r="M745" s="52" t="s">
        <v>308</v>
      </c>
      <c r="N745" s="53"/>
      <c r="O745" s="21" t="s">
        <v>295</v>
      </c>
      <c r="P745" s="21" t="s">
        <v>1325</v>
      </c>
      <c r="Q745" s="21" t="s">
        <v>2948</v>
      </c>
      <c r="R745" s="21" t="s">
        <v>288</v>
      </c>
      <c r="S745" s="21" t="s">
        <v>288</v>
      </c>
      <c r="T745" s="21" t="s">
        <v>288</v>
      </c>
      <c r="U745" s="21" t="s">
        <v>289</v>
      </c>
    </row>
    <row r="746" spans="1:21" ht="17.25" customHeight="1">
      <c r="A746" s="21" t="s">
        <v>271</v>
      </c>
      <c r="B746" s="21"/>
      <c r="C746" s="21" t="s">
        <v>273</v>
      </c>
      <c r="D746" s="21" t="s">
        <v>299</v>
      </c>
      <c r="E746" s="21" t="s">
        <v>2949</v>
      </c>
      <c r="F746" s="21" t="s">
        <v>2950</v>
      </c>
      <c r="G746" s="21" t="s">
        <v>954</v>
      </c>
      <c r="H746" s="21" t="s">
        <v>2624</v>
      </c>
      <c r="I746" s="21" t="s">
        <v>279</v>
      </c>
      <c r="J746" s="22" t="s">
        <v>280</v>
      </c>
      <c r="K746" s="21" t="s">
        <v>2951</v>
      </c>
      <c r="L746" s="21" t="s">
        <v>282</v>
      </c>
      <c r="M746" s="52" t="s">
        <v>283</v>
      </c>
      <c r="N746" s="53"/>
      <c r="O746" s="21" t="s">
        <v>295</v>
      </c>
      <c r="P746" s="21" t="s">
        <v>296</v>
      </c>
      <c r="Q746" s="21" t="s">
        <v>371</v>
      </c>
      <c r="R746" s="21" t="s">
        <v>288</v>
      </c>
      <c r="S746" s="21" t="s">
        <v>288</v>
      </c>
      <c r="T746" s="21" t="s">
        <v>288</v>
      </c>
      <c r="U746" s="21" t="s">
        <v>289</v>
      </c>
    </row>
    <row r="747" spans="1:21" ht="17.25" customHeight="1">
      <c r="A747" s="21" t="s">
        <v>271</v>
      </c>
      <c r="B747" s="21" t="s">
        <v>485</v>
      </c>
      <c r="C747" s="21" t="s">
        <v>273</v>
      </c>
      <c r="D747" s="21" t="s">
        <v>274</v>
      </c>
      <c r="E747" s="21" t="s">
        <v>2952</v>
      </c>
      <c r="F747" s="21" t="s">
        <v>2953</v>
      </c>
      <c r="G747" s="21" t="s">
        <v>277</v>
      </c>
      <c r="H747" s="21" t="s">
        <v>278</v>
      </c>
      <c r="I747" s="21" t="s">
        <v>279</v>
      </c>
      <c r="J747" s="22" t="s">
        <v>280</v>
      </c>
      <c r="K747" s="21" t="s">
        <v>2954</v>
      </c>
      <c r="L747" s="21" t="s">
        <v>282</v>
      </c>
      <c r="M747" s="52" t="s">
        <v>283</v>
      </c>
      <c r="N747" s="53"/>
      <c r="O747" s="21" t="s">
        <v>295</v>
      </c>
      <c r="P747" s="21" t="s">
        <v>886</v>
      </c>
      <c r="Q747" s="21" t="s">
        <v>887</v>
      </c>
      <c r="R747" s="21" t="s">
        <v>288</v>
      </c>
      <c r="S747" s="21" t="s">
        <v>288</v>
      </c>
      <c r="T747" s="21" t="s">
        <v>288</v>
      </c>
      <c r="U747" s="21" t="s">
        <v>289</v>
      </c>
    </row>
    <row r="748" spans="1:21" ht="17.25" customHeight="1">
      <c r="A748" s="21" t="s">
        <v>271</v>
      </c>
      <c r="B748" s="21"/>
      <c r="C748" s="21" t="s">
        <v>273</v>
      </c>
      <c r="D748" s="21" t="s">
        <v>299</v>
      </c>
      <c r="E748" s="21" t="s">
        <v>2955</v>
      </c>
      <c r="F748" s="21" t="s">
        <v>2950</v>
      </c>
      <c r="G748" s="21" t="s">
        <v>302</v>
      </c>
      <c r="H748" s="21" t="s">
        <v>307</v>
      </c>
      <c r="I748" s="21" t="s">
        <v>279</v>
      </c>
      <c r="J748" s="22" t="s">
        <v>280</v>
      </c>
      <c r="K748" s="21" t="s">
        <v>2727</v>
      </c>
      <c r="L748" s="21" t="s">
        <v>282</v>
      </c>
      <c r="M748" s="52" t="s">
        <v>283</v>
      </c>
      <c r="N748" s="53"/>
      <c r="O748" s="21" t="s">
        <v>295</v>
      </c>
      <c r="P748" s="21" t="s">
        <v>296</v>
      </c>
      <c r="Q748" s="21" t="s">
        <v>371</v>
      </c>
      <c r="R748" s="21" t="s">
        <v>288</v>
      </c>
      <c r="S748" s="21" t="s">
        <v>288</v>
      </c>
      <c r="T748" s="21" t="s">
        <v>288</v>
      </c>
      <c r="U748" s="21" t="s">
        <v>289</v>
      </c>
    </row>
    <row r="749" spans="1:21" ht="17.25" customHeight="1">
      <c r="A749" s="21" t="s">
        <v>271</v>
      </c>
      <c r="B749" s="21" t="s">
        <v>272</v>
      </c>
      <c r="C749" s="21" t="s">
        <v>273</v>
      </c>
      <c r="D749" s="21" t="s">
        <v>299</v>
      </c>
      <c r="E749" s="21" t="s">
        <v>2956</v>
      </c>
      <c r="F749" s="21" t="s">
        <v>2957</v>
      </c>
      <c r="G749" s="21" t="s">
        <v>954</v>
      </c>
      <c r="H749" s="21" t="s">
        <v>2624</v>
      </c>
      <c r="I749" s="21" t="s">
        <v>279</v>
      </c>
      <c r="J749" s="22" t="s">
        <v>280</v>
      </c>
      <c r="K749" s="21" t="s">
        <v>2834</v>
      </c>
      <c r="L749" s="21" t="s">
        <v>282</v>
      </c>
      <c r="M749" s="52" t="s">
        <v>283</v>
      </c>
      <c r="N749" s="53"/>
      <c r="O749" s="21" t="s">
        <v>295</v>
      </c>
      <c r="P749" s="21" t="s">
        <v>886</v>
      </c>
      <c r="Q749" s="21" t="s">
        <v>2958</v>
      </c>
      <c r="R749" s="21" t="s">
        <v>288</v>
      </c>
      <c r="S749" s="21" t="s">
        <v>288</v>
      </c>
      <c r="T749" s="21" t="s">
        <v>288</v>
      </c>
      <c r="U749" s="21" t="s">
        <v>289</v>
      </c>
    </row>
    <row r="750" spans="1:21" ht="17.25" customHeight="1">
      <c r="A750" s="21" t="s">
        <v>271</v>
      </c>
      <c r="B750" s="21" t="s">
        <v>272</v>
      </c>
      <c r="C750" s="21" t="s">
        <v>273</v>
      </c>
      <c r="D750" s="21" t="s">
        <v>546</v>
      </c>
      <c r="E750" s="21" t="s">
        <v>2959</v>
      </c>
      <c r="F750" s="21" t="s">
        <v>2960</v>
      </c>
      <c r="G750" s="21" t="s">
        <v>430</v>
      </c>
      <c r="H750" s="21" t="s">
        <v>2961</v>
      </c>
      <c r="I750" s="21" t="s">
        <v>279</v>
      </c>
      <c r="J750" s="22" t="s">
        <v>280</v>
      </c>
      <c r="K750" s="21" t="s">
        <v>2962</v>
      </c>
      <c r="L750" s="21" t="s">
        <v>282</v>
      </c>
      <c r="M750" s="52" t="s">
        <v>283</v>
      </c>
      <c r="N750" s="53"/>
      <c r="O750" s="21" t="s">
        <v>284</v>
      </c>
      <c r="P750" s="21" t="s">
        <v>2963</v>
      </c>
      <c r="Q750" s="21" t="s">
        <v>2964</v>
      </c>
      <c r="R750" s="21" t="s">
        <v>288</v>
      </c>
      <c r="S750" s="21" t="s">
        <v>288</v>
      </c>
      <c r="T750" s="21" t="s">
        <v>288</v>
      </c>
      <c r="U750" s="21" t="s">
        <v>289</v>
      </c>
    </row>
    <row r="751" spans="1:21" ht="17.25" customHeight="1">
      <c r="A751" s="21" t="s">
        <v>271</v>
      </c>
      <c r="B751" s="21"/>
      <c r="C751" s="21" t="s">
        <v>273</v>
      </c>
      <c r="D751" s="21" t="s">
        <v>335</v>
      </c>
      <c r="E751" s="21" t="s">
        <v>2965</v>
      </c>
      <c r="F751" s="21" t="s">
        <v>2966</v>
      </c>
      <c r="G751" s="21" t="s">
        <v>2967</v>
      </c>
      <c r="H751" s="21" t="s">
        <v>2968</v>
      </c>
      <c r="I751" s="21" t="s">
        <v>279</v>
      </c>
      <c r="J751" s="22" t="s">
        <v>280</v>
      </c>
      <c r="K751" s="21" t="s">
        <v>2969</v>
      </c>
      <c r="L751" s="21" t="s">
        <v>282</v>
      </c>
      <c r="M751" s="52" t="s">
        <v>283</v>
      </c>
      <c r="N751" s="53"/>
      <c r="O751" s="21" t="s">
        <v>295</v>
      </c>
      <c r="P751" s="21" t="s">
        <v>296</v>
      </c>
      <c r="Q751" s="21" t="s">
        <v>371</v>
      </c>
      <c r="R751" s="21" t="s">
        <v>288</v>
      </c>
      <c r="S751" s="21" t="s">
        <v>288</v>
      </c>
      <c r="T751" s="21" t="s">
        <v>288</v>
      </c>
      <c r="U751" s="21" t="s">
        <v>289</v>
      </c>
    </row>
    <row r="752" spans="1:21" ht="17.25" customHeight="1">
      <c r="A752" s="21" t="s">
        <v>271</v>
      </c>
      <c r="B752" s="21" t="s">
        <v>272</v>
      </c>
      <c r="C752" s="21" t="s">
        <v>273</v>
      </c>
      <c r="D752" s="21" t="s">
        <v>299</v>
      </c>
      <c r="E752" s="21" t="s">
        <v>2970</v>
      </c>
      <c r="F752" s="21" t="s">
        <v>2971</v>
      </c>
      <c r="G752" s="21" t="s">
        <v>954</v>
      </c>
      <c r="H752" s="21" t="s">
        <v>2624</v>
      </c>
      <c r="I752" s="21" t="s">
        <v>279</v>
      </c>
      <c r="J752" s="22" t="s">
        <v>280</v>
      </c>
      <c r="K752" s="21" t="s">
        <v>2834</v>
      </c>
      <c r="L752" s="21" t="s">
        <v>282</v>
      </c>
      <c r="M752" s="52" t="s">
        <v>283</v>
      </c>
      <c r="N752" s="53"/>
      <c r="O752" s="21" t="s">
        <v>48</v>
      </c>
      <c r="P752" s="21" t="s">
        <v>686</v>
      </c>
      <c r="Q752" s="21" t="s">
        <v>2972</v>
      </c>
      <c r="R752" s="21" t="s">
        <v>288</v>
      </c>
      <c r="S752" s="21" t="s">
        <v>288</v>
      </c>
      <c r="T752" s="21" t="s">
        <v>288</v>
      </c>
      <c r="U752" s="21" t="s">
        <v>289</v>
      </c>
    </row>
    <row r="753" spans="1:21" ht="17.25" customHeight="1">
      <c r="A753" s="21" t="s">
        <v>271</v>
      </c>
      <c r="B753" s="21" t="s">
        <v>272</v>
      </c>
      <c r="C753" s="21" t="s">
        <v>273</v>
      </c>
      <c r="D753" s="21" t="s">
        <v>335</v>
      </c>
      <c r="E753" s="21" t="s">
        <v>2973</v>
      </c>
      <c r="F753" s="21" t="s">
        <v>2974</v>
      </c>
      <c r="G753" s="21" t="s">
        <v>920</v>
      </c>
      <c r="H753" s="21" t="s">
        <v>2975</v>
      </c>
      <c r="I753" s="21" t="s">
        <v>279</v>
      </c>
      <c r="J753" s="22" t="s">
        <v>280</v>
      </c>
      <c r="K753" s="21" t="s">
        <v>2976</v>
      </c>
      <c r="L753" s="21" t="s">
        <v>282</v>
      </c>
      <c r="M753" s="52" t="s">
        <v>283</v>
      </c>
      <c r="N753" s="53"/>
      <c r="O753" s="21" t="s">
        <v>295</v>
      </c>
      <c r="P753" s="21" t="s">
        <v>838</v>
      </c>
      <c r="Q753" s="21" t="s">
        <v>2977</v>
      </c>
      <c r="R753" s="21" t="s">
        <v>2978</v>
      </c>
      <c r="S753" s="21" t="s">
        <v>288</v>
      </c>
      <c r="T753" s="21" t="s">
        <v>288</v>
      </c>
      <c r="U753" s="21" t="s">
        <v>289</v>
      </c>
    </row>
    <row r="754" spans="1:21" ht="17.25" customHeight="1">
      <c r="A754" s="21" t="s">
        <v>271</v>
      </c>
      <c r="B754" s="21" t="s">
        <v>272</v>
      </c>
      <c r="C754" s="21" t="s">
        <v>273</v>
      </c>
      <c r="D754" s="21" t="s">
        <v>335</v>
      </c>
      <c r="E754" s="21" t="s">
        <v>2979</v>
      </c>
      <c r="F754" s="21" t="s">
        <v>2980</v>
      </c>
      <c r="G754" s="21" t="s">
        <v>920</v>
      </c>
      <c r="H754" s="21" t="s">
        <v>2981</v>
      </c>
      <c r="I754" s="21" t="s">
        <v>279</v>
      </c>
      <c r="J754" s="22" t="s">
        <v>280</v>
      </c>
      <c r="K754" s="21" t="s">
        <v>2982</v>
      </c>
      <c r="L754" s="21" t="s">
        <v>282</v>
      </c>
      <c r="M754" s="52" t="s">
        <v>294</v>
      </c>
      <c r="N754" s="53"/>
      <c r="O754" s="21" t="s">
        <v>295</v>
      </c>
      <c r="P754" s="21" t="s">
        <v>1325</v>
      </c>
      <c r="Q754" s="21" t="s">
        <v>2983</v>
      </c>
      <c r="R754" s="21" t="s">
        <v>503</v>
      </c>
      <c r="S754" s="21" t="s">
        <v>288</v>
      </c>
      <c r="T754" s="21" t="s">
        <v>288</v>
      </c>
      <c r="U754" s="21" t="s">
        <v>289</v>
      </c>
    </row>
    <row r="755" spans="1:21" ht="17.25" customHeight="1">
      <c r="A755" s="21" t="s">
        <v>271</v>
      </c>
      <c r="B755" s="21" t="s">
        <v>272</v>
      </c>
      <c r="C755" s="21" t="s">
        <v>273</v>
      </c>
      <c r="D755" s="21" t="s">
        <v>335</v>
      </c>
      <c r="E755" s="21" t="s">
        <v>2984</v>
      </c>
      <c r="F755" s="21" t="s">
        <v>2985</v>
      </c>
      <c r="G755" s="21" t="s">
        <v>920</v>
      </c>
      <c r="H755" s="21" t="s">
        <v>2986</v>
      </c>
      <c r="I755" s="21" t="s">
        <v>279</v>
      </c>
      <c r="J755" s="22" t="s">
        <v>280</v>
      </c>
      <c r="K755" s="21" t="s">
        <v>2987</v>
      </c>
      <c r="L755" s="21" t="s">
        <v>282</v>
      </c>
      <c r="M755" s="52" t="s">
        <v>294</v>
      </c>
      <c r="N755" s="53"/>
      <c r="O755" s="21" t="s">
        <v>295</v>
      </c>
      <c r="P755" s="21" t="s">
        <v>296</v>
      </c>
      <c r="Q755" s="21" t="s">
        <v>346</v>
      </c>
      <c r="R755" s="21" t="s">
        <v>503</v>
      </c>
      <c r="S755" s="21" t="s">
        <v>288</v>
      </c>
      <c r="T755" s="21" t="s">
        <v>288</v>
      </c>
      <c r="U755" s="21" t="s">
        <v>289</v>
      </c>
    </row>
    <row r="756" spans="1:21" ht="17.25" customHeight="1">
      <c r="A756" s="21" t="s">
        <v>271</v>
      </c>
      <c r="B756" s="21" t="s">
        <v>272</v>
      </c>
      <c r="C756" s="21" t="s">
        <v>273</v>
      </c>
      <c r="D756" s="21" t="s">
        <v>790</v>
      </c>
      <c r="E756" s="21" t="s">
        <v>2988</v>
      </c>
      <c r="F756" s="21" t="s">
        <v>2989</v>
      </c>
      <c r="G756" s="21" t="s">
        <v>792</v>
      </c>
      <c r="H756" s="21" t="s">
        <v>288</v>
      </c>
      <c r="I756" s="21" t="s">
        <v>279</v>
      </c>
      <c r="J756" s="22" t="s">
        <v>280</v>
      </c>
      <c r="K756" s="21" t="s">
        <v>2990</v>
      </c>
      <c r="L756" s="21" t="s">
        <v>282</v>
      </c>
      <c r="M756" s="52" t="s">
        <v>315</v>
      </c>
      <c r="N756" s="53"/>
      <c r="O756" s="21" t="s">
        <v>1217</v>
      </c>
      <c r="P756" s="21" t="s">
        <v>733</v>
      </c>
      <c r="Q756" s="21" t="s">
        <v>2991</v>
      </c>
      <c r="R756" s="21" t="s">
        <v>288</v>
      </c>
      <c r="S756" s="21" t="s">
        <v>288</v>
      </c>
      <c r="T756" s="21" t="s">
        <v>288</v>
      </c>
      <c r="U756" s="21" t="s">
        <v>289</v>
      </c>
    </row>
    <row r="757" spans="1:21" ht="17.25" customHeight="1">
      <c r="A757" s="21" t="s">
        <v>403</v>
      </c>
      <c r="B757" s="21"/>
      <c r="C757" s="21" t="s">
        <v>273</v>
      </c>
      <c r="D757" s="21" t="s">
        <v>2024</v>
      </c>
      <c r="E757" s="21" t="s">
        <v>2992</v>
      </c>
      <c r="F757" s="21" t="s">
        <v>2993</v>
      </c>
      <c r="G757" s="21" t="s">
        <v>463</v>
      </c>
      <c r="H757" s="21" t="s">
        <v>288</v>
      </c>
      <c r="I757" s="21" t="s">
        <v>279</v>
      </c>
      <c r="J757" s="22" t="s">
        <v>280</v>
      </c>
      <c r="K757" s="21" t="s">
        <v>2994</v>
      </c>
      <c r="L757" s="21" t="s">
        <v>282</v>
      </c>
      <c r="M757" s="52" t="s">
        <v>315</v>
      </c>
      <c r="N757" s="53"/>
      <c r="O757" s="21" t="s">
        <v>295</v>
      </c>
      <c r="P757" s="21" t="s">
        <v>296</v>
      </c>
      <c r="Q757" s="21" t="s">
        <v>641</v>
      </c>
      <c r="R757" s="21" t="s">
        <v>288</v>
      </c>
      <c r="S757" s="21" t="s">
        <v>288</v>
      </c>
      <c r="T757" s="21" t="s">
        <v>288</v>
      </c>
      <c r="U757" s="21" t="s">
        <v>289</v>
      </c>
    </row>
    <row r="758" spans="1:21" ht="17.25" customHeight="1">
      <c r="A758" s="21" t="s">
        <v>271</v>
      </c>
      <c r="B758" s="21"/>
      <c r="C758" s="21" t="s">
        <v>273</v>
      </c>
      <c r="D758" s="21" t="s">
        <v>335</v>
      </c>
      <c r="E758" s="21" t="s">
        <v>2995</v>
      </c>
      <c r="F758" s="21" t="s">
        <v>2996</v>
      </c>
      <c r="G758" s="21" t="s">
        <v>2997</v>
      </c>
      <c r="H758" s="21" t="s">
        <v>2998</v>
      </c>
      <c r="I758" s="21" t="s">
        <v>279</v>
      </c>
      <c r="J758" s="22" t="s">
        <v>280</v>
      </c>
      <c r="K758" s="21" t="s">
        <v>2999</v>
      </c>
      <c r="L758" s="21" t="s">
        <v>282</v>
      </c>
      <c r="M758" s="52" t="s">
        <v>294</v>
      </c>
      <c r="N758" s="53"/>
      <c r="O758" s="21" t="s">
        <v>295</v>
      </c>
      <c r="P758" s="21" t="s">
        <v>296</v>
      </c>
      <c r="Q758" s="21" t="s">
        <v>346</v>
      </c>
      <c r="R758" s="21" t="s">
        <v>288</v>
      </c>
      <c r="S758" s="21" t="s">
        <v>288</v>
      </c>
      <c r="T758" s="21" t="s">
        <v>288</v>
      </c>
      <c r="U758" s="21" t="s">
        <v>289</v>
      </c>
    </row>
    <row r="759" spans="1:21" ht="17.25" customHeight="1">
      <c r="A759" s="21" t="s">
        <v>271</v>
      </c>
      <c r="B759" s="21"/>
      <c r="C759" s="21" t="s">
        <v>273</v>
      </c>
      <c r="D759" s="21" t="s">
        <v>349</v>
      </c>
      <c r="E759" s="21" t="s">
        <v>3000</v>
      </c>
      <c r="F759" s="21" t="s">
        <v>3001</v>
      </c>
      <c r="G759" s="21" t="s">
        <v>475</v>
      </c>
      <c r="H759" s="21" t="s">
        <v>353</v>
      </c>
      <c r="I759" s="21" t="s">
        <v>279</v>
      </c>
      <c r="J759" s="22" t="s">
        <v>280</v>
      </c>
      <c r="K759" s="21" t="s">
        <v>2566</v>
      </c>
      <c r="L759" s="21" t="s">
        <v>282</v>
      </c>
      <c r="M759" s="52" t="s">
        <v>294</v>
      </c>
      <c r="N759" s="53"/>
      <c r="O759" s="21" t="s">
        <v>295</v>
      </c>
      <c r="P759" s="21" t="s">
        <v>296</v>
      </c>
      <c r="Q759" s="21" t="s">
        <v>346</v>
      </c>
      <c r="R759" s="21" t="s">
        <v>503</v>
      </c>
      <c r="S759" s="21" t="s">
        <v>288</v>
      </c>
      <c r="T759" s="21" t="s">
        <v>288</v>
      </c>
      <c r="U759" s="21" t="s">
        <v>289</v>
      </c>
    </row>
    <row r="760" spans="1:21" ht="17.25" customHeight="1">
      <c r="A760" s="21" t="s">
        <v>271</v>
      </c>
      <c r="B760" s="21"/>
      <c r="C760" s="21" t="s">
        <v>273</v>
      </c>
      <c r="D760" s="21" t="s">
        <v>349</v>
      </c>
      <c r="E760" s="21" t="s">
        <v>3002</v>
      </c>
      <c r="F760" s="21" t="s">
        <v>3003</v>
      </c>
      <c r="G760" s="21" t="s">
        <v>369</v>
      </c>
      <c r="H760" s="21" t="s">
        <v>3004</v>
      </c>
      <c r="I760" s="21" t="s">
        <v>279</v>
      </c>
      <c r="J760" s="22" t="s">
        <v>280</v>
      </c>
      <c r="K760" s="21" t="s">
        <v>3005</v>
      </c>
      <c r="L760" s="21" t="s">
        <v>282</v>
      </c>
      <c r="M760" s="52" t="s">
        <v>294</v>
      </c>
      <c r="N760" s="53"/>
      <c r="O760" s="21" t="s">
        <v>295</v>
      </c>
      <c r="P760" s="21" t="s">
        <v>296</v>
      </c>
      <c r="Q760" s="21" t="s">
        <v>2762</v>
      </c>
      <c r="R760" s="21" t="s">
        <v>503</v>
      </c>
      <c r="S760" s="21" t="s">
        <v>288</v>
      </c>
      <c r="T760" s="21" t="s">
        <v>288</v>
      </c>
      <c r="U760" s="21" t="s">
        <v>497</v>
      </c>
    </row>
    <row r="761" spans="1:21" ht="17.25" customHeight="1">
      <c r="A761" s="21" t="s">
        <v>271</v>
      </c>
      <c r="B761" s="21"/>
      <c r="C761" s="21" t="s">
        <v>273</v>
      </c>
      <c r="D761" s="21" t="s">
        <v>299</v>
      </c>
      <c r="E761" s="21" t="s">
        <v>3006</v>
      </c>
      <c r="F761" s="21" t="s">
        <v>3007</v>
      </c>
      <c r="G761" s="21" t="s">
        <v>302</v>
      </c>
      <c r="H761" s="21" t="s">
        <v>307</v>
      </c>
      <c r="I761" s="21" t="s">
        <v>279</v>
      </c>
      <c r="J761" s="22" t="s">
        <v>280</v>
      </c>
      <c r="K761" s="21" t="s">
        <v>2727</v>
      </c>
      <c r="L761" s="21" t="s">
        <v>282</v>
      </c>
      <c r="M761" s="52" t="s">
        <v>294</v>
      </c>
      <c r="N761" s="53"/>
      <c r="O761" s="21" t="s">
        <v>295</v>
      </c>
      <c r="P761" s="21" t="s">
        <v>296</v>
      </c>
      <c r="Q761" s="21" t="s">
        <v>346</v>
      </c>
      <c r="R761" s="21" t="s">
        <v>503</v>
      </c>
      <c r="S761" s="21" t="s">
        <v>288</v>
      </c>
      <c r="T761" s="21" t="s">
        <v>288</v>
      </c>
      <c r="U761" s="21" t="s">
        <v>289</v>
      </c>
    </row>
    <row r="762" spans="1:21" ht="17.25" customHeight="1">
      <c r="A762" s="21" t="s">
        <v>271</v>
      </c>
      <c r="B762" s="21"/>
      <c r="C762" s="21" t="s">
        <v>273</v>
      </c>
      <c r="D762" s="21" t="s">
        <v>1581</v>
      </c>
      <c r="E762" s="21" t="s">
        <v>3008</v>
      </c>
      <c r="F762" s="21" t="s">
        <v>3009</v>
      </c>
      <c r="G762" s="21" t="s">
        <v>2365</v>
      </c>
      <c r="H762" s="21" t="s">
        <v>3010</v>
      </c>
      <c r="I762" s="21" t="s">
        <v>279</v>
      </c>
      <c r="J762" s="22" t="s">
        <v>280</v>
      </c>
      <c r="K762" s="21" t="s">
        <v>3011</v>
      </c>
      <c r="L762" s="21" t="s">
        <v>282</v>
      </c>
      <c r="M762" s="52" t="s">
        <v>283</v>
      </c>
      <c r="N762" s="53"/>
      <c r="O762" s="21" t="s">
        <v>295</v>
      </c>
      <c r="P762" s="21" t="s">
        <v>1325</v>
      </c>
      <c r="Q762" s="21" t="s">
        <v>2237</v>
      </c>
      <c r="R762" s="21" t="s">
        <v>288</v>
      </c>
      <c r="S762" s="21" t="s">
        <v>288</v>
      </c>
      <c r="T762" s="21" t="s">
        <v>288</v>
      </c>
      <c r="U762" s="21" t="s">
        <v>289</v>
      </c>
    </row>
    <row r="763" spans="1:21" ht="17.25" customHeight="1">
      <c r="A763" s="21" t="s">
        <v>271</v>
      </c>
      <c r="B763" s="21"/>
      <c r="C763" s="21" t="s">
        <v>273</v>
      </c>
      <c r="D763" s="21" t="s">
        <v>349</v>
      </c>
      <c r="E763" s="21" t="s">
        <v>3012</v>
      </c>
      <c r="F763" s="21" t="s">
        <v>3013</v>
      </c>
      <c r="G763" s="21" t="s">
        <v>475</v>
      </c>
      <c r="H763" s="21" t="s">
        <v>307</v>
      </c>
      <c r="I763" s="21" t="s">
        <v>279</v>
      </c>
      <c r="J763" s="22" t="s">
        <v>280</v>
      </c>
      <c r="K763" s="21" t="s">
        <v>3014</v>
      </c>
      <c r="L763" s="21" t="s">
        <v>282</v>
      </c>
      <c r="M763" s="52" t="s">
        <v>283</v>
      </c>
      <c r="N763" s="53"/>
      <c r="O763" s="21" t="s">
        <v>295</v>
      </c>
      <c r="P763" s="21" t="s">
        <v>1325</v>
      </c>
      <c r="Q763" s="21" t="s">
        <v>2237</v>
      </c>
      <c r="R763" s="21" t="s">
        <v>288</v>
      </c>
      <c r="S763" s="21" t="s">
        <v>288</v>
      </c>
      <c r="T763" s="21" t="s">
        <v>288</v>
      </c>
      <c r="U763" s="21" t="s">
        <v>289</v>
      </c>
    </row>
    <row r="764" spans="1:21" ht="17.25" customHeight="1">
      <c r="A764" s="21" t="s">
        <v>271</v>
      </c>
      <c r="B764" s="21"/>
      <c r="C764" s="21" t="s">
        <v>273</v>
      </c>
      <c r="D764" s="21" t="s">
        <v>349</v>
      </c>
      <c r="E764" s="21" t="s">
        <v>3015</v>
      </c>
      <c r="F764" s="21" t="s">
        <v>3016</v>
      </c>
      <c r="G764" s="21" t="s">
        <v>475</v>
      </c>
      <c r="H764" s="21" t="s">
        <v>307</v>
      </c>
      <c r="I764" s="21" t="s">
        <v>279</v>
      </c>
      <c r="J764" s="22" t="s">
        <v>280</v>
      </c>
      <c r="K764" s="21" t="s">
        <v>3014</v>
      </c>
      <c r="L764" s="21" t="s">
        <v>282</v>
      </c>
      <c r="M764" s="52" t="s">
        <v>283</v>
      </c>
      <c r="N764" s="53"/>
      <c r="O764" s="21" t="s">
        <v>295</v>
      </c>
      <c r="P764" s="21" t="s">
        <v>296</v>
      </c>
      <c r="Q764" s="21" t="s">
        <v>371</v>
      </c>
      <c r="R764" s="21" t="s">
        <v>288</v>
      </c>
      <c r="S764" s="21" t="s">
        <v>288</v>
      </c>
      <c r="T764" s="21" t="s">
        <v>288</v>
      </c>
      <c r="U764" s="21" t="s">
        <v>289</v>
      </c>
    </row>
    <row r="765" spans="1:21" ht="17.25" customHeight="1">
      <c r="A765" s="21" t="s">
        <v>271</v>
      </c>
      <c r="B765" s="21"/>
      <c r="C765" s="21" t="s">
        <v>273</v>
      </c>
      <c r="D765" s="21" t="s">
        <v>460</v>
      </c>
      <c r="E765" s="21" t="s">
        <v>3017</v>
      </c>
      <c r="F765" s="21" t="s">
        <v>3018</v>
      </c>
      <c r="G765" s="21" t="s">
        <v>463</v>
      </c>
      <c r="H765" s="21" t="s">
        <v>1737</v>
      </c>
      <c r="I765" s="21" t="s">
        <v>279</v>
      </c>
      <c r="J765" s="22" t="s">
        <v>280</v>
      </c>
      <c r="K765" s="21" t="s">
        <v>3019</v>
      </c>
      <c r="L765" s="21" t="s">
        <v>282</v>
      </c>
      <c r="M765" s="52" t="s">
        <v>283</v>
      </c>
      <c r="N765" s="53"/>
      <c r="O765" s="21" t="s">
        <v>295</v>
      </c>
      <c r="P765" s="21" t="s">
        <v>296</v>
      </c>
      <c r="Q765" s="21" t="s">
        <v>371</v>
      </c>
      <c r="R765" s="21" t="s">
        <v>288</v>
      </c>
      <c r="S765" s="21" t="s">
        <v>288</v>
      </c>
      <c r="T765" s="21" t="s">
        <v>288</v>
      </c>
      <c r="U765" s="21" t="s">
        <v>289</v>
      </c>
    </row>
    <row r="766" spans="1:21" ht="17.25" customHeight="1">
      <c r="A766" s="21" t="s">
        <v>271</v>
      </c>
      <c r="B766" s="21" t="s">
        <v>272</v>
      </c>
      <c r="C766" s="21" t="s">
        <v>273</v>
      </c>
      <c r="D766" s="21" t="s">
        <v>1002</v>
      </c>
      <c r="E766" s="21" t="s">
        <v>3020</v>
      </c>
      <c r="F766" s="21" t="s">
        <v>3021</v>
      </c>
      <c r="G766" s="21" t="s">
        <v>511</v>
      </c>
      <c r="H766" s="21" t="s">
        <v>288</v>
      </c>
      <c r="I766" s="21" t="s">
        <v>279</v>
      </c>
      <c r="J766" s="22" t="s">
        <v>280</v>
      </c>
      <c r="K766" s="21" t="s">
        <v>3022</v>
      </c>
      <c r="L766" s="21" t="s">
        <v>282</v>
      </c>
      <c r="M766" s="52" t="s">
        <v>315</v>
      </c>
      <c r="N766" s="53"/>
      <c r="O766" s="21" t="s">
        <v>295</v>
      </c>
      <c r="P766" s="21" t="s">
        <v>296</v>
      </c>
      <c r="Q766" s="21" t="s">
        <v>646</v>
      </c>
      <c r="R766" s="21" t="s">
        <v>288</v>
      </c>
      <c r="S766" s="21" t="s">
        <v>288</v>
      </c>
      <c r="T766" s="21" t="s">
        <v>288</v>
      </c>
      <c r="U766" s="21" t="s">
        <v>289</v>
      </c>
    </row>
    <row r="767" spans="1:21" ht="17.25" customHeight="1">
      <c r="A767" s="21" t="s">
        <v>403</v>
      </c>
      <c r="B767" s="21"/>
      <c r="C767" s="21" t="s">
        <v>273</v>
      </c>
      <c r="D767" s="21" t="s">
        <v>2024</v>
      </c>
      <c r="E767" s="21" t="s">
        <v>3023</v>
      </c>
      <c r="F767" s="21" t="s">
        <v>3024</v>
      </c>
      <c r="G767" s="21" t="s">
        <v>463</v>
      </c>
      <c r="H767" s="21" t="s">
        <v>288</v>
      </c>
      <c r="I767" s="21" t="s">
        <v>279</v>
      </c>
      <c r="J767" s="22" t="s">
        <v>280</v>
      </c>
      <c r="K767" s="21" t="s">
        <v>3025</v>
      </c>
      <c r="L767" s="21" t="s">
        <v>282</v>
      </c>
      <c r="M767" s="52" t="s">
        <v>315</v>
      </c>
      <c r="N767" s="53"/>
      <c r="O767" s="21" t="s">
        <v>295</v>
      </c>
      <c r="P767" s="21" t="s">
        <v>296</v>
      </c>
      <c r="Q767" s="21" t="s">
        <v>641</v>
      </c>
      <c r="R767" s="21" t="s">
        <v>288</v>
      </c>
      <c r="S767" s="21" t="s">
        <v>288</v>
      </c>
      <c r="T767" s="21" t="s">
        <v>288</v>
      </c>
      <c r="U767" s="21" t="s">
        <v>289</v>
      </c>
    </row>
    <row r="768" spans="1:21" ht="17.25" customHeight="1">
      <c r="A768" s="21" t="s">
        <v>271</v>
      </c>
      <c r="B768" s="21"/>
      <c r="C768" s="21" t="s">
        <v>273</v>
      </c>
      <c r="D768" s="21" t="s">
        <v>335</v>
      </c>
      <c r="E768" s="21" t="s">
        <v>3026</v>
      </c>
      <c r="F768" s="21" t="s">
        <v>3027</v>
      </c>
      <c r="G768" s="21" t="s">
        <v>3028</v>
      </c>
      <c r="H768" s="21" t="s">
        <v>278</v>
      </c>
      <c r="I768" s="21" t="s">
        <v>279</v>
      </c>
      <c r="J768" s="22" t="s">
        <v>280</v>
      </c>
      <c r="K768" s="21" t="s">
        <v>3029</v>
      </c>
      <c r="L768" s="21" t="s">
        <v>282</v>
      </c>
      <c r="M768" s="52" t="s">
        <v>320</v>
      </c>
      <c r="N768" s="53"/>
      <c r="O768" s="21" t="s">
        <v>295</v>
      </c>
      <c r="P768" s="21" t="s">
        <v>1325</v>
      </c>
      <c r="Q768" s="21" t="s">
        <v>1972</v>
      </c>
      <c r="R768" s="21" t="s">
        <v>288</v>
      </c>
      <c r="S768" s="21" t="s">
        <v>288</v>
      </c>
      <c r="T768" s="21" t="s">
        <v>288</v>
      </c>
      <c r="U768" s="21" t="s">
        <v>289</v>
      </c>
    </row>
    <row r="769" spans="1:21" ht="17.25" customHeight="1">
      <c r="A769" s="21" t="s">
        <v>271</v>
      </c>
      <c r="B769" s="21" t="s">
        <v>485</v>
      </c>
      <c r="C769" s="21" t="s">
        <v>273</v>
      </c>
      <c r="D769" s="21" t="s">
        <v>349</v>
      </c>
      <c r="E769" s="21" t="s">
        <v>3030</v>
      </c>
      <c r="F769" s="21" t="s">
        <v>3016</v>
      </c>
      <c r="G769" s="21" t="s">
        <v>352</v>
      </c>
      <c r="H769" s="21" t="s">
        <v>307</v>
      </c>
      <c r="I769" s="21" t="s">
        <v>279</v>
      </c>
      <c r="J769" s="22" t="s">
        <v>280</v>
      </c>
      <c r="K769" s="21" t="s">
        <v>3031</v>
      </c>
      <c r="L769" s="21" t="s">
        <v>282</v>
      </c>
      <c r="M769" s="52" t="s">
        <v>320</v>
      </c>
      <c r="N769" s="53"/>
      <c r="O769" s="21" t="s">
        <v>295</v>
      </c>
      <c r="P769" s="21" t="s">
        <v>1325</v>
      </c>
      <c r="Q769" s="21" t="s">
        <v>1972</v>
      </c>
      <c r="R769" s="21" t="s">
        <v>288</v>
      </c>
      <c r="S769" s="21" t="s">
        <v>288</v>
      </c>
      <c r="T769" s="21" t="s">
        <v>288</v>
      </c>
      <c r="U769" s="21" t="s">
        <v>289</v>
      </c>
    </row>
    <row r="770" spans="1:21" ht="17.25" customHeight="1">
      <c r="A770" s="21" t="s">
        <v>271</v>
      </c>
      <c r="B770" s="21"/>
      <c r="C770" s="21" t="s">
        <v>273</v>
      </c>
      <c r="D770" s="21" t="s">
        <v>299</v>
      </c>
      <c r="E770" s="21" t="s">
        <v>3032</v>
      </c>
      <c r="F770" s="21" t="s">
        <v>3033</v>
      </c>
      <c r="G770" s="21" t="s">
        <v>3034</v>
      </c>
      <c r="H770" s="21" t="s">
        <v>307</v>
      </c>
      <c r="I770" s="21" t="s">
        <v>279</v>
      </c>
      <c r="J770" s="22" t="s">
        <v>280</v>
      </c>
      <c r="K770" s="21" t="s">
        <v>2727</v>
      </c>
      <c r="L770" s="21" t="s">
        <v>282</v>
      </c>
      <c r="M770" s="52" t="s">
        <v>320</v>
      </c>
      <c r="N770" s="53"/>
      <c r="O770" s="21" t="s">
        <v>295</v>
      </c>
      <c r="P770" s="21" t="s">
        <v>1325</v>
      </c>
      <c r="Q770" s="21" t="s">
        <v>1972</v>
      </c>
      <c r="R770" s="21" t="s">
        <v>288</v>
      </c>
      <c r="S770" s="21" t="s">
        <v>288</v>
      </c>
      <c r="T770" s="21" t="s">
        <v>288</v>
      </c>
      <c r="U770" s="21" t="s">
        <v>289</v>
      </c>
    </row>
    <row r="771" spans="1:21" ht="17.25" customHeight="1">
      <c r="A771" s="21" t="s">
        <v>271</v>
      </c>
      <c r="B771" s="21"/>
      <c r="C771" s="21" t="s">
        <v>273</v>
      </c>
      <c r="D771" s="21" t="s">
        <v>335</v>
      </c>
      <c r="E771" s="21" t="s">
        <v>3035</v>
      </c>
      <c r="F771" s="21" t="s">
        <v>3036</v>
      </c>
      <c r="G771" s="21" t="s">
        <v>585</v>
      </c>
      <c r="H771" s="21" t="s">
        <v>278</v>
      </c>
      <c r="I771" s="21" t="s">
        <v>279</v>
      </c>
      <c r="J771" s="22" t="s">
        <v>280</v>
      </c>
      <c r="K771" s="21" t="s">
        <v>3037</v>
      </c>
      <c r="L771" s="21" t="s">
        <v>282</v>
      </c>
      <c r="M771" s="52" t="s">
        <v>320</v>
      </c>
      <c r="N771" s="53"/>
      <c r="O771" s="21" t="s">
        <v>295</v>
      </c>
      <c r="P771" s="21" t="s">
        <v>1325</v>
      </c>
      <c r="Q771" s="21" t="s">
        <v>2888</v>
      </c>
      <c r="R771" s="21" t="s">
        <v>288</v>
      </c>
      <c r="S771" s="21" t="s">
        <v>288</v>
      </c>
      <c r="T771" s="21" t="s">
        <v>288</v>
      </c>
      <c r="U771" s="21" t="s">
        <v>289</v>
      </c>
    </row>
    <row r="772" spans="1:21" ht="17.25" customHeight="1">
      <c r="A772" s="21" t="s">
        <v>271</v>
      </c>
      <c r="B772" s="21"/>
      <c r="C772" s="21" t="s">
        <v>273</v>
      </c>
      <c r="D772" s="21" t="s">
        <v>349</v>
      </c>
      <c r="E772" s="21" t="s">
        <v>3038</v>
      </c>
      <c r="F772" s="21" t="s">
        <v>3033</v>
      </c>
      <c r="G772" s="21" t="s">
        <v>430</v>
      </c>
      <c r="H772" s="21" t="s">
        <v>307</v>
      </c>
      <c r="I772" s="21" t="s">
        <v>279</v>
      </c>
      <c r="J772" s="22" t="s">
        <v>280</v>
      </c>
      <c r="K772" s="21" t="s">
        <v>2919</v>
      </c>
      <c r="L772" s="21" t="s">
        <v>282</v>
      </c>
      <c r="M772" s="52" t="s">
        <v>320</v>
      </c>
      <c r="N772" s="53"/>
      <c r="O772" s="21" t="s">
        <v>295</v>
      </c>
      <c r="P772" s="21" t="s">
        <v>1325</v>
      </c>
      <c r="Q772" s="21" t="s">
        <v>2888</v>
      </c>
      <c r="R772" s="21" t="s">
        <v>288</v>
      </c>
      <c r="S772" s="21" t="s">
        <v>288</v>
      </c>
      <c r="T772" s="21" t="s">
        <v>288</v>
      </c>
      <c r="U772" s="21" t="s">
        <v>289</v>
      </c>
    </row>
    <row r="773" spans="1:21" ht="17.25" customHeight="1">
      <c r="A773" s="21" t="s">
        <v>271</v>
      </c>
      <c r="B773" s="21"/>
      <c r="C773" s="21" t="s">
        <v>273</v>
      </c>
      <c r="D773" s="21" t="s">
        <v>349</v>
      </c>
      <c r="E773" s="21" t="s">
        <v>3039</v>
      </c>
      <c r="F773" s="21" t="s">
        <v>3040</v>
      </c>
      <c r="G773" s="21" t="s">
        <v>352</v>
      </c>
      <c r="H773" s="21" t="s">
        <v>307</v>
      </c>
      <c r="I773" s="21" t="s">
        <v>279</v>
      </c>
      <c r="J773" s="22" t="s">
        <v>280</v>
      </c>
      <c r="K773" s="21" t="s">
        <v>1854</v>
      </c>
      <c r="L773" s="21" t="s">
        <v>282</v>
      </c>
      <c r="M773" s="52" t="s">
        <v>320</v>
      </c>
      <c r="N773" s="53"/>
      <c r="O773" s="21" t="s">
        <v>295</v>
      </c>
      <c r="P773" s="21" t="s">
        <v>1325</v>
      </c>
      <c r="Q773" s="21" t="s">
        <v>1972</v>
      </c>
      <c r="R773" s="21" t="s">
        <v>288</v>
      </c>
      <c r="S773" s="21" t="s">
        <v>288</v>
      </c>
      <c r="T773" s="21" t="s">
        <v>288</v>
      </c>
      <c r="U773" s="21" t="s">
        <v>289</v>
      </c>
    </row>
    <row r="774" spans="1:21" ht="17.25" customHeight="1">
      <c r="A774" s="21" t="s">
        <v>271</v>
      </c>
      <c r="B774" s="21" t="s">
        <v>272</v>
      </c>
      <c r="C774" s="21" t="s">
        <v>273</v>
      </c>
      <c r="D774" s="21" t="s">
        <v>274</v>
      </c>
      <c r="E774" s="21" t="s">
        <v>3041</v>
      </c>
      <c r="F774" s="21" t="s">
        <v>3042</v>
      </c>
      <c r="G774" s="21" t="s">
        <v>1292</v>
      </c>
      <c r="H774" s="21" t="s">
        <v>288</v>
      </c>
      <c r="I774" s="21" t="s">
        <v>279</v>
      </c>
      <c r="J774" s="22" t="s">
        <v>280</v>
      </c>
      <c r="K774" s="21" t="s">
        <v>3043</v>
      </c>
      <c r="L774" s="21" t="s">
        <v>282</v>
      </c>
      <c r="M774" s="52" t="s">
        <v>294</v>
      </c>
      <c r="N774" s="53"/>
      <c r="O774" s="21" t="s">
        <v>295</v>
      </c>
      <c r="P774" s="21" t="s">
        <v>1325</v>
      </c>
      <c r="Q774" s="21" t="s">
        <v>1601</v>
      </c>
      <c r="R774" s="21" t="s">
        <v>288</v>
      </c>
      <c r="S774" s="21" t="s">
        <v>288</v>
      </c>
      <c r="T774" s="21" t="s">
        <v>288</v>
      </c>
      <c r="U774" s="21" t="s">
        <v>289</v>
      </c>
    </row>
    <row r="775" spans="1:21" ht="17.25" customHeight="1">
      <c r="A775" s="21" t="s">
        <v>271</v>
      </c>
      <c r="B775" s="21" t="s">
        <v>272</v>
      </c>
      <c r="C775" s="21" t="s">
        <v>273</v>
      </c>
      <c r="D775" s="21" t="s">
        <v>498</v>
      </c>
      <c r="E775" s="21" t="s">
        <v>3044</v>
      </c>
      <c r="F775" s="21" t="s">
        <v>3042</v>
      </c>
      <c r="G775" s="21" t="s">
        <v>3045</v>
      </c>
      <c r="H775" s="21" t="s">
        <v>3046</v>
      </c>
      <c r="I775" s="21" t="s">
        <v>279</v>
      </c>
      <c r="J775" s="22" t="s">
        <v>280</v>
      </c>
      <c r="K775" s="21" t="s">
        <v>3047</v>
      </c>
      <c r="L775" s="21" t="s">
        <v>282</v>
      </c>
      <c r="M775" s="52" t="s">
        <v>294</v>
      </c>
      <c r="N775" s="53"/>
      <c r="O775" s="21" t="s">
        <v>295</v>
      </c>
      <c r="P775" s="21" t="s">
        <v>1325</v>
      </c>
      <c r="Q775" s="21" t="s">
        <v>1601</v>
      </c>
      <c r="R775" s="21" t="s">
        <v>503</v>
      </c>
      <c r="S775" s="21" t="s">
        <v>288</v>
      </c>
      <c r="T775" s="21" t="s">
        <v>288</v>
      </c>
      <c r="U775" s="21" t="s">
        <v>289</v>
      </c>
    </row>
    <row r="776" spans="1:21" ht="17.25" customHeight="1">
      <c r="A776" s="21" t="s">
        <v>271</v>
      </c>
      <c r="B776" s="21"/>
      <c r="C776" s="21" t="s">
        <v>273</v>
      </c>
      <c r="D776" s="21" t="s">
        <v>3048</v>
      </c>
      <c r="E776" s="21" t="s">
        <v>3049</v>
      </c>
      <c r="F776" s="21" t="s">
        <v>3050</v>
      </c>
      <c r="G776" s="21" t="s">
        <v>2660</v>
      </c>
      <c r="H776" s="21" t="s">
        <v>288</v>
      </c>
      <c r="I776" s="21" t="s">
        <v>279</v>
      </c>
      <c r="J776" s="22" t="s">
        <v>280</v>
      </c>
      <c r="K776" s="21" t="s">
        <v>3051</v>
      </c>
      <c r="L776" s="21" t="s">
        <v>282</v>
      </c>
      <c r="M776" s="52" t="s">
        <v>294</v>
      </c>
      <c r="N776" s="53"/>
      <c r="O776" s="21" t="s">
        <v>295</v>
      </c>
      <c r="P776" s="21" t="s">
        <v>886</v>
      </c>
      <c r="Q776" s="21" t="s">
        <v>1687</v>
      </c>
      <c r="R776" s="21" t="s">
        <v>3052</v>
      </c>
      <c r="S776" s="21" t="s">
        <v>288</v>
      </c>
      <c r="T776" s="21" t="s">
        <v>288</v>
      </c>
      <c r="U776" s="21" t="s">
        <v>289</v>
      </c>
    </row>
    <row r="777" spans="1:21" ht="17.25" customHeight="1">
      <c r="A777" s="21" t="s">
        <v>271</v>
      </c>
      <c r="B777" s="21"/>
      <c r="C777" s="21" t="s">
        <v>273</v>
      </c>
      <c r="D777" s="21" t="s">
        <v>349</v>
      </c>
      <c r="E777" s="21" t="s">
        <v>3042</v>
      </c>
      <c r="F777" s="21" t="s">
        <v>3053</v>
      </c>
      <c r="G777" s="21" t="s">
        <v>352</v>
      </c>
      <c r="H777" s="21" t="s">
        <v>353</v>
      </c>
      <c r="I777" s="21" t="s">
        <v>279</v>
      </c>
      <c r="J777" s="22" t="s">
        <v>280</v>
      </c>
      <c r="K777" s="21" t="s">
        <v>1415</v>
      </c>
      <c r="L777" s="21" t="s">
        <v>282</v>
      </c>
      <c r="M777" s="52" t="s">
        <v>294</v>
      </c>
      <c r="N777" s="53"/>
      <c r="O777" s="21" t="s">
        <v>295</v>
      </c>
      <c r="P777" s="21" t="s">
        <v>1325</v>
      </c>
      <c r="Q777" s="21" t="s">
        <v>1601</v>
      </c>
      <c r="R777" s="21" t="s">
        <v>503</v>
      </c>
      <c r="S777" s="21" t="s">
        <v>288</v>
      </c>
      <c r="T777" s="21" t="s">
        <v>288</v>
      </c>
      <c r="U777" s="21" t="s">
        <v>289</v>
      </c>
    </row>
    <row r="778" spans="1:21" ht="17.25" customHeight="1">
      <c r="A778" s="21" t="s">
        <v>271</v>
      </c>
      <c r="B778" s="21"/>
      <c r="C778" s="21" t="s">
        <v>273</v>
      </c>
      <c r="D778" s="21" t="s">
        <v>546</v>
      </c>
      <c r="E778" s="21" t="s">
        <v>3054</v>
      </c>
      <c r="F778" s="21" t="s">
        <v>3055</v>
      </c>
      <c r="G778" s="21" t="s">
        <v>430</v>
      </c>
      <c r="H778" s="21" t="s">
        <v>3056</v>
      </c>
      <c r="I778" s="21" t="s">
        <v>279</v>
      </c>
      <c r="J778" s="22" t="s">
        <v>280</v>
      </c>
      <c r="K778" s="21" t="s">
        <v>3057</v>
      </c>
      <c r="L778" s="21" t="s">
        <v>282</v>
      </c>
      <c r="M778" s="52" t="s">
        <v>308</v>
      </c>
      <c r="N778" s="53"/>
      <c r="O778" s="21" t="s">
        <v>295</v>
      </c>
      <c r="P778" s="21" t="s">
        <v>2584</v>
      </c>
      <c r="Q778" s="21" t="s">
        <v>3058</v>
      </c>
      <c r="R778" s="21" t="s">
        <v>288</v>
      </c>
      <c r="S778" s="21" t="s">
        <v>288</v>
      </c>
      <c r="T778" s="21" t="s">
        <v>288</v>
      </c>
      <c r="U778" s="21" t="s">
        <v>289</v>
      </c>
    </row>
    <row r="779" spans="1:21" ht="17.25" customHeight="1">
      <c r="A779" s="21" t="s">
        <v>403</v>
      </c>
      <c r="B779" s="21" t="s">
        <v>272</v>
      </c>
      <c r="C779" s="21" t="s">
        <v>404</v>
      </c>
      <c r="D779" s="21" t="s">
        <v>460</v>
      </c>
      <c r="E779" s="21" t="s">
        <v>3059</v>
      </c>
      <c r="F779" s="21" t="s">
        <v>3060</v>
      </c>
      <c r="G779" s="21" t="s">
        <v>463</v>
      </c>
      <c r="H779" s="21" t="s">
        <v>1737</v>
      </c>
      <c r="I779" s="21" t="s">
        <v>279</v>
      </c>
      <c r="J779" s="22" t="s">
        <v>280</v>
      </c>
      <c r="K779" s="21" t="s">
        <v>3061</v>
      </c>
      <c r="L779" s="21" t="s">
        <v>282</v>
      </c>
      <c r="M779" s="52" t="s">
        <v>308</v>
      </c>
      <c r="N779" s="53"/>
      <c r="O779" s="21" t="s">
        <v>295</v>
      </c>
      <c r="P779" s="21" t="s">
        <v>296</v>
      </c>
      <c r="Q779" s="21" t="s">
        <v>2948</v>
      </c>
      <c r="R779" s="21" t="s">
        <v>288</v>
      </c>
      <c r="S779" s="21" t="s">
        <v>288</v>
      </c>
      <c r="T779" s="21" t="s">
        <v>288</v>
      </c>
      <c r="U779" s="21" t="s">
        <v>289</v>
      </c>
    </row>
    <row r="780" spans="1:21" ht="17.25" customHeight="1">
      <c r="A780" s="21" t="s">
        <v>271</v>
      </c>
      <c r="B780" s="21" t="s">
        <v>272</v>
      </c>
      <c r="C780" s="21" t="s">
        <v>404</v>
      </c>
      <c r="D780" s="21" t="s">
        <v>335</v>
      </c>
      <c r="E780" s="21" t="s">
        <v>3062</v>
      </c>
      <c r="F780" s="21" t="s">
        <v>3033</v>
      </c>
      <c r="G780" s="21" t="s">
        <v>920</v>
      </c>
      <c r="H780" s="21" t="s">
        <v>361</v>
      </c>
      <c r="I780" s="21" t="s">
        <v>279</v>
      </c>
      <c r="J780" s="22" t="s">
        <v>280</v>
      </c>
      <c r="K780" s="21" t="s">
        <v>3063</v>
      </c>
      <c r="L780" s="21" t="s">
        <v>282</v>
      </c>
      <c r="M780" s="52" t="s">
        <v>308</v>
      </c>
      <c r="N780" s="53"/>
      <c r="O780" s="21" t="s">
        <v>295</v>
      </c>
      <c r="P780" s="21" t="s">
        <v>1325</v>
      </c>
      <c r="Q780" s="21" t="s">
        <v>2948</v>
      </c>
      <c r="R780" s="21" t="s">
        <v>288</v>
      </c>
      <c r="S780" s="21" t="s">
        <v>288</v>
      </c>
      <c r="T780" s="21" t="s">
        <v>288</v>
      </c>
      <c r="U780" s="21" t="s">
        <v>289</v>
      </c>
    </row>
    <row r="781" spans="1:21" ht="17.25" customHeight="1">
      <c r="A781" s="21" t="s">
        <v>271</v>
      </c>
      <c r="B781" s="21" t="s">
        <v>272</v>
      </c>
      <c r="C781" s="21" t="s">
        <v>273</v>
      </c>
      <c r="D781" s="21" t="s">
        <v>1009</v>
      </c>
      <c r="E781" s="21" t="s">
        <v>3064</v>
      </c>
      <c r="F781" s="21" t="s">
        <v>3065</v>
      </c>
      <c r="G781" s="21" t="s">
        <v>2027</v>
      </c>
      <c r="H781" s="21" t="s">
        <v>1870</v>
      </c>
      <c r="I781" s="21" t="s">
        <v>279</v>
      </c>
      <c r="J781" s="22" t="s">
        <v>280</v>
      </c>
      <c r="K781" s="21" t="s">
        <v>3066</v>
      </c>
      <c r="L781" s="21" t="s">
        <v>282</v>
      </c>
      <c r="M781" s="52" t="s">
        <v>294</v>
      </c>
      <c r="N781" s="53"/>
      <c r="O781" s="21" t="s">
        <v>295</v>
      </c>
      <c r="P781" s="21" t="s">
        <v>1325</v>
      </c>
      <c r="Q781" s="21" t="s">
        <v>1601</v>
      </c>
      <c r="R781" s="21" t="s">
        <v>503</v>
      </c>
      <c r="S781" s="21" t="s">
        <v>288</v>
      </c>
      <c r="T781" s="21" t="s">
        <v>288</v>
      </c>
      <c r="U781" s="21" t="s">
        <v>289</v>
      </c>
    </row>
    <row r="782" spans="1:21" ht="17.25" customHeight="1">
      <c r="A782" s="21" t="s">
        <v>271</v>
      </c>
      <c r="B782" s="21" t="s">
        <v>272</v>
      </c>
      <c r="C782" s="21" t="s">
        <v>273</v>
      </c>
      <c r="D782" s="21" t="s">
        <v>1002</v>
      </c>
      <c r="E782" s="21" t="s">
        <v>3067</v>
      </c>
      <c r="F782" s="21" t="s">
        <v>3068</v>
      </c>
      <c r="G782" s="21" t="s">
        <v>511</v>
      </c>
      <c r="H782" s="21" t="s">
        <v>3069</v>
      </c>
      <c r="I782" s="21" t="s">
        <v>279</v>
      </c>
      <c r="J782" s="22" t="s">
        <v>280</v>
      </c>
      <c r="K782" s="21" t="s">
        <v>3070</v>
      </c>
      <c r="L782" s="21" t="s">
        <v>282</v>
      </c>
      <c r="M782" s="52" t="s">
        <v>294</v>
      </c>
      <c r="N782" s="53"/>
      <c r="O782" s="21" t="s">
        <v>387</v>
      </c>
      <c r="P782" s="21" t="s">
        <v>387</v>
      </c>
      <c r="Q782" s="21" t="s">
        <v>3071</v>
      </c>
      <c r="R782" s="21" t="s">
        <v>288</v>
      </c>
      <c r="S782" s="21" t="s">
        <v>288</v>
      </c>
      <c r="T782" s="21" t="s">
        <v>288</v>
      </c>
      <c r="U782" s="21" t="s">
        <v>289</v>
      </c>
    </row>
    <row r="783" spans="1:21" ht="17.25" customHeight="1">
      <c r="A783" s="21" t="s">
        <v>271</v>
      </c>
      <c r="B783" s="21" t="s">
        <v>272</v>
      </c>
      <c r="C783" s="21" t="s">
        <v>273</v>
      </c>
      <c r="D783" s="21" t="s">
        <v>1009</v>
      </c>
      <c r="E783" s="21" t="s">
        <v>3072</v>
      </c>
      <c r="F783" s="21" t="s">
        <v>3073</v>
      </c>
      <c r="G783" s="21" t="s">
        <v>2027</v>
      </c>
      <c r="H783" s="21" t="s">
        <v>1870</v>
      </c>
      <c r="I783" s="21" t="s">
        <v>279</v>
      </c>
      <c r="J783" s="22" t="s">
        <v>280</v>
      </c>
      <c r="K783" s="21" t="s">
        <v>3074</v>
      </c>
      <c r="L783" s="21" t="s">
        <v>282</v>
      </c>
      <c r="M783" s="52" t="s">
        <v>294</v>
      </c>
      <c r="N783" s="53"/>
      <c r="O783" s="21" t="s">
        <v>295</v>
      </c>
      <c r="P783" s="21" t="s">
        <v>1325</v>
      </c>
      <c r="Q783" s="21" t="s">
        <v>1601</v>
      </c>
      <c r="R783" s="21" t="s">
        <v>503</v>
      </c>
      <c r="S783" s="21" t="s">
        <v>288</v>
      </c>
      <c r="T783" s="21" t="s">
        <v>288</v>
      </c>
      <c r="U783" s="21" t="s">
        <v>289</v>
      </c>
    </row>
    <row r="784" spans="1:21" ht="17.25" customHeight="1">
      <c r="A784" s="21" t="s">
        <v>271</v>
      </c>
      <c r="B784" s="21" t="s">
        <v>272</v>
      </c>
      <c r="C784" s="21" t="s">
        <v>273</v>
      </c>
      <c r="D784" s="21" t="s">
        <v>335</v>
      </c>
      <c r="E784" s="21" t="s">
        <v>3075</v>
      </c>
      <c r="F784" s="21" t="s">
        <v>3076</v>
      </c>
      <c r="G784" s="21" t="s">
        <v>3077</v>
      </c>
      <c r="H784" s="21" t="s">
        <v>288</v>
      </c>
      <c r="I784" s="21" t="s">
        <v>279</v>
      </c>
      <c r="J784" s="22" t="s">
        <v>280</v>
      </c>
      <c r="K784" s="21" t="s">
        <v>3078</v>
      </c>
      <c r="L784" s="21" t="s">
        <v>282</v>
      </c>
      <c r="M784" s="52" t="s">
        <v>315</v>
      </c>
      <c r="N784" s="53"/>
      <c r="O784" s="21" t="s">
        <v>295</v>
      </c>
      <c r="P784" s="21" t="s">
        <v>1325</v>
      </c>
      <c r="Q784" s="21" t="s">
        <v>2467</v>
      </c>
      <c r="R784" s="21" t="s">
        <v>288</v>
      </c>
      <c r="S784" s="21" t="s">
        <v>288</v>
      </c>
      <c r="T784" s="21" t="s">
        <v>288</v>
      </c>
      <c r="U784" s="21" t="s">
        <v>289</v>
      </c>
    </row>
    <row r="785" spans="1:21" ht="17.25" customHeight="1">
      <c r="A785" s="21" t="s">
        <v>271</v>
      </c>
      <c r="B785" s="21"/>
      <c r="C785" s="21" t="s">
        <v>273</v>
      </c>
      <c r="D785" s="21" t="s">
        <v>299</v>
      </c>
      <c r="E785" s="21" t="s">
        <v>3079</v>
      </c>
      <c r="F785" s="21" t="s">
        <v>3080</v>
      </c>
      <c r="G785" s="21" t="s">
        <v>954</v>
      </c>
      <c r="H785" s="21" t="s">
        <v>288</v>
      </c>
      <c r="I785" s="21" t="s">
        <v>279</v>
      </c>
      <c r="J785" s="22" t="s">
        <v>280</v>
      </c>
      <c r="K785" s="21" t="s">
        <v>2727</v>
      </c>
      <c r="L785" s="21" t="s">
        <v>282</v>
      </c>
      <c r="M785" s="52" t="s">
        <v>315</v>
      </c>
      <c r="N785" s="53"/>
      <c r="O785" s="21" t="s">
        <v>295</v>
      </c>
      <c r="P785" s="21" t="s">
        <v>1325</v>
      </c>
      <c r="Q785" s="21" t="s">
        <v>2171</v>
      </c>
      <c r="R785" s="21" t="s">
        <v>288</v>
      </c>
      <c r="S785" s="21" t="s">
        <v>288</v>
      </c>
      <c r="T785" s="21" t="s">
        <v>288</v>
      </c>
      <c r="U785" s="21" t="s">
        <v>289</v>
      </c>
    </row>
    <row r="786" spans="1:21" ht="17.25" customHeight="1">
      <c r="A786" s="21" t="s">
        <v>271</v>
      </c>
      <c r="B786" s="21" t="s">
        <v>272</v>
      </c>
      <c r="C786" s="21" t="s">
        <v>273</v>
      </c>
      <c r="D786" s="21" t="s">
        <v>349</v>
      </c>
      <c r="E786" s="21" t="s">
        <v>3081</v>
      </c>
      <c r="F786" s="21" t="s">
        <v>3082</v>
      </c>
      <c r="G786" s="21" t="s">
        <v>352</v>
      </c>
      <c r="H786" s="21" t="s">
        <v>288</v>
      </c>
      <c r="I786" s="21" t="s">
        <v>279</v>
      </c>
      <c r="J786" s="22" t="s">
        <v>280</v>
      </c>
      <c r="K786" s="21" t="s">
        <v>3014</v>
      </c>
      <c r="L786" s="21" t="s">
        <v>282</v>
      </c>
      <c r="M786" s="52" t="s">
        <v>315</v>
      </c>
      <c r="N786" s="53"/>
      <c r="O786" s="21" t="s">
        <v>1217</v>
      </c>
      <c r="P786" s="21" t="s">
        <v>733</v>
      </c>
      <c r="Q786" s="21" t="s">
        <v>3083</v>
      </c>
      <c r="R786" s="21" t="s">
        <v>288</v>
      </c>
      <c r="S786" s="21" t="s">
        <v>288</v>
      </c>
      <c r="T786" s="21" t="s">
        <v>288</v>
      </c>
      <c r="U786" s="21" t="s">
        <v>289</v>
      </c>
    </row>
    <row r="787" spans="1:21" ht="17.25" customHeight="1">
      <c r="A787" s="21" t="s">
        <v>271</v>
      </c>
      <c r="B787" s="21"/>
      <c r="C787" s="21" t="s">
        <v>273</v>
      </c>
      <c r="D787" s="21" t="s">
        <v>299</v>
      </c>
      <c r="E787" s="21" t="s">
        <v>3084</v>
      </c>
      <c r="F787" s="21" t="s">
        <v>3085</v>
      </c>
      <c r="G787" s="21" t="s">
        <v>954</v>
      </c>
      <c r="H787" s="21" t="s">
        <v>288</v>
      </c>
      <c r="I787" s="21" t="s">
        <v>279</v>
      </c>
      <c r="J787" s="22" t="s">
        <v>280</v>
      </c>
      <c r="K787" s="21" t="s">
        <v>3086</v>
      </c>
      <c r="L787" s="21" t="s">
        <v>282</v>
      </c>
      <c r="M787" s="52" t="s">
        <v>315</v>
      </c>
      <c r="N787" s="53"/>
      <c r="O787" s="21" t="s">
        <v>295</v>
      </c>
      <c r="P787" s="21" t="s">
        <v>1325</v>
      </c>
      <c r="Q787" s="21" t="s">
        <v>2171</v>
      </c>
      <c r="R787" s="21" t="s">
        <v>288</v>
      </c>
      <c r="S787" s="21" t="s">
        <v>288</v>
      </c>
      <c r="T787" s="21" t="s">
        <v>288</v>
      </c>
      <c r="U787" s="21" t="s">
        <v>289</v>
      </c>
    </row>
    <row r="788" spans="1:21" ht="17.25" customHeight="1">
      <c r="A788" s="21" t="s">
        <v>271</v>
      </c>
      <c r="B788" s="21" t="s">
        <v>485</v>
      </c>
      <c r="C788" s="21" t="s">
        <v>273</v>
      </c>
      <c r="D788" s="21" t="s">
        <v>349</v>
      </c>
      <c r="E788" s="21" t="s">
        <v>3087</v>
      </c>
      <c r="F788" s="21" t="s">
        <v>3088</v>
      </c>
      <c r="G788" s="21" t="s">
        <v>352</v>
      </c>
      <c r="H788" s="21" t="s">
        <v>288</v>
      </c>
      <c r="I788" s="21" t="s">
        <v>279</v>
      </c>
      <c r="J788" s="22" t="s">
        <v>280</v>
      </c>
      <c r="K788" s="21" t="s">
        <v>506</v>
      </c>
      <c r="L788" s="21" t="s">
        <v>282</v>
      </c>
      <c r="M788" s="52" t="s">
        <v>315</v>
      </c>
      <c r="N788" s="53"/>
      <c r="O788" s="21" t="s">
        <v>295</v>
      </c>
      <c r="P788" s="21" t="s">
        <v>1325</v>
      </c>
      <c r="Q788" s="21" t="s">
        <v>2171</v>
      </c>
      <c r="R788" s="21" t="s">
        <v>288</v>
      </c>
      <c r="S788" s="21" t="s">
        <v>288</v>
      </c>
      <c r="T788" s="21" t="s">
        <v>288</v>
      </c>
      <c r="U788" s="21" t="s">
        <v>289</v>
      </c>
    </row>
    <row r="789" spans="1:21" ht="17.25" customHeight="1">
      <c r="A789" s="21" t="s">
        <v>271</v>
      </c>
      <c r="B789" s="21" t="s">
        <v>272</v>
      </c>
      <c r="C789" s="21" t="s">
        <v>273</v>
      </c>
      <c r="D789" s="21" t="s">
        <v>349</v>
      </c>
      <c r="E789" s="21" t="s">
        <v>3089</v>
      </c>
      <c r="F789" s="21" t="s">
        <v>3090</v>
      </c>
      <c r="G789" s="21" t="s">
        <v>352</v>
      </c>
      <c r="H789" s="21" t="s">
        <v>288</v>
      </c>
      <c r="I789" s="21" t="s">
        <v>279</v>
      </c>
      <c r="J789" s="22" t="s">
        <v>280</v>
      </c>
      <c r="K789" s="21" t="s">
        <v>3091</v>
      </c>
      <c r="L789" s="21" t="s">
        <v>282</v>
      </c>
      <c r="M789" s="52" t="s">
        <v>315</v>
      </c>
      <c r="N789" s="53"/>
      <c r="O789" s="21" t="s">
        <v>295</v>
      </c>
      <c r="P789" s="21" t="s">
        <v>1249</v>
      </c>
      <c r="Q789" s="21" t="s">
        <v>3092</v>
      </c>
      <c r="R789" s="21" t="s">
        <v>288</v>
      </c>
      <c r="S789" s="21" t="s">
        <v>288</v>
      </c>
      <c r="T789" s="21" t="s">
        <v>288</v>
      </c>
      <c r="U789" s="21" t="s">
        <v>289</v>
      </c>
    </row>
    <row r="790" spans="1:21" ht="17.25" customHeight="1">
      <c r="A790" s="21" t="s">
        <v>271</v>
      </c>
      <c r="B790" s="21" t="s">
        <v>272</v>
      </c>
      <c r="C790" s="21" t="s">
        <v>273</v>
      </c>
      <c r="D790" s="21" t="s">
        <v>335</v>
      </c>
      <c r="E790" s="21" t="s">
        <v>3089</v>
      </c>
      <c r="F790" s="21" t="s">
        <v>3093</v>
      </c>
      <c r="G790" s="21" t="s">
        <v>585</v>
      </c>
      <c r="H790" s="21" t="s">
        <v>288</v>
      </c>
      <c r="I790" s="21" t="s">
        <v>279</v>
      </c>
      <c r="J790" s="22" t="s">
        <v>280</v>
      </c>
      <c r="K790" s="21" t="s">
        <v>3094</v>
      </c>
      <c r="L790" s="21" t="s">
        <v>282</v>
      </c>
      <c r="M790" s="52" t="s">
        <v>315</v>
      </c>
      <c r="N790" s="53"/>
      <c r="O790" s="21" t="s">
        <v>295</v>
      </c>
      <c r="P790" s="21" t="s">
        <v>1249</v>
      </c>
      <c r="Q790" s="21" t="s">
        <v>3092</v>
      </c>
      <c r="R790" s="21" t="s">
        <v>288</v>
      </c>
      <c r="S790" s="21" t="s">
        <v>288</v>
      </c>
      <c r="T790" s="21" t="s">
        <v>288</v>
      </c>
      <c r="U790" s="21" t="s">
        <v>289</v>
      </c>
    </row>
    <row r="791" spans="1:21" ht="17.25" customHeight="1">
      <c r="A791" s="21" t="s">
        <v>271</v>
      </c>
      <c r="B791" s="21"/>
      <c r="C791" s="21" t="s">
        <v>273</v>
      </c>
      <c r="D791" s="21" t="s">
        <v>349</v>
      </c>
      <c r="E791" s="21" t="s">
        <v>3090</v>
      </c>
      <c r="F791" s="21" t="s">
        <v>3085</v>
      </c>
      <c r="G791" s="21" t="s">
        <v>430</v>
      </c>
      <c r="H791" s="21" t="s">
        <v>288</v>
      </c>
      <c r="I791" s="21" t="s">
        <v>279</v>
      </c>
      <c r="J791" s="22" t="s">
        <v>280</v>
      </c>
      <c r="K791" s="21" t="s">
        <v>2919</v>
      </c>
      <c r="L791" s="21" t="s">
        <v>282</v>
      </c>
      <c r="M791" s="52" t="s">
        <v>315</v>
      </c>
      <c r="N791" s="53"/>
      <c r="O791" s="21" t="s">
        <v>295</v>
      </c>
      <c r="P791" s="21" t="s">
        <v>1249</v>
      </c>
      <c r="Q791" s="21" t="s">
        <v>3095</v>
      </c>
      <c r="R791" s="21" t="s">
        <v>288</v>
      </c>
      <c r="S791" s="21" t="s">
        <v>288</v>
      </c>
      <c r="T791" s="21" t="s">
        <v>288</v>
      </c>
      <c r="U791" s="21" t="s">
        <v>289</v>
      </c>
    </row>
    <row r="792" spans="1:21" ht="17.25" customHeight="1">
      <c r="A792" s="21" t="s">
        <v>271</v>
      </c>
      <c r="B792" s="21" t="s">
        <v>272</v>
      </c>
      <c r="C792" s="21" t="s">
        <v>273</v>
      </c>
      <c r="D792" s="21" t="s">
        <v>274</v>
      </c>
      <c r="E792" s="21" t="s">
        <v>3096</v>
      </c>
      <c r="F792" s="21" t="s">
        <v>3097</v>
      </c>
      <c r="G792" s="21" t="s">
        <v>333</v>
      </c>
      <c r="H792" s="21" t="s">
        <v>278</v>
      </c>
      <c r="I792" s="21" t="s">
        <v>279</v>
      </c>
      <c r="J792" s="22" t="s">
        <v>280</v>
      </c>
      <c r="K792" s="21" t="s">
        <v>3098</v>
      </c>
      <c r="L792" s="21" t="s">
        <v>282</v>
      </c>
      <c r="M792" s="52" t="s">
        <v>320</v>
      </c>
      <c r="N792" s="53"/>
      <c r="O792" s="21" t="s">
        <v>295</v>
      </c>
      <c r="P792" s="21" t="s">
        <v>3099</v>
      </c>
      <c r="Q792" s="21" t="s">
        <v>3100</v>
      </c>
      <c r="R792" s="21" t="s">
        <v>288</v>
      </c>
      <c r="S792" s="21" t="s">
        <v>288</v>
      </c>
      <c r="T792" s="21" t="s">
        <v>288</v>
      </c>
      <c r="U792" s="21" t="s">
        <v>289</v>
      </c>
    </row>
    <row r="793" spans="1:21" ht="17.25" customHeight="1">
      <c r="A793" s="21" t="s">
        <v>271</v>
      </c>
      <c r="B793" s="21" t="s">
        <v>272</v>
      </c>
      <c r="C793" s="21" t="s">
        <v>273</v>
      </c>
      <c r="D793" s="21" t="s">
        <v>349</v>
      </c>
      <c r="E793" s="21" t="s">
        <v>3101</v>
      </c>
      <c r="F793" s="21" t="s">
        <v>3102</v>
      </c>
      <c r="G793" s="21" t="s">
        <v>352</v>
      </c>
      <c r="H793" s="21" t="s">
        <v>307</v>
      </c>
      <c r="I793" s="21" t="s">
        <v>279</v>
      </c>
      <c r="J793" s="22" t="s">
        <v>280</v>
      </c>
      <c r="K793" s="21" t="s">
        <v>3014</v>
      </c>
      <c r="L793" s="21" t="s">
        <v>282</v>
      </c>
      <c r="M793" s="52" t="s">
        <v>320</v>
      </c>
      <c r="N793" s="53"/>
      <c r="O793" s="21" t="s">
        <v>295</v>
      </c>
      <c r="P793" s="21" t="s">
        <v>3099</v>
      </c>
      <c r="Q793" s="21" t="s">
        <v>3103</v>
      </c>
      <c r="R793" s="21" t="s">
        <v>288</v>
      </c>
      <c r="S793" s="21" t="s">
        <v>288</v>
      </c>
      <c r="T793" s="21" t="s">
        <v>288</v>
      </c>
      <c r="U793" s="21" t="s">
        <v>289</v>
      </c>
    </row>
    <row r="794" spans="1:21" ht="17.25" customHeight="1">
      <c r="A794" s="21" t="s">
        <v>271</v>
      </c>
      <c r="B794" s="21" t="s">
        <v>272</v>
      </c>
      <c r="C794" s="21" t="s">
        <v>273</v>
      </c>
      <c r="D794" s="21" t="s">
        <v>299</v>
      </c>
      <c r="E794" s="21" t="s">
        <v>3104</v>
      </c>
      <c r="F794" s="21" t="s">
        <v>3105</v>
      </c>
      <c r="G794" s="21" t="s">
        <v>302</v>
      </c>
      <c r="H794" s="21" t="s">
        <v>307</v>
      </c>
      <c r="I794" s="21" t="s">
        <v>279</v>
      </c>
      <c r="J794" s="22" t="s">
        <v>280</v>
      </c>
      <c r="K794" s="21" t="s">
        <v>3106</v>
      </c>
      <c r="L794" s="21" t="s">
        <v>282</v>
      </c>
      <c r="M794" s="52" t="s">
        <v>320</v>
      </c>
      <c r="N794" s="53"/>
      <c r="O794" s="21" t="s">
        <v>48</v>
      </c>
      <c r="P794" s="21" t="s">
        <v>686</v>
      </c>
      <c r="Q794" s="21" t="s">
        <v>1790</v>
      </c>
      <c r="R794" s="21" t="s">
        <v>288</v>
      </c>
      <c r="S794" s="21" t="s">
        <v>288</v>
      </c>
      <c r="T794" s="21" t="s">
        <v>288</v>
      </c>
      <c r="U794" s="21" t="s">
        <v>289</v>
      </c>
    </row>
    <row r="795" spans="1:21" ht="17.25" customHeight="1">
      <c r="A795" s="21" t="s">
        <v>271</v>
      </c>
      <c r="B795" s="21"/>
      <c r="C795" s="21" t="s">
        <v>273</v>
      </c>
      <c r="D795" s="21" t="s">
        <v>349</v>
      </c>
      <c r="E795" s="21" t="s">
        <v>3107</v>
      </c>
      <c r="F795" s="21" t="s">
        <v>3102</v>
      </c>
      <c r="G795" s="21" t="s">
        <v>430</v>
      </c>
      <c r="H795" s="21" t="s">
        <v>307</v>
      </c>
      <c r="I795" s="21" t="s">
        <v>279</v>
      </c>
      <c r="J795" s="22" t="s">
        <v>280</v>
      </c>
      <c r="K795" s="21" t="s">
        <v>506</v>
      </c>
      <c r="L795" s="21" t="s">
        <v>282</v>
      </c>
      <c r="M795" s="52" t="s">
        <v>320</v>
      </c>
      <c r="N795" s="53"/>
      <c r="O795" s="21" t="s">
        <v>48</v>
      </c>
      <c r="P795" s="21" t="s">
        <v>686</v>
      </c>
      <c r="Q795" s="21" t="s">
        <v>1790</v>
      </c>
      <c r="R795" s="21" t="s">
        <v>288</v>
      </c>
      <c r="S795" s="21" t="s">
        <v>288</v>
      </c>
      <c r="T795" s="21" t="s">
        <v>288</v>
      </c>
      <c r="U795" s="21" t="s">
        <v>289</v>
      </c>
    </row>
    <row r="796" spans="1:21" ht="17.25" customHeight="1">
      <c r="A796" s="21" t="s">
        <v>403</v>
      </c>
      <c r="B796" s="21" t="s">
        <v>272</v>
      </c>
      <c r="C796" s="21" t="s">
        <v>273</v>
      </c>
      <c r="D796" s="21" t="s">
        <v>1009</v>
      </c>
      <c r="E796" s="21" t="s">
        <v>3108</v>
      </c>
      <c r="F796" s="21" t="s">
        <v>3109</v>
      </c>
      <c r="G796" s="21" t="s">
        <v>2027</v>
      </c>
      <c r="H796" s="21" t="s">
        <v>278</v>
      </c>
      <c r="I796" s="21" t="s">
        <v>279</v>
      </c>
      <c r="J796" s="22" t="s">
        <v>280</v>
      </c>
      <c r="K796" s="21" t="s">
        <v>3110</v>
      </c>
      <c r="L796" s="21" t="s">
        <v>282</v>
      </c>
      <c r="M796" s="52" t="s">
        <v>320</v>
      </c>
      <c r="N796" s="53"/>
      <c r="O796" s="21" t="s">
        <v>295</v>
      </c>
      <c r="P796" s="21" t="s">
        <v>1249</v>
      </c>
      <c r="Q796" s="21" t="s">
        <v>3111</v>
      </c>
      <c r="R796" s="21" t="s">
        <v>2272</v>
      </c>
      <c r="S796" s="21" t="s">
        <v>288</v>
      </c>
      <c r="T796" s="21" t="s">
        <v>288</v>
      </c>
      <c r="U796" s="21" t="s">
        <v>289</v>
      </c>
    </row>
    <row r="797" spans="1:21" ht="17.25" customHeight="1">
      <c r="A797" s="21" t="s">
        <v>403</v>
      </c>
      <c r="B797" s="21" t="s">
        <v>272</v>
      </c>
      <c r="C797" s="21" t="s">
        <v>273</v>
      </c>
      <c r="D797" s="21" t="s">
        <v>1009</v>
      </c>
      <c r="E797" s="21" t="s">
        <v>3112</v>
      </c>
      <c r="F797" s="21" t="s">
        <v>3113</v>
      </c>
      <c r="G797" s="21" t="s">
        <v>2027</v>
      </c>
      <c r="H797" s="21" t="s">
        <v>278</v>
      </c>
      <c r="I797" s="21" t="s">
        <v>279</v>
      </c>
      <c r="J797" s="22" t="s">
        <v>280</v>
      </c>
      <c r="K797" s="21" t="s">
        <v>3114</v>
      </c>
      <c r="L797" s="21" t="s">
        <v>282</v>
      </c>
      <c r="M797" s="52" t="s">
        <v>320</v>
      </c>
      <c r="N797" s="53"/>
      <c r="O797" s="21" t="s">
        <v>387</v>
      </c>
      <c r="P797" s="21" t="s">
        <v>387</v>
      </c>
      <c r="Q797" s="21" t="s">
        <v>3115</v>
      </c>
      <c r="R797" s="21" t="s">
        <v>288</v>
      </c>
      <c r="S797" s="21" t="s">
        <v>288</v>
      </c>
      <c r="T797" s="21" t="s">
        <v>288</v>
      </c>
      <c r="U797" s="21" t="s">
        <v>289</v>
      </c>
    </row>
    <row r="798" spans="1:21" ht="17.25" customHeight="1">
      <c r="A798" s="21" t="s">
        <v>271</v>
      </c>
      <c r="B798" s="21" t="s">
        <v>272</v>
      </c>
      <c r="C798" s="21" t="s">
        <v>273</v>
      </c>
      <c r="D798" s="21" t="s">
        <v>513</v>
      </c>
      <c r="E798" s="21" t="s">
        <v>3116</v>
      </c>
      <c r="F798" s="21" t="s">
        <v>3117</v>
      </c>
      <c r="G798" s="21" t="s">
        <v>1579</v>
      </c>
      <c r="H798" s="21" t="s">
        <v>15</v>
      </c>
      <c r="I798" s="21" t="s">
        <v>279</v>
      </c>
      <c r="J798" s="22" t="s">
        <v>280</v>
      </c>
      <c r="K798" s="21" t="s">
        <v>3118</v>
      </c>
      <c r="L798" s="21" t="s">
        <v>282</v>
      </c>
      <c r="M798" s="52" t="s">
        <v>320</v>
      </c>
      <c r="N798" s="53"/>
      <c r="O798" s="21" t="s">
        <v>295</v>
      </c>
      <c r="P798" s="21" t="s">
        <v>1249</v>
      </c>
      <c r="Q798" s="21" t="s">
        <v>3119</v>
      </c>
      <c r="R798" s="21" t="s">
        <v>288</v>
      </c>
      <c r="S798" s="21" t="s">
        <v>288</v>
      </c>
      <c r="T798" s="21" t="s">
        <v>288</v>
      </c>
      <c r="U798" s="21" t="s">
        <v>289</v>
      </c>
    </row>
    <row r="799" spans="1:21" ht="17.25" customHeight="1">
      <c r="A799" s="21" t="s">
        <v>271</v>
      </c>
      <c r="B799" s="21" t="s">
        <v>272</v>
      </c>
      <c r="C799" s="21" t="s">
        <v>273</v>
      </c>
      <c r="D799" s="21" t="s">
        <v>790</v>
      </c>
      <c r="E799" s="21" t="s">
        <v>3120</v>
      </c>
      <c r="F799" s="21" t="s">
        <v>3117</v>
      </c>
      <c r="G799" s="21" t="s">
        <v>792</v>
      </c>
      <c r="H799" s="21" t="s">
        <v>278</v>
      </c>
      <c r="I799" s="21" t="s">
        <v>279</v>
      </c>
      <c r="J799" s="22" t="s">
        <v>280</v>
      </c>
      <c r="K799" s="21" t="s">
        <v>3121</v>
      </c>
      <c r="L799" s="21" t="s">
        <v>282</v>
      </c>
      <c r="M799" s="52" t="s">
        <v>320</v>
      </c>
      <c r="N799" s="53"/>
      <c r="O799" s="21" t="s">
        <v>295</v>
      </c>
      <c r="P799" s="21" t="s">
        <v>1249</v>
      </c>
      <c r="Q799" s="21" t="s">
        <v>3119</v>
      </c>
      <c r="R799" s="21" t="s">
        <v>288</v>
      </c>
      <c r="S799" s="21" t="s">
        <v>288</v>
      </c>
      <c r="T799" s="21" t="s">
        <v>288</v>
      </c>
      <c r="U799" s="21" t="s">
        <v>289</v>
      </c>
    </row>
    <row r="800" spans="1:21" ht="17.25" customHeight="1">
      <c r="A800" s="21" t="s">
        <v>271</v>
      </c>
      <c r="B800" s="21"/>
      <c r="C800" s="21" t="s">
        <v>273</v>
      </c>
      <c r="D800" s="21" t="s">
        <v>2024</v>
      </c>
      <c r="E800" s="21" t="s">
        <v>3122</v>
      </c>
      <c r="F800" s="21" t="s">
        <v>3123</v>
      </c>
      <c r="G800" s="21" t="s">
        <v>3124</v>
      </c>
      <c r="H800" s="21" t="s">
        <v>3125</v>
      </c>
      <c r="I800" s="21" t="s">
        <v>279</v>
      </c>
      <c r="J800" s="22" t="s">
        <v>280</v>
      </c>
      <c r="K800" s="21" t="s">
        <v>3126</v>
      </c>
      <c r="L800" s="21" t="s">
        <v>282</v>
      </c>
      <c r="M800" s="52" t="s">
        <v>294</v>
      </c>
      <c r="N800" s="53"/>
      <c r="O800" s="21" t="s">
        <v>363</v>
      </c>
      <c r="P800" s="21" t="s">
        <v>364</v>
      </c>
      <c r="Q800" s="21" t="s">
        <v>3127</v>
      </c>
      <c r="R800" s="21" t="s">
        <v>3128</v>
      </c>
      <c r="S800" s="21" t="s">
        <v>288</v>
      </c>
      <c r="T800" s="21" t="s">
        <v>288</v>
      </c>
      <c r="U800" s="21" t="s">
        <v>289</v>
      </c>
    </row>
    <row r="801" spans="1:21" ht="17.25" customHeight="1">
      <c r="A801" s="21" t="s">
        <v>271</v>
      </c>
      <c r="B801" s="21" t="s">
        <v>272</v>
      </c>
      <c r="C801" s="21" t="s">
        <v>273</v>
      </c>
      <c r="D801" s="21" t="s">
        <v>299</v>
      </c>
      <c r="E801" s="21" t="s">
        <v>3129</v>
      </c>
      <c r="F801" s="21" t="s">
        <v>3130</v>
      </c>
      <c r="G801" s="21" t="s">
        <v>302</v>
      </c>
      <c r="H801" s="21" t="s">
        <v>307</v>
      </c>
      <c r="I801" s="21" t="s">
        <v>279</v>
      </c>
      <c r="J801" s="22" t="s">
        <v>280</v>
      </c>
      <c r="K801" s="21" t="s">
        <v>3131</v>
      </c>
      <c r="L801" s="21" t="s">
        <v>282</v>
      </c>
      <c r="M801" s="52" t="s">
        <v>329</v>
      </c>
      <c r="N801" s="53"/>
      <c r="O801" s="21" t="s">
        <v>295</v>
      </c>
      <c r="P801" s="21" t="s">
        <v>3132</v>
      </c>
      <c r="Q801" s="21" t="s">
        <v>3133</v>
      </c>
      <c r="R801" s="21" t="s">
        <v>287</v>
      </c>
      <c r="S801" s="21" t="s">
        <v>288</v>
      </c>
      <c r="T801" s="21" t="s">
        <v>288</v>
      </c>
      <c r="U801" s="21" t="s">
        <v>289</v>
      </c>
    </row>
    <row r="802" spans="1:21" ht="17.25" customHeight="1">
      <c r="A802" s="21" t="s">
        <v>271</v>
      </c>
      <c r="B802" s="21" t="s">
        <v>272</v>
      </c>
      <c r="C802" s="21" t="s">
        <v>273</v>
      </c>
      <c r="D802" s="21" t="s">
        <v>349</v>
      </c>
      <c r="E802" s="21" t="s">
        <v>3134</v>
      </c>
      <c r="F802" s="21" t="s">
        <v>3135</v>
      </c>
      <c r="G802" s="21" t="s">
        <v>352</v>
      </c>
      <c r="H802" s="21" t="s">
        <v>3136</v>
      </c>
      <c r="I802" s="21" t="s">
        <v>279</v>
      </c>
      <c r="J802" s="22" t="s">
        <v>280</v>
      </c>
      <c r="K802" s="21" t="s">
        <v>3137</v>
      </c>
      <c r="L802" s="21" t="s">
        <v>282</v>
      </c>
      <c r="M802" s="52" t="s">
        <v>329</v>
      </c>
      <c r="N802" s="53"/>
      <c r="O802" s="21" t="s">
        <v>295</v>
      </c>
      <c r="P802" s="21" t="s">
        <v>3099</v>
      </c>
      <c r="Q802" s="21" t="s">
        <v>3138</v>
      </c>
      <c r="R802" s="21" t="s">
        <v>288</v>
      </c>
      <c r="S802" s="21" t="s">
        <v>288</v>
      </c>
      <c r="T802" s="21" t="s">
        <v>288</v>
      </c>
      <c r="U802" s="21" t="s">
        <v>289</v>
      </c>
    </row>
    <row r="803" spans="1:21" ht="17.25" customHeight="1">
      <c r="A803" s="21" t="s">
        <v>271</v>
      </c>
      <c r="B803" s="21"/>
      <c r="C803" s="21" t="s">
        <v>273</v>
      </c>
      <c r="D803" s="21" t="s">
        <v>349</v>
      </c>
      <c r="E803" s="21" t="s">
        <v>3139</v>
      </c>
      <c r="F803" s="21" t="s">
        <v>3140</v>
      </c>
      <c r="G803" s="21" t="s">
        <v>430</v>
      </c>
      <c r="H803" s="21" t="s">
        <v>2919</v>
      </c>
      <c r="I803" s="21" t="s">
        <v>279</v>
      </c>
      <c r="J803" s="22" t="s">
        <v>280</v>
      </c>
      <c r="K803" s="21" t="s">
        <v>2919</v>
      </c>
      <c r="L803" s="21" t="s">
        <v>282</v>
      </c>
      <c r="M803" s="52" t="s">
        <v>329</v>
      </c>
      <c r="N803" s="53"/>
      <c r="O803" s="21" t="s">
        <v>295</v>
      </c>
      <c r="P803" s="21" t="s">
        <v>3141</v>
      </c>
      <c r="Q803" s="21" t="s">
        <v>3142</v>
      </c>
      <c r="R803" s="21" t="s">
        <v>288</v>
      </c>
      <c r="S803" s="21" t="s">
        <v>288</v>
      </c>
      <c r="T803" s="21" t="s">
        <v>288</v>
      </c>
      <c r="U803" s="21" t="s">
        <v>497</v>
      </c>
    </row>
    <row r="804" spans="1:21" ht="17.25" customHeight="1">
      <c r="A804" s="21" t="s">
        <v>271</v>
      </c>
      <c r="B804" s="21"/>
      <c r="C804" s="21" t="s">
        <v>273</v>
      </c>
      <c r="D804" s="21" t="s">
        <v>541</v>
      </c>
      <c r="E804" s="21" t="s">
        <v>3143</v>
      </c>
      <c r="F804" s="21" t="s">
        <v>3144</v>
      </c>
      <c r="G804" s="21" t="s">
        <v>543</v>
      </c>
      <c r="H804" s="21" t="s">
        <v>288</v>
      </c>
      <c r="I804" s="21" t="s">
        <v>279</v>
      </c>
      <c r="J804" s="22" t="s">
        <v>280</v>
      </c>
      <c r="K804" s="21" t="s">
        <v>3145</v>
      </c>
      <c r="L804" s="21" t="s">
        <v>282</v>
      </c>
      <c r="M804" s="52" t="s">
        <v>329</v>
      </c>
      <c r="N804" s="53"/>
      <c r="O804" s="21" t="s">
        <v>295</v>
      </c>
      <c r="P804" s="21" t="s">
        <v>296</v>
      </c>
      <c r="Q804" s="21" t="s">
        <v>646</v>
      </c>
      <c r="R804" s="21" t="s">
        <v>288</v>
      </c>
      <c r="S804" s="21" t="s">
        <v>288</v>
      </c>
      <c r="T804" s="21" t="s">
        <v>288</v>
      </c>
      <c r="U804" s="21" t="s">
        <v>497</v>
      </c>
    </row>
    <row r="805" spans="1:21" ht="17.25" customHeight="1">
      <c r="A805" s="21" t="s">
        <v>271</v>
      </c>
      <c r="B805" s="21"/>
      <c r="C805" s="21" t="s">
        <v>273</v>
      </c>
      <c r="D805" s="21" t="s">
        <v>299</v>
      </c>
      <c r="E805" s="21" t="s">
        <v>3146</v>
      </c>
      <c r="F805" s="21" t="s">
        <v>3147</v>
      </c>
      <c r="G805" s="21" t="s">
        <v>3148</v>
      </c>
      <c r="H805" s="21" t="s">
        <v>288</v>
      </c>
      <c r="I805" s="21" t="s">
        <v>279</v>
      </c>
      <c r="J805" s="22" t="s">
        <v>280</v>
      </c>
      <c r="K805" s="21" t="s">
        <v>2727</v>
      </c>
      <c r="L805" s="21" t="s">
        <v>282</v>
      </c>
      <c r="M805" s="52" t="s">
        <v>315</v>
      </c>
      <c r="N805" s="53"/>
      <c r="O805" s="21" t="s">
        <v>295</v>
      </c>
      <c r="P805" s="21" t="s">
        <v>296</v>
      </c>
      <c r="Q805" s="21" t="s">
        <v>641</v>
      </c>
      <c r="R805" s="21" t="s">
        <v>288</v>
      </c>
      <c r="S805" s="21" t="s">
        <v>288</v>
      </c>
      <c r="T805" s="21" t="s">
        <v>288</v>
      </c>
      <c r="U805" s="21" t="s">
        <v>289</v>
      </c>
    </row>
    <row r="806" spans="1:21" ht="17.25" customHeight="1">
      <c r="A806" s="21" t="s">
        <v>271</v>
      </c>
      <c r="B806" s="21" t="s">
        <v>272</v>
      </c>
      <c r="C806" s="21" t="s">
        <v>273</v>
      </c>
      <c r="D806" s="21" t="s">
        <v>1009</v>
      </c>
      <c r="E806" s="21" t="s">
        <v>3149</v>
      </c>
      <c r="F806" s="21" t="s">
        <v>3150</v>
      </c>
      <c r="G806" s="21" t="s">
        <v>2027</v>
      </c>
      <c r="H806" s="21" t="s">
        <v>288</v>
      </c>
      <c r="I806" s="21" t="s">
        <v>279</v>
      </c>
      <c r="J806" s="22" t="s">
        <v>280</v>
      </c>
      <c r="K806" s="21" t="s">
        <v>3151</v>
      </c>
      <c r="L806" s="21" t="s">
        <v>282</v>
      </c>
      <c r="M806" s="52" t="s">
        <v>315</v>
      </c>
      <c r="N806" s="53"/>
      <c r="O806" s="21" t="s">
        <v>295</v>
      </c>
      <c r="P806" s="21" t="s">
        <v>296</v>
      </c>
      <c r="Q806" s="21" t="s">
        <v>3152</v>
      </c>
      <c r="R806" s="21" t="s">
        <v>288</v>
      </c>
      <c r="S806" s="21" t="s">
        <v>288</v>
      </c>
      <c r="T806" s="21" t="s">
        <v>288</v>
      </c>
      <c r="U806" s="21" t="s">
        <v>289</v>
      </c>
    </row>
    <row r="807" spans="1:21" ht="17.25" customHeight="1">
      <c r="A807" s="21" t="s">
        <v>271</v>
      </c>
      <c r="B807" s="21" t="s">
        <v>485</v>
      </c>
      <c r="C807" s="21" t="s">
        <v>273</v>
      </c>
      <c r="D807" s="21" t="s">
        <v>349</v>
      </c>
      <c r="E807" s="21" t="s">
        <v>3153</v>
      </c>
      <c r="F807" s="21" t="s">
        <v>3154</v>
      </c>
      <c r="G807" s="21" t="s">
        <v>974</v>
      </c>
      <c r="H807" s="21" t="s">
        <v>288</v>
      </c>
      <c r="I807" s="21" t="s">
        <v>279</v>
      </c>
      <c r="J807" s="22" t="s">
        <v>280</v>
      </c>
      <c r="K807" s="21" t="s">
        <v>3155</v>
      </c>
      <c r="L807" s="21" t="s">
        <v>282</v>
      </c>
      <c r="M807" s="52" t="s">
        <v>315</v>
      </c>
      <c r="N807" s="53"/>
      <c r="O807" s="21" t="s">
        <v>295</v>
      </c>
      <c r="P807" s="21" t="s">
        <v>296</v>
      </c>
      <c r="Q807" s="21" t="s">
        <v>646</v>
      </c>
      <c r="R807" s="21" t="s">
        <v>288</v>
      </c>
      <c r="S807" s="21" t="s">
        <v>288</v>
      </c>
      <c r="T807" s="21" t="s">
        <v>288</v>
      </c>
      <c r="U807" s="21" t="s">
        <v>289</v>
      </c>
    </row>
    <row r="808" spans="1:21" ht="17.25" customHeight="1">
      <c r="A808" s="21" t="s">
        <v>271</v>
      </c>
      <c r="B808" s="21"/>
      <c r="C808" s="21" t="s">
        <v>273</v>
      </c>
      <c r="D808" s="21" t="s">
        <v>274</v>
      </c>
      <c r="E808" s="21" t="s">
        <v>3156</v>
      </c>
      <c r="F808" s="21" t="s">
        <v>3157</v>
      </c>
      <c r="G808" s="21" t="s">
        <v>333</v>
      </c>
      <c r="H808" s="21" t="s">
        <v>982</v>
      </c>
      <c r="I808" s="21" t="s">
        <v>279</v>
      </c>
      <c r="J808" s="22" t="s">
        <v>280</v>
      </c>
      <c r="K808" s="21" t="s">
        <v>3158</v>
      </c>
      <c r="L808" s="21" t="s">
        <v>282</v>
      </c>
      <c r="M808" s="52" t="s">
        <v>315</v>
      </c>
      <c r="N808" s="53"/>
      <c r="O808" s="21" t="s">
        <v>295</v>
      </c>
      <c r="P808" s="21" t="s">
        <v>448</v>
      </c>
      <c r="Q808" s="21" t="s">
        <v>3159</v>
      </c>
      <c r="R808" s="21" t="s">
        <v>288</v>
      </c>
      <c r="S808" s="21" t="s">
        <v>288</v>
      </c>
      <c r="T808" s="21" t="s">
        <v>288</v>
      </c>
      <c r="U808" s="21" t="s">
        <v>289</v>
      </c>
    </row>
    <row r="809" spans="1:21" ht="17.25" customHeight="1">
      <c r="A809" s="21" t="s">
        <v>271</v>
      </c>
      <c r="B809" s="21"/>
      <c r="C809" s="21" t="s">
        <v>273</v>
      </c>
      <c r="D809" s="21" t="s">
        <v>335</v>
      </c>
      <c r="E809" s="21" t="s">
        <v>3156</v>
      </c>
      <c r="F809" s="21" t="s">
        <v>3160</v>
      </c>
      <c r="G809" s="21" t="s">
        <v>3161</v>
      </c>
      <c r="H809" s="21" t="s">
        <v>288</v>
      </c>
      <c r="I809" s="21" t="s">
        <v>279</v>
      </c>
      <c r="J809" s="22" t="s">
        <v>280</v>
      </c>
      <c r="K809" s="21" t="s">
        <v>3162</v>
      </c>
      <c r="L809" s="21" t="s">
        <v>282</v>
      </c>
      <c r="M809" s="52" t="s">
        <v>315</v>
      </c>
      <c r="N809" s="53"/>
      <c r="O809" s="21" t="s">
        <v>295</v>
      </c>
      <c r="P809" s="21" t="s">
        <v>448</v>
      </c>
      <c r="Q809" s="21" t="s">
        <v>3159</v>
      </c>
      <c r="R809" s="21" t="s">
        <v>288</v>
      </c>
      <c r="S809" s="21" t="s">
        <v>288</v>
      </c>
      <c r="T809" s="21" t="s">
        <v>288</v>
      </c>
      <c r="U809" s="21" t="s">
        <v>289</v>
      </c>
    </row>
    <row r="810" spans="1:21" ht="17.25" customHeight="1">
      <c r="A810" s="21" t="s">
        <v>271</v>
      </c>
      <c r="B810" s="21" t="s">
        <v>485</v>
      </c>
      <c r="C810" s="21" t="s">
        <v>273</v>
      </c>
      <c r="D810" s="21" t="s">
        <v>349</v>
      </c>
      <c r="E810" s="21" t="s">
        <v>3163</v>
      </c>
      <c r="F810" s="21" t="s">
        <v>3164</v>
      </c>
      <c r="G810" s="21" t="s">
        <v>430</v>
      </c>
      <c r="H810" s="21" t="s">
        <v>288</v>
      </c>
      <c r="I810" s="21" t="s">
        <v>279</v>
      </c>
      <c r="J810" s="22" t="s">
        <v>280</v>
      </c>
      <c r="K810" s="21" t="s">
        <v>3165</v>
      </c>
      <c r="L810" s="21" t="s">
        <v>282</v>
      </c>
      <c r="M810" s="52" t="s">
        <v>315</v>
      </c>
      <c r="N810" s="53"/>
      <c r="O810" s="21" t="s">
        <v>48</v>
      </c>
      <c r="P810" s="21" t="s">
        <v>686</v>
      </c>
      <c r="Q810" s="21" t="s">
        <v>3166</v>
      </c>
      <c r="R810" s="21" t="s">
        <v>288</v>
      </c>
      <c r="S810" s="21" t="s">
        <v>288</v>
      </c>
      <c r="T810" s="21" t="s">
        <v>288</v>
      </c>
      <c r="U810" s="21" t="s">
        <v>289</v>
      </c>
    </row>
    <row r="811" spans="1:21" ht="17.25" customHeight="1">
      <c r="A811" s="21" t="s">
        <v>271</v>
      </c>
      <c r="B811" s="21"/>
      <c r="C811" s="21" t="s">
        <v>273</v>
      </c>
      <c r="D811" s="21" t="s">
        <v>274</v>
      </c>
      <c r="E811" s="21" t="s">
        <v>3167</v>
      </c>
      <c r="F811" s="21" t="s">
        <v>3168</v>
      </c>
      <c r="G811" s="21" t="s">
        <v>292</v>
      </c>
      <c r="H811" s="21" t="s">
        <v>278</v>
      </c>
      <c r="I811" s="21" t="s">
        <v>279</v>
      </c>
      <c r="J811" s="22" t="s">
        <v>280</v>
      </c>
      <c r="K811" s="21" t="s">
        <v>3169</v>
      </c>
      <c r="L811" s="21" t="s">
        <v>282</v>
      </c>
      <c r="M811" s="52" t="s">
        <v>283</v>
      </c>
      <c r="N811" s="53"/>
      <c r="O811" s="21" t="s">
        <v>295</v>
      </c>
      <c r="P811" s="21" t="s">
        <v>296</v>
      </c>
      <c r="Q811" s="21" t="s">
        <v>371</v>
      </c>
      <c r="R811" s="21" t="s">
        <v>3170</v>
      </c>
      <c r="S811" s="21" t="s">
        <v>288</v>
      </c>
      <c r="T811" s="21" t="s">
        <v>288</v>
      </c>
      <c r="U811" s="21" t="s">
        <v>497</v>
      </c>
    </row>
    <row r="812" spans="1:21" ht="17.25" customHeight="1">
      <c r="A812" s="21" t="s">
        <v>271</v>
      </c>
      <c r="B812" s="21"/>
      <c r="C812" s="21" t="s">
        <v>273</v>
      </c>
      <c r="D812" s="21" t="s">
        <v>274</v>
      </c>
      <c r="E812" s="21" t="s">
        <v>3171</v>
      </c>
      <c r="F812" s="21" t="s">
        <v>3172</v>
      </c>
      <c r="G812" s="21" t="s">
        <v>277</v>
      </c>
      <c r="H812" s="21" t="s">
        <v>278</v>
      </c>
      <c r="I812" s="21" t="s">
        <v>279</v>
      </c>
      <c r="J812" s="22" t="s">
        <v>280</v>
      </c>
      <c r="K812" s="21" t="s">
        <v>3173</v>
      </c>
      <c r="L812" s="21" t="s">
        <v>282</v>
      </c>
      <c r="M812" s="52" t="s">
        <v>283</v>
      </c>
      <c r="N812" s="53"/>
      <c r="O812" s="21" t="s">
        <v>295</v>
      </c>
      <c r="P812" s="21" t="s">
        <v>296</v>
      </c>
      <c r="Q812" s="21" t="s">
        <v>371</v>
      </c>
      <c r="R812" s="21" t="s">
        <v>288</v>
      </c>
      <c r="S812" s="21" t="s">
        <v>288</v>
      </c>
      <c r="T812" s="21" t="s">
        <v>288</v>
      </c>
      <c r="U812" s="21" t="s">
        <v>289</v>
      </c>
    </row>
    <row r="813" spans="1:21" ht="17.25" customHeight="1">
      <c r="A813" s="21" t="s">
        <v>271</v>
      </c>
      <c r="B813" s="21"/>
      <c r="C813" s="21" t="s">
        <v>273</v>
      </c>
      <c r="D813" s="21" t="s">
        <v>335</v>
      </c>
      <c r="E813" s="21" t="s">
        <v>3174</v>
      </c>
      <c r="F813" s="21" t="s">
        <v>3175</v>
      </c>
      <c r="G813" s="21" t="s">
        <v>3028</v>
      </c>
      <c r="H813" s="21" t="s">
        <v>2998</v>
      </c>
      <c r="I813" s="21" t="s">
        <v>279</v>
      </c>
      <c r="J813" s="22" t="s">
        <v>280</v>
      </c>
      <c r="K813" s="21" t="s">
        <v>3176</v>
      </c>
      <c r="L813" s="21" t="s">
        <v>282</v>
      </c>
      <c r="M813" s="52" t="s">
        <v>283</v>
      </c>
      <c r="N813" s="53"/>
      <c r="O813" s="21" t="s">
        <v>295</v>
      </c>
      <c r="P813" s="21" t="s">
        <v>296</v>
      </c>
      <c r="Q813" s="21" t="s">
        <v>371</v>
      </c>
      <c r="R813" s="21" t="s">
        <v>288</v>
      </c>
      <c r="S813" s="21" t="s">
        <v>288</v>
      </c>
      <c r="T813" s="21" t="s">
        <v>288</v>
      </c>
      <c r="U813" s="21" t="s">
        <v>289</v>
      </c>
    </row>
    <row r="814" spans="1:21" ht="17.25" customHeight="1">
      <c r="A814" s="21" t="s">
        <v>271</v>
      </c>
      <c r="B814" s="21"/>
      <c r="C814" s="21" t="s">
        <v>273</v>
      </c>
      <c r="D814" s="21" t="s">
        <v>335</v>
      </c>
      <c r="E814" s="21" t="s">
        <v>3177</v>
      </c>
      <c r="F814" s="21" t="s">
        <v>3178</v>
      </c>
      <c r="G814" s="21" t="s">
        <v>737</v>
      </c>
      <c r="H814" s="21" t="s">
        <v>2998</v>
      </c>
      <c r="I814" s="21" t="s">
        <v>279</v>
      </c>
      <c r="J814" s="22" t="s">
        <v>280</v>
      </c>
      <c r="K814" s="21" t="s">
        <v>3179</v>
      </c>
      <c r="L814" s="21" t="s">
        <v>282</v>
      </c>
      <c r="M814" s="52" t="s">
        <v>283</v>
      </c>
      <c r="N814" s="53"/>
      <c r="O814" s="21" t="s">
        <v>295</v>
      </c>
      <c r="P814" s="21" t="s">
        <v>296</v>
      </c>
      <c r="Q814" s="21" t="s">
        <v>371</v>
      </c>
      <c r="R814" s="21" t="s">
        <v>288</v>
      </c>
      <c r="S814" s="21" t="s">
        <v>288</v>
      </c>
      <c r="T814" s="21" t="s">
        <v>288</v>
      </c>
      <c r="U814" s="21" t="s">
        <v>289</v>
      </c>
    </row>
    <row r="815" spans="1:21" ht="17.25" customHeight="1">
      <c r="A815" s="21" t="s">
        <v>271</v>
      </c>
      <c r="B815" s="21"/>
      <c r="C815" s="21" t="s">
        <v>273</v>
      </c>
      <c r="D815" s="21" t="s">
        <v>299</v>
      </c>
      <c r="E815" s="21" t="s">
        <v>3180</v>
      </c>
      <c r="F815" s="21" t="s">
        <v>3181</v>
      </c>
      <c r="G815" s="21" t="s">
        <v>302</v>
      </c>
      <c r="H815" s="21" t="s">
        <v>307</v>
      </c>
      <c r="I815" s="21" t="s">
        <v>279</v>
      </c>
      <c r="J815" s="22" t="s">
        <v>280</v>
      </c>
      <c r="K815" s="21" t="s">
        <v>2727</v>
      </c>
      <c r="L815" s="21" t="s">
        <v>282</v>
      </c>
      <c r="M815" s="52" t="s">
        <v>283</v>
      </c>
      <c r="N815" s="53"/>
      <c r="O815" s="21" t="s">
        <v>295</v>
      </c>
      <c r="P815" s="21" t="s">
        <v>296</v>
      </c>
      <c r="Q815" s="21" t="s">
        <v>371</v>
      </c>
      <c r="R815" s="21" t="s">
        <v>288</v>
      </c>
      <c r="S815" s="21" t="s">
        <v>288</v>
      </c>
      <c r="T815" s="21" t="s">
        <v>288</v>
      </c>
      <c r="U815" s="21" t="s">
        <v>289</v>
      </c>
    </row>
    <row r="816" spans="1:21" ht="17.25" customHeight="1">
      <c r="A816" s="21" t="s">
        <v>271</v>
      </c>
      <c r="B816" s="21"/>
      <c r="C816" s="21" t="s">
        <v>273</v>
      </c>
      <c r="D816" s="21" t="s">
        <v>349</v>
      </c>
      <c r="E816" s="21" t="s">
        <v>3182</v>
      </c>
      <c r="F816" s="21" t="s">
        <v>3181</v>
      </c>
      <c r="G816" s="21" t="s">
        <v>369</v>
      </c>
      <c r="H816" s="21" t="s">
        <v>307</v>
      </c>
      <c r="I816" s="21" t="s">
        <v>279</v>
      </c>
      <c r="J816" s="22" t="s">
        <v>280</v>
      </c>
      <c r="K816" s="21" t="s">
        <v>3183</v>
      </c>
      <c r="L816" s="21" t="s">
        <v>282</v>
      </c>
      <c r="M816" s="52" t="s">
        <v>283</v>
      </c>
      <c r="N816" s="53"/>
      <c r="O816" s="21" t="s">
        <v>295</v>
      </c>
      <c r="P816" s="21" t="s">
        <v>1325</v>
      </c>
      <c r="Q816" s="21" t="s">
        <v>371</v>
      </c>
      <c r="R816" s="21" t="s">
        <v>288</v>
      </c>
      <c r="S816" s="21" t="s">
        <v>288</v>
      </c>
      <c r="T816" s="21" t="s">
        <v>288</v>
      </c>
      <c r="U816" s="21" t="s">
        <v>289</v>
      </c>
    </row>
    <row r="817" spans="1:21" ht="17.25" customHeight="1">
      <c r="A817" s="21" t="s">
        <v>271</v>
      </c>
      <c r="B817" s="21"/>
      <c r="C817" s="21" t="s">
        <v>273</v>
      </c>
      <c r="D817" s="21" t="s">
        <v>349</v>
      </c>
      <c r="E817" s="21" t="s">
        <v>3184</v>
      </c>
      <c r="F817" s="21" t="s">
        <v>3181</v>
      </c>
      <c r="G817" s="21" t="s">
        <v>430</v>
      </c>
      <c r="H817" s="21" t="s">
        <v>307</v>
      </c>
      <c r="I817" s="21" t="s">
        <v>279</v>
      </c>
      <c r="J817" s="22" t="s">
        <v>280</v>
      </c>
      <c r="K817" s="21" t="s">
        <v>2919</v>
      </c>
      <c r="L817" s="21" t="s">
        <v>282</v>
      </c>
      <c r="M817" s="52" t="s">
        <v>283</v>
      </c>
      <c r="N817" s="53"/>
      <c r="O817" s="21" t="s">
        <v>295</v>
      </c>
      <c r="P817" s="21" t="s">
        <v>1325</v>
      </c>
      <c r="Q817" s="21" t="s">
        <v>2237</v>
      </c>
      <c r="R817" s="21" t="s">
        <v>288</v>
      </c>
      <c r="S817" s="21" t="s">
        <v>288</v>
      </c>
      <c r="T817" s="21" t="s">
        <v>288</v>
      </c>
      <c r="U817" s="21" t="s">
        <v>289</v>
      </c>
    </row>
    <row r="818" spans="1:21" ht="17.25" customHeight="1">
      <c r="A818" s="21" t="s">
        <v>271</v>
      </c>
      <c r="B818" s="21" t="s">
        <v>485</v>
      </c>
      <c r="C818" s="21" t="s">
        <v>273</v>
      </c>
      <c r="D818" s="21" t="s">
        <v>349</v>
      </c>
      <c r="E818" s="21" t="s">
        <v>3185</v>
      </c>
      <c r="F818" s="21" t="s">
        <v>3186</v>
      </c>
      <c r="G818" s="21" t="s">
        <v>352</v>
      </c>
      <c r="H818" s="21" t="s">
        <v>307</v>
      </c>
      <c r="I818" s="21" t="s">
        <v>279</v>
      </c>
      <c r="J818" s="22" t="s">
        <v>280</v>
      </c>
      <c r="K818" s="21" t="s">
        <v>3187</v>
      </c>
      <c r="L818" s="21" t="s">
        <v>282</v>
      </c>
      <c r="M818" s="52" t="s">
        <v>283</v>
      </c>
      <c r="N818" s="53"/>
      <c r="O818" s="21" t="s">
        <v>295</v>
      </c>
      <c r="P818" s="21" t="s">
        <v>1325</v>
      </c>
      <c r="Q818" s="21" t="s">
        <v>2237</v>
      </c>
      <c r="R818" s="21" t="s">
        <v>288</v>
      </c>
      <c r="S818" s="21" t="s">
        <v>288</v>
      </c>
      <c r="T818" s="21" t="s">
        <v>288</v>
      </c>
      <c r="U818" s="21" t="s">
        <v>289</v>
      </c>
    </row>
    <row r="819" spans="1:21" ht="17.25" customHeight="1">
      <c r="A819" s="21" t="s">
        <v>271</v>
      </c>
      <c r="B819" s="21"/>
      <c r="C819" s="21" t="s">
        <v>273</v>
      </c>
      <c r="D819" s="21" t="s">
        <v>299</v>
      </c>
      <c r="E819" s="21" t="s">
        <v>3188</v>
      </c>
      <c r="F819" s="21" t="s">
        <v>3189</v>
      </c>
      <c r="G819" s="21" t="s">
        <v>954</v>
      </c>
      <c r="H819" s="21" t="s">
        <v>2624</v>
      </c>
      <c r="I819" s="21" t="s">
        <v>279</v>
      </c>
      <c r="J819" s="22" t="s">
        <v>280</v>
      </c>
      <c r="K819" s="21" t="s">
        <v>3190</v>
      </c>
      <c r="L819" s="21" t="s">
        <v>282</v>
      </c>
      <c r="M819" s="52" t="s">
        <v>283</v>
      </c>
      <c r="N819" s="53"/>
      <c r="O819" s="21" t="s">
        <v>295</v>
      </c>
      <c r="P819" s="21" t="s">
        <v>1325</v>
      </c>
      <c r="Q819" s="21" t="s">
        <v>2237</v>
      </c>
      <c r="R819" s="21" t="s">
        <v>288</v>
      </c>
      <c r="S819" s="21" t="s">
        <v>288</v>
      </c>
      <c r="T819" s="21" t="s">
        <v>288</v>
      </c>
      <c r="U819" s="21" t="s">
        <v>289</v>
      </c>
    </row>
    <row r="820" spans="1:21" ht="17.25" customHeight="1">
      <c r="A820" s="21" t="s">
        <v>271</v>
      </c>
      <c r="B820" s="21" t="s">
        <v>272</v>
      </c>
      <c r="C820" s="21" t="s">
        <v>273</v>
      </c>
      <c r="D820" s="21" t="s">
        <v>492</v>
      </c>
      <c r="E820" s="21" t="s">
        <v>3191</v>
      </c>
      <c r="F820" s="21" t="s">
        <v>3192</v>
      </c>
      <c r="G820" s="21" t="s">
        <v>1160</v>
      </c>
      <c r="H820" s="21" t="s">
        <v>2937</v>
      </c>
      <c r="I820" s="21" t="s">
        <v>279</v>
      </c>
      <c r="J820" s="22" t="s">
        <v>280</v>
      </c>
      <c r="K820" s="21" t="s">
        <v>3193</v>
      </c>
      <c r="L820" s="21" t="s">
        <v>282</v>
      </c>
      <c r="M820" s="52" t="s">
        <v>329</v>
      </c>
      <c r="N820" s="53"/>
      <c r="O820" s="21" t="s">
        <v>295</v>
      </c>
      <c r="P820" s="21" t="s">
        <v>838</v>
      </c>
      <c r="Q820" s="21" t="s">
        <v>330</v>
      </c>
      <c r="R820" s="21" t="s">
        <v>288</v>
      </c>
      <c r="S820" s="21" t="s">
        <v>288</v>
      </c>
      <c r="T820" s="21" t="s">
        <v>288</v>
      </c>
      <c r="U820" s="21" t="s">
        <v>289</v>
      </c>
    </row>
    <row r="821" spans="1:21" ht="17.25" customHeight="1">
      <c r="A821" s="21" t="s">
        <v>271</v>
      </c>
      <c r="B821" s="21"/>
      <c r="C821" s="21" t="s">
        <v>273</v>
      </c>
      <c r="D821" s="21" t="s">
        <v>335</v>
      </c>
      <c r="E821" s="21" t="s">
        <v>3194</v>
      </c>
      <c r="F821" s="21" t="s">
        <v>3195</v>
      </c>
      <c r="G821" s="21" t="s">
        <v>920</v>
      </c>
      <c r="H821" s="21" t="s">
        <v>3196</v>
      </c>
      <c r="I821" s="21" t="s">
        <v>279</v>
      </c>
      <c r="J821" s="22" t="s">
        <v>280</v>
      </c>
      <c r="K821" s="21" t="s">
        <v>3197</v>
      </c>
      <c r="L821" s="21" t="s">
        <v>282</v>
      </c>
      <c r="M821" s="52" t="s">
        <v>329</v>
      </c>
      <c r="N821" s="53"/>
      <c r="O821" s="21" t="s">
        <v>295</v>
      </c>
      <c r="P821" s="21" t="s">
        <v>1249</v>
      </c>
      <c r="Q821" s="21" t="s">
        <v>1254</v>
      </c>
      <c r="R821" s="21" t="s">
        <v>288</v>
      </c>
      <c r="S821" s="21" t="s">
        <v>288</v>
      </c>
      <c r="T821" s="21" t="s">
        <v>288</v>
      </c>
      <c r="U821" s="21" t="s">
        <v>289</v>
      </c>
    </row>
    <row r="822" spans="1:21" ht="17.25" customHeight="1">
      <c r="A822" s="21" t="s">
        <v>271</v>
      </c>
      <c r="B822" s="21"/>
      <c r="C822" s="21" t="s">
        <v>273</v>
      </c>
      <c r="D822" s="21" t="s">
        <v>335</v>
      </c>
      <c r="E822" s="21" t="s">
        <v>3198</v>
      </c>
      <c r="F822" s="21" t="s">
        <v>3199</v>
      </c>
      <c r="G822" s="21" t="s">
        <v>3200</v>
      </c>
      <c r="H822" s="21" t="s">
        <v>2998</v>
      </c>
      <c r="I822" s="21" t="s">
        <v>279</v>
      </c>
      <c r="J822" s="22" t="s">
        <v>280</v>
      </c>
      <c r="K822" s="21" t="s">
        <v>3176</v>
      </c>
      <c r="L822" s="21" t="s">
        <v>282</v>
      </c>
      <c r="M822" s="52" t="s">
        <v>294</v>
      </c>
      <c r="N822" s="53"/>
      <c r="O822" s="21" t="s">
        <v>295</v>
      </c>
      <c r="P822" s="21" t="s">
        <v>1325</v>
      </c>
      <c r="Q822" s="21" t="s">
        <v>1601</v>
      </c>
      <c r="R822" s="21" t="s">
        <v>503</v>
      </c>
      <c r="S822" s="21" t="s">
        <v>288</v>
      </c>
      <c r="T822" s="21" t="s">
        <v>288</v>
      </c>
      <c r="U822" s="21" t="s">
        <v>289</v>
      </c>
    </row>
    <row r="823" spans="1:21" ht="17.25" customHeight="1">
      <c r="A823" s="21" t="s">
        <v>271</v>
      </c>
      <c r="B823" s="21"/>
      <c r="C823" s="21" t="s">
        <v>273</v>
      </c>
      <c r="D823" s="21" t="s">
        <v>610</v>
      </c>
      <c r="E823" s="21" t="s">
        <v>3201</v>
      </c>
      <c r="F823" s="21" t="s">
        <v>3202</v>
      </c>
      <c r="G823" s="21" t="s">
        <v>292</v>
      </c>
      <c r="H823" s="21" t="s">
        <v>288</v>
      </c>
      <c r="I823" s="21" t="s">
        <v>279</v>
      </c>
      <c r="J823" s="22" t="s">
        <v>280</v>
      </c>
      <c r="K823" s="21" t="s">
        <v>3203</v>
      </c>
      <c r="L823" s="21" t="s">
        <v>282</v>
      </c>
      <c r="M823" s="52" t="s">
        <v>294</v>
      </c>
      <c r="N823" s="53"/>
      <c r="O823" s="21" t="s">
        <v>295</v>
      </c>
      <c r="P823" s="21" t="s">
        <v>1325</v>
      </c>
      <c r="Q823" s="21" t="s">
        <v>1601</v>
      </c>
      <c r="R823" s="21" t="s">
        <v>288</v>
      </c>
      <c r="S823" s="21" t="s">
        <v>288</v>
      </c>
      <c r="T823" s="21" t="s">
        <v>288</v>
      </c>
      <c r="U823" s="21" t="s">
        <v>289</v>
      </c>
    </row>
    <row r="824" spans="1:21" ht="17.25" customHeight="1">
      <c r="A824" s="21" t="s">
        <v>271</v>
      </c>
      <c r="B824" s="21" t="s">
        <v>272</v>
      </c>
      <c r="C824" s="21" t="s">
        <v>273</v>
      </c>
      <c r="D824" s="21" t="s">
        <v>335</v>
      </c>
      <c r="E824" s="21" t="s">
        <v>3204</v>
      </c>
      <c r="F824" s="21" t="s">
        <v>3205</v>
      </c>
      <c r="G824" s="21" t="s">
        <v>920</v>
      </c>
      <c r="H824" s="21" t="s">
        <v>3206</v>
      </c>
      <c r="I824" s="21" t="s">
        <v>279</v>
      </c>
      <c r="J824" s="22" t="s">
        <v>280</v>
      </c>
      <c r="K824" s="21" t="s">
        <v>3207</v>
      </c>
      <c r="L824" s="21" t="s">
        <v>282</v>
      </c>
      <c r="M824" s="52" t="s">
        <v>294</v>
      </c>
      <c r="N824" s="53"/>
      <c r="O824" s="21" t="s">
        <v>295</v>
      </c>
      <c r="P824" s="21" t="s">
        <v>285</v>
      </c>
      <c r="Q824" s="21" t="s">
        <v>3208</v>
      </c>
      <c r="R824" s="21" t="s">
        <v>3209</v>
      </c>
      <c r="S824" s="21" t="s">
        <v>288</v>
      </c>
      <c r="T824" s="21" t="s">
        <v>288</v>
      </c>
      <c r="U824" s="21" t="s">
        <v>497</v>
      </c>
    </row>
    <row r="825" spans="1:21" ht="17.25" customHeight="1">
      <c r="A825" s="21" t="s">
        <v>271</v>
      </c>
      <c r="B825" s="21"/>
      <c r="C825" s="21" t="s">
        <v>273</v>
      </c>
      <c r="D825" s="21" t="s">
        <v>349</v>
      </c>
      <c r="E825" s="21" t="s">
        <v>3210</v>
      </c>
      <c r="F825" s="21" t="s">
        <v>3211</v>
      </c>
      <c r="G825" s="21" t="s">
        <v>352</v>
      </c>
      <c r="H825" s="21" t="s">
        <v>353</v>
      </c>
      <c r="I825" s="21" t="s">
        <v>279</v>
      </c>
      <c r="J825" s="22" t="s">
        <v>280</v>
      </c>
      <c r="K825" s="21" t="s">
        <v>3212</v>
      </c>
      <c r="L825" s="21" t="s">
        <v>282</v>
      </c>
      <c r="M825" s="52" t="s">
        <v>294</v>
      </c>
      <c r="N825" s="53"/>
      <c r="O825" s="21" t="s">
        <v>295</v>
      </c>
      <c r="P825" s="21" t="s">
        <v>1325</v>
      </c>
      <c r="Q825" s="21" t="s">
        <v>1601</v>
      </c>
      <c r="R825" s="21" t="s">
        <v>288</v>
      </c>
      <c r="S825" s="21" t="s">
        <v>288</v>
      </c>
      <c r="T825" s="21" t="s">
        <v>288</v>
      </c>
      <c r="U825" s="21" t="s">
        <v>289</v>
      </c>
    </row>
    <row r="826" spans="1:21" ht="17.25" customHeight="1">
      <c r="A826" s="21" t="s">
        <v>271</v>
      </c>
      <c r="B826" s="21"/>
      <c r="C826" s="21" t="s">
        <v>273</v>
      </c>
      <c r="D826" s="21" t="s">
        <v>349</v>
      </c>
      <c r="E826" s="21" t="s">
        <v>3213</v>
      </c>
      <c r="F826" s="21" t="s">
        <v>3214</v>
      </c>
      <c r="G826" s="21" t="s">
        <v>1803</v>
      </c>
      <c r="H826" s="21" t="s">
        <v>288</v>
      </c>
      <c r="I826" s="21" t="s">
        <v>279</v>
      </c>
      <c r="J826" s="22" t="s">
        <v>280</v>
      </c>
      <c r="K826" s="21" t="s">
        <v>551</v>
      </c>
      <c r="L826" s="21" t="s">
        <v>282</v>
      </c>
      <c r="M826" s="52" t="s">
        <v>294</v>
      </c>
      <c r="N826" s="53"/>
      <c r="O826" s="21" t="s">
        <v>363</v>
      </c>
      <c r="P826" s="21" t="s">
        <v>364</v>
      </c>
      <c r="Q826" s="21" t="s">
        <v>3215</v>
      </c>
      <c r="R826" s="21" t="s">
        <v>288</v>
      </c>
      <c r="S826" s="21" t="s">
        <v>288</v>
      </c>
      <c r="T826" s="21" t="s">
        <v>288</v>
      </c>
      <c r="U826" s="21" t="s">
        <v>289</v>
      </c>
    </row>
    <row r="827" spans="1:21" ht="17.25" customHeight="1">
      <c r="A827" s="21" t="s">
        <v>271</v>
      </c>
      <c r="B827" s="21" t="s">
        <v>272</v>
      </c>
      <c r="C827" s="21" t="s">
        <v>273</v>
      </c>
      <c r="D827" s="21" t="s">
        <v>335</v>
      </c>
      <c r="E827" s="21" t="s">
        <v>3216</v>
      </c>
      <c r="F827" s="21" t="s">
        <v>3217</v>
      </c>
      <c r="G827" s="21" t="s">
        <v>585</v>
      </c>
      <c r="H827" s="21" t="s">
        <v>3218</v>
      </c>
      <c r="I827" s="21" t="s">
        <v>279</v>
      </c>
      <c r="J827" s="22" t="s">
        <v>280</v>
      </c>
      <c r="K827" s="21" t="s">
        <v>3219</v>
      </c>
      <c r="L827" s="21" t="s">
        <v>282</v>
      </c>
      <c r="M827" s="52" t="s">
        <v>294</v>
      </c>
      <c r="N827" s="53"/>
      <c r="O827" s="21" t="s">
        <v>295</v>
      </c>
      <c r="P827" s="21" t="s">
        <v>1325</v>
      </c>
      <c r="Q827" s="21" t="s">
        <v>1601</v>
      </c>
      <c r="R827" s="21" t="s">
        <v>503</v>
      </c>
      <c r="S827" s="21" t="s">
        <v>288</v>
      </c>
      <c r="T827" s="21" t="s">
        <v>288</v>
      </c>
      <c r="U827" s="21" t="s">
        <v>289</v>
      </c>
    </row>
    <row r="828" spans="1:21" ht="17.25" customHeight="1">
      <c r="A828" s="21" t="s">
        <v>271</v>
      </c>
      <c r="B828" s="21" t="s">
        <v>272</v>
      </c>
      <c r="C828" s="21" t="s">
        <v>273</v>
      </c>
      <c r="D828" s="21" t="s">
        <v>349</v>
      </c>
      <c r="E828" s="21" t="s">
        <v>3220</v>
      </c>
      <c r="F828" s="21" t="s">
        <v>3221</v>
      </c>
      <c r="G828" s="21" t="s">
        <v>352</v>
      </c>
      <c r="H828" s="21" t="s">
        <v>307</v>
      </c>
      <c r="I828" s="21" t="s">
        <v>279</v>
      </c>
      <c r="J828" s="22" t="s">
        <v>280</v>
      </c>
      <c r="K828" s="21" t="s">
        <v>412</v>
      </c>
      <c r="L828" s="21" t="s">
        <v>282</v>
      </c>
      <c r="M828" s="52" t="s">
        <v>283</v>
      </c>
      <c r="N828" s="53"/>
      <c r="O828" s="21" t="s">
        <v>295</v>
      </c>
      <c r="P828" s="21" t="s">
        <v>2944</v>
      </c>
      <c r="Q828" s="21" t="s">
        <v>3222</v>
      </c>
      <c r="R828" s="21" t="s">
        <v>3223</v>
      </c>
      <c r="S828" s="21" t="s">
        <v>288</v>
      </c>
      <c r="T828" s="21" t="s">
        <v>288</v>
      </c>
      <c r="U828" s="21" t="s">
        <v>289</v>
      </c>
    </row>
    <row r="829" spans="1:21" ht="17.25" customHeight="1">
      <c r="A829" s="21" t="s">
        <v>271</v>
      </c>
      <c r="B829" s="21" t="s">
        <v>272</v>
      </c>
      <c r="C829" s="21" t="s">
        <v>404</v>
      </c>
      <c r="D829" s="21" t="s">
        <v>349</v>
      </c>
      <c r="E829" s="21" t="s">
        <v>3224</v>
      </c>
      <c r="F829" s="21" t="s">
        <v>3221</v>
      </c>
      <c r="G829" s="21" t="s">
        <v>352</v>
      </c>
      <c r="H829" s="21" t="s">
        <v>353</v>
      </c>
      <c r="I829" s="21" t="s">
        <v>279</v>
      </c>
      <c r="J829" s="22" t="s">
        <v>280</v>
      </c>
      <c r="K829" s="21" t="s">
        <v>3014</v>
      </c>
      <c r="L829" s="21" t="s">
        <v>282</v>
      </c>
      <c r="M829" s="52" t="s">
        <v>308</v>
      </c>
      <c r="N829" s="53"/>
      <c r="O829" s="21" t="s">
        <v>295</v>
      </c>
      <c r="P829" s="21" t="s">
        <v>3099</v>
      </c>
      <c r="Q829" s="21" t="s">
        <v>3225</v>
      </c>
      <c r="R829" s="21" t="s">
        <v>288</v>
      </c>
      <c r="S829" s="21" t="s">
        <v>288</v>
      </c>
      <c r="T829" s="21" t="s">
        <v>288</v>
      </c>
      <c r="U829" s="21" t="s">
        <v>289</v>
      </c>
    </row>
    <row r="830" spans="1:21" ht="17.25" customHeight="1">
      <c r="A830" s="21" t="s">
        <v>271</v>
      </c>
      <c r="B830" s="21"/>
      <c r="C830" s="21" t="s">
        <v>404</v>
      </c>
      <c r="D830" s="21" t="s">
        <v>299</v>
      </c>
      <c r="E830" s="21" t="s">
        <v>3226</v>
      </c>
      <c r="F830" s="21" t="s">
        <v>3227</v>
      </c>
      <c r="G830" s="21" t="s">
        <v>954</v>
      </c>
      <c r="H830" s="21" t="s">
        <v>2624</v>
      </c>
      <c r="I830" s="21" t="s">
        <v>279</v>
      </c>
      <c r="J830" s="22" t="s">
        <v>280</v>
      </c>
      <c r="K830" s="21" t="s">
        <v>3086</v>
      </c>
      <c r="L830" s="21" t="s">
        <v>282</v>
      </c>
      <c r="M830" s="52" t="s">
        <v>308</v>
      </c>
      <c r="N830" s="53"/>
      <c r="O830" s="21" t="s">
        <v>295</v>
      </c>
      <c r="P830" s="21" t="s">
        <v>1249</v>
      </c>
      <c r="Q830" s="21" t="s">
        <v>3228</v>
      </c>
      <c r="R830" s="21" t="s">
        <v>288</v>
      </c>
      <c r="S830" s="21" t="s">
        <v>288</v>
      </c>
      <c r="T830" s="21" t="s">
        <v>288</v>
      </c>
      <c r="U830" s="21" t="s">
        <v>289</v>
      </c>
    </row>
    <row r="831" spans="1:21" ht="17.25" customHeight="1">
      <c r="A831" s="21" t="s">
        <v>271</v>
      </c>
      <c r="B831" s="21" t="s">
        <v>272</v>
      </c>
      <c r="C831" s="21" t="s">
        <v>404</v>
      </c>
      <c r="D831" s="21" t="s">
        <v>1002</v>
      </c>
      <c r="E831" s="21" t="s">
        <v>3229</v>
      </c>
      <c r="F831" s="21" t="s">
        <v>3230</v>
      </c>
      <c r="G831" s="21" t="s">
        <v>511</v>
      </c>
      <c r="H831" s="21" t="s">
        <v>3231</v>
      </c>
      <c r="I831" s="21" t="s">
        <v>279</v>
      </c>
      <c r="J831" s="22" t="s">
        <v>280</v>
      </c>
      <c r="K831" s="21" t="s">
        <v>3232</v>
      </c>
      <c r="L831" s="21" t="s">
        <v>282</v>
      </c>
      <c r="M831" s="52" t="s">
        <v>308</v>
      </c>
      <c r="N831" s="53"/>
      <c r="O831" s="21" t="s">
        <v>295</v>
      </c>
      <c r="P831" s="21" t="s">
        <v>296</v>
      </c>
      <c r="Q831" s="21" t="s">
        <v>3233</v>
      </c>
      <c r="R831" s="21" t="s">
        <v>288</v>
      </c>
      <c r="S831" s="21" t="s">
        <v>288</v>
      </c>
      <c r="T831" s="21" t="s">
        <v>288</v>
      </c>
      <c r="U831" s="21" t="s">
        <v>289</v>
      </c>
    </row>
    <row r="832" spans="1:21" ht="17.25" customHeight="1">
      <c r="A832" s="21" t="s">
        <v>271</v>
      </c>
      <c r="B832" s="21" t="s">
        <v>272</v>
      </c>
      <c r="C832" s="21" t="s">
        <v>404</v>
      </c>
      <c r="D832" s="21" t="s">
        <v>513</v>
      </c>
      <c r="E832" s="21" t="s">
        <v>3234</v>
      </c>
      <c r="F832" s="21" t="s">
        <v>3235</v>
      </c>
      <c r="G832" s="21" t="s">
        <v>3236</v>
      </c>
      <c r="H832" s="21" t="s">
        <v>3237</v>
      </c>
      <c r="I832" s="21" t="s">
        <v>279</v>
      </c>
      <c r="J832" s="22" t="s">
        <v>280</v>
      </c>
      <c r="K832" s="21" t="s">
        <v>3238</v>
      </c>
      <c r="L832" s="21" t="s">
        <v>282</v>
      </c>
      <c r="M832" s="52" t="s">
        <v>308</v>
      </c>
      <c r="N832" s="53"/>
      <c r="O832" s="21" t="s">
        <v>295</v>
      </c>
      <c r="P832" s="21" t="s">
        <v>296</v>
      </c>
      <c r="Q832" s="21" t="s">
        <v>1925</v>
      </c>
      <c r="R832" s="21" t="s">
        <v>288</v>
      </c>
      <c r="S832" s="21" t="s">
        <v>288</v>
      </c>
      <c r="T832" s="21" t="s">
        <v>288</v>
      </c>
      <c r="U832" s="21" t="s">
        <v>289</v>
      </c>
    </row>
    <row r="833" spans="1:21" ht="17.25" customHeight="1">
      <c r="A833" s="21" t="s">
        <v>271</v>
      </c>
      <c r="B833" s="21" t="s">
        <v>272</v>
      </c>
      <c r="C833" s="21" t="s">
        <v>273</v>
      </c>
      <c r="D833" s="21" t="s">
        <v>335</v>
      </c>
      <c r="E833" s="21" t="s">
        <v>3239</v>
      </c>
      <c r="F833" s="21" t="s">
        <v>3240</v>
      </c>
      <c r="G833" s="21" t="s">
        <v>3241</v>
      </c>
      <c r="H833" s="21" t="s">
        <v>278</v>
      </c>
      <c r="I833" s="21" t="s">
        <v>279</v>
      </c>
      <c r="J833" s="22" t="s">
        <v>280</v>
      </c>
      <c r="K833" s="21" t="s">
        <v>3029</v>
      </c>
      <c r="L833" s="21" t="s">
        <v>282</v>
      </c>
      <c r="M833" s="52" t="s">
        <v>320</v>
      </c>
      <c r="N833" s="53"/>
      <c r="O833" s="21" t="s">
        <v>295</v>
      </c>
      <c r="P833" s="21" t="s">
        <v>1325</v>
      </c>
      <c r="Q833" s="21" t="s">
        <v>1972</v>
      </c>
      <c r="R833" s="21" t="s">
        <v>288</v>
      </c>
      <c r="S833" s="21" t="s">
        <v>288</v>
      </c>
      <c r="T833" s="21" t="s">
        <v>288</v>
      </c>
      <c r="U833" s="21" t="s">
        <v>289</v>
      </c>
    </row>
    <row r="834" spans="1:21" ht="17.25" customHeight="1">
      <c r="A834" s="21" t="s">
        <v>271</v>
      </c>
      <c r="B834" s="21"/>
      <c r="C834" s="21" t="s">
        <v>273</v>
      </c>
      <c r="D834" s="21" t="s">
        <v>546</v>
      </c>
      <c r="E834" s="21" t="s">
        <v>3242</v>
      </c>
      <c r="F834" s="21" t="s">
        <v>3243</v>
      </c>
      <c r="G834" s="21" t="s">
        <v>430</v>
      </c>
      <c r="H834" s="21" t="s">
        <v>3244</v>
      </c>
      <c r="I834" s="21" t="s">
        <v>279</v>
      </c>
      <c r="J834" s="22" t="s">
        <v>280</v>
      </c>
      <c r="K834" s="21" t="s">
        <v>3245</v>
      </c>
      <c r="L834" s="21" t="s">
        <v>282</v>
      </c>
      <c r="M834" s="52" t="s">
        <v>320</v>
      </c>
      <c r="N834" s="53"/>
      <c r="O834" s="21" t="s">
        <v>48</v>
      </c>
      <c r="P834" s="21" t="s">
        <v>2584</v>
      </c>
      <c r="Q834" s="21" t="s">
        <v>3246</v>
      </c>
      <c r="R834" s="21" t="s">
        <v>288</v>
      </c>
      <c r="S834" s="21" t="s">
        <v>288</v>
      </c>
      <c r="T834" s="21" t="s">
        <v>288</v>
      </c>
      <c r="U834" s="21" t="s">
        <v>289</v>
      </c>
    </row>
    <row r="835" spans="1:21" ht="17.25" customHeight="1">
      <c r="A835" s="21" t="s">
        <v>271</v>
      </c>
      <c r="B835" s="21"/>
      <c r="C835" s="21" t="s">
        <v>273</v>
      </c>
      <c r="D835" s="21" t="s">
        <v>349</v>
      </c>
      <c r="E835" s="21" t="s">
        <v>3247</v>
      </c>
      <c r="F835" s="21" t="s">
        <v>3248</v>
      </c>
      <c r="G835" s="21" t="s">
        <v>430</v>
      </c>
      <c r="H835" s="21" t="s">
        <v>307</v>
      </c>
      <c r="I835" s="21" t="s">
        <v>279</v>
      </c>
      <c r="J835" s="22" t="s">
        <v>280</v>
      </c>
      <c r="K835" s="21" t="s">
        <v>2919</v>
      </c>
      <c r="L835" s="21" t="s">
        <v>282</v>
      </c>
      <c r="M835" s="52" t="s">
        <v>320</v>
      </c>
      <c r="N835" s="53"/>
      <c r="O835" s="21" t="s">
        <v>295</v>
      </c>
      <c r="P835" s="21" t="s">
        <v>1325</v>
      </c>
      <c r="Q835" s="21" t="s">
        <v>1972</v>
      </c>
      <c r="R835" s="21" t="s">
        <v>288</v>
      </c>
      <c r="S835" s="21" t="s">
        <v>288</v>
      </c>
      <c r="T835" s="21" t="s">
        <v>288</v>
      </c>
      <c r="U835" s="21" t="s">
        <v>289</v>
      </c>
    </row>
    <row r="836" spans="1:21" ht="17.25" customHeight="1">
      <c r="A836" s="21" t="s">
        <v>271</v>
      </c>
      <c r="B836" s="21"/>
      <c r="C836" s="21" t="s">
        <v>273</v>
      </c>
      <c r="D836" s="21" t="s">
        <v>299</v>
      </c>
      <c r="E836" s="21" t="s">
        <v>3249</v>
      </c>
      <c r="F836" s="21" t="s">
        <v>3248</v>
      </c>
      <c r="G836" s="21" t="s">
        <v>954</v>
      </c>
      <c r="H836" s="21" t="s">
        <v>307</v>
      </c>
      <c r="I836" s="21" t="s">
        <v>279</v>
      </c>
      <c r="J836" s="22" t="s">
        <v>280</v>
      </c>
      <c r="K836" s="21" t="s">
        <v>3086</v>
      </c>
      <c r="L836" s="21" t="s">
        <v>282</v>
      </c>
      <c r="M836" s="52" t="s">
        <v>320</v>
      </c>
      <c r="N836" s="53"/>
      <c r="O836" s="21" t="s">
        <v>295</v>
      </c>
      <c r="P836" s="21" t="s">
        <v>1325</v>
      </c>
      <c r="Q836" s="21" t="s">
        <v>1972</v>
      </c>
      <c r="R836" s="21" t="s">
        <v>288</v>
      </c>
      <c r="S836" s="21" t="s">
        <v>288</v>
      </c>
      <c r="T836" s="21" t="s">
        <v>288</v>
      </c>
      <c r="U836" s="21" t="s">
        <v>289</v>
      </c>
    </row>
    <row r="837" spans="1:21" ht="17.25" customHeight="1">
      <c r="A837" s="21" t="s">
        <v>271</v>
      </c>
      <c r="B837" s="21" t="s">
        <v>272</v>
      </c>
      <c r="C837" s="21" t="s">
        <v>273</v>
      </c>
      <c r="D837" s="21" t="s">
        <v>335</v>
      </c>
      <c r="E837" s="21" t="s">
        <v>3250</v>
      </c>
      <c r="F837" s="21" t="s">
        <v>3251</v>
      </c>
      <c r="G837" s="21" t="s">
        <v>585</v>
      </c>
      <c r="H837" s="21" t="s">
        <v>278</v>
      </c>
      <c r="I837" s="21" t="s">
        <v>279</v>
      </c>
      <c r="J837" s="22" t="s">
        <v>280</v>
      </c>
      <c r="K837" s="21" t="s">
        <v>3252</v>
      </c>
      <c r="L837" s="21" t="s">
        <v>282</v>
      </c>
      <c r="M837" s="52" t="s">
        <v>320</v>
      </c>
      <c r="N837" s="53"/>
      <c r="O837" s="21" t="s">
        <v>295</v>
      </c>
      <c r="P837" s="21" t="s">
        <v>1325</v>
      </c>
      <c r="Q837" s="21" t="s">
        <v>1972</v>
      </c>
      <c r="R837" s="21" t="s">
        <v>288</v>
      </c>
      <c r="S837" s="21" t="s">
        <v>288</v>
      </c>
      <c r="T837" s="21" t="s">
        <v>288</v>
      </c>
      <c r="U837" s="21" t="s">
        <v>289</v>
      </c>
    </row>
    <row r="838" spans="1:21" ht="17.25" customHeight="1">
      <c r="A838" s="21" t="s">
        <v>271</v>
      </c>
      <c r="B838" s="21" t="s">
        <v>272</v>
      </c>
      <c r="C838" s="21" t="s">
        <v>404</v>
      </c>
      <c r="D838" s="21" t="s">
        <v>1002</v>
      </c>
      <c r="E838" s="21" t="s">
        <v>3253</v>
      </c>
      <c r="F838" s="21" t="s">
        <v>3254</v>
      </c>
      <c r="G838" s="21" t="s">
        <v>511</v>
      </c>
      <c r="H838" s="21" t="s">
        <v>1737</v>
      </c>
      <c r="I838" s="21" t="s">
        <v>279</v>
      </c>
      <c r="J838" s="22" t="s">
        <v>280</v>
      </c>
      <c r="K838" s="21" t="s">
        <v>3255</v>
      </c>
      <c r="L838" s="21" t="s">
        <v>282</v>
      </c>
      <c r="M838" s="52" t="s">
        <v>308</v>
      </c>
      <c r="N838" s="53"/>
      <c r="O838" s="21" t="s">
        <v>295</v>
      </c>
      <c r="P838" s="21" t="s">
        <v>296</v>
      </c>
      <c r="Q838" s="21" t="s">
        <v>3256</v>
      </c>
      <c r="R838" s="21" t="s">
        <v>288</v>
      </c>
      <c r="S838" s="21" t="s">
        <v>288</v>
      </c>
      <c r="T838" s="21" t="s">
        <v>288</v>
      </c>
      <c r="U838" s="21" t="s">
        <v>289</v>
      </c>
    </row>
    <row r="839" spans="1:21" ht="17.25" customHeight="1">
      <c r="A839" s="21" t="s">
        <v>271</v>
      </c>
      <c r="B839" s="21" t="s">
        <v>272</v>
      </c>
      <c r="C839" s="21" t="s">
        <v>404</v>
      </c>
      <c r="D839" s="21" t="s">
        <v>513</v>
      </c>
      <c r="E839" s="21" t="s">
        <v>3257</v>
      </c>
      <c r="F839" s="21" t="s">
        <v>3258</v>
      </c>
      <c r="G839" s="21" t="s">
        <v>2260</v>
      </c>
      <c r="H839" s="21" t="s">
        <v>3238</v>
      </c>
      <c r="I839" s="21" t="s">
        <v>279</v>
      </c>
      <c r="J839" s="22" t="s">
        <v>280</v>
      </c>
      <c r="K839" s="21" t="s">
        <v>3259</v>
      </c>
      <c r="L839" s="21" t="s">
        <v>282</v>
      </c>
      <c r="M839" s="52" t="s">
        <v>308</v>
      </c>
      <c r="N839" s="53"/>
      <c r="O839" s="21" t="s">
        <v>295</v>
      </c>
      <c r="P839" s="21" t="s">
        <v>1325</v>
      </c>
      <c r="Q839" s="21" t="s">
        <v>3260</v>
      </c>
      <c r="R839" s="21" t="s">
        <v>288</v>
      </c>
      <c r="S839" s="21" t="s">
        <v>288</v>
      </c>
      <c r="T839" s="21" t="s">
        <v>288</v>
      </c>
      <c r="U839" s="21" t="s">
        <v>289</v>
      </c>
    </row>
    <row r="840" spans="1:21" ht="17.25" customHeight="1">
      <c r="A840" s="21" t="s">
        <v>271</v>
      </c>
      <c r="B840" s="21" t="s">
        <v>272</v>
      </c>
      <c r="C840" s="21" t="s">
        <v>273</v>
      </c>
      <c r="D840" s="21" t="s">
        <v>335</v>
      </c>
      <c r="E840" s="21" t="s">
        <v>3261</v>
      </c>
      <c r="F840" s="21" t="s">
        <v>3262</v>
      </c>
      <c r="G840" s="21" t="s">
        <v>3263</v>
      </c>
      <c r="H840" s="21" t="s">
        <v>288</v>
      </c>
      <c r="I840" s="21" t="s">
        <v>279</v>
      </c>
      <c r="J840" s="22" t="s">
        <v>280</v>
      </c>
      <c r="K840" s="21" t="s">
        <v>3078</v>
      </c>
      <c r="L840" s="21" t="s">
        <v>282</v>
      </c>
      <c r="M840" s="52" t="s">
        <v>315</v>
      </c>
      <c r="N840" s="53"/>
      <c r="O840" s="21" t="s">
        <v>295</v>
      </c>
      <c r="P840" s="21" t="s">
        <v>1325</v>
      </c>
      <c r="Q840" s="21" t="s">
        <v>2467</v>
      </c>
      <c r="R840" s="21" t="s">
        <v>288</v>
      </c>
      <c r="S840" s="21" t="s">
        <v>288</v>
      </c>
      <c r="T840" s="21" t="s">
        <v>288</v>
      </c>
      <c r="U840" s="21" t="s">
        <v>289</v>
      </c>
    </row>
    <row r="841" spans="1:21" ht="17.25" customHeight="1">
      <c r="A841" s="21" t="s">
        <v>271</v>
      </c>
      <c r="B841" s="21"/>
      <c r="C841" s="21" t="s">
        <v>273</v>
      </c>
      <c r="D841" s="21" t="s">
        <v>349</v>
      </c>
      <c r="E841" s="21" t="s">
        <v>3264</v>
      </c>
      <c r="F841" s="21" t="s">
        <v>3265</v>
      </c>
      <c r="G841" s="21" t="s">
        <v>352</v>
      </c>
      <c r="H841" s="21" t="s">
        <v>3266</v>
      </c>
      <c r="I841" s="21" t="s">
        <v>279</v>
      </c>
      <c r="J841" s="22" t="s">
        <v>280</v>
      </c>
      <c r="K841" s="21" t="s">
        <v>3267</v>
      </c>
      <c r="L841" s="21" t="s">
        <v>282</v>
      </c>
      <c r="M841" s="52" t="s">
        <v>315</v>
      </c>
      <c r="N841" s="53"/>
      <c r="O841" s="21" t="s">
        <v>48</v>
      </c>
      <c r="P841" s="21" t="s">
        <v>686</v>
      </c>
      <c r="Q841" s="21" t="s">
        <v>3166</v>
      </c>
      <c r="R841" s="21" t="s">
        <v>288</v>
      </c>
      <c r="S841" s="21" t="s">
        <v>288</v>
      </c>
      <c r="T841" s="21" t="s">
        <v>288</v>
      </c>
      <c r="U841" s="21" t="s">
        <v>289</v>
      </c>
    </row>
    <row r="842" spans="1:21" ht="17.25" customHeight="1">
      <c r="A842" s="21" t="s">
        <v>271</v>
      </c>
      <c r="B842" s="21"/>
      <c r="C842" s="21" t="s">
        <v>273</v>
      </c>
      <c r="D842" s="21" t="s">
        <v>299</v>
      </c>
      <c r="E842" s="21" t="s">
        <v>3268</v>
      </c>
      <c r="F842" s="21" t="s">
        <v>3269</v>
      </c>
      <c r="G842" s="21" t="s">
        <v>302</v>
      </c>
      <c r="H842" s="21" t="s">
        <v>288</v>
      </c>
      <c r="I842" s="21" t="s">
        <v>279</v>
      </c>
      <c r="J842" s="22" t="s">
        <v>280</v>
      </c>
      <c r="K842" s="21" t="s">
        <v>2727</v>
      </c>
      <c r="L842" s="21" t="s">
        <v>282</v>
      </c>
      <c r="M842" s="52" t="s">
        <v>315</v>
      </c>
      <c r="N842" s="53"/>
      <c r="O842" s="21" t="s">
        <v>295</v>
      </c>
      <c r="P842" s="21" t="s">
        <v>1325</v>
      </c>
      <c r="Q842" s="21" t="s">
        <v>2467</v>
      </c>
      <c r="R842" s="21" t="s">
        <v>288</v>
      </c>
      <c r="S842" s="21" t="s">
        <v>288</v>
      </c>
      <c r="T842" s="21" t="s">
        <v>288</v>
      </c>
      <c r="U842" s="21" t="s">
        <v>289</v>
      </c>
    </row>
    <row r="843" spans="1:21" ht="17.25" customHeight="1">
      <c r="A843" s="21" t="s">
        <v>271</v>
      </c>
      <c r="B843" s="21"/>
      <c r="C843" s="21" t="s">
        <v>273</v>
      </c>
      <c r="D843" s="21" t="s">
        <v>349</v>
      </c>
      <c r="E843" s="21" t="s">
        <v>3270</v>
      </c>
      <c r="F843" s="21" t="s">
        <v>3271</v>
      </c>
      <c r="G843" s="21" t="s">
        <v>430</v>
      </c>
      <c r="H843" s="21" t="s">
        <v>288</v>
      </c>
      <c r="I843" s="21" t="s">
        <v>279</v>
      </c>
      <c r="J843" s="22" t="s">
        <v>280</v>
      </c>
      <c r="K843" s="21" t="s">
        <v>2919</v>
      </c>
      <c r="L843" s="21" t="s">
        <v>282</v>
      </c>
      <c r="M843" s="52" t="s">
        <v>315</v>
      </c>
      <c r="N843" s="53"/>
      <c r="O843" s="21" t="s">
        <v>295</v>
      </c>
      <c r="P843" s="21" t="s">
        <v>1325</v>
      </c>
      <c r="Q843" s="21" t="s">
        <v>2467</v>
      </c>
      <c r="R843" s="21" t="s">
        <v>288</v>
      </c>
      <c r="S843" s="21" t="s">
        <v>288</v>
      </c>
      <c r="T843" s="21" t="s">
        <v>288</v>
      </c>
      <c r="U843" s="21" t="s">
        <v>289</v>
      </c>
    </row>
    <row r="844" spans="1:21" ht="17.25" customHeight="1">
      <c r="A844" s="21" t="s">
        <v>271</v>
      </c>
      <c r="B844" s="21"/>
      <c r="C844" s="21" t="s">
        <v>273</v>
      </c>
      <c r="D844" s="21" t="s">
        <v>349</v>
      </c>
      <c r="E844" s="21" t="s">
        <v>3270</v>
      </c>
      <c r="F844" s="21" t="s">
        <v>3271</v>
      </c>
      <c r="G844" s="21" t="s">
        <v>352</v>
      </c>
      <c r="H844" s="21" t="s">
        <v>3266</v>
      </c>
      <c r="I844" s="21" t="s">
        <v>279</v>
      </c>
      <c r="J844" s="22" t="s">
        <v>280</v>
      </c>
      <c r="K844" s="21" t="s">
        <v>2919</v>
      </c>
      <c r="L844" s="21" t="s">
        <v>282</v>
      </c>
      <c r="M844" s="52" t="s">
        <v>315</v>
      </c>
      <c r="N844" s="53"/>
      <c r="O844" s="21" t="s">
        <v>295</v>
      </c>
      <c r="P844" s="21" t="s">
        <v>1325</v>
      </c>
      <c r="Q844" s="21" t="s">
        <v>2467</v>
      </c>
      <c r="R844" s="21" t="s">
        <v>288</v>
      </c>
      <c r="S844" s="21" t="s">
        <v>288</v>
      </c>
      <c r="T844" s="21" t="s">
        <v>288</v>
      </c>
      <c r="U844" s="21" t="s">
        <v>289</v>
      </c>
    </row>
    <row r="845" spans="1:21" ht="17.25" customHeight="1">
      <c r="A845" s="21" t="s">
        <v>271</v>
      </c>
      <c r="B845" s="21"/>
      <c r="C845" s="21" t="s">
        <v>273</v>
      </c>
      <c r="D845" s="21" t="s">
        <v>299</v>
      </c>
      <c r="E845" s="21" t="s">
        <v>3272</v>
      </c>
      <c r="F845" s="21" t="s">
        <v>3273</v>
      </c>
      <c r="G845" s="21" t="s">
        <v>954</v>
      </c>
      <c r="H845" s="21" t="s">
        <v>288</v>
      </c>
      <c r="I845" s="21" t="s">
        <v>279</v>
      </c>
      <c r="J845" s="22" t="s">
        <v>280</v>
      </c>
      <c r="K845" s="21" t="s">
        <v>3086</v>
      </c>
      <c r="L845" s="21" t="s">
        <v>282</v>
      </c>
      <c r="M845" s="52" t="s">
        <v>315</v>
      </c>
      <c r="N845" s="53"/>
      <c r="O845" s="21" t="s">
        <v>295</v>
      </c>
      <c r="P845" s="21" t="s">
        <v>1325</v>
      </c>
      <c r="Q845" s="21" t="s">
        <v>2467</v>
      </c>
      <c r="R845" s="21" t="s">
        <v>288</v>
      </c>
      <c r="S845" s="21" t="s">
        <v>288</v>
      </c>
      <c r="T845" s="21" t="s">
        <v>288</v>
      </c>
      <c r="U845" s="21" t="s">
        <v>289</v>
      </c>
    </row>
    <row r="846" spans="1:21" ht="17.25" customHeight="1">
      <c r="A846" s="21" t="s">
        <v>271</v>
      </c>
      <c r="B846" s="21"/>
      <c r="C846" s="21" t="s">
        <v>273</v>
      </c>
      <c r="D846" s="21" t="s">
        <v>349</v>
      </c>
      <c r="E846" s="21" t="s">
        <v>3274</v>
      </c>
      <c r="F846" s="21" t="s">
        <v>3275</v>
      </c>
      <c r="G846" s="21" t="s">
        <v>352</v>
      </c>
      <c r="H846" s="21" t="s">
        <v>288</v>
      </c>
      <c r="I846" s="21" t="s">
        <v>279</v>
      </c>
      <c r="J846" s="22" t="s">
        <v>280</v>
      </c>
      <c r="K846" s="21" t="s">
        <v>3267</v>
      </c>
      <c r="L846" s="21" t="s">
        <v>282</v>
      </c>
      <c r="M846" s="52" t="s">
        <v>315</v>
      </c>
      <c r="N846" s="53"/>
      <c r="O846" s="21" t="s">
        <v>48</v>
      </c>
      <c r="P846" s="21" t="s">
        <v>686</v>
      </c>
      <c r="Q846" s="21" t="s">
        <v>3276</v>
      </c>
      <c r="R846" s="21" t="s">
        <v>288</v>
      </c>
      <c r="S846" s="21" t="s">
        <v>288</v>
      </c>
      <c r="T846" s="21" t="s">
        <v>288</v>
      </c>
      <c r="U846" s="21" t="s">
        <v>289</v>
      </c>
    </row>
    <row r="847" spans="1:21" ht="17.25" customHeight="1">
      <c r="A847" s="21" t="s">
        <v>271</v>
      </c>
      <c r="B847" s="21" t="s">
        <v>272</v>
      </c>
      <c r="C847" s="21" t="s">
        <v>273</v>
      </c>
      <c r="D847" s="21" t="s">
        <v>299</v>
      </c>
      <c r="E847" s="21" t="s">
        <v>3277</v>
      </c>
      <c r="F847" s="21" t="s">
        <v>3278</v>
      </c>
      <c r="G847" s="21" t="s">
        <v>954</v>
      </c>
      <c r="H847" s="21" t="s">
        <v>288</v>
      </c>
      <c r="I847" s="21" t="s">
        <v>279</v>
      </c>
      <c r="J847" s="22" t="s">
        <v>280</v>
      </c>
      <c r="K847" s="21" t="s">
        <v>3279</v>
      </c>
      <c r="L847" s="21" t="s">
        <v>282</v>
      </c>
      <c r="M847" s="52" t="s">
        <v>315</v>
      </c>
      <c r="N847" s="53"/>
      <c r="O847" s="21" t="s">
        <v>1217</v>
      </c>
      <c r="P847" s="21" t="s">
        <v>733</v>
      </c>
      <c r="Q847" s="21" t="s">
        <v>1654</v>
      </c>
      <c r="R847" s="21" t="s">
        <v>288</v>
      </c>
      <c r="S847" s="21" t="s">
        <v>288</v>
      </c>
      <c r="T847" s="21" t="s">
        <v>288</v>
      </c>
      <c r="U847" s="21" t="s">
        <v>289</v>
      </c>
    </row>
    <row r="848" spans="1:21" ht="17.25" customHeight="1">
      <c r="A848" s="21" t="s">
        <v>271</v>
      </c>
      <c r="B848" s="21"/>
      <c r="C848" s="21" t="s">
        <v>273</v>
      </c>
      <c r="D848" s="21" t="s">
        <v>349</v>
      </c>
      <c r="E848" s="21" t="s">
        <v>3280</v>
      </c>
      <c r="F848" s="21" t="s">
        <v>3281</v>
      </c>
      <c r="G848" s="21" t="s">
        <v>475</v>
      </c>
      <c r="H848" s="21" t="s">
        <v>867</v>
      </c>
      <c r="I848" s="21" t="s">
        <v>279</v>
      </c>
      <c r="J848" s="22" t="s">
        <v>280</v>
      </c>
      <c r="K848" s="21" t="s">
        <v>1854</v>
      </c>
      <c r="L848" s="21" t="s">
        <v>282</v>
      </c>
      <c r="M848" s="52" t="s">
        <v>329</v>
      </c>
      <c r="N848" s="53"/>
      <c r="O848" s="21" t="s">
        <v>295</v>
      </c>
      <c r="P848" s="21" t="s">
        <v>296</v>
      </c>
      <c r="Q848" s="21" t="s">
        <v>330</v>
      </c>
      <c r="R848" s="21" t="s">
        <v>288</v>
      </c>
      <c r="S848" s="21" t="s">
        <v>288</v>
      </c>
      <c r="T848" s="21" t="s">
        <v>288</v>
      </c>
      <c r="U848" s="21" t="s">
        <v>289</v>
      </c>
    </row>
    <row r="849" spans="1:21" ht="17.25" customHeight="1">
      <c r="A849" s="21" t="s">
        <v>271</v>
      </c>
      <c r="B849" s="21"/>
      <c r="C849" s="21" t="s">
        <v>273</v>
      </c>
      <c r="D849" s="21" t="s">
        <v>274</v>
      </c>
      <c r="E849" s="21" t="s">
        <v>3282</v>
      </c>
      <c r="F849" s="21" t="s">
        <v>3283</v>
      </c>
      <c r="G849" s="21" t="s">
        <v>292</v>
      </c>
      <c r="H849" s="21" t="s">
        <v>3266</v>
      </c>
      <c r="I849" s="21" t="s">
        <v>279</v>
      </c>
      <c r="J849" s="22" t="s">
        <v>280</v>
      </c>
      <c r="K849" s="21" t="s">
        <v>3284</v>
      </c>
      <c r="L849" s="21" t="s">
        <v>282</v>
      </c>
      <c r="M849" s="52" t="s">
        <v>315</v>
      </c>
      <c r="N849" s="53"/>
      <c r="O849" s="21" t="s">
        <v>295</v>
      </c>
      <c r="P849" s="21" t="s">
        <v>3285</v>
      </c>
      <c r="Q849" s="21" t="s">
        <v>3286</v>
      </c>
      <c r="R849" s="21" t="s">
        <v>288</v>
      </c>
      <c r="S849" s="21" t="s">
        <v>288</v>
      </c>
      <c r="T849" s="21" t="s">
        <v>288</v>
      </c>
      <c r="U849" s="21" t="s">
        <v>289</v>
      </c>
    </row>
    <row r="850" spans="1:21" ht="17.25" customHeight="1">
      <c r="A850" s="21" t="s">
        <v>271</v>
      </c>
      <c r="B850" s="21" t="s">
        <v>272</v>
      </c>
      <c r="C850" s="21" t="s">
        <v>404</v>
      </c>
      <c r="D850" s="21" t="s">
        <v>349</v>
      </c>
      <c r="E850" s="21" t="s">
        <v>3287</v>
      </c>
      <c r="F850" s="21" t="s">
        <v>3288</v>
      </c>
      <c r="G850" s="21" t="s">
        <v>352</v>
      </c>
      <c r="H850" s="21" t="s">
        <v>353</v>
      </c>
      <c r="I850" s="21" t="s">
        <v>279</v>
      </c>
      <c r="J850" s="22" t="s">
        <v>280</v>
      </c>
      <c r="K850" s="21" t="s">
        <v>3014</v>
      </c>
      <c r="L850" s="21" t="s">
        <v>282</v>
      </c>
      <c r="M850" s="52" t="s">
        <v>308</v>
      </c>
      <c r="N850" s="53"/>
      <c r="O850" s="21" t="s">
        <v>1217</v>
      </c>
      <c r="P850" s="21" t="s">
        <v>733</v>
      </c>
      <c r="Q850" s="21" t="s">
        <v>2449</v>
      </c>
      <c r="R850" s="21" t="s">
        <v>3289</v>
      </c>
      <c r="S850" s="21" t="s">
        <v>288</v>
      </c>
      <c r="T850" s="21" t="s">
        <v>288</v>
      </c>
      <c r="U850" s="21" t="s">
        <v>289</v>
      </c>
    </row>
    <row r="851" spans="1:21" ht="17.25" customHeight="1">
      <c r="A851" s="21" t="s">
        <v>271</v>
      </c>
      <c r="B851" s="21" t="s">
        <v>272</v>
      </c>
      <c r="C851" s="21" t="s">
        <v>273</v>
      </c>
      <c r="D851" s="21" t="s">
        <v>546</v>
      </c>
      <c r="E851" s="21" t="s">
        <v>3290</v>
      </c>
      <c r="F851" s="21" t="s">
        <v>3291</v>
      </c>
      <c r="G851" s="21" t="s">
        <v>352</v>
      </c>
      <c r="H851" s="21" t="s">
        <v>353</v>
      </c>
      <c r="I851" s="21" t="s">
        <v>279</v>
      </c>
      <c r="J851" s="22" t="s">
        <v>280</v>
      </c>
      <c r="K851" s="21" t="s">
        <v>3292</v>
      </c>
      <c r="L851" s="21" t="s">
        <v>282</v>
      </c>
      <c r="M851" s="52" t="s">
        <v>294</v>
      </c>
      <c r="N851" s="53"/>
      <c r="O851" s="21" t="s">
        <v>295</v>
      </c>
      <c r="P851" s="21" t="s">
        <v>1325</v>
      </c>
      <c r="Q851" s="21" t="s">
        <v>1601</v>
      </c>
      <c r="R851" s="21" t="s">
        <v>3293</v>
      </c>
      <c r="S851" s="21" t="s">
        <v>288</v>
      </c>
      <c r="T851" s="21" t="s">
        <v>288</v>
      </c>
      <c r="U851" s="21" t="s">
        <v>289</v>
      </c>
    </row>
    <row r="852" spans="1:21" ht="17.25" customHeight="1">
      <c r="A852" s="21" t="s">
        <v>271</v>
      </c>
      <c r="B852" s="21" t="s">
        <v>272</v>
      </c>
      <c r="C852" s="21" t="s">
        <v>273</v>
      </c>
      <c r="D852" s="21" t="s">
        <v>546</v>
      </c>
      <c r="E852" s="21" t="s">
        <v>3294</v>
      </c>
      <c r="F852" s="21" t="s">
        <v>3291</v>
      </c>
      <c r="G852" s="21" t="s">
        <v>2774</v>
      </c>
      <c r="H852" s="21" t="s">
        <v>353</v>
      </c>
      <c r="I852" s="21" t="s">
        <v>279</v>
      </c>
      <c r="J852" s="22" t="s">
        <v>280</v>
      </c>
      <c r="K852" s="21" t="s">
        <v>3295</v>
      </c>
      <c r="L852" s="21" t="s">
        <v>282</v>
      </c>
      <c r="M852" s="52" t="s">
        <v>294</v>
      </c>
      <c r="N852" s="53"/>
      <c r="O852" s="21" t="s">
        <v>295</v>
      </c>
      <c r="P852" s="21" t="s">
        <v>1325</v>
      </c>
      <c r="Q852" s="21" t="s">
        <v>1601</v>
      </c>
      <c r="R852" s="21" t="s">
        <v>3293</v>
      </c>
      <c r="S852" s="21" t="s">
        <v>288</v>
      </c>
      <c r="T852" s="21" t="s">
        <v>288</v>
      </c>
      <c r="U852" s="21" t="s">
        <v>289</v>
      </c>
    </row>
    <row r="853" spans="1:21" ht="17.25" customHeight="1">
      <c r="A853" s="21" t="s">
        <v>271</v>
      </c>
      <c r="B853" s="21" t="s">
        <v>485</v>
      </c>
      <c r="C853" s="21" t="s">
        <v>273</v>
      </c>
      <c r="D853" s="21" t="s">
        <v>349</v>
      </c>
      <c r="E853" s="21" t="s">
        <v>3296</v>
      </c>
      <c r="F853" s="21" t="s">
        <v>3297</v>
      </c>
      <c r="G853" s="21" t="s">
        <v>430</v>
      </c>
      <c r="H853" s="21" t="s">
        <v>307</v>
      </c>
      <c r="I853" s="21" t="s">
        <v>279</v>
      </c>
      <c r="J853" s="22" t="s">
        <v>280</v>
      </c>
      <c r="K853" s="21" t="s">
        <v>3298</v>
      </c>
      <c r="L853" s="21" t="s">
        <v>282</v>
      </c>
      <c r="M853" s="52" t="s">
        <v>283</v>
      </c>
      <c r="N853" s="53"/>
      <c r="O853" s="21" t="s">
        <v>295</v>
      </c>
      <c r="P853" s="21" t="s">
        <v>2550</v>
      </c>
      <c r="Q853" s="21" t="s">
        <v>3299</v>
      </c>
      <c r="R853" s="21" t="s">
        <v>288</v>
      </c>
      <c r="S853" s="21" t="s">
        <v>288</v>
      </c>
      <c r="T853" s="21" t="s">
        <v>288</v>
      </c>
      <c r="U853" s="21" t="s">
        <v>289</v>
      </c>
    </row>
    <row r="854" spans="1:21" ht="17.25" customHeight="1">
      <c r="A854" s="21" t="s">
        <v>271</v>
      </c>
      <c r="B854" s="21" t="s">
        <v>272</v>
      </c>
      <c r="C854" s="21" t="s">
        <v>273</v>
      </c>
      <c r="D854" s="21" t="s">
        <v>299</v>
      </c>
      <c r="E854" s="21" t="s">
        <v>3300</v>
      </c>
      <c r="F854" s="21" t="s">
        <v>3301</v>
      </c>
      <c r="G854" s="21" t="s">
        <v>302</v>
      </c>
      <c r="H854" s="21" t="s">
        <v>307</v>
      </c>
      <c r="I854" s="21" t="s">
        <v>279</v>
      </c>
      <c r="J854" s="22" t="s">
        <v>280</v>
      </c>
      <c r="K854" s="21" t="s">
        <v>3302</v>
      </c>
      <c r="L854" s="21" t="s">
        <v>282</v>
      </c>
      <c r="M854" s="52" t="s">
        <v>283</v>
      </c>
      <c r="N854" s="53"/>
      <c r="O854" s="21" t="s">
        <v>295</v>
      </c>
      <c r="P854" s="21" t="s">
        <v>1325</v>
      </c>
      <c r="Q854" s="21" t="s">
        <v>2237</v>
      </c>
      <c r="R854" s="21" t="s">
        <v>288</v>
      </c>
      <c r="S854" s="21" t="s">
        <v>288</v>
      </c>
      <c r="T854" s="21" t="s">
        <v>288</v>
      </c>
      <c r="U854" s="21" t="s">
        <v>289</v>
      </c>
    </row>
    <row r="855" spans="1:21" ht="17.25" customHeight="1">
      <c r="A855" s="21" t="s">
        <v>271</v>
      </c>
      <c r="B855" s="21" t="s">
        <v>272</v>
      </c>
      <c r="C855" s="21" t="s">
        <v>273</v>
      </c>
      <c r="D855" s="21" t="s">
        <v>299</v>
      </c>
      <c r="E855" s="21" t="s">
        <v>3303</v>
      </c>
      <c r="F855" s="21" t="s">
        <v>3301</v>
      </c>
      <c r="G855" s="21" t="s">
        <v>302</v>
      </c>
      <c r="H855" s="21" t="s">
        <v>307</v>
      </c>
      <c r="I855" s="21" t="s">
        <v>279</v>
      </c>
      <c r="J855" s="22" t="s">
        <v>280</v>
      </c>
      <c r="K855" s="21" t="s">
        <v>412</v>
      </c>
      <c r="L855" s="21" t="s">
        <v>282</v>
      </c>
      <c r="M855" s="52" t="s">
        <v>283</v>
      </c>
      <c r="N855" s="53"/>
      <c r="O855" s="21" t="s">
        <v>295</v>
      </c>
      <c r="P855" s="21" t="s">
        <v>1325</v>
      </c>
      <c r="Q855" s="21" t="s">
        <v>2237</v>
      </c>
      <c r="R855" s="21" t="s">
        <v>288</v>
      </c>
      <c r="S855" s="21" t="s">
        <v>288</v>
      </c>
      <c r="T855" s="21" t="s">
        <v>288</v>
      </c>
      <c r="U855" s="21" t="s">
        <v>289</v>
      </c>
    </row>
    <row r="856" spans="1:21" ht="17.25" customHeight="1">
      <c r="A856" s="21" t="s">
        <v>271</v>
      </c>
      <c r="B856" s="21"/>
      <c r="C856" s="21" t="s">
        <v>273</v>
      </c>
      <c r="D856" s="21" t="s">
        <v>3304</v>
      </c>
      <c r="E856" s="21" t="s">
        <v>3305</v>
      </c>
      <c r="F856" s="21" t="s">
        <v>3306</v>
      </c>
      <c r="G856" s="21" t="s">
        <v>3307</v>
      </c>
      <c r="H856" s="21" t="s">
        <v>278</v>
      </c>
      <c r="I856" s="21" t="s">
        <v>279</v>
      </c>
      <c r="J856" s="22" t="s">
        <v>280</v>
      </c>
      <c r="K856" s="21" t="s">
        <v>3308</v>
      </c>
      <c r="L856" s="21" t="s">
        <v>282</v>
      </c>
      <c r="M856" s="52" t="s">
        <v>283</v>
      </c>
      <c r="N856" s="53"/>
      <c r="O856" s="21" t="s">
        <v>295</v>
      </c>
      <c r="P856" s="21" t="s">
        <v>1325</v>
      </c>
      <c r="Q856" s="21" t="s">
        <v>2237</v>
      </c>
      <c r="R856" s="21" t="s">
        <v>288</v>
      </c>
      <c r="S856" s="21" t="s">
        <v>288</v>
      </c>
      <c r="T856" s="21" t="s">
        <v>288</v>
      </c>
      <c r="U856" s="21" t="s">
        <v>497</v>
      </c>
    </row>
    <row r="857" spans="1:21" ht="17.25" customHeight="1">
      <c r="A857" s="21" t="s">
        <v>271</v>
      </c>
      <c r="B857" s="21" t="s">
        <v>272</v>
      </c>
      <c r="C857" s="21" t="s">
        <v>273</v>
      </c>
      <c r="D857" s="21" t="s">
        <v>299</v>
      </c>
      <c r="E857" s="21" t="s">
        <v>3309</v>
      </c>
      <c r="F857" s="21" t="s">
        <v>3310</v>
      </c>
      <c r="G857" s="21" t="s">
        <v>302</v>
      </c>
      <c r="H857" s="21" t="s">
        <v>307</v>
      </c>
      <c r="I857" s="21" t="s">
        <v>279</v>
      </c>
      <c r="J857" s="22" t="s">
        <v>280</v>
      </c>
      <c r="K857" s="21" t="s">
        <v>3131</v>
      </c>
      <c r="L857" s="21" t="s">
        <v>282</v>
      </c>
      <c r="M857" s="52" t="s">
        <v>294</v>
      </c>
      <c r="N857" s="53"/>
      <c r="O857" s="21" t="s">
        <v>295</v>
      </c>
      <c r="P857" s="21" t="s">
        <v>296</v>
      </c>
      <c r="Q857" s="21" t="s">
        <v>3311</v>
      </c>
      <c r="R857" s="21" t="s">
        <v>288</v>
      </c>
      <c r="S857" s="21" t="s">
        <v>288</v>
      </c>
      <c r="T857" s="21" t="s">
        <v>288</v>
      </c>
      <c r="U857" s="21" t="s">
        <v>289</v>
      </c>
    </row>
    <row r="858" spans="1:21" ht="17.25" customHeight="1">
      <c r="A858" s="21" t="s">
        <v>271</v>
      </c>
      <c r="B858" s="21" t="s">
        <v>272</v>
      </c>
      <c r="C858" s="21" t="s">
        <v>273</v>
      </c>
      <c r="D858" s="21" t="s">
        <v>349</v>
      </c>
      <c r="E858" s="21" t="s">
        <v>3312</v>
      </c>
      <c r="F858" s="21" t="s">
        <v>3313</v>
      </c>
      <c r="G858" s="21" t="s">
        <v>352</v>
      </c>
      <c r="H858" s="21" t="s">
        <v>353</v>
      </c>
      <c r="I858" s="21" t="s">
        <v>279</v>
      </c>
      <c r="J858" s="22" t="s">
        <v>280</v>
      </c>
      <c r="K858" s="21" t="s">
        <v>1025</v>
      </c>
      <c r="L858" s="21" t="s">
        <v>282</v>
      </c>
      <c r="M858" s="52" t="s">
        <v>294</v>
      </c>
      <c r="N858" s="53"/>
      <c r="O858" s="21" t="s">
        <v>295</v>
      </c>
      <c r="P858" s="21" t="s">
        <v>1325</v>
      </c>
      <c r="Q858" s="21" t="s">
        <v>1601</v>
      </c>
      <c r="R858" s="21" t="s">
        <v>288</v>
      </c>
      <c r="S858" s="21" t="s">
        <v>288</v>
      </c>
      <c r="T858" s="21" t="s">
        <v>288</v>
      </c>
      <c r="U858" s="21" t="s">
        <v>289</v>
      </c>
    </row>
    <row r="859" spans="1:21" ht="17.25" customHeight="1">
      <c r="A859" s="21" t="s">
        <v>271</v>
      </c>
      <c r="B859" s="21" t="s">
        <v>485</v>
      </c>
      <c r="C859" s="21" t="s">
        <v>273</v>
      </c>
      <c r="D859" s="21" t="s">
        <v>349</v>
      </c>
      <c r="E859" s="21" t="s">
        <v>3314</v>
      </c>
      <c r="F859" s="21" t="s">
        <v>3315</v>
      </c>
      <c r="G859" s="21" t="s">
        <v>430</v>
      </c>
      <c r="H859" s="21" t="s">
        <v>3316</v>
      </c>
      <c r="I859" s="21" t="s">
        <v>279</v>
      </c>
      <c r="J859" s="22" t="s">
        <v>280</v>
      </c>
      <c r="K859" s="21" t="s">
        <v>3317</v>
      </c>
      <c r="L859" s="21" t="s">
        <v>282</v>
      </c>
      <c r="M859" s="52" t="s">
        <v>320</v>
      </c>
      <c r="N859" s="53"/>
      <c r="O859" s="21" t="s">
        <v>48</v>
      </c>
      <c r="P859" s="21" t="s">
        <v>686</v>
      </c>
      <c r="Q859" s="21" t="s">
        <v>1790</v>
      </c>
      <c r="R859" s="21" t="s">
        <v>288</v>
      </c>
      <c r="S859" s="21" t="s">
        <v>288</v>
      </c>
      <c r="T859" s="21" t="s">
        <v>288</v>
      </c>
      <c r="U859" s="21" t="s">
        <v>289</v>
      </c>
    </row>
    <row r="860" spans="1:21" ht="17.25" customHeight="1">
      <c r="A860" s="21" t="s">
        <v>271</v>
      </c>
      <c r="B860" s="21" t="s">
        <v>272</v>
      </c>
      <c r="C860" s="21" t="s">
        <v>273</v>
      </c>
      <c r="D860" s="21" t="s">
        <v>349</v>
      </c>
      <c r="E860" s="21" t="s">
        <v>3318</v>
      </c>
      <c r="F860" s="21" t="s">
        <v>3319</v>
      </c>
      <c r="G860" s="21" t="s">
        <v>352</v>
      </c>
      <c r="H860" s="21" t="s">
        <v>307</v>
      </c>
      <c r="I860" s="21" t="s">
        <v>279</v>
      </c>
      <c r="J860" s="22" t="s">
        <v>280</v>
      </c>
      <c r="K860" s="21" t="s">
        <v>412</v>
      </c>
      <c r="L860" s="21" t="s">
        <v>282</v>
      </c>
      <c r="M860" s="52" t="s">
        <v>320</v>
      </c>
      <c r="N860" s="53"/>
      <c r="O860" s="21" t="s">
        <v>295</v>
      </c>
      <c r="P860" s="21" t="s">
        <v>296</v>
      </c>
      <c r="Q860" s="21" t="s">
        <v>330</v>
      </c>
      <c r="R860" s="21" t="s">
        <v>288</v>
      </c>
      <c r="S860" s="21" t="s">
        <v>288</v>
      </c>
      <c r="T860" s="21" t="s">
        <v>288</v>
      </c>
      <c r="U860" s="21" t="s">
        <v>289</v>
      </c>
    </row>
    <row r="861" spans="1:21" ht="17.25" customHeight="1">
      <c r="A861" s="21" t="s">
        <v>271</v>
      </c>
      <c r="B861" s="21"/>
      <c r="C861" s="21" t="s">
        <v>273</v>
      </c>
      <c r="D861" s="21" t="s">
        <v>299</v>
      </c>
      <c r="E861" s="21" t="s">
        <v>3318</v>
      </c>
      <c r="F861" s="21" t="s">
        <v>3320</v>
      </c>
      <c r="G861" s="21" t="s">
        <v>954</v>
      </c>
      <c r="H861" s="21" t="s">
        <v>278</v>
      </c>
      <c r="I861" s="21" t="s">
        <v>279</v>
      </c>
      <c r="J861" s="22" t="s">
        <v>280</v>
      </c>
      <c r="K861" s="21" t="s">
        <v>3321</v>
      </c>
      <c r="L861" s="21" t="s">
        <v>282</v>
      </c>
      <c r="M861" s="52" t="s">
        <v>320</v>
      </c>
      <c r="N861" s="53"/>
      <c r="O861" s="21" t="s">
        <v>295</v>
      </c>
      <c r="P861" s="21" t="s">
        <v>296</v>
      </c>
      <c r="Q861" s="21" t="s">
        <v>330</v>
      </c>
      <c r="R861" s="21" t="s">
        <v>288</v>
      </c>
      <c r="S861" s="21" t="s">
        <v>288</v>
      </c>
      <c r="T861" s="21" t="s">
        <v>288</v>
      </c>
      <c r="U861" s="21" t="s">
        <v>289</v>
      </c>
    </row>
    <row r="862" spans="1:21" ht="17.25" customHeight="1">
      <c r="A862" s="21" t="s">
        <v>271</v>
      </c>
      <c r="B862" s="21" t="s">
        <v>272</v>
      </c>
      <c r="C862" s="21" t="s">
        <v>273</v>
      </c>
      <c r="D862" s="21" t="s">
        <v>299</v>
      </c>
      <c r="E862" s="21" t="s">
        <v>3322</v>
      </c>
      <c r="F862" s="21" t="s">
        <v>3320</v>
      </c>
      <c r="G862" s="21" t="s">
        <v>302</v>
      </c>
      <c r="H862" s="21" t="s">
        <v>307</v>
      </c>
      <c r="I862" s="21" t="s">
        <v>279</v>
      </c>
      <c r="J862" s="22" t="s">
        <v>280</v>
      </c>
      <c r="K862" s="21" t="s">
        <v>412</v>
      </c>
      <c r="L862" s="21" t="s">
        <v>282</v>
      </c>
      <c r="M862" s="52" t="s">
        <v>320</v>
      </c>
      <c r="N862" s="53"/>
      <c r="O862" s="21" t="s">
        <v>295</v>
      </c>
      <c r="P862" s="21" t="s">
        <v>296</v>
      </c>
      <c r="Q862" s="21" t="s">
        <v>330</v>
      </c>
      <c r="R862" s="21" t="s">
        <v>288</v>
      </c>
      <c r="S862" s="21" t="s">
        <v>288</v>
      </c>
      <c r="T862" s="21" t="s">
        <v>288</v>
      </c>
      <c r="U862" s="21" t="s">
        <v>289</v>
      </c>
    </row>
    <row r="863" spans="1:21" ht="17.25" customHeight="1">
      <c r="A863" s="21" t="s">
        <v>271</v>
      </c>
      <c r="B863" s="21"/>
      <c r="C863" s="21" t="s">
        <v>273</v>
      </c>
      <c r="D863" s="21" t="s">
        <v>349</v>
      </c>
      <c r="E863" s="21" t="s">
        <v>3323</v>
      </c>
      <c r="F863" s="21" t="s">
        <v>3324</v>
      </c>
      <c r="G863" s="21" t="s">
        <v>369</v>
      </c>
      <c r="H863" s="21" t="s">
        <v>307</v>
      </c>
      <c r="I863" s="21" t="s">
        <v>279</v>
      </c>
      <c r="J863" s="22" t="s">
        <v>280</v>
      </c>
      <c r="K863" s="21" t="s">
        <v>3325</v>
      </c>
      <c r="L863" s="21" t="s">
        <v>282</v>
      </c>
      <c r="M863" s="52" t="s">
        <v>320</v>
      </c>
      <c r="N863" s="53"/>
      <c r="O863" s="21" t="s">
        <v>295</v>
      </c>
      <c r="P863" s="21" t="s">
        <v>296</v>
      </c>
      <c r="Q863" s="21" t="s">
        <v>330</v>
      </c>
      <c r="R863" s="21" t="s">
        <v>288</v>
      </c>
      <c r="S863" s="21" t="s">
        <v>288</v>
      </c>
      <c r="T863" s="21" t="s">
        <v>288</v>
      </c>
      <c r="U863" s="21" t="s">
        <v>289</v>
      </c>
    </row>
    <row r="864" spans="1:21" ht="17.25" customHeight="1">
      <c r="A864" s="21" t="s">
        <v>271</v>
      </c>
      <c r="B864" s="21"/>
      <c r="C864" s="21" t="s">
        <v>273</v>
      </c>
      <c r="D864" s="21" t="s">
        <v>1299</v>
      </c>
      <c r="E864" s="21" t="s">
        <v>3326</v>
      </c>
      <c r="F864" s="21" t="s">
        <v>3327</v>
      </c>
      <c r="G864" s="21" t="s">
        <v>1302</v>
      </c>
      <c r="H864" s="21" t="s">
        <v>307</v>
      </c>
      <c r="I864" s="21" t="s">
        <v>279</v>
      </c>
      <c r="J864" s="22" t="s">
        <v>280</v>
      </c>
      <c r="K864" s="21" t="s">
        <v>3328</v>
      </c>
      <c r="L864" s="21" t="s">
        <v>282</v>
      </c>
      <c r="M864" s="52" t="s">
        <v>320</v>
      </c>
      <c r="N864" s="53"/>
      <c r="O864" s="21" t="s">
        <v>295</v>
      </c>
      <c r="P864" s="21" t="s">
        <v>296</v>
      </c>
      <c r="Q864" s="21" t="s">
        <v>330</v>
      </c>
      <c r="R864" s="21" t="s">
        <v>288</v>
      </c>
      <c r="S864" s="21" t="s">
        <v>288</v>
      </c>
      <c r="T864" s="21" t="s">
        <v>288</v>
      </c>
      <c r="U864" s="21" t="s">
        <v>497</v>
      </c>
    </row>
    <row r="865" spans="1:21" ht="17.25" customHeight="1">
      <c r="A865" s="21" t="s">
        <v>271</v>
      </c>
      <c r="B865" s="21"/>
      <c r="C865" s="21" t="s">
        <v>273</v>
      </c>
      <c r="D865" s="21" t="s">
        <v>335</v>
      </c>
      <c r="E865" s="21" t="s">
        <v>3326</v>
      </c>
      <c r="F865" s="21" t="s">
        <v>3329</v>
      </c>
      <c r="G865" s="21" t="s">
        <v>585</v>
      </c>
      <c r="H865" s="21" t="s">
        <v>278</v>
      </c>
      <c r="I865" s="21" t="s">
        <v>279</v>
      </c>
      <c r="J865" s="22" t="s">
        <v>280</v>
      </c>
      <c r="K865" s="21" t="s">
        <v>3330</v>
      </c>
      <c r="L865" s="21" t="s">
        <v>282</v>
      </c>
      <c r="M865" s="52" t="s">
        <v>320</v>
      </c>
      <c r="N865" s="53"/>
      <c r="O865" s="21" t="s">
        <v>295</v>
      </c>
      <c r="P865" s="21" t="s">
        <v>296</v>
      </c>
      <c r="Q865" s="21" t="s">
        <v>330</v>
      </c>
      <c r="R865" s="21" t="s">
        <v>288</v>
      </c>
      <c r="S865" s="21" t="s">
        <v>288</v>
      </c>
      <c r="T865" s="21" t="s">
        <v>288</v>
      </c>
      <c r="U865" s="21" t="s">
        <v>289</v>
      </c>
    </row>
    <row r="866" spans="1:21" ht="17.25" customHeight="1">
      <c r="A866" s="21" t="s">
        <v>271</v>
      </c>
      <c r="B866" s="21"/>
      <c r="C866" s="21" t="s">
        <v>273</v>
      </c>
      <c r="D866" s="21" t="s">
        <v>299</v>
      </c>
      <c r="E866" s="21" t="s">
        <v>3331</v>
      </c>
      <c r="F866" s="21" t="s">
        <v>3320</v>
      </c>
      <c r="G866" s="21" t="s">
        <v>954</v>
      </c>
      <c r="H866" s="21" t="s">
        <v>307</v>
      </c>
      <c r="I866" s="21" t="s">
        <v>279</v>
      </c>
      <c r="J866" s="22" t="s">
        <v>280</v>
      </c>
      <c r="K866" s="21" t="s">
        <v>3332</v>
      </c>
      <c r="L866" s="21" t="s">
        <v>282</v>
      </c>
      <c r="M866" s="52" t="s">
        <v>320</v>
      </c>
      <c r="N866" s="53"/>
      <c r="O866" s="21" t="s">
        <v>295</v>
      </c>
      <c r="P866" s="21" t="s">
        <v>296</v>
      </c>
      <c r="Q866" s="21" t="s">
        <v>330</v>
      </c>
      <c r="R866" s="21" t="s">
        <v>288</v>
      </c>
      <c r="S866" s="21" t="s">
        <v>288</v>
      </c>
      <c r="T866" s="21" t="s">
        <v>288</v>
      </c>
      <c r="U866" s="21" t="s">
        <v>289</v>
      </c>
    </row>
    <row r="867" spans="1:21" ht="17.25" customHeight="1">
      <c r="A867" s="21" t="s">
        <v>271</v>
      </c>
      <c r="B867" s="21" t="s">
        <v>272</v>
      </c>
      <c r="C867" s="21" t="s">
        <v>273</v>
      </c>
      <c r="D867" s="21" t="s">
        <v>274</v>
      </c>
      <c r="E867" s="21" t="s">
        <v>3331</v>
      </c>
      <c r="F867" s="21" t="s">
        <v>3333</v>
      </c>
      <c r="G867" s="21" t="s">
        <v>333</v>
      </c>
      <c r="H867" s="21" t="s">
        <v>278</v>
      </c>
      <c r="I867" s="21" t="s">
        <v>279</v>
      </c>
      <c r="J867" s="22" t="s">
        <v>280</v>
      </c>
      <c r="K867" s="21" t="s">
        <v>3334</v>
      </c>
      <c r="L867" s="21" t="s">
        <v>282</v>
      </c>
      <c r="M867" s="52" t="s">
        <v>320</v>
      </c>
      <c r="N867" s="53"/>
      <c r="O867" s="21" t="s">
        <v>295</v>
      </c>
      <c r="P867" s="21" t="s">
        <v>296</v>
      </c>
      <c r="Q867" s="21" t="s">
        <v>330</v>
      </c>
      <c r="R867" s="21" t="s">
        <v>288</v>
      </c>
      <c r="S867" s="21" t="s">
        <v>288</v>
      </c>
      <c r="T867" s="21" t="s">
        <v>288</v>
      </c>
      <c r="U867" s="21" t="s">
        <v>289</v>
      </c>
    </row>
    <row r="868" spans="1:21" ht="17.25" customHeight="1">
      <c r="A868" s="21" t="s">
        <v>271</v>
      </c>
      <c r="B868" s="21"/>
      <c r="C868" s="21" t="s">
        <v>273</v>
      </c>
      <c r="D868" s="21" t="s">
        <v>349</v>
      </c>
      <c r="E868" s="21" t="s">
        <v>3335</v>
      </c>
      <c r="F868" s="21" t="s">
        <v>3336</v>
      </c>
      <c r="G868" s="21" t="s">
        <v>430</v>
      </c>
      <c r="H868" s="21" t="s">
        <v>307</v>
      </c>
      <c r="I868" s="21" t="s">
        <v>279</v>
      </c>
      <c r="J868" s="22" t="s">
        <v>280</v>
      </c>
      <c r="K868" s="21" t="s">
        <v>3337</v>
      </c>
      <c r="L868" s="21" t="s">
        <v>282</v>
      </c>
      <c r="M868" s="52" t="s">
        <v>320</v>
      </c>
      <c r="N868" s="53"/>
      <c r="O868" s="21" t="s">
        <v>48</v>
      </c>
      <c r="P868" s="21" t="s">
        <v>686</v>
      </c>
      <c r="Q868" s="21" t="s">
        <v>1790</v>
      </c>
      <c r="R868" s="21" t="s">
        <v>3338</v>
      </c>
      <c r="S868" s="21" t="s">
        <v>288</v>
      </c>
      <c r="T868" s="21" t="s">
        <v>288</v>
      </c>
      <c r="U868" s="21" t="s">
        <v>289</v>
      </c>
    </row>
    <row r="869" spans="1:21" ht="17.25" customHeight="1">
      <c r="A869" s="21" t="s">
        <v>271</v>
      </c>
      <c r="B869" s="21" t="s">
        <v>272</v>
      </c>
      <c r="C869" s="21" t="s">
        <v>404</v>
      </c>
      <c r="D869" s="21" t="s">
        <v>335</v>
      </c>
      <c r="E869" s="21" t="s">
        <v>3339</v>
      </c>
      <c r="F869" s="21" t="s">
        <v>3340</v>
      </c>
      <c r="G869" s="21" t="s">
        <v>920</v>
      </c>
      <c r="H869" s="21" t="s">
        <v>361</v>
      </c>
      <c r="I869" s="21" t="s">
        <v>279</v>
      </c>
      <c r="J869" s="22" t="s">
        <v>280</v>
      </c>
      <c r="K869" s="21" t="s">
        <v>3341</v>
      </c>
      <c r="L869" s="21" t="s">
        <v>282</v>
      </c>
      <c r="M869" s="52" t="s">
        <v>308</v>
      </c>
      <c r="N869" s="53"/>
      <c r="O869" s="21" t="s">
        <v>295</v>
      </c>
      <c r="P869" s="21" t="s">
        <v>1325</v>
      </c>
      <c r="Q869" s="21" t="s">
        <v>2948</v>
      </c>
      <c r="R869" s="21" t="s">
        <v>288</v>
      </c>
      <c r="S869" s="21" t="s">
        <v>288</v>
      </c>
      <c r="T869" s="21" t="s">
        <v>288</v>
      </c>
      <c r="U869" s="21" t="s">
        <v>289</v>
      </c>
    </row>
    <row r="870" spans="1:21" ht="17.25" customHeight="1">
      <c r="A870" s="21" t="s">
        <v>271</v>
      </c>
      <c r="B870" s="21" t="s">
        <v>485</v>
      </c>
      <c r="C870" s="21" t="s">
        <v>404</v>
      </c>
      <c r="D870" s="21" t="s">
        <v>299</v>
      </c>
      <c r="E870" s="21" t="s">
        <v>3342</v>
      </c>
      <c r="F870" s="21" t="s">
        <v>3320</v>
      </c>
      <c r="G870" s="21" t="s">
        <v>954</v>
      </c>
      <c r="H870" s="21" t="s">
        <v>3343</v>
      </c>
      <c r="I870" s="21" t="s">
        <v>279</v>
      </c>
      <c r="J870" s="22" t="s">
        <v>280</v>
      </c>
      <c r="K870" s="21" t="s">
        <v>2625</v>
      </c>
      <c r="L870" s="21" t="s">
        <v>282</v>
      </c>
      <c r="M870" s="52" t="s">
        <v>308</v>
      </c>
      <c r="N870" s="53"/>
      <c r="O870" s="21" t="s">
        <v>295</v>
      </c>
      <c r="P870" s="21" t="s">
        <v>2550</v>
      </c>
      <c r="Q870" s="21" t="s">
        <v>3344</v>
      </c>
      <c r="R870" s="21" t="s">
        <v>288</v>
      </c>
      <c r="S870" s="21" t="s">
        <v>288</v>
      </c>
      <c r="T870" s="21" t="s">
        <v>288</v>
      </c>
      <c r="U870" s="21" t="s">
        <v>289</v>
      </c>
    </row>
    <row r="871" spans="1:21" ht="17.25" customHeight="1">
      <c r="A871" s="21" t="s">
        <v>271</v>
      </c>
      <c r="B871" s="21"/>
      <c r="C871" s="21" t="s">
        <v>273</v>
      </c>
      <c r="D871" s="21" t="s">
        <v>335</v>
      </c>
      <c r="E871" s="21" t="s">
        <v>3345</v>
      </c>
      <c r="F871" s="21" t="s">
        <v>3346</v>
      </c>
      <c r="G871" s="21" t="s">
        <v>3347</v>
      </c>
      <c r="H871" s="21" t="s">
        <v>288</v>
      </c>
      <c r="I871" s="21" t="s">
        <v>279</v>
      </c>
      <c r="J871" s="22" t="s">
        <v>280</v>
      </c>
      <c r="K871" s="21" t="s">
        <v>3348</v>
      </c>
      <c r="L871" s="21" t="s">
        <v>282</v>
      </c>
      <c r="M871" s="52" t="s">
        <v>315</v>
      </c>
      <c r="N871" s="53"/>
      <c r="O871" s="21" t="s">
        <v>295</v>
      </c>
      <c r="P871" s="21" t="s">
        <v>296</v>
      </c>
      <c r="Q871" s="21" t="s">
        <v>641</v>
      </c>
      <c r="R871" s="21" t="s">
        <v>288</v>
      </c>
      <c r="S871" s="21" t="s">
        <v>288</v>
      </c>
      <c r="T871" s="21" t="s">
        <v>288</v>
      </c>
      <c r="U871" s="21" t="s">
        <v>289</v>
      </c>
    </row>
    <row r="872" spans="1:21" ht="17.25" customHeight="1">
      <c r="A872" s="21" t="s">
        <v>271</v>
      </c>
      <c r="B872" s="21"/>
      <c r="C872" s="21" t="s">
        <v>273</v>
      </c>
      <c r="D872" s="21" t="s">
        <v>349</v>
      </c>
      <c r="E872" s="21" t="s">
        <v>3349</v>
      </c>
      <c r="F872" s="21" t="s">
        <v>3350</v>
      </c>
      <c r="G872" s="21" t="s">
        <v>3351</v>
      </c>
      <c r="H872" s="21" t="s">
        <v>288</v>
      </c>
      <c r="I872" s="21" t="s">
        <v>279</v>
      </c>
      <c r="J872" s="22" t="s">
        <v>280</v>
      </c>
      <c r="K872" s="21" t="s">
        <v>3352</v>
      </c>
      <c r="L872" s="21" t="s">
        <v>282</v>
      </c>
      <c r="M872" s="52" t="s">
        <v>315</v>
      </c>
      <c r="N872" s="53"/>
      <c r="O872" s="21" t="s">
        <v>295</v>
      </c>
      <c r="P872" s="21" t="s">
        <v>296</v>
      </c>
      <c r="Q872" s="21" t="s">
        <v>646</v>
      </c>
      <c r="R872" s="21" t="s">
        <v>288</v>
      </c>
      <c r="S872" s="21" t="s">
        <v>288</v>
      </c>
      <c r="T872" s="21" t="s">
        <v>288</v>
      </c>
      <c r="U872" s="21" t="s">
        <v>289</v>
      </c>
    </row>
    <row r="873" spans="1:21" ht="17.25" customHeight="1">
      <c r="A873" s="21" t="s">
        <v>271</v>
      </c>
      <c r="B873" s="21" t="s">
        <v>485</v>
      </c>
      <c r="C873" s="21" t="s">
        <v>273</v>
      </c>
      <c r="D873" s="21" t="s">
        <v>349</v>
      </c>
      <c r="E873" s="21" t="s">
        <v>3353</v>
      </c>
      <c r="F873" s="21" t="s">
        <v>3354</v>
      </c>
      <c r="G873" s="21" t="s">
        <v>352</v>
      </c>
      <c r="H873" s="21" t="s">
        <v>288</v>
      </c>
      <c r="I873" s="21" t="s">
        <v>279</v>
      </c>
      <c r="J873" s="22" t="s">
        <v>280</v>
      </c>
      <c r="K873" s="21" t="s">
        <v>3355</v>
      </c>
      <c r="L873" s="21" t="s">
        <v>282</v>
      </c>
      <c r="M873" s="52" t="s">
        <v>315</v>
      </c>
      <c r="N873" s="53"/>
      <c r="O873" s="21" t="s">
        <v>295</v>
      </c>
      <c r="P873" s="21" t="s">
        <v>886</v>
      </c>
      <c r="Q873" s="21" t="s">
        <v>3356</v>
      </c>
      <c r="R873" s="21" t="s">
        <v>288</v>
      </c>
      <c r="S873" s="21" t="s">
        <v>288</v>
      </c>
      <c r="T873" s="21" t="s">
        <v>288</v>
      </c>
      <c r="U873" s="21" t="s">
        <v>289</v>
      </c>
    </row>
    <row r="874" spans="1:21" ht="17.25" customHeight="1">
      <c r="A874" s="21" t="s">
        <v>271</v>
      </c>
      <c r="B874" s="21"/>
      <c r="C874" s="21" t="s">
        <v>273</v>
      </c>
      <c r="D874" s="21" t="s">
        <v>299</v>
      </c>
      <c r="E874" s="21" t="s">
        <v>3357</v>
      </c>
      <c r="F874" s="21" t="s">
        <v>3358</v>
      </c>
      <c r="G874" s="21" t="s">
        <v>302</v>
      </c>
      <c r="H874" s="21" t="s">
        <v>307</v>
      </c>
      <c r="I874" s="21" t="s">
        <v>279</v>
      </c>
      <c r="J874" s="22" t="s">
        <v>280</v>
      </c>
      <c r="K874" s="21" t="s">
        <v>412</v>
      </c>
      <c r="L874" s="21" t="s">
        <v>282</v>
      </c>
      <c r="M874" s="52" t="s">
        <v>320</v>
      </c>
      <c r="N874" s="53"/>
      <c r="O874" s="21" t="s">
        <v>295</v>
      </c>
      <c r="P874" s="21" t="s">
        <v>296</v>
      </c>
      <c r="Q874" s="21" t="s">
        <v>330</v>
      </c>
      <c r="R874" s="21" t="s">
        <v>3359</v>
      </c>
      <c r="S874" s="21" t="s">
        <v>288</v>
      </c>
      <c r="T874" s="21" t="s">
        <v>288</v>
      </c>
      <c r="U874" s="21" t="s">
        <v>289</v>
      </c>
    </row>
    <row r="875" spans="1:21" ht="17.25" customHeight="1">
      <c r="A875" s="21" t="s">
        <v>271</v>
      </c>
      <c r="B875" s="21"/>
      <c r="C875" s="21" t="s">
        <v>273</v>
      </c>
      <c r="D875" s="21" t="s">
        <v>335</v>
      </c>
      <c r="E875" s="21" t="s">
        <v>3360</v>
      </c>
      <c r="F875" s="21" t="s">
        <v>3361</v>
      </c>
      <c r="G875" s="21" t="s">
        <v>3362</v>
      </c>
      <c r="H875" s="21" t="s">
        <v>278</v>
      </c>
      <c r="I875" s="21" t="s">
        <v>279</v>
      </c>
      <c r="J875" s="22" t="s">
        <v>280</v>
      </c>
      <c r="K875" s="21" t="s">
        <v>3363</v>
      </c>
      <c r="L875" s="21" t="s">
        <v>282</v>
      </c>
      <c r="M875" s="52" t="s">
        <v>320</v>
      </c>
      <c r="N875" s="53"/>
      <c r="O875" s="21" t="s">
        <v>295</v>
      </c>
      <c r="P875" s="21" t="s">
        <v>296</v>
      </c>
      <c r="Q875" s="21" t="s">
        <v>330</v>
      </c>
      <c r="R875" s="21" t="s">
        <v>3364</v>
      </c>
      <c r="S875" s="21" t="s">
        <v>288</v>
      </c>
      <c r="T875" s="21" t="s">
        <v>288</v>
      </c>
      <c r="U875" s="21" t="s">
        <v>289</v>
      </c>
    </row>
    <row r="876" spans="1:21" ht="17.25" customHeight="1">
      <c r="A876" s="21" t="s">
        <v>403</v>
      </c>
      <c r="B876" s="21"/>
      <c r="C876" s="21" t="s">
        <v>273</v>
      </c>
      <c r="D876" s="21" t="s">
        <v>2611</v>
      </c>
      <c r="E876" s="21" t="s">
        <v>3365</v>
      </c>
      <c r="F876" s="21" t="s">
        <v>3366</v>
      </c>
      <c r="G876" s="21" t="s">
        <v>3367</v>
      </c>
      <c r="H876" s="21" t="s">
        <v>1013</v>
      </c>
      <c r="I876" s="21" t="s">
        <v>279</v>
      </c>
      <c r="J876" s="22" t="s">
        <v>280</v>
      </c>
      <c r="K876" s="21" t="s">
        <v>3368</v>
      </c>
      <c r="L876" s="21" t="s">
        <v>282</v>
      </c>
      <c r="M876" s="52" t="s">
        <v>320</v>
      </c>
      <c r="N876" s="53"/>
      <c r="O876" s="21" t="s">
        <v>295</v>
      </c>
      <c r="P876" s="21" t="s">
        <v>296</v>
      </c>
      <c r="Q876" s="21" t="s">
        <v>330</v>
      </c>
      <c r="R876" s="21" t="s">
        <v>3369</v>
      </c>
      <c r="S876" s="21" t="s">
        <v>288</v>
      </c>
      <c r="T876" s="21" t="s">
        <v>288</v>
      </c>
      <c r="U876" s="21" t="s">
        <v>289</v>
      </c>
    </row>
    <row r="877" spans="1:21" ht="17.25" customHeight="1">
      <c r="A877" s="21" t="s">
        <v>271</v>
      </c>
      <c r="B877" s="21" t="s">
        <v>272</v>
      </c>
      <c r="C877" s="21" t="s">
        <v>273</v>
      </c>
      <c r="D877" s="21" t="s">
        <v>546</v>
      </c>
      <c r="E877" s="21" t="s">
        <v>3370</v>
      </c>
      <c r="F877" s="21" t="s">
        <v>3371</v>
      </c>
      <c r="G877" s="21" t="s">
        <v>352</v>
      </c>
      <c r="H877" s="21" t="s">
        <v>307</v>
      </c>
      <c r="I877" s="21" t="s">
        <v>279</v>
      </c>
      <c r="J877" s="22" t="s">
        <v>280</v>
      </c>
      <c r="K877" s="21" t="s">
        <v>1854</v>
      </c>
      <c r="L877" s="21" t="s">
        <v>282</v>
      </c>
      <c r="M877" s="52" t="s">
        <v>320</v>
      </c>
      <c r="N877" s="53"/>
      <c r="O877" s="21" t="s">
        <v>295</v>
      </c>
      <c r="P877" s="21" t="s">
        <v>296</v>
      </c>
      <c r="Q877" s="21" t="s">
        <v>330</v>
      </c>
      <c r="R877" s="21" t="s">
        <v>288</v>
      </c>
      <c r="S877" s="21" t="s">
        <v>288</v>
      </c>
      <c r="T877" s="21" t="s">
        <v>288</v>
      </c>
      <c r="U877" s="21" t="s">
        <v>289</v>
      </c>
    </row>
    <row r="878" spans="1:21" ht="17.25" customHeight="1">
      <c r="A878" s="21" t="s">
        <v>271</v>
      </c>
      <c r="B878" s="21"/>
      <c r="C878" s="21" t="s">
        <v>273</v>
      </c>
      <c r="D878" s="21" t="s">
        <v>349</v>
      </c>
      <c r="E878" s="21" t="s">
        <v>3372</v>
      </c>
      <c r="F878" s="21" t="s">
        <v>3373</v>
      </c>
      <c r="G878" s="21" t="s">
        <v>1222</v>
      </c>
      <c r="H878" s="21" t="s">
        <v>307</v>
      </c>
      <c r="I878" s="21" t="s">
        <v>279</v>
      </c>
      <c r="J878" s="22" t="s">
        <v>280</v>
      </c>
      <c r="K878" s="21" t="s">
        <v>3374</v>
      </c>
      <c r="L878" s="21" t="s">
        <v>282</v>
      </c>
      <c r="M878" s="52" t="s">
        <v>320</v>
      </c>
      <c r="N878" s="53"/>
      <c r="O878" s="21" t="s">
        <v>295</v>
      </c>
      <c r="P878" s="21" t="s">
        <v>296</v>
      </c>
      <c r="Q878" s="21" t="s">
        <v>330</v>
      </c>
      <c r="R878" s="21" t="s">
        <v>3375</v>
      </c>
      <c r="S878" s="21" t="s">
        <v>288</v>
      </c>
      <c r="T878" s="21" t="s">
        <v>288</v>
      </c>
      <c r="U878" s="21" t="s">
        <v>289</v>
      </c>
    </row>
    <row r="879" spans="1:21" ht="17.25" customHeight="1">
      <c r="A879" s="21" t="s">
        <v>271</v>
      </c>
      <c r="B879" s="21" t="s">
        <v>272</v>
      </c>
      <c r="C879" s="21" t="s">
        <v>273</v>
      </c>
      <c r="D879" s="21" t="s">
        <v>299</v>
      </c>
      <c r="E879" s="21" t="s">
        <v>3376</v>
      </c>
      <c r="F879" s="21" t="s">
        <v>3377</v>
      </c>
      <c r="G879" s="21" t="s">
        <v>954</v>
      </c>
      <c r="H879" s="21" t="s">
        <v>278</v>
      </c>
      <c r="I879" s="21" t="s">
        <v>279</v>
      </c>
      <c r="J879" s="22" t="s">
        <v>280</v>
      </c>
      <c r="K879" s="21" t="s">
        <v>2088</v>
      </c>
      <c r="L879" s="21" t="s">
        <v>282</v>
      </c>
      <c r="M879" s="52" t="s">
        <v>320</v>
      </c>
      <c r="N879" s="53"/>
      <c r="O879" s="21" t="s">
        <v>387</v>
      </c>
      <c r="P879" s="21" t="s">
        <v>387</v>
      </c>
      <c r="Q879" s="21" t="s">
        <v>3378</v>
      </c>
      <c r="R879" s="21" t="s">
        <v>288</v>
      </c>
      <c r="S879" s="21" t="s">
        <v>288</v>
      </c>
      <c r="T879" s="21" t="s">
        <v>288</v>
      </c>
      <c r="U879" s="21" t="s">
        <v>289</v>
      </c>
    </row>
    <row r="880" spans="1:21" ht="17.25" customHeight="1">
      <c r="A880" s="21" t="s">
        <v>271</v>
      </c>
      <c r="B880" s="21"/>
      <c r="C880" s="21" t="s">
        <v>273</v>
      </c>
      <c r="D880" s="21" t="s">
        <v>349</v>
      </c>
      <c r="E880" s="21" t="s">
        <v>3379</v>
      </c>
      <c r="F880" s="21" t="s">
        <v>3380</v>
      </c>
      <c r="G880" s="21" t="s">
        <v>369</v>
      </c>
      <c r="H880" s="21" t="s">
        <v>307</v>
      </c>
      <c r="I880" s="21" t="s">
        <v>279</v>
      </c>
      <c r="J880" s="22" t="s">
        <v>280</v>
      </c>
      <c r="K880" s="21" t="s">
        <v>3325</v>
      </c>
      <c r="L880" s="21" t="s">
        <v>282</v>
      </c>
      <c r="M880" s="52" t="s">
        <v>320</v>
      </c>
      <c r="N880" s="53"/>
      <c r="O880" s="21" t="s">
        <v>295</v>
      </c>
      <c r="P880" s="21" t="s">
        <v>296</v>
      </c>
      <c r="Q880" s="21" t="s">
        <v>1245</v>
      </c>
      <c r="R880" s="21" t="s">
        <v>3381</v>
      </c>
      <c r="S880" s="21" t="s">
        <v>288</v>
      </c>
      <c r="T880" s="21" t="s">
        <v>288</v>
      </c>
      <c r="U880" s="21" t="s">
        <v>289</v>
      </c>
    </row>
    <row r="881" spans="1:21" ht="17.25" customHeight="1">
      <c r="A881" s="21" t="s">
        <v>403</v>
      </c>
      <c r="B881" s="21"/>
      <c r="C881" s="21" t="s">
        <v>273</v>
      </c>
      <c r="D881" s="21" t="s">
        <v>3382</v>
      </c>
      <c r="E881" s="21" t="s">
        <v>3383</v>
      </c>
      <c r="F881" s="21" t="s">
        <v>3384</v>
      </c>
      <c r="G881" s="21" t="s">
        <v>3385</v>
      </c>
      <c r="H881" s="21" t="s">
        <v>3386</v>
      </c>
      <c r="I881" s="21" t="s">
        <v>279</v>
      </c>
      <c r="J881" s="22" t="s">
        <v>280</v>
      </c>
      <c r="K881" s="21" t="s">
        <v>3387</v>
      </c>
      <c r="L881" s="21" t="s">
        <v>282</v>
      </c>
      <c r="M881" s="52" t="s">
        <v>320</v>
      </c>
      <c r="N881" s="53"/>
      <c r="O881" s="21" t="s">
        <v>363</v>
      </c>
      <c r="P881" s="21" t="s">
        <v>1706</v>
      </c>
      <c r="Q881" s="21" t="s">
        <v>3388</v>
      </c>
      <c r="R881" s="21" t="s">
        <v>288</v>
      </c>
      <c r="S881" s="21" t="s">
        <v>288</v>
      </c>
      <c r="T881" s="21" t="s">
        <v>288</v>
      </c>
      <c r="U881" s="21" t="s">
        <v>289</v>
      </c>
    </row>
    <row r="882" spans="1:21" ht="17.25" customHeight="1">
      <c r="A882" s="21" t="s">
        <v>271</v>
      </c>
      <c r="B882" s="21" t="s">
        <v>272</v>
      </c>
      <c r="C882" s="21" t="s">
        <v>273</v>
      </c>
      <c r="D882" s="21" t="s">
        <v>349</v>
      </c>
      <c r="E882" s="21" t="s">
        <v>3389</v>
      </c>
      <c r="F882" s="21" t="s">
        <v>3390</v>
      </c>
      <c r="G882" s="21" t="s">
        <v>352</v>
      </c>
      <c r="H882" s="21" t="s">
        <v>307</v>
      </c>
      <c r="I882" s="21" t="s">
        <v>279</v>
      </c>
      <c r="J882" s="22" t="s">
        <v>280</v>
      </c>
      <c r="K882" s="21" t="s">
        <v>3014</v>
      </c>
      <c r="L882" s="21" t="s">
        <v>282</v>
      </c>
      <c r="M882" s="52" t="s">
        <v>320</v>
      </c>
      <c r="N882" s="53"/>
      <c r="O882" s="21" t="s">
        <v>295</v>
      </c>
      <c r="P882" s="21" t="s">
        <v>2944</v>
      </c>
      <c r="Q882" s="21" t="s">
        <v>3391</v>
      </c>
      <c r="R882" s="21" t="s">
        <v>288</v>
      </c>
      <c r="S882" s="21" t="s">
        <v>288</v>
      </c>
      <c r="T882" s="21" t="s">
        <v>288</v>
      </c>
      <c r="U882" s="21" t="s">
        <v>289</v>
      </c>
    </row>
    <row r="883" spans="1:21" ht="17.25" customHeight="1">
      <c r="A883" s="21" t="s">
        <v>271</v>
      </c>
      <c r="B883" s="21" t="s">
        <v>272</v>
      </c>
      <c r="C883" s="21" t="s">
        <v>273</v>
      </c>
      <c r="D883" s="21" t="s">
        <v>541</v>
      </c>
      <c r="E883" s="21" t="s">
        <v>3392</v>
      </c>
      <c r="F883" s="21" t="s">
        <v>3393</v>
      </c>
      <c r="G883" s="21" t="s">
        <v>543</v>
      </c>
      <c r="H883" s="21" t="s">
        <v>278</v>
      </c>
      <c r="I883" s="21" t="s">
        <v>279</v>
      </c>
      <c r="J883" s="22" t="s">
        <v>280</v>
      </c>
      <c r="K883" s="21" t="s">
        <v>3394</v>
      </c>
      <c r="L883" s="21" t="s">
        <v>282</v>
      </c>
      <c r="M883" s="52" t="s">
        <v>320</v>
      </c>
      <c r="N883" s="53"/>
      <c r="O883" s="21" t="s">
        <v>48</v>
      </c>
      <c r="P883" s="21" t="s">
        <v>2550</v>
      </c>
      <c r="Q883" s="21" t="s">
        <v>3395</v>
      </c>
      <c r="R883" s="21" t="s">
        <v>288</v>
      </c>
      <c r="S883" s="21" t="s">
        <v>288</v>
      </c>
      <c r="T883" s="21" t="s">
        <v>288</v>
      </c>
      <c r="U883" s="21" t="s">
        <v>289</v>
      </c>
    </row>
    <row r="884" spans="1:21" ht="17.25" customHeight="1">
      <c r="A884" s="21" t="s">
        <v>271</v>
      </c>
      <c r="B884" s="21" t="s">
        <v>272</v>
      </c>
      <c r="C884" s="21" t="s">
        <v>273</v>
      </c>
      <c r="D884" s="21" t="s">
        <v>349</v>
      </c>
      <c r="E884" s="21" t="s">
        <v>3396</v>
      </c>
      <c r="F884" s="21" t="s">
        <v>3397</v>
      </c>
      <c r="G884" s="21" t="s">
        <v>352</v>
      </c>
      <c r="H884" s="21" t="s">
        <v>307</v>
      </c>
      <c r="I884" s="21" t="s">
        <v>279</v>
      </c>
      <c r="J884" s="22" t="s">
        <v>280</v>
      </c>
      <c r="K884" s="21" t="s">
        <v>3014</v>
      </c>
      <c r="L884" s="21" t="s">
        <v>282</v>
      </c>
      <c r="M884" s="52" t="s">
        <v>320</v>
      </c>
      <c r="N884" s="53"/>
      <c r="O884" s="21" t="s">
        <v>295</v>
      </c>
      <c r="P884" s="21" t="s">
        <v>2944</v>
      </c>
      <c r="Q884" s="21" t="s">
        <v>3398</v>
      </c>
      <c r="R884" s="21" t="s">
        <v>288</v>
      </c>
      <c r="S884" s="21" t="s">
        <v>288</v>
      </c>
      <c r="T884" s="21" t="s">
        <v>288</v>
      </c>
      <c r="U884" s="21" t="s">
        <v>289</v>
      </c>
    </row>
    <row r="885" spans="1:21" ht="17.25" customHeight="1">
      <c r="A885" s="21" t="s">
        <v>271</v>
      </c>
      <c r="B885" s="21" t="s">
        <v>272</v>
      </c>
      <c r="C885" s="21" t="s">
        <v>273</v>
      </c>
      <c r="D885" s="21" t="s">
        <v>349</v>
      </c>
      <c r="E885" s="21" t="s">
        <v>3399</v>
      </c>
      <c r="F885" s="21" t="s">
        <v>3400</v>
      </c>
      <c r="G885" s="21" t="s">
        <v>430</v>
      </c>
      <c r="H885" s="21" t="s">
        <v>307</v>
      </c>
      <c r="I885" s="21" t="s">
        <v>279</v>
      </c>
      <c r="J885" s="22" t="s">
        <v>280</v>
      </c>
      <c r="K885" s="21" t="s">
        <v>412</v>
      </c>
      <c r="L885" s="21" t="s">
        <v>282</v>
      </c>
      <c r="M885" s="52" t="s">
        <v>320</v>
      </c>
      <c r="N885" s="53"/>
      <c r="O885" s="21" t="s">
        <v>295</v>
      </c>
      <c r="P885" s="21" t="s">
        <v>2550</v>
      </c>
      <c r="Q885" s="21" t="s">
        <v>3401</v>
      </c>
      <c r="R885" s="21" t="s">
        <v>288</v>
      </c>
      <c r="S885" s="21" t="s">
        <v>288</v>
      </c>
      <c r="T885" s="21" t="s">
        <v>288</v>
      </c>
      <c r="U885" s="21" t="s">
        <v>289</v>
      </c>
    </row>
    <row r="886" spans="1:21" ht="17.25" customHeight="1">
      <c r="A886" s="21" t="s">
        <v>271</v>
      </c>
      <c r="B886" s="21" t="s">
        <v>272</v>
      </c>
      <c r="C886" s="21" t="s">
        <v>273</v>
      </c>
      <c r="D886" s="21" t="s">
        <v>299</v>
      </c>
      <c r="E886" s="21" t="s">
        <v>3402</v>
      </c>
      <c r="F886" s="21" t="s">
        <v>3403</v>
      </c>
      <c r="G886" s="21" t="s">
        <v>302</v>
      </c>
      <c r="H886" s="21" t="s">
        <v>307</v>
      </c>
      <c r="I886" s="21" t="s">
        <v>279</v>
      </c>
      <c r="J886" s="22" t="s">
        <v>280</v>
      </c>
      <c r="K886" s="21" t="s">
        <v>1398</v>
      </c>
      <c r="L886" s="21" t="s">
        <v>282</v>
      </c>
      <c r="M886" s="52" t="s">
        <v>329</v>
      </c>
      <c r="N886" s="53"/>
      <c r="O886" s="21" t="s">
        <v>295</v>
      </c>
      <c r="P886" s="21" t="s">
        <v>886</v>
      </c>
      <c r="Q886" s="21" t="s">
        <v>3404</v>
      </c>
      <c r="R886" s="21" t="s">
        <v>288</v>
      </c>
      <c r="S886" s="21" t="s">
        <v>288</v>
      </c>
      <c r="T886" s="21" t="s">
        <v>288</v>
      </c>
      <c r="U886" s="21" t="s">
        <v>289</v>
      </c>
    </row>
    <row r="887" spans="1:21" ht="17.25" customHeight="1">
      <c r="A887" s="21" t="s">
        <v>271</v>
      </c>
      <c r="B887" s="21" t="s">
        <v>272</v>
      </c>
      <c r="C887" s="21" t="s">
        <v>273</v>
      </c>
      <c r="D887" s="21" t="s">
        <v>299</v>
      </c>
      <c r="E887" s="21" t="s">
        <v>3405</v>
      </c>
      <c r="F887" s="21" t="s">
        <v>3406</v>
      </c>
      <c r="G887" s="21" t="s">
        <v>302</v>
      </c>
      <c r="H887" s="21" t="s">
        <v>307</v>
      </c>
      <c r="I887" s="21" t="s">
        <v>279</v>
      </c>
      <c r="J887" s="22" t="s">
        <v>280</v>
      </c>
      <c r="K887" s="21" t="s">
        <v>3407</v>
      </c>
      <c r="L887" s="21" t="s">
        <v>282</v>
      </c>
      <c r="M887" s="52" t="s">
        <v>329</v>
      </c>
      <c r="N887" s="53"/>
      <c r="O887" s="21" t="s">
        <v>295</v>
      </c>
      <c r="P887" s="21" t="s">
        <v>886</v>
      </c>
      <c r="Q887" s="21" t="s">
        <v>3408</v>
      </c>
      <c r="R887" s="21" t="s">
        <v>288</v>
      </c>
      <c r="S887" s="21" t="s">
        <v>288</v>
      </c>
      <c r="T887" s="21" t="s">
        <v>288</v>
      </c>
      <c r="U887" s="21" t="s">
        <v>289</v>
      </c>
    </row>
    <row r="888" spans="1:21" ht="17.25" customHeight="1">
      <c r="A888" s="21" t="s">
        <v>271</v>
      </c>
      <c r="B888" s="21" t="s">
        <v>272</v>
      </c>
      <c r="C888" s="21" t="s">
        <v>273</v>
      </c>
      <c r="D888" s="21" t="s">
        <v>274</v>
      </c>
      <c r="E888" s="21" t="s">
        <v>3409</v>
      </c>
      <c r="F888" s="21" t="s">
        <v>3410</v>
      </c>
      <c r="G888" s="21" t="s">
        <v>333</v>
      </c>
      <c r="H888" s="21" t="s">
        <v>288</v>
      </c>
      <c r="I888" s="21" t="s">
        <v>279</v>
      </c>
      <c r="J888" s="22" t="s">
        <v>280</v>
      </c>
      <c r="K888" s="21" t="s">
        <v>3411</v>
      </c>
      <c r="L888" s="21" t="s">
        <v>282</v>
      </c>
      <c r="M888" s="52" t="s">
        <v>329</v>
      </c>
      <c r="N888" s="53"/>
      <c r="O888" s="21" t="s">
        <v>295</v>
      </c>
      <c r="P888" s="21" t="s">
        <v>1325</v>
      </c>
      <c r="Q888" s="21" t="s">
        <v>1972</v>
      </c>
      <c r="R888" s="21" t="s">
        <v>287</v>
      </c>
      <c r="S888" s="21" t="s">
        <v>288</v>
      </c>
      <c r="T888" s="21" t="s">
        <v>288</v>
      </c>
      <c r="U888" s="21" t="s">
        <v>289</v>
      </c>
    </row>
    <row r="889" spans="1:21" ht="17.25" customHeight="1">
      <c r="A889" s="21" t="s">
        <v>271</v>
      </c>
      <c r="B889" s="21" t="s">
        <v>272</v>
      </c>
      <c r="C889" s="21" t="s">
        <v>273</v>
      </c>
      <c r="D889" s="21" t="s">
        <v>349</v>
      </c>
      <c r="E889" s="21" t="s">
        <v>3412</v>
      </c>
      <c r="F889" s="21" t="s">
        <v>3413</v>
      </c>
      <c r="G889" s="21" t="s">
        <v>352</v>
      </c>
      <c r="H889" s="21" t="s">
        <v>288</v>
      </c>
      <c r="I889" s="21" t="s">
        <v>279</v>
      </c>
      <c r="J889" s="22" t="s">
        <v>280</v>
      </c>
      <c r="K889" s="21" t="s">
        <v>3014</v>
      </c>
      <c r="L889" s="21" t="s">
        <v>282</v>
      </c>
      <c r="M889" s="52" t="s">
        <v>315</v>
      </c>
      <c r="N889" s="53"/>
      <c r="O889" s="21" t="s">
        <v>295</v>
      </c>
      <c r="P889" s="21" t="s">
        <v>296</v>
      </c>
      <c r="Q889" s="21" t="s">
        <v>641</v>
      </c>
      <c r="R889" s="21" t="s">
        <v>288</v>
      </c>
      <c r="S889" s="21" t="s">
        <v>288</v>
      </c>
      <c r="T889" s="21" t="s">
        <v>288</v>
      </c>
      <c r="U889" s="21" t="s">
        <v>289</v>
      </c>
    </row>
    <row r="890" spans="1:21" ht="17.25" customHeight="1">
      <c r="A890" s="21" t="s">
        <v>271</v>
      </c>
      <c r="B890" s="21"/>
      <c r="C890" s="21" t="s">
        <v>404</v>
      </c>
      <c r="D890" s="21" t="s">
        <v>546</v>
      </c>
      <c r="E890" s="21" t="s">
        <v>3414</v>
      </c>
      <c r="F890" s="21" t="s">
        <v>3415</v>
      </c>
      <c r="G890" s="21" t="s">
        <v>352</v>
      </c>
      <c r="H890" s="21" t="s">
        <v>353</v>
      </c>
      <c r="I890" s="21" t="s">
        <v>279</v>
      </c>
      <c r="J890" s="22" t="s">
        <v>280</v>
      </c>
      <c r="K890" s="21" t="s">
        <v>3416</v>
      </c>
      <c r="L890" s="21" t="s">
        <v>282</v>
      </c>
      <c r="M890" s="52" t="s">
        <v>308</v>
      </c>
      <c r="N890" s="53"/>
      <c r="O890" s="21" t="s">
        <v>295</v>
      </c>
      <c r="P890" s="21" t="s">
        <v>296</v>
      </c>
      <c r="Q890" s="21" t="s">
        <v>1054</v>
      </c>
      <c r="R890" s="21" t="s">
        <v>288</v>
      </c>
      <c r="S890" s="21" t="s">
        <v>288</v>
      </c>
      <c r="T890" s="21" t="s">
        <v>288</v>
      </c>
      <c r="U890" s="21" t="s">
        <v>289</v>
      </c>
    </row>
    <row r="891" spans="1:21" ht="17.25" customHeight="1">
      <c r="A891" s="21" t="s">
        <v>271</v>
      </c>
      <c r="B891" s="21" t="s">
        <v>485</v>
      </c>
      <c r="C891" s="21" t="s">
        <v>273</v>
      </c>
      <c r="D891" s="21" t="s">
        <v>349</v>
      </c>
      <c r="E891" s="21" t="s">
        <v>3417</v>
      </c>
      <c r="F891" s="21" t="s">
        <v>3418</v>
      </c>
      <c r="G891" s="21" t="s">
        <v>430</v>
      </c>
      <c r="H891" s="21" t="s">
        <v>288</v>
      </c>
      <c r="I891" s="21" t="s">
        <v>279</v>
      </c>
      <c r="J891" s="22" t="s">
        <v>280</v>
      </c>
      <c r="K891" s="21" t="s">
        <v>3419</v>
      </c>
      <c r="L891" s="21" t="s">
        <v>282</v>
      </c>
      <c r="M891" s="52" t="s">
        <v>315</v>
      </c>
      <c r="N891" s="53"/>
      <c r="O891" s="21" t="s">
        <v>295</v>
      </c>
      <c r="P891" s="21" t="s">
        <v>3420</v>
      </c>
      <c r="Q891" s="23" t="s">
        <v>3421</v>
      </c>
      <c r="R891" s="21" t="s">
        <v>288</v>
      </c>
      <c r="S891" s="21" t="s">
        <v>288</v>
      </c>
      <c r="T891" s="21" t="s">
        <v>288</v>
      </c>
      <c r="U891" s="21" t="s">
        <v>289</v>
      </c>
    </row>
    <row r="892" spans="1:21" ht="17.25" customHeight="1">
      <c r="A892" s="21" t="s">
        <v>271</v>
      </c>
      <c r="B892" s="21" t="s">
        <v>272</v>
      </c>
      <c r="C892" s="21" t="s">
        <v>273</v>
      </c>
      <c r="D892" s="21" t="s">
        <v>349</v>
      </c>
      <c r="E892" s="21" t="s">
        <v>3422</v>
      </c>
      <c r="F892" s="21" t="s">
        <v>3423</v>
      </c>
      <c r="G892" s="21" t="s">
        <v>352</v>
      </c>
      <c r="H892" s="21" t="s">
        <v>288</v>
      </c>
      <c r="I892" s="21" t="s">
        <v>279</v>
      </c>
      <c r="J892" s="22" t="s">
        <v>280</v>
      </c>
      <c r="K892" s="21" t="s">
        <v>412</v>
      </c>
      <c r="L892" s="21" t="s">
        <v>282</v>
      </c>
      <c r="M892" s="52" t="s">
        <v>315</v>
      </c>
      <c r="N892" s="53"/>
      <c r="O892" s="21" t="s">
        <v>295</v>
      </c>
      <c r="P892" s="21" t="s">
        <v>296</v>
      </c>
      <c r="Q892" s="21" t="s">
        <v>646</v>
      </c>
      <c r="R892" s="21" t="s">
        <v>288</v>
      </c>
      <c r="S892" s="21" t="s">
        <v>288</v>
      </c>
      <c r="T892" s="21" t="s">
        <v>288</v>
      </c>
      <c r="U892" s="21" t="s">
        <v>289</v>
      </c>
    </row>
    <row r="893" spans="1:21" ht="17.25" customHeight="1">
      <c r="A893" s="21" t="s">
        <v>271</v>
      </c>
      <c r="B893" s="21" t="s">
        <v>272</v>
      </c>
      <c r="C893" s="21" t="s">
        <v>273</v>
      </c>
      <c r="D893" s="21" t="s">
        <v>349</v>
      </c>
      <c r="E893" s="21" t="s">
        <v>3424</v>
      </c>
      <c r="F893" s="21" t="s">
        <v>3425</v>
      </c>
      <c r="G893" s="21" t="s">
        <v>352</v>
      </c>
      <c r="H893" s="21" t="s">
        <v>288</v>
      </c>
      <c r="I893" s="21" t="s">
        <v>279</v>
      </c>
      <c r="J893" s="22" t="s">
        <v>280</v>
      </c>
      <c r="K893" s="21" t="s">
        <v>3014</v>
      </c>
      <c r="L893" s="21" t="s">
        <v>282</v>
      </c>
      <c r="M893" s="52" t="s">
        <v>315</v>
      </c>
      <c r="N893" s="53"/>
      <c r="O893" s="21" t="s">
        <v>48</v>
      </c>
      <c r="P893" s="21" t="s">
        <v>686</v>
      </c>
      <c r="Q893" s="21" t="s">
        <v>3166</v>
      </c>
      <c r="R893" s="21" t="s">
        <v>288</v>
      </c>
      <c r="S893" s="21" t="s">
        <v>288</v>
      </c>
      <c r="T893" s="21" t="s">
        <v>288</v>
      </c>
      <c r="U893" s="21" t="s">
        <v>289</v>
      </c>
    </row>
    <row r="894" spans="1:21" ht="17.25" customHeight="1">
      <c r="A894" s="21" t="s">
        <v>271</v>
      </c>
      <c r="B894" s="21" t="s">
        <v>272</v>
      </c>
      <c r="C894" s="21" t="s">
        <v>273</v>
      </c>
      <c r="D894" s="21" t="s">
        <v>349</v>
      </c>
      <c r="E894" s="21" t="s">
        <v>3426</v>
      </c>
      <c r="F894" s="21" t="s">
        <v>3427</v>
      </c>
      <c r="G894" s="21" t="s">
        <v>352</v>
      </c>
      <c r="H894" s="21" t="s">
        <v>1182</v>
      </c>
      <c r="I894" s="21" t="s">
        <v>279</v>
      </c>
      <c r="J894" s="22" t="s">
        <v>280</v>
      </c>
      <c r="K894" s="21" t="s">
        <v>3014</v>
      </c>
      <c r="L894" s="21" t="s">
        <v>282</v>
      </c>
      <c r="M894" s="52" t="s">
        <v>329</v>
      </c>
      <c r="N894" s="53"/>
      <c r="O894" s="21" t="s">
        <v>295</v>
      </c>
      <c r="P894" s="21" t="s">
        <v>1325</v>
      </c>
      <c r="Q894" s="21" t="s">
        <v>1972</v>
      </c>
      <c r="R894" s="21" t="s">
        <v>288</v>
      </c>
      <c r="S894" s="21" t="s">
        <v>288</v>
      </c>
      <c r="T894" s="21" t="s">
        <v>288</v>
      </c>
      <c r="U894" s="21" t="s">
        <v>289</v>
      </c>
    </row>
    <row r="895" spans="1:21" ht="17.25" customHeight="1"/>
    <row r="896" spans="1:21" ht="17.25" customHeight="1">
      <c r="J896">
        <f>COUNTA(J2:J894)</f>
        <v>893</v>
      </c>
      <c r="K896">
        <f>J896-J897</f>
        <v>714.4</v>
      </c>
    </row>
    <row r="897" spans="10:10" ht="17.25" customHeight="1">
      <c r="J897">
        <f>J896*0.2</f>
        <v>178.60000000000002</v>
      </c>
    </row>
  </sheetData>
  <mergeCells count="894">
    <mergeCell ref="M889:N889"/>
    <mergeCell ref="M890:N890"/>
    <mergeCell ref="M891:N891"/>
    <mergeCell ref="M892:N892"/>
    <mergeCell ref="M893:N893"/>
    <mergeCell ref="M894:N894"/>
    <mergeCell ref="M883:N883"/>
    <mergeCell ref="M884:N884"/>
    <mergeCell ref="M885:N885"/>
    <mergeCell ref="M886:N886"/>
    <mergeCell ref="M887:N887"/>
    <mergeCell ref="M888:N888"/>
    <mergeCell ref="M877:N877"/>
    <mergeCell ref="M878:N878"/>
    <mergeCell ref="M879:N879"/>
    <mergeCell ref="M880:N880"/>
    <mergeCell ref="M881:N881"/>
    <mergeCell ref="M882:N882"/>
    <mergeCell ref="M871:N871"/>
    <mergeCell ref="M872:N872"/>
    <mergeCell ref="M873:N873"/>
    <mergeCell ref="M874:N874"/>
    <mergeCell ref="M875:N875"/>
    <mergeCell ref="M876:N876"/>
    <mergeCell ref="M865:N865"/>
    <mergeCell ref="M866:N866"/>
    <mergeCell ref="M867:N867"/>
    <mergeCell ref="M868:N868"/>
    <mergeCell ref="M869:N869"/>
    <mergeCell ref="M870:N870"/>
    <mergeCell ref="M859:N859"/>
    <mergeCell ref="M860:N860"/>
    <mergeCell ref="M861:N861"/>
    <mergeCell ref="M862:N862"/>
    <mergeCell ref="M863:N863"/>
    <mergeCell ref="M864:N864"/>
    <mergeCell ref="M853:N853"/>
    <mergeCell ref="M854:N854"/>
    <mergeCell ref="M855:N855"/>
    <mergeCell ref="M856:N856"/>
    <mergeCell ref="M857:N857"/>
    <mergeCell ref="M858:N858"/>
    <mergeCell ref="M847:N847"/>
    <mergeCell ref="M848:N848"/>
    <mergeCell ref="M849:N849"/>
    <mergeCell ref="M850:N850"/>
    <mergeCell ref="M851:N851"/>
    <mergeCell ref="M852:N852"/>
    <mergeCell ref="M841:N841"/>
    <mergeCell ref="M842:N842"/>
    <mergeCell ref="M843:N843"/>
    <mergeCell ref="M844:N844"/>
    <mergeCell ref="M845:N845"/>
    <mergeCell ref="M846:N846"/>
    <mergeCell ref="M835:N835"/>
    <mergeCell ref="M836:N836"/>
    <mergeCell ref="M837:N837"/>
    <mergeCell ref="M838:N838"/>
    <mergeCell ref="M839:N839"/>
    <mergeCell ref="M840:N840"/>
    <mergeCell ref="M829:N829"/>
    <mergeCell ref="M830:N830"/>
    <mergeCell ref="M831:N831"/>
    <mergeCell ref="M832:N832"/>
    <mergeCell ref="M833:N833"/>
    <mergeCell ref="M834:N834"/>
    <mergeCell ref="M823:N823"/>
    <mergeCell ref="M824:N824"/>
    <mergeCell ref="M825:N825"/>
    <mergeCell ref="M826:N826"/>
    <mergeCell ref="M827:N827"/>
    <mergeCell ref="M828:N828"/>
    <mergeCell ref="M817:N817"/>
    <mergeCell ref="M818:N818"/>
    <mergeCell ref="M819:N819"/>
    <mergeCell ref="M820:N820"/>
    <mergeCell ref="M821:N821"/>
    <mergeCell ref="M822:N822"/>
    <mergeCell ref="M811:N811"/>
    <mergeCell ref="M812:N812"/>
    <mergeCell ref="M813:N813"/>
    <mergeCell ref="M814:N814"/>
    <mergeCell ref="M815:N815"/>
    <mergeCell ref="M816:N816"/>
    <mergeCell ref="M805:N805"/>
    <mergeCell ref="M806:N806"/>
    <mergeCell ref="M807:N807"/>
    <mergeCell ref="M808:N808"/>
    <mergeCell ref="M809:N809"/>
    <mergeCell ref="M810:N810"/>
    <mergeCell ref="M799:N799"/>
    <mergeCell ref="M800:N800"/>
    <mergeCell ref="M801:N801"/>
    <mergeCell ref="M802:N802"/>
    <mergeCell ref="M803:N803"/>
    <mergeCell ref="M804:N804"/>
    <mergeCell ref="M793:N793"/>
    <mergeCell ref="M794:N794"/>
    <mergeCell ref="M795:N795"/>
    <mergeCell ref="M796:N796"/>
    <mergeCell ref="M797:N797"/>
    <mergeCell ref="M798:N798"/>
    <mergeCell ref="M787:N787"/>
    <mergeCell ref="M788:N788"/>
    <mergeCell ref="M789:N789"/>
    <mergeCell ref="M790:N790"/>
    <mergeCell ref="M791:N791"/>
    <mergeCell ref="M792:N792"/>
    <mergeCell ref="M781:N781"/>
    <mergeCell ref="M782:N782"/>
    <mergeCell ref="M783:N783"/>
    <mergeCell ref="M784:N784"/>
    <mergeCell ref="M785:N785"/>
    <mergeCell ref="M786:N786"/>
    <mergeCell ref="M775:N775"/>
    <mergeCell ref="M776:N776"/>
    <mergeCell ref="M777:N777"/>
    <mergeCell ref="M778:N778"/>
    <mergeCell ref="M779:N779"/>
    <mergeCell ref="M780:N780"/>
    <mergeCell ref="M769:N769"/>
    <mergeCell ref="M770:N770"/>
    <mergeCell ref="M771:N771"/>
    <mergeCell ref="M772:N772"/>
    <mergeCell ref="M773:N773"/>
    <mergeCell ref="M774:N774"/>
    <mergeCell ref="M763:N763"/>
    <mergeCell ref="M764:N764"/>
    <mergeCell ref="M765:N765"/>
    <mergeCell ref="M766:N766"/>
    <mergeCell ref="M767:N767"/>
    <mergeCell ref="M768:N768"/>
    <mergeCell ref="M757:N757"/>
    <mergeCell ref="M758:N758"/>
    <mergeCell ref="M759:N759"/>
    <mergeCell ref="M760:N760"/>
    <mergeCell ref="M761:N761"/>
    <mergeCell ref="M762:N762"/>
    <mergeCell ref="M751:N751"/>
    <mergeCell ref="M752:N752"/>
    <mergeCell ref="M753:N753"/>
    <mergeCell ref="M754:N754"/>
    <mergeCell ref="M755:N755"/>
    <mergeCell ref="M756:N756"/>
    <mergeCell ref="M745:N745"/>
    <mergeCell ref="M746:N746"/>
    <mergeCell ref="M747:N747"/>
    <mergeCell ref="M748:N748"/>
    <mergeCell ref="M749:N749"/>
    <mergeCell ref="M750:N750"/>
    <mergeCell ref="M739:N739"/>
    <mergeCell ref="M740:N740"/>
    <mergeCell ref="M741:N741"/>
    <mergeCell ref="M742:N742"/>
    <mergeCell ref="M743:N743"/>
    <mergeCell ref="M744:N744"/>
    <mergeCell ref="M733:N733"/>
    <mergeCell ref="M734:N734"/>
    <mergeCell ref="M735:N735"/>
    <mergeCell ref="M736:N736"/>
    <mergeCell ref="M737:N737"/>
    <mergeCell ref="M738:N738"/>
    <mergeCell ref="M727:N727"/>
    <mergeCell ref="M728:N728"/>
    <mergeCell ref="M729:N729"/>
    <mergeCell ref="M730:N730"/>
    <mergeCell ref="M731:N731"/>
    <mergeCell ref="M732:N732"/>
    <mergeCell ref="M721:N721"/>
    <mergeCell ref="M722:N722"/>
    <mergeCell ref="M723:N723"/>
    <mergeCell ref="M724:N724"/>
    <mergeCell ref="M725:N725"/>
    <mergeCell ref="M726:N726"/>
    <mergeCell ref="M715:N715"/>
    <mergeCell ref="M716:N716"/>
    <mergeCell ref="M717:N717"/>
    <mergeCell ref="M718:N718"/>
    <mergeCell ref="M719:N719"/>
    <mergeCell ref="M720:N720"/>
    <mergeCell ref="M709:N709"/>
    <mergeCell ref="M710:N710"/>
    <mergeCell ref="M711:N711"/>
    <mergeCell ref="M712:N712"/>
    <mergeCell ref="M713:N713"/>
    <mergeCell ref="M714:N714"/>
    <mergeCell ref="M703:N703"/>
    <mergeCell ref="M704:N704"/>
    <mergeCell ref="M705:N705"/>
    <mergeCell ref="M706:N706"/>
    <mergeCell ref="M707:N707"/>
    <mergeCell ref="M708:N708"/>
    <mergeCell ref="M697:N697"/>
    <mergeCell ref="M698:N698"/>
    <mergeCell ref="M699:N699"/>
    <mergeCell ref="M700:N700"/>
    <mergeCell ref="M701:N701"/>
    <mergeCell ref="M702:N702"/>
    <mergeCell ref="M691:N691"/>
    <mergeCell ref="M692:N692"/>
    <mergeCell ref="M693:N693"/>
    <mergeCell ref="M694:N694"/>
    <mergeCell ref="M695:N695"/>
    <mergeCell ref="M696:N696"/>
    <mergeCell ref="M685:N685"/>
    <mergeCell ref="M686:N686"/>
    <mergeCell ref="M687:N687"/>
    <mergeCell ref="M688:N688"/>
    <mergeCell ref="M689:N689"/>
    <mergeCell ref="M690:N690"/>
    <mergeCell ref="M679:N679"/>
    <mergeCell ref="M680:N680"/>
    <mergeCell ref="M681:N681"/>
    <mergeCell ref="M682:N682"/>
    <mergeCell ref="M683:N683"/>
    <mergeCell ref="M684:N684"/>
    <mergeCell ref="M673:N673"/>
    <mergeCell ref="M674:N674"/>
    <mergeCell ref="M675:N675"/>
    <mergeCell ref="M676:N676"/>
    <mergeCell ref="M677:N677"/>
    <mergeCell ref="M678:N678"/>
    <mergeCell ref="M667:N667"/>
    <mergeCell ref="M668:N668"/>
    <mergeCell ref="M669:N669"/>
    <mergeCell ref="M670:N670"/>
    <mergeCell ref="M671:N671"/>
    <mergeCell ref="M672:N672"/>
    <mergeCell ref="M661:N661"/>
    <mergeCell ref="M662:N662"/>
    <mergeCell ref="M663:N663"/>
    <mergeCell ref="M664:N664"/>
    <mergeCell ref="M665:N665"/>
    <mergeCell ref="M666:N666"/>
    <mergeCell ref="M655:N655"/>
    <mergeCell ref="M656:N656"/>
    <mergeCell ref="M657:N657"/>
    <mergeCell ref="M658:N658"/>
    <mergeCell ref="M659:N659"/>
    <mergeCell ref="M660:N660"/>
    <mergeCell ref="M649:N649"/>
    <mergeCell ref="M650:N650"/>
    <mergeCell ref="M651:N651"/>
    <mergeCell ref="M652:N652"/>
    <mergeCell ref="M653:N653"/>
    <mergeCell ref="M654:N654"/>
    <mergeCell ref="M643:N643"/>
    <mergeCell ref="M644:N644"/>
    <mergeCell ref="M645:N645"/>
    <mergeCell ref="M646:N646"/>
    <mergeCell ref="M647:N647"/>
    <mergeCell ref="M648:N648"/>
    <mergeCell ref="M637:N637"/>
    <mergeCell ref="M638:N638"/>
    <mergeCell ref="M639:N639"/>
    <mergeCell ref="M640:N640"/>
    <mergeCell ref="M641:N641"/>
    <mergeCell ref="M642:N642"/>
    <mergeCell ref="M631:N631"/>
    <mergeCell ref="M632:N632"/>
    <mergeCell ref="M633:N633"/>
    <mergeCell ref="M634:N634"/>
    <mergeCell ref="M635:N635"/>
    <mergeCell ref="M636:N636"/>
    <mergeCell ref="M625:N625"/>
    <mergeCell ref="M626:N626"/>
    <mergeCell ref="M627:N627"/>
    <mergeCell ref="M628:N628"/>
    <mergeCell ref="M629:N629"/>
    <mergeCell ref="M630:N630"/>
    <mergeCell ref="M619:N619"/>
    <mergeCell ref="M620:N620"/>
    <mergeCell ref="M621:N621"/>
    <mergeCell ref="M622:N622"/>
    <mergeCell ref="M623:N623"/>
    <mergeCell ref="M624:N624"/>
    <mergeCell ref="M613:N613"/>
    <mergeCell ref="M614:N614"/>
    <mergeCell ref="M615:N615"/>
    <mergeCell ref="M616:N616"/>
    <mergeCell ref="M617:N617"/>
    <mergeCell ref="M618:N618"/>
    <mergeCell ref="M607:N607"/>
    <mergeCell ref="M608:N608"/>
    <mergeCell ref="M609:N609"/>
    <mergeCell ref="M610:N610"/>
    <mergeCell ref="M611:N611"/>
    <mergeCell ref="M612:N612"/>
    <mergeCell ref="M601:N601"/>
    <mergeCell ref="M602:N602"/>
    <mergeCell ref="M603:N603"/>
    <mergeCell ref="M604:N604"/>
    <mergeCell ref="M605:N605"/>
    <mergeCell ref="M606:N606"/>
    <mergeCell ref="M595:N595"/>
    <mergeCell ref="M596:N596"/>
    <mergeCell ref="M597:N597"/>
    <mergeCell ref="M598:N598"/>
    <mergeCell ref="M599:N599"/>
    <mergeCell ref="M600:N600"/>
    <mergeCell ref="M589:N589"/>
    <mergeCell ref="M590:N590"/>
    <mergeCell ref="M591:N591"/>
    <mergeCell ref="M592:N592"/>
    <mergeCell ref="M593:N593"/>
    <mergeCell ref="M594:N594"/>
    <mergeCell ref="M583:N583"/>
    <mergeCell ref="M584:N584"/>
    <mergeCell ref="M585:N585"/>
    <mergeCell ref="M586:N586"/>
    <mergeCell ref="M587:N587"/>
    <mergeCell ref="M588:N588"/>
    <mergeCell ref="M577:N577"/>
    <mergeCell ref="M578:N578"/>
    <mergeCell ref="M579:N579"/>
    <mergeCell ref="M580:N580"/>
    <mergeCell ref="M581:N581"/>
    <mergeCell ref="M582:N582"/>
    <mergeCell ref="M571:N571"/>
    <mergeCell ref="M572:N572"/>
    <mergeCell ref="M573:N573"/>
    <mergeCell ref="M574:N574"/>
    <mergeCell ref="M575:N575"/>
    <mergeCell ref="M576:N576"/>
    <mergeCell ref="M565:N565"/>
    <mergeCell ref="M566:N566"/>
    <mergeCell ref="M567:N567"/>
    <mergeCell ref="M568:N568"/>
    <mergeCell ref="M569:N569"/>
    <mergeCell ref="M570:N570"/>
    <mergeCell ref="M559:N559"/>
    <mergeCell ref="M560:N560"/>
    <mergeCell ref="M561:N561"/>
    <mergeCell ref="M562:N562"/>
    <mergeCell ref="M563:N563"/>
    <mergeCell ref="M564:N564"/>
    <mergeCell ref="M553:N553"/>
    <mergeCell ref="M554:N554"/>
    <mergeCell ref="M555:N555"/>
    <mergeCell ref="M556:N556"/>
    <mergeCell ref="M557:N557"/>
    <mergeCell ref="M558:N558"/>
    <mergeCell ref="M547:N547"/>
    <mergeCell ref="M548:N548"/>
    <mergeCell ref="M549:N549"/>
    <mergeCell ref="M550:N550"/>
    <mergeCell ref="M551:N551"/>
    <mergeCell ref="M552:N552"/>
    <mergeCell ref="M541:N541"/>
    <mergeCell ref="M542:N542"/>
    <mergeCell ref="M543:N543"/>
    <mergeCell ref="M544:N544"/>
    <mergeCell ref="M545:N545"/>
    <mergeCell ref="M546:N546"/>
    <mergeCell ref="M535:N535"/>
    <mergeCell ref="M536:N536"/>
    <mergeCell ref="M537:N537"/>
    <mergeCell ref="M538:N538"/>
    <mergeCell ref="M539:N539"/>
    <mergeCell ref="M540:N540"/>
    <mergeCell ref="M529:N529"/>
    <mergeCell ref="M530:N530"/>
    <mergeCell ref="M531:N531"/>
    <mergeCell ref="M532:N532"/>
    <mergeCell ref="M533:N533"/>
    <mergeCell ref="M534:N534"/>
    <mergeCell ref="M523:N523"/>
    <mergeCell ref="M524:N524"/>
    <mergeCell ref="M525:N525"/>
    <mergeCell ref="M526:N526"/>
    <mergeCell ref="M527:N527"/>
    <mergeCell ref="M528:N528"/>
    <mergeCell ref="M517:N517"/>
    <mergeCell ref="M518:N518"/>
    <mergeCell ref="M519:N519"/>
    <mergeCell ref="M520:N520"/>
    <mergeCell ref="M521:N521"/>
    <mergeCell ref="M522:N522"/>
    <mergeCell ref="M511:N511"/>
    <mergeCell ref="M512:N512"/>
    <mergeCell ref="M513:N513"/>
    <mergeCell ref="M514:N514"/>
    <mergeCell ref="M515:N515"/>
    <mergeCell ref="M516:N516"/>
    <mergeCell ref="M505:N505"/>
    <mergeCell ref="M506:N506"/>
    <mergeCell ref="M507:N507"/>
    <mergeCell ref="M508:N508"/>
    <mergeCell ref="M509:N509"/>
    <mergeCell ref="M510:N510"/>
    <mergeCell ref="M499:N499"/>
    <mergeCell ref="M500:N500"/>
    <mergeCell ref="M501:N501"/>
    <mergeCell ref="M502:N502"/>
    <mergeCell ref="M503:N503"/>
    <mergeCell ref="M504:N504"/>
    <mergeCell ref="M493:N493"/>
    <mergeCell ref="M494:N494"/>
    <mergeCell ref="M495:N495"/>
    <mergeCell ref="M496:N496"/>
    <mergeCell ref="M497:N497"/>
    <mergeCell ref="M498:N498"/>
    <mergeCell ref="M487:N487"/>
    <mergeCell ref="M488:N488"/>
    <mergeCell ref="M489:N489"/>
    <mergeCell ref="M490:N490"/>
    <mergeCell ref="M491:N491"/>
    <mergeCell ref="M492:N492"/>
    <mergeCell ref="M481:N481"/>
    <mergeCell ref="M482:N482"/>
    <mergeCell ref="M483:N483"/>
    <mergeCell ref="M484:N484"/>
    <mergeCell ref="M485:N485"/>
    <mergeCell ref="M486:N486"/>
    <mergeCell ref="M475:N475"/>
    <mergeCell ref="M476:N476"/>
    <mergeCell ref="M477:N477"/>
    <mergeCell ref="M478:N478"/>
    <mergeCell ref="M479:N479"/>
    <mergeCell ref="M480:N480"/>
    <mergeCell ref="M469:N469"/>
    <mergeCell ref="M470:N470"/>
    <mergeCell ref="M471:N471"/>
    <mergeCell ref="M472:N472"/>
    <mergeCell ref="M473:N473"/>
    <mergeCell ref="M474:N474"/>
    <mergeCell ref="M463:N463"/>
    <mergeCell ref="M464:N464"/>
    <mergeCell ref="M465:N465"/>
    <mergeCell ref="M466:N466"/>
    <mergeCell ref="M467:N467"/>
    <mergeCell ref="M468:N468"/>
    <mergeCell ref="M457:N457"/>
    <mergeCell ref="M458:N458"/>
    <mergeCell ref="M459:N459"/>
    <mergeCell ref="M460:N460"/>
    <mergeCell ref="M461:N461"/>
    <mergeCell ref="M462:N462"/>
    <mergeCell ref="M451:N451"/>
    <mergeCell ref="M452:N452"/>
    <mergeCell ref="M453:N453"/>
    <mergeCell ref="M454:N454"/>
    <mergeCell ref="M455:N455"/>
    <mergeCell ref="M456:N456"/>
    <mergeCell ref="M445:N445"/>
    <mergeCell ref="M446:N446"/>
    <mergeCell ref="M447:N447"/>
    <mergeCell ref="M448:N448"/>
    <mergeCell ref="M449:N449"/>
    <mergeCell ref="M450:N450"/>
    <mergeCell ref="M439:N439"/>
    <mergeCell ref="M440:N440"/>
    <mergeCell ref="M441:N441"/>
    <mergeCell ref="M442:N442"/>
    <mergeCell ref="M443:N443"/>
    <mergeCell ref="M444:N444"/>
    <mergeCell ref="M433:N433"/>
    <mergeCell ref="M434:N434"/>
    <mergeCell ref="M435:N435"/>
    <mergeCell ref="M436:N436"/>
    <mergeCell ref="M437:N437"/>
    <mergeCell ref="M438:N438"/>
    <mergeCell ref="M427:N427"/>
    <mergeCell ref="M428:N428"/>
    <mergeCell ref="M429:N429"/>
    <mergeCell ref="M430:N430"/>
    <mergeCell ref="M431:N431"/>
    <mergeCell ref="M432:N432"/>
    <mergeCell ref="M421:N421"/>
    <mergeCell ref="M422:N422"/>
    <mergeCell ref="M423:N423"/>
    <mergeCell ref="M424:N424"/>
    <mergeCell ref="M425:N425"/>
    <mergeCell ref="M426:N426"/>
    <mergeCell ref="M415:N415"/>
    <mergeCell ref="M416:N416"/>
    <mergeCell ref="M417:N417"/>
    <mergeCell ref="M418:N418"/>
    <mergeCell ref="M419:N419"/>
    <mergeCell ref="M420:N420"/>
    <mergeCell ref="M409:N409"/>
    <mergeCell ref="M410:N410"/>
    <mergeCell ref="M411:N411"/>
    <mergeCell ref="M412:N412"/>
    <mergeCell ref="M413:N413"/>
    <mergeCell ref="M414:N414"/>
    <mergeCell ref="M403:N403"/>
    <mergeCell ref="M404:N404"/>
    <mergeCell ref="M405:N405"/>
    <mergeCell ref="M406:N406"/>
    <mergeCell ref="M407:N407"/>
    <mergeCell ref="M408:N408"/>
    <mergeCell ref="M397:N397"/>
    <mergeCell ref="M398:N398"/>
    <mergeCell ref="M399:N399"/>
    <mergeCell ref="M400:N400"/>
    <mergeCell ref="M401:N401"/>
    <mergeCell ref="M402:N402"/>
    <mergeCell ref="M391:N391"/>
    <mergeCell ref="M392:N392"/>
    <mergeCell ref="M393:N393"/>
    <mergeCell ref="M394:N394"/>
    <mergeCell ref="M395:N395"/>
    <mergeCell ref="M396:N396"/>
    <mergeCell ref="M385:N385"/>
    <mergeCell ref="M386:N386"/>
    <mergeCell ref="M387:N387"/>
    <mergeCell ref="M388:N388"/>
    <mergeCell ref="M389:N389"/>
    <mergeCell ref="M390:N390"/>
    <mergeCell ref="M379:N379"/>
    <mergeCell ref="M380:N380"/>
    <mergeCell ref="M381:N381"/>
    <mergeCell ref="M382:N382"/>
    <mergeCell ref="M383:N383"/>
    <mergeCell ref="M384:N384"/>
    <mergeCell ref="M373:N373"/>
    <mergeCell ref="M374:N374"/>
    <mergeCell ref="M375:N375"/>
    <mergeCell ref="M376:N376"/>
    <mergeCell ref="M377:N377"/>
    <mergeCell ref="M378:N378"/>
    <mergeCell ref="M367:N367"/>
    <mergeCell ref="M368:N368"/>
    <mergeCell ref="M369:N369"/>
    <mergeCell ref="M370:N370"/>
    <mergeCell ref="M371:N371"/>
    <mergeCell ref="M372:N372"/>
    <mergeCell ref="M361:N361"/>
    <mergeCell ref="M362:N362"/>
    <mergeCell ref="M363:N363"/>
    <mergeCell ref="M364:N364"/>
    <mergeCell ref="M365:N365"/>
    <mergeCell ref="M366:N366"/>
    <mergeCell ref="M355:N355"/>
    <mergeCell ref="M356:N356"/>
    <mergeCell ref="M357:N357"/>
    <mergeCell ref="M358:N358"/>
    <mergeCell ref="M359:N359"/>
    <mergeCell ref="M360:N360"/>
    <mergeCell ref="M349:N349"/>
    <mergeCell ref="M350:N350"/>
    <mergeCell ref="M351:N351"/>
    <mergeCell ref="M352:N352"/>
    <mergeCell ref="M353:N353"/>
    <mergeCell ref="M354:N354"/>
    <mergeCell ref="M343:N343"/>
    <mergeCell ref="M344:N344"/>
    <mergeCell ref="M345:N345"/>
    <mergeCell ref="M346:N346"/>
    <mergeCell ref="M347:N347"/>
    <mergeCell ref="M348:N348"/>
    <mergeCell ref="M337:N337"/>
    <mergeCell ref="M338:N338"/>
    <mergeCell ref="M339:N339"/>
    <mergeCell ref="M340:N340"/>
    <mergeCell ref="M341:N341"/>
    <mergeCell ref="M342:N342"/>
    <mergeCell ref="M331:N331"/>
    <mergeCell ref="M332:N332"/>
    <mergeCell ref="M333:N333"/>
    <mergeCell ref="M334:N334"/>
    <mergeCell ref="M335:N335"/>
    <mergeCell ref="M336:N336"/>
    <mergeCell ref="M325:N325"/>
    <mergeCell ref="M326:N326"/>
    <mergeCell ref="M327:N327"/>
    <mergeCell ref="M328:N328"/>
    <mergeCell ref="M329:N329"/>
    <mergeCell ref="M330:N330"/>
    <mergeCell ref="M319:N319"/>
    <mergeCell ref="M320:N320"/>
    <mergeCell ref="M321:N321"/>
    <mergeCell ref="M322:N322"/>
    <mergeCell ref="M323:N323"/>
    <mergeCell ref="M324:N324"/>
    <mergeCell ref="M313:N313"/>
    <mergeCell ref="M314:N314"/>
    <mergeCell ref="M315:N315"/>
    <mergeCell ref="M316:N316"/>
    <mergeCell ref="M317:N317"/>
    <mergeCell ref="M318:N318"/>
    <mergeCell ref="M307:N307"/>
    <mergeCell ref="M308:N308"/>
    <mergeCell ref="M309:N309"/>
    <mergeCell ref="M310:N310"/>
    <mergeCell ref="M311:N311"/>
    <mergeCell ref="M312:N312"/>
    <mergeCell ref="M301:N301"/>
    <mergeCell ref="M302:N302"/>
    <mergeCell ref="M303:N303"/>
    <mergeCell ref="M304:N304"/>
    <mergeCell ref="M305:N305"/>
    <mergeCell ref="M306:N306"/>
    <mergeCell ref="M295:N295"/>
    <mergeCell ref="M296:N296"/>
    <mergeCell ref="M297:N297"/>
    <mergeCell ref="M298:N298"/>
    <mergeCell ref="M299:N299"/>
    <mergeCell ref="M300:N300"/>
    <mergeCell ref="M289:N289"/>
    <mergeCell ref="M290:N290"/>
    <mergeCell ref="M291:N291"/>
    <mergeCell ref="M292:N292"/>
    <mergeCell ref="M293:N293"/>
    <mergeCell ref="M294:N294"/>
    <mergeCell ref="M283:N283"/>
    <mergeCell ref="M284:N284"/>
    <mergeCell ref="M285:N285"/>
    <mergeCell ref="M286:N286"/>
    <mergeCell ref="M287:N287"/>
    <mergeCell ref="M288:N288"/>
    <mergeCell ref="M277:N277"/>
    <mergeCell ref="M278:N278"/>
    <mergeCell ref="M279:N279"/>
    <mergeCell ref="M280:N280"/>
    <mergeCell ref="M281:N281"/>
    <mergeCell ref="M282:N282"/>
    <mergeCell ref="M271:N271"/>
    <mergeCell ref="M272:N272"/>
    <mergeCell ref="M273:N273"/>
    <mergeCell ref="M274:N274"/>
    <mergeCell ref="M275:N275"/>
    <mergeCell ref="M276:N276"/>
    <mergeCell ref="M265:N265"/>
    <mergeCell ref="M266:N266"/>
    <mergeCell ref="M267:N267"/>
    <mergeCell ref="M268:N268"/>
    <mergeCell ref="M269:N269"/>
    <mergeCell ref="M270:N270"/>
    <mergeCell ref="M259:N259"/>
    <mergeCell ref="M260:N260"/>
    <mergeCell ref="M261:N261"/>
    <mergeCell ref="M262:N262"/>
    <mergeCell ref="M263:N263"/>
    <mergeCell ref="M264:N264"/>
    <mergeCell ref="M253:N253"/>
    <mergeCell ref="M254:N254"/>
    <mergeCell ref="M255:N255"/>
    <mergeCell ref="M256:N256"/>
    <mergeCell ref="M257:N257"/>
    <mergeCell ref="M258:N258"/>
    <mergeCell ref="M247:N247"/>
    <mergeCell ref="M248:N248"/>
    <mergeCell ref="M249:N249"/>
    <mergeCell ref="M250:N250"/>
    <mergeCell ref="M251:N251"/>
    <mergeCell ref="M252:N252"/>
    <mergeCell ref="M241:N241"/>
    <mergeCell ref="M242:N242"/>
    <mergeCell ref="M243:N243"/>
    <mergeCell ref="M244:N244"/>
    <mergeCell ref="M245:N245"/>
    <mergeCell ref="M246:N246"/>
    <mergeCell ref="M235:N235"/>
    <mergeCell ref="M236:N236"/>
    <mergeCell ref="M237:N237"/>
    <mergeCell ref="M238:N238"/>
    <mergeCell ref="M239:N239"/>
    <mergeCell ref="M240:N240"/>
    <mergeCell ref="M229:N229"/>
    <mergeCell ref="M230:N230"/>
    <mergeCell ref="M231:N231"/>
    <mergeCell ref="M232:N232"/>
    <mergeCell ref="M233:N233"/>
    <mergeCell ref="M234:N234"/>
    <mergeCell ref="M223:N223"/>
    <mergeCell ref="M224:N224"/>
    <mergeCell ref="M225:N225"/>
    <mergeCell ref="M226:N226"/>
    <mergeCell ref="M227:N227"/>
    <mergeCell ref="M228:N228"/>
    <mergeCell ref="M217:N217"/>
    <mergeCell ref="M218:N218"/>
    <mergeCell ref="M219:N219"/>
    <mergeCell ref="M220:N220"/>
    <mergeCell ref="M221:N221"/>
    <mergeCell ref="M222:N222"/>
    <mergeCell ref="M211:N211"/>
    <mergeCell ref="M212:N212"/>
    <mergeCell ref="M213:N213"/>
    <mergeCell ref="M214:N214"/>
    <mergeCell ref="M215:N215"/>
    <mergeCell ref="M216:N216"/>
    <mergeCell ref="M205:N205"/>
    <mergeCell ref="M206:N206"/>
    <mergeCell ref="M207:N207"/>
    <mergeCell ref="M208:N208"/>
    <mergeCell ref="M209:N209"/>
    <mergeCell ref="M210:N210"/>
    <mergeCell ref="M199:N199"/>
    <mergeCell ref="M200:N200"/>
    <mergeCell ref="M201:N201"/>
    <mergeCell ref="M202:N202"/>
    <mergeCell ref="M203:N203"/>
    <mergeCell ref="M204:N204"/>
    <mergeCell ref="M193:N193"/>
    <mergeCell ref="M194:N194"/>
    <mergeCell ref="M195:N195"/>
    <mergeCell ref="M196:N196"/>
    <mergeCell ref="M197:N197"/>
    <mergeCell ref="M198:N198"/>
    <mergeCell ref="M187:N187"/>
    <mergeCell ref="M188:N188"/>
    <mergeCell ref="M189:N189"/>
    <mergeCell ref="M190:N190"/>
    <mergeCell ref="M191:N191"/>
    <mergeCell ref="M192:N192"/>
    <mergeCell ref="M181:N181"/>
    <mergeCell ref="M182:N182"/>
    <mergeCell ref="M183:N183"/>
    <mergeCell ref="M184:N184"/>
    <mergeCell ref="M185:N185"/>
    <mergeCell ref="M186:N186"/>
    <mergeCell ref="M175:N175"/>
    <mergeCell ref="M176:N176"/>
    <mergeCell ref="M177:N177"/>
    <mergeCell ref="M178:N178"/>
    <mergeCell ref="M179:N179"/>
    <mergeCell ref="M180:N180"/>
    <mergeCell ref="M169:N169"/>
    <mergeCell ref="M170:N170"/>
    <mergeCell ref="M171:N171"/>
    <mergeCell ref="M172:N172"/>
    <mergeCell ref="M173:N173"/>
    <mergeCell ref="M174:N174"/>
    <mergeCell ref="M163:N163"/>
    <mergeCell ref="M164:N164"/>
    <mergeCell ref="M165:N165"/>
    <mergeCell ref="M166:N166"/>
    <mergeCell ref="M167:N167"/>
    <mergeCell ref="M168:N168"/>
    <mergeCell ref="M157:N157"/>
    <mergeCell ref="M158:N158"/>
    <mergeCell ref="M159:N159"/>
    <mergeCell ref="M160:N160"/>
    <mergeCell ref="M161:N161"/>
    <mergeCell ref="M162:N162"/>
    <mergeCell ref="M151:N151"/>
    <mergeCell ref="M152:N152"/>
    <mergeCell ref="M153:N153"/>
    <mergeCell ref="M154:N154"/>
    <mergeCell ref="M155:N155"/>
    <mergeCell ref="M156:N156"/>
    <mergeCell ref="M145:N145"/>
    <mergeCell ref="M146:N146"/>
    <mergeCell ref="M147:N147"/>
    <mergeCell ref="M148:N148"/>
    <mergeCell ref="M149:N149"/>
    <mergeCell ref="M150:N150"/>
    <mergeCell ref="M139:N139"/>
    <mergeCell ref="M140:N140"/>
    <mergeCell ref="M141:N141"/>
    <mergeCell ref="M142:N142"/>
    <mergeCell ref="M143:N143"/>
    <mergeCell ref="M144:N144"/>
    <mergeCell ref="M133:N133"/>
    <mergeCell ref="M134:N134"/>
    <mergeCell ref="M135:N135"/>
    <mergeCell ref="M136:N136"/>
    <mergeCell ref="M137:N137"/>
    <mergeCell ref="M138:N138"/>
    <mergeCell ref="M127:N127"/>
    <mergeCell ref="M128:N128"/>
    <mergeCell ref="M129:N129"/>
    <mergeCell ref="M130:N130"/>
    <mergeCell ref="M131:N131"/>
    <mergeCell ref="M132:N132"/>
    <mergeCell ref="M121:N121"/>
    <mergeCell ref="M122:N122"/>
    <mergeCell ref="M123:N123"/>
    <mergeCell ref="M124:N124"/>
    <mergeCell ref="M125:N125"/>
    <mergeCell ref="M126:N126"/>
    <mergeCell ref="M115:N115"/>
    <mergeCell ref="M116:N116"/>
    <mergeCell ref="M117:N117"/>
    <mergeCell ref="M118:N118"/>
    <mergeCell ref="M119:N119"/>
    <mergeCell ref="M120:N120"/>
    <mergeCell ref="M109:N109"/>
    <mergeCell ref="M110:N110"/>
    <mergeCell ref="M111:N111"/>
    <mergeCell ref="M112:N112"/>
    <mergeCell ref="M113:N113"/>
    <mergeCell ref="M114:N114"/>
    <mergeCell ref="M103:N103"/>
    <mergeCell ref="M104:N104"/>
    <mergeCell ref="M105:N105"/>
    <mergeCell ref="M106:N106"/>
    <mergeCell ref="M107:N107"/>
    <mergeCell ref="M108:N108"/>
    <mergeCell ref="M97:N97"/>
    <mergeCell ref="M98:N98"/>
    <mergeCell ref="M99:N99"/>
    <mergeCell ref="M100:N100"/>
    <mergeCell ref="M101:N101"/>
    <mergeCell ref="M102:N102"/>
    <mergeCell ref="M91:N91"/>
    <mergeCell ref="M92:N92"/>
    <mergeCell ref="M93:N93"/>
    <mergeCell ref="M94:N94"/>
    <mergeCell ref="M95:N95"/>
    <mergeCell ref="M96:N96"/>
    <mergeCell ref="M85:N85"/>
    <mergeCell ref="M86:N86"/>
    <mergeCell ref="M87:N87"/>
    <mergeCell ref="M88:N88"/>
    <mergeCell ref="M89:N89"/>
    <mergeCell ref="M90:N90"/>
    <mergeCell ref="M79:N79"/>
    <mergeCell ref="M80:N80"/>
    <mergeCell ref="M81:N81"/>
    <mergeCell ref="M82:N82"/>
    <mergeCell ref="M83:N83"/>
    <mergeCell ref="M84:N84"/>
    <mergeCell ref="M73:N73"/>
    <mergeCell ref="M74:N74"/>
    <mergeCell ref="M75:N75"/>
    <mergeCell ref="M76:N76"/>
    <mergeCell ref="M77:N77"/>
    <mergeCell ref="M78:N78"/>
    <mergeCell ref="M67:N67"/>
    <mergeCell ref="M68:N68"/>
    <mergeCell ref="M69:N69"/>
    <mergeCell ref="M70:N70"/>
    <mergeCell ref="M71:N71"/>
    <mergeCell ref="M72:N72"/>
    <mergeCell ref="M61:N61"/>
    <mergeCell ref="M62:N62"/>
    <mergeCell ref="M63:N63"/>
    <mergeCell ref="M64:N64"/>
    <mergeCell ref="M65:N65"/>
    <mergeCell ref="M66:N66"/>
    <mergeCell ref="M55:N55"/>
    <mergeCell ref="M56:N56"/>
    <mergeCell ref="M57:N57"/>
    <mergeCell ref="M58:N58"/>
    <mergeCell ref="M59:N59"/>
    <mergeCell ref="M60:N60"/>
    <mergeCell ref="M49:N49"/>
    <mergeCell ref="M50:N50"/>
    <mergeCell ref="M51:N51"/>
    <mergeCell ref="M52:N52"/>
    <mergeCell ref="M53:N53"/>
    <mergeCell ref="M54:N54"/>
    <mergeCell ref="M43:N43"/>
    <mergeCell ref="M44:N44"/>
    <mergeCell ref="M45:N45"/>
    <mergeCell ref="M46:N46"/>
    <mergeCell ref="M47:N47"/>
    <mergeCell ref="M48:N48"/>
    <mergeCell ref="M37:N37"/>
    <mergeCell ref="M38:N38"/>
    <mergeCell ref="M39:N39"/>
    <mergeCell ref="M40:N40"/>
    <mergeCell ref="M41:N41"/>
    <mergeCell ref="M42:N42"/>
    <mergeCell ref="M31:N31"/>
    <mergeCell ref="M32:N32"/>
    <mergeCell ref="M33:N33"/>
    <mergeCell ref="M34:N34"/>
    <mergeCell ref="M35:N35"/>
    <mergeCell ref="M36:N36"/>
    <mergeCell ref="M25:N25"/>
    <mergeCell ref="M26:N26"/>
    <mergeCell ref="M27:N27"/>
    <mergeCell ref="M28:N28"/>
    <mergeCell ref="M29:N29"/>
    <mergeCell ref="M30:N30"/>
    <mergeCell ref="M19:N19"/>
    <mergeCell ref="M20:N20"/>
    <mergeCell ref="M21:N21"/>
    <mergeCell ref="M22:N22"/>
    <mergeCell ref="M23:N23"/>
    <mergeCell ref="M24:N24"/>
    <mergeCell ref="M16:N16"/>
    <mergeCell ref="M17:N17"/>
    <mergeCell ref="M18:N18"/>
    <mergeCell ref="M7:N7"/>
    <mergeCell ref="M8:N8"/>
    <mergeCell ref="M9:N9"/>
    <mergeCell ref="M10:N10"/>
    <mergeCell ref="M11:N11"/>
    <mergeCell ref="M12:N12"/>
    <mergeCell ref="M1:N1"/>
    <mergeCell ref="M2:N2"/>
    <mergeCell ref="M3:N3"/>
    <mergeCell ref="M4:N4"/>
    <mergeCell ref="M5:N5"/>
    <mergeCell ref="M6:N6"/>
    <mergeCell ref="M13:N13"/>
    <mergeCell ref="M14:N14"/>
    <mergeCell ref="M15:N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
  <sheetViews>
    <sheetView workbookViewId="0">
      <selection activeCell="A4" sqref="A4"/>
    </sheetView>
  </sheetViews>
  <sheetFormatPr defaultRowHeight="15"/>
  <cols>
    <col min="1" max="1" width="26.42578125" bestFit="1" customWidth="1"/>
    <col min="2" max="2" width="12.7109375" bestFit="1" customWidth="1"/>
    <col min="3" max="3" width="29.5703125" customWidth="1"/>
  </cols>
  <sheetData>
    <row r="1" spans="1:3" s="1" customFormat="1" ht="26.25">
      <c r="A1" s="1" t="s">
        <v>6</v>
      </c>
    </row>
    <row r="3" spans="1:3">
      <c r="A3" s="2" t="s">
        <v>7</v>
      </c>
      <c r="B3" s="2" t="s">
        <v>2</v>
      </c>
      <c r="C3" s="3" t="s">
        <v>8</v>
      </c>
    </row>
    <row r="4" spans="1:3">
      <c r="A4" s="4" t="s">
        <v>10</v>
      </c>
      <c r="B4" s="4" t="s">
        <v>1</v>
      </c>
      <c r="C4" s="5" t="s">
        <v>9</v>
      </c>
    </row>
    <row r="5" spans="1:3">
      <c r="A5" s="4" t="s">
        <v>11</v>
      </c>
      <c r="B5" s="4" t="s">
        <v>1</v>
      </c>
      <c r="C5" s="5" t="s">
        <v>9</v>
      </c>
    </row>
    <row r="6" spans="1:3">
      <c r="A6" s="4" t="s">
        <v>12</v>
      </c>
      <c r="B6" s="4" t="s">
        <v>1</v>
      </c>
      <c r="C6" s="5" t="s">
        <v>9</v>
      </c>
    </row>
    <row r="7" spans="1:3">
      <c r="A7" s="4" t="s">
        <v>13</v>
      </c>
      <c r="B7" s="4" t="s">
        <v>1</v>
      </c>
      <c r="C7" s="5" t="s">
        <v>9</v>
      </c>
    </row>
    <row r="8" spans="1:3">
      <c r="A8" s="12" t="s">
        <v>19</v>
      </c>
      <c r="B8" s="4" t="s">
        <v>1</v>
      </c>
      <c r="C8" s="5" t="s">
        <v>9</v>
      </c>
    </row>
    <row r="9" spans="1:3">
      <c r="A9" s="12" t="s">
        <v>20</v>
      </c>
      <c r="B9" s="4" t="s">
        <v>1</v>
      </c>
      <c r="C9" s="5" t="s">
        <v>9</v>
      </c>
    </row>
    <row r="10" spans="1:3">
      <c r="A10" s="12" t="s">
        <v>21</v>
      </c>
      <c r="B10" s="4" t="s">
        <v>1</v>
      </c>
      <c r="C10" s="5" t="s">
        <v>9</v>
      </c>
    </row>
    <row r="11" spans="1:3">
      <c r="A11" s="13" t="s">
        <v>22</v>
      </c>
      <c r="B11" s="4" t="s">
        <v>1</v>
      </c>
      <c r="C11" s="5" t="s">
        <v>9</v>
      </c>
    </row>
    <row r="12" spans="1:3">
      <c r="A12" s="12" t="s">
        <v>23</v>
      </c>
      <c r="B12" s="4" t="s">
        <v>1</v>
      </c>
      <c r="C12" s="5"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6"/>
  <sheetViews>
    <sheetView topLeftCell="B46" workbookViewId="0">
      <selection activeCell="F55" sqref="F55"/>
    </sheetView>
  </sheetViews>
  <sheetFormatPr defaultRowHeight="15"/>
  <cols>
    <col min="1" max="1" width="68.140625" bestFit="1" customWidth="1"/>
    <col min="2" max="2" width="14.42578125" bestFit="1" customWidth="1"/>
    <col min="3" max="3" width="12.28515625" bestFit="1" customWidth="1"/>
    <col min="4" max="4" width="44.7109375" bestFit="1" customWidth="1"/>
    <col min="5" max="5" width="49.7109375" customWidth="1"/>
    <col min="6" max="6" width="41.42578125" customWidth="1"/>
    <col min="7" max="7" width="15.28515625" bestFit="1" customWidth="1"/>
    <col min="8" max="8" width="18.85546875" bestFit="1" customWidth="1"/>
    <col min="9" max="9" width="26.42578125" bestFit="1" customWidth="1"/>
    <col min="10" max="10" width="12.42578125" bestFit="1" customWidth="1"/>
    <col min="11" max="11" width="14.5703125" bestFit="1" customWidth="1"/>
  </cols>
  <sheetData>
    <row r="1" spans="1:11">
      <c r="A1" t="s">
        <v>24</v>
      </c>
      <c r="B1" t="s">
        <v>25</v>
      </c>
      <c r="C1" t="s">
        <v>26</v>
      </c>
      <c r="D1" t="s">
        <v>7</v>
      </c>
      <c r="E1" s="16" t="s">
        <v>27</v>
      </c>
      <c r="F1" s="16" t="s">
        <v>28</v>
      </c>
      <c r="G1" t="s">
        <v>29</v>
      </c>
      <c r="H1" t="s">
        <v>30</v>
      </c>
      <c r="I1" t="s">
        <v>31</v>
      </c>
      <c r="J1" t="s">
        <v>32</v>
      </c>
      <c r="K1" t="s">
        <v>33</v>
      </c>
    </row>
    <row r="2" spans="1:11" ht="45">
      <c r="A2" t="s">
        <v>34</v>
      </c>
      <c r="B2" t="s">
        <v>35</v>
      </c>
      <c r="C2" t="s">
        <v>36</v>
      </c>
      <c r="D2" s="17" t="s">
        <v>37</v>
      </c>
      <c r="E2" s="16" t="s">
        <v>38</v>
      </c>
      <c r="F2" s="16" t="s">
        <v>39</v>
      </c>
      <c r="J2" t="s">
        <v>40</v>
      </c>
      <c r="K2" t="s">
        <v>41</v>
      </c>
    </row>
    <row r="3" spans="1:11" ht="60">
      <c r="A3" t="s">
        <v>9</v>
      </c>
      <c r="B3" t="s">
        <v>42</v>
      </c>
      <c r="C3" t="s">
        <v>43</v>
      </c>
      <c r="D3" t="s">
        <v>44</v>
      </c>
      <c r="E3" s="16" t="s">
        <v>45</v>
      </c>
      <c r="F3" s="16" t="s">
        <v>46</v>
      </c>
      <c r="G3" t="s">
        <v>47</v>
      </c>
      <c r="I3" t="s">
        <v>48</v>
      </c>
      <c r="J3" t="s">
        <v>40</v>
      </c>
      <c r="K3" t="s">
        <v>49</v>
      </c>
    </row>
    <row r="4" spans="1:11" ht="75">
      <c r="A4" t="s">
        <v>50</v>
      </c>
      <c r="B4" t="s">
        <v>51</v>
      </c>
      <c r="C4" t="s">
        <v>52</v>
      </c>
      <c r="D4" t="s">
        <v>53</v>
      </c>
      <c r="E4" s="16" t="s">
        <v>54</v>
      </c>
      <c r="F4" s="16" t="s">
        <v>55</v>
      </c>
      <c r="G4" t="s">
        <v>47</v>
      </c>
      <c r="I4" t="s">
        <v>48</v>
      </c>
      <c r="J4" t="s">
        <v>40</v>
      </c>
      <c r="K4" t="s">
        <v>49</v>
      </c>
    </row>
    <row r="5" spans="1:11" ht="60">
      <c r="A5" t="s">
        <v>34</v>
      </c>
      <c r="B5" t="s">
        <v>35</v>
      </c>
      <c r="C5" t="s">
        <v>56</v>
      </c>
      <c r="D5" t="s">
        <v>57</v>
      </c>
      <c r="E5" s="16" t="s">
        <v>58</v>
      </c>
      <c r="F5" s="16" t="s">
        <v>59</v>
      </c>
      <c r="G5" t="s">
        <v>60</v>
      </c>
      <c r="J5" t="s">
        <v>40</v>
      </c>
      <c r="K5" t="s">
        <v>49</v>
      </c>
    </row>
    <row r="6" spans="1:11" ht="60">
      <c r="A6" t="s">
        <v>34</v>
      </c>
      <c r="B6" t="s">
        <v>35</v>
      </c>
      <c r="C6" t="s">
        <v>61</v>
      </c>
      <c r="D6" t="s">
        <v>62</v>
      </c>
      <c r="E6" s="16" t="s">
        <v>58</v>
      </c>
      <c r="F6" s="16" t="s">
        <v>63</v>
      </c>
      <c r="G6" t="s">
        <v>60</v>
      </c>
      <c r="J6" t="s">
        <v>40</v>
      </c>
      <c r="K6" t="s">
        <v>49</v>
      </c>
    </row>
    <row r="7" spans="1:11" ht="60">
      <c r="A7" t="s">
        <v>34</v>
      </c>
      <c r="B7" t="s">
        <v>35</v>
      </c>
      <c r="C7" t="s">
        <v>64</v>
      </c>
      <c r="D7" t="s">
        <v>65</v>
      </c>
      <c r="E7" s="16" t="s">
        <v>58</v>
      </c>
      <c r="F7" s="16" t="s">
        <v>66</v>
      </c>
      <c r="G7" t="s">
        <v>60</v>
      </c>
      <c r="J7" t="s">
        <v>40</v>
      </c>
      <c r="K7" t="s">
        <v>49</v>
      </c>
    </row>
    <row r="8" spans="1:11" ht="45">
      <c r="A8" t="s">
        <v>9</v>
      </c>
      <c r="B8" t="s">
        <v>42</v>
      </c>
      <c r="C8" t="s">
        <v>67</v>
      </c>
      <c r="D8" t="s">
        <v>68</v>
      </c>
      <c r="E8" s="16" t="s">
        <v>69</v>
      </c>
      <c r="F8" s="16" t="s">
        <v>46</v>
      </c>
      <c r="G8" t="s">
        <v>47</v>
      </c>
      <c r="I8" t="s">
        <v>48</v>
      </c>
      <c r="J8" t="s">
        <v>40</v>
      </c>
      <c r="K8" t="s">
        <v>49</v>
      </c>
    </row>
    <row r="9" spans="1:11" ht="60">
      <c r="A9" t="s">
        <v>34</v>
      </c>
      <c r="B9" t="s">
        <v>35</v>
      </c>
      <c r="C9" t="s">
        <v>70</v>
      </c>
      <c r="D9" t="s">
        <v>71</v>
      </c>
      <c r="E9" s="16" t="s">
        <v>58</v>
      </c>
      <c r="F9" s="16" t="s">
        <v>72</v>
      </c>
      <c r="G9" t="s">
        <v>60</v>
      </c>
      <c r="J9" t="s">
        <v>40</v>
      </c>
      <c r="K9" t="s">
        <v>49</v>
      </c>
    </row>
    <row r="10" spans="1:11" ht="60">
      <c r="A10" t="s">
        <v>34</v>
      </c>
      <c r="B10" t="s">
        <v>35</v>
      </c>
      <c r="C10" t="s">
        <v>73</v>
      </c>
      <c r="D10" t="s">
        <v>74</v>
      </c>
      <c r="E10" s="16" t="s">
        <v>58</v>
      </c>
      <c r="F10" s="16" t="s">
        <v>75</v>
      </c>
      <c r="G10" t="s">
        <v>60</v>
      </c>
      <c r="J10" t="s">
        <v>40</v>
      </c>
      <c r="K10" t="s">
        <v>49</v>
      </c>
    </row>
    <row r="11" spans="1:11" ht="30">
      <c r="A11" t="s">
        <v>76</v>
      </c>
      <c r="B11" t="s">
        <v>77</v>
      </c>
      <c r="C11" t="s">
        <v>78</v>
      </c>
      <c r="D11" s="17" t="s">
        <v>79</v>
      </c>
      <c r="E11" s="16" t="s">
        <v>80</v>
      </c>
      <c r="F11" s="16" t="s">
        <v>81</v>
      </c>
      <c r="G11" t="s">
        <v>47</v>
      </c>
      <c r="I11" t="s">
        <v>82</v>
      </c>
      <c r="J11" t="s">
        <v>83</v>
      </c>
      <c r="K11" t="s">
        <v>49</v>
      </c>
    </row>
    <row r="12" spans="1:11" ht="90">
      <c r="A12" t="s">
        <v>84</v>
      </c>
      <c r="B12" t="s">
        <v>85</v>
      </c>
      <c r="C12" t="s">
        <v>86</v>
      </c>
      <c r="D12" t="s">
        <v>87</v>
      </c>
      <c r="E12" s="16" t="s">
        <v>88</v>
      </c>
      <c r="F12" s="16" t="s">
        <v>89</v>
      </c>
      <c r="G12" t="s">
        <v>47</v>
      </c>
      <c r="J12" t="s">
        <v>40</v>
      </c>
      <c r="K12" t="s">
        <v>41</v>
      </c>
    </row>
    <row r="13" spans="1:11" ht="45">
      <c r="A13" t="s">
        <v>90</v>
      </c>
      <c r="B13" t="s">
        <v>91</v>
      </c>
      <c r="C13" t="s">
        <v>92</v>
      </c>
      <c r="D13" t="s">
        <v>93</v>
      </c>
      <c r="E13" s="16" t="s">
        <v>94</v>
      </c>
      <c r="F13" s="16" t="s">
        <v>95</v>
      </c>
      <c r="G13" t="s">
        <v>47</v>
      </c>
      <c r="I13" t="s">
        <v>48</v>
      </c>
      <c r="J13" t="s">
        <v>40</v>
      </c>
      <c r="K13" t="s">
        <v>49</v>
      </c>
    </row>
    <row r="14" spans="1:11" ht="30">
      <c r="A14" t="s">
        <v>9</v>
      </c>
      <c r="B14" t="s">
        <v>42</v>
      </c>
      <c r="C14" t="s">
        <v>96</v>
      </c>
      <c r="D14" t="s">
        <v>22</v>
      </c>
      <c r="E14" s="16" t="s">
        <v>97</v>
      </c>
      <c r="F14" s="16" t="s">
        <v>46</v>
      </c>
      <c r="G14" t="s">
        <v>47</v>
      </c>
      <c r="I14" t="s">
        <v>48</v>
      </c>
      <c r="J14" t="s">
        <v>40</v>
      </c>
      <c r="K14" t="s">
        <v>49</v>
      </c>
    </row>
    <row r="15" spans="1:11" ht="45">
      <c r="A15" t="s">
        <v>98</v>
      </c>
      <c r="B15" t="s">
        <v>99</v>
      </c>
      <c r="C15" t="s">
        <v>100</v>
      </c>
      <c r="D15" s="17" t="s">
        <v>101</v>
      </c>
      <c r="E15" s="16" t="s">
        <v>102</v>
      </c>
      <c r="F15" s="16" t="s">
        <v>103</v>
      </c>
      <c r="G15" t="s">
        <v>47</v>
      </c>
      <c r="J15" t="s">
        <v>83</v>
      </c>
      <c r="K15" t="s">
        <v>49</v>
      </c>
    </row>
    <row r="16" spans="1:11" ht="45">
      <c r="A16" t="s">
        <v>9</v>
      </c>
      <c r="B16" t="s">
        <v>42</v>
      </c>
      <c r="C16" t="s">
        <v>104</v>
      </c>
      <c r="D16" t="s">
        <v>105</v>
      </c>
      <c r="E16" s="16" t="s">
        <v>106</v>
      </c>
      <c r="F16" s="16" t="s">
        <v>107</v>
      </c>
      <c r="G16" t="s">
        <v>47</v>
      </c>
      <c r="I16" t="s">
        <v>48</v>
      </c>
      <c r="J16" t="s">
        <v>40</v>
      </c>
      <c r="K16" t="s">
        <v>49</v>
      </c>
    </row>
    <row r="17" spans="1:11" ht="45">
      <c r="A17" t="s">
        <v>84</v>
      </c>
      <c r="B17" t="s">
        <v>85</v>
      </c>
      <c r="C17" t="s">
        <v>108</v>
      </c>
      <c r="D17" s="17" t="s">
        <v>109</v>
      </c>
      <c r="E17" s="16" t="s">
        <v>110</v>
      </c>
      <c r="F17" s="16" t="s">
        <v>111</v>
      </c>
      <c r="G17" t="s">
        <v>47</v>
      </c>
      <c r="I17" t="s">
        <v>82</v>
      </c>
      <c r="J17" t="s">
        <v>83</v>
      </c>
      <c r="K17" t="s">
        <v>49</v>
      </c>
    </row>
    <row r="18" spans="1:11" ht="30">
      <c r="A18" t="s">
        <v>9</v>
      </c>
      <c r="B18" t="s">
        <v>42</v>
      </c>
      <c r="C18" t="s">
        <v>112</v>
      </c>
      <c r="D18" s="17" t="s">
        <v>113</v>
      </c>
      <c r="E18" s="16" t="s">
        <v>114</v>
      </c>
      <c r="F18" s="16" t="s">
        <v>115</v>
      </c>
      <c r="J18" t="s">
        <v>40</v>
      </c>
      <c r="K18" t="s">
        <v>49</v>
      </c>
    </row>
    <row r="19" spans="1:11" ht="45">
      <c r="A19" t="s">
        <v>90</v>
      </c>
      <c r="B19" t="s">
        <v>91</v>
      </c>
      <c r="C19" t="s">
        <v>116</v>
      </c>
      <c r="D19" s="17" t="s">
        <v>117</v>
      </c>
      <c r="E19" s="16" t="s">
        <v>118</v>
      </c>
      <c r="F19" s="16" t="s">
        <v>119</v>
      </c>
      <c r="G19" t="s">
        <v>47</v>
      </c>
      <c r="I19" t="s">
        <v>82</v>
      </c>
      <c r="J19" t="s">
        <v>83</v>
      </c>
      <c r="K19" t="s">
        <v>49</v>
      </c>
    </row>
    <row r="20" spans="1:11" ht="60">
      <c r="A20" t="s">
        <v>9</v>
      </c>
      <c r="B20" t="s">
        <v>42</v>
      </c>
      <c r="C20" t="s">
        <v>120</v>
      </c>
      <c r="D20" t="s">
        <v>121</v>
      </c>
      <c r="E20" s="16" t="s">
        <v>122</v>
      </c>
      <c r="F20" s="16" t="s">
        <v>46</v>
      </c>
      <c r="G20" t="s">
        <v>47</v>
      </c>
      <c r="I20" t="s">
        <v>48</v>
      </c>
      <c r="J20" t="s">
        <v>40</v>
      </c>
      <c r="K20" t="s">
        <v>49</v>
      </c>
    </row>
    <row r="21" spans="1:11" ht="45">
      <c r="A21" t="s">
        <v>90</v>
      </c>
      <c r="B21" t="s">
        <v>91</v>
      </c>
      <c r="C21" t="s">
        <v>123</v>
      </c>
      <c r="D21" t="s">
        <v>124</v>
      </c>
      <c r="E21" s="16" t="s">
        <v>125</v>
      </c>
      <c r="F21" s="16" t="s">
        <v>126</v>
      </c>
      <c r="G21" t="s">
        <v>47</v>
      </c>
      <c r="I21" t="s">
        <v>48</v>
      </c>
      <c r="J21" t="s">
        <v>83</v>
      </c>
      <c r="K21" t="s">
        <v>49</v>
      </c>
    </row>
    <row r="22" spans="1:11" ht="45">
      <c r="A22" t="s">
        <v>34</v>
      </c>
      <c r="B22" t="s">
        <v>35</v>
      </c>
      <c r="C22" t="s">
        <v>127</v>
      </c>
      <c r="D22" t="s">
        <v>128</v>
      </c>
      <c r="E22" s="16" t="s">
        <v>129</v>
      </c>
      <c r="F22" s="16" t="s">
        <v>130</v>
      </c>
      <c r="G22" t="s">
        <v>47</v>
      </c>
      <c r="I22" t="s">
        <v>48</v>
      </c>
      <c r="J22" t="s">
        <v>40</v>
      </c>
      <c r="K22" t="s">
        <v>49</v>
      </c>
    </row>
    <row r="23" spans="1:11" ht="45">
      <c r="A23" t="s">
        <v>131</v>
      </c>
      <c r="B23" t="s">
        <v>132</v>
      </c>
      <c r="C23" t="s">
        <v>133</v>
      </c>
      <c r="D23" s="17" t="s">
        <v>134</v>
      </c>
      <c r="E23" s="16" t="s">
        <v>129</v>
      </c>
      <c r="F23" s="16" t="s">
        <v>135</v>
      </c>
      <c r="G23" t="s">
        <v>47</v>
      </c>
      <c r="J23" t="s">
        <v>40</v>
      </c>
      <c r="K23" t="s">
        <v>49</v>
      </c>
    </row>
    <row r="24" spans="1:11" ht="45">
      <c r="A24" t="s">
        <v>136</v>
      </c>
      <c r="B24" t="s">
        <v>137</v>
      </c>
      <c r="C24" t="s">
        <v>138</v>
      </c>
      <c r="D24" s="17" t="s">
        <v>139</v>
      </c>
      <c r="E24" s="16" t="s">
        <v>129</v>
      </c>
      <c r="F24" s="16" t="s">
        <v>140</v>
      </c>
      <c r="G24" t="s">
        <v>47</v>
      </c>
      <c r="J24" t="s">
        <v>40</v>
      </c>
      <c r="K24" t="s">
        <v>49</v>
      </c>
    </row>
    <row r="25" spans="1:11" ht="45">
      <c r="A25" t="s">
        <v>34</v>
      </c>
      <c r="B25" t="s">
        <v>35</v>
      </c>
      <c r="C25" t="s">
        <v>141</v>
      </c>
      <c r="D25" s="17" t="s">
        <v>142</v>
      </c>
      <c r="E25" s="16" t="s">
        <v>143</v>
      </c>
      <c r="F25" s="16" t="s">
        <v>144</v>
      </c>
      <c r="G25" t="s">
        <v>60</v>
      </c>
      <c r="J25" t="s">
        <v>40</v>
      </c>
      <c r="K25" t="s">
        <v>49</v>
      </c>
    </row>
    <row r="26" spans="1:11" ht="45">
      <c r="A26" t="s">
        <v>145</v>
      </c>
      <c r="B26" t="s">
        <v>146</v>
      </c>
      <c r="C26" t="s">
        <v>147</v>
      </c>
      <c r="D26" t="s">
        <v>148</v>
      </c>
      <c r="E26" s="16" t="s">
        <v>149</v>
      </c>
      <c r="F26" s="16" t="s">
        <v>150</v>
      </c>
      <c r="G26" t="s">
        <v>47</v>
      </c>
      <c r="I26" t="s">
        <v>48</v>
      </c>
      <c r="J26" t="s">
        <v>40</v>
      </c>
      <c r="K26" t="s">
        <v>49</v>
      </c>
    </row>
    <row r="27" spans="1:11" ht="30">
      <c r="A27" t="s">
        <v>76</v>
      </c>
      <c r="B27" t="s">
        <v>77</v>
      </c>
      <c r="C27" t="s">
        <v>151</v>
      </c>
      <c r="D27" s="17" t="s">
        <v>152</v>
      </c>
      <c r="E27" s="16" t="s">
        <v>80</v>
      </c>
      <c r="F27" s="16" t="s">
        <v>153</v>
      </c>
      <c r="G27" t="s">
        <v>47</v>
      </c>
      <c r="I27" t="s">
        <v>82</v>
      </c>
      <c r="J27" t="s">
        <v>40</v>
      </c>
      <c r="K27" t="s">
        <v>49</v>
      </c>
    </row>
    <row r="28" spans="1:11" ht="45">
      <c r="A28" t="s">
        <v>34</v>
      </c>
      <c r="B28" t="s">
        <v>35</v>
      </c>
      <c r="C28" t="s">
        <v>154</v>
      </c>
      <c r="D28" t="s">
        <v>155</v>
      </c>
      <c r="E28" s="16" t="s">
        <v>156</v>
      </c>
      <c r="F28" s="16" t="s">
        <v>157</v>
      </c>
      <c r="G28" t="s">
        <v>60</v>
      </c>
      <c r="J28" t="s">
        <v>40</v>
      </c>
      <c r="K28" t="s">
        <v>49</v>
      </c>
    </row>
    <row r="29" spans="1:11" ht="45">
      <c r="A29" t="s">
        <v>158</v>
      </c>
      <c r="B29" t="s">
        <v>159</v>
      </c>
      <c r="C29" t="s">
        <v>160</v>
      </c>
      <c r="D29" s="17" t="s">
        <v>161</v>
      </c>
      <c r="E29" s="16" t="s">
        <v>162</v>
      </c>
      <c r="F29" s="16" t="s">
        <v>163</v>
      </c>
      <c r="G29" t="s">
        <v>47</v>
      </c>
      <c r="I29" t="s">
        <v>164</v>
      </c>
      <c r="J29" t="s">
        <v>40</v>
      </c>
      <c r="K29" t="s">
        <v>49</v>
      </c>
    </row>
    <row r="30" spans="1:11" ht="45">
      <c r="A30" t="s">
        <v>165</v>
      </c>
      <c r="B30" t="s">
        <v>166</v>
      </c>
      <c r="C30" t="s">
        <v>167</v>
      </c>
      <c r="D30" t="s">
        <v>168</v>
      </c>
      <c r="E30" s="16" t="s">
        <v>169</v>
      </c>
      <c r="F30" s="16" t="s">
        <v>170</v>
      </c>
      <c r="G30" t="s">
        <v>47</v>
      </c>
      <c r="I30" t="s">
        <v>48</v>
      </c>
      <c r="J30" t="s">
        <v>40</v>
      </c>
      <c r="K30" t="s">
        <v>49</v>
      </c>
    </row>
    <row r="31" spans="1:11" ht="45">
      <c r="A31" t="s">
        <v>9</v>
      </c>
      <c r="B31" t="s">
        <v>42</v>
      </c>
      <c r="C31" t="s">
        <v>171</v>
      </c>
      <c r="D31" t="s">
        <v>172</v>
      </c>
      <c r="E31" s="16" t="s">
        <v>173</v>
      </c>
      <c r="F31" s="16" t="s">
        <v>174</v>
      </c>
      <c r="G31" t="s">
        <v>47</v>
      </c>
      <c r="I31" t="s">
        <v>48</v>
      </c>
      <c r="J31" t="s">
        <v>40</v>
      </c>
      <c r="K31" t="s">
        <v>49</v>
      </c>
    </row>
    <row r="32" spans="1:11" ht="45">
      <c r="A32" t="s">
        <v>175</v>
      </c>
      <c r="B32" t="s">
        <v>176</v>
      </c>
      <c r="C32" t="s">
        <v>177</v>
      </c>
      <c r="D32" s="17" t="s">
        <v>178</v>
      </c>
      <c r="E32" s="16" t="s">
        <v>179</v>
      </c>
      <c r="F32" s="16" t="s">
        <v>180</v>
      </c>
      <c r="G32" t="s">
        <v>181</v>
      </c>
      <c r="H32" t="s">
        <v>182</v>
      </c>
      <c r="J32" t="s">
        <v>40</v>
      </c>
      <c r="K32" t="s">
        <v>49</v>
      </c>
    </row>
    <row r="33" spans="1:11" ht="45">
      <c r="A33" t="s">
        <v>34</v>
      </c>
      <c r="B33" t="s">
        <v>35</v>
      </c>
      <c r="C33" t="s">
        <v>183</v>
      </c>
      <c r="D33" t="s">
        <v>184</v>
      </c>
      <c r="E33" s="16" t="s">
        <v>185</v>
      </c>
      <c r="F33" s="16" t="s">
        <v>186</v>
      </c>
      <c r="G33" t="s">
        <v>181</v>
      </c>
      <c r="J33" t="s">
        <v>40</v>
      </c>
      <c r="K33" t="s">
        <v>49</v>
      </c>
    </row>
    <row r="34" spans="1:11" ht="45">
      <c r="A34" t="s">
        <v>34</v>
      </c>
      <c r="B34" t="s">
        <v>35</v>
      </c>
      <c r="C34" t="s">
        <v>187</v>
      </c>
      <c r="D34" t="s">
        <v>188</v>
      </c>
      <c r="E34" s="16" t="s">
        <v>38</v>
      </c>
      <c r="F34" s="16" t="s">
        <v>189</v>
      </c>
      <c r="G34" t="s">
        <v>60</v>
      </c>
      <c r="H34" t="s">
        <v>190</v>
      </c>
      <c r="I34" t="s">
        <v>48</v>
      </c>
      <c r="J34" t="s">
        <v>40</v>
      </c>
      <c r="K34" t="s">
        <v>49</v>
      </c>
    </row>
    <row r="35" spans="1:11" ht="45">
      <c r="A35" t="s">
        <v>34</v>
      </c>
      <c r="B35" t="s">
        <v>35</v>
      </c>
      <c r="C35" t="s">
        <v>191</v>
      </c>
      <c r="D35" t="s">
        <v>192</v>
      </c>
      <c r="E35" s="16" t="s">
        <v>185</v>
      </c>
      <c r="F35" s="16" t="s">
        <v>193</v>
      </c>
      <c r="G35" t="s">
        <v>60</v>
      </c>
      <c r="J35" t="s">
        <v>40</v>
      </c>
      <c r="K35" t="s">
        <v>49</v>
      </c>
    </row>
    <row r="36" spans="1:11" ht="45">
      <c r="A36" t="s">
        <v>34</v>
      </c>
      <c r="B36" t="s">
        <v>35</v>
      </c>
      <c r="C36" t="s">
        <v>194</v>
      </c>
      <c r="D36" t="s">
        <v>195</v>
      </c>
      <c r="E36" s="16" t="s">
        <v>38</v>
      </c>
      <c r="F36" s="16" t="s">
        <v>196</v>
      </c>
      <c r="G36" t="s">
        <v>60</v>
      </c>
      <c r="H36" t="s">
        <v>190</v>
      </c>
      <c r="I36" t="s">
        <v>164</v>
      </c>
      <c r="J36" t="s">
        <v>40</v>
      </c>
      <c r="K36" t="s">
        <v>49</v>
      </c>
    </row>
    <row r="37" spans="1:11" ht="60">
      <c r="A37" t="s">
        <v>34</v>
      </c>
      <c r="B37" t="s">
        <v>35</v>
      </c>
      <c r="C37" t="s">
        <v>197</v>
      </c>
      <c r="D37" t="s">
        <v>198</v>
      </c>
      <c r="E37" s="16" t="s">
        <v>199</v>
      </c>
      <c r="F37" s="16" t="s">
        <v>200</v>
      </c>
      <c r="J37" t="s">
        <v>40</v>
      </c>
      <c r="K37" t="s">
        <v>49</v>
      </c>
    </row>
    <row r="38" spans="1:11" ht="45">
      <c r="A38" t="s">
        <v>90</v>
      </c>
      <c r="B38" t="s">
        <v>91</v>
      </c>
      <c r="C38" t="s">
        <v>201</v>
      </c>
      <c r="D38" t="s">
        <v>202</v>
      </c>
      <c r="E38" s="16" t="s">
        <v>173</v>
      </c>
      <c r="F38" s="16" t="s">
        <v>203</v>
      </c>
      <c r="G38" t="s">
        <v>47</v>
      </c>
      <c r="I38" t="s">
        <v>48</v>
      </c>
      <c r="J38" t="s">
        <v>40</v>
      </c>
      <c r="K38" t="s">
        <v>49</v>
      </c>
    </row>
    <row r="39" spans="1:11" ht="45">
      <c r="A39" t="s">
        <v>9</v>
      </c>
      <c r="B39" t="s">
        <v>42</v>
      </c>
      <c r="C39" t="s">
        <v>204</v>
      </c>
      <c r="D39" s="17" t="s">
        <v>205</v>
      </c>
      <c r="E39" s="16" t="s">
        <v>206</v>
      </c>
      <c r="F39" s="16" t="s">
        <v>207</v>
      </c>
      <c r="G39" t="s">
        <v>47</v>
      </c>
      <c r="I39" t="s">
        <v>82</v>
      </c>
      <c r="J39" t="s">
        <v>40</v>
      </c>
      <c r="K39" t="s">
        <v>49</v>
      </c>
    </row>
    <row r="40" spans="1:11" ht="45">
      <c r="A40" t="s">
        <v>34</v>
      </c>
      <c r="B40" t="s">
        <v>35</v>
      </c>
      <c r="C40" t="s">
        <v>208</v>
      </c>
      <c r="D40" t="s">
        <v>209</v>
      </c>
      <c r="E40" s="16" t="s">
        <v>38</v>
      </c>
      <c r="F40" s="16" t="s">
        <v>210</v>
      </c>
      <c r="G40" t="s">
        <v>60</v>
      </c>
      <c r="H40" t="s">
        <v>190</v>
      </c>
      <c r="I40" t="s">
        <v>164</v>
      </c>
      <c r="J40" t="s">
        <v>40</v>
      </c>
      <c r="K40" t="s">
        <v>49</v>
      </c>
    </row>
    <row r="41" spans="1:11" ht="45">
      <c r="A41" t="s">
        <v>211</v>
      </c>
      <c r="B41" t="s">
        <v>212</v>
      </c>
      <c r="C41" t="s">
        <v>213</v>
      </c>
      <c r="D41" t="s">
        <v>214</v>
      </c>
      <c r="E41" s="16" t="s">
        <v>185</v>
      </c>
      <c r="F41" s="16" t="s">
        <v>215</v>
      </c>
      <c r="G41" t="s">
        <v>60</v>
      </c>
      <c r="J41" t="s">
        <v>40</v>
      </c>
      <c r="K41" t="s">
        <v>49</v>
      </c>
    </row>
    <row r="42" spans="1:11" ht="45">
      <c r="A42" t="s">
        <v>216</v>
      </c>
      <c r="B42" t="s">
        <v>217</v>
      </c>
      <c r="C42" t="s">
        <v>218</v>
      </c>
      <c r="D42" s="15" t="s">
        <v>219</v>
      </c>
      <c r="E42" s="16" t="s">
        <v>220</v>
      </c>
      <c r="F42" s="16" t="s">
        <v>221</v>
      </c>
      <c r="G42" t="s">
        <v>47</v>
      </c>
      <c r="I42" t="s">
        <v>48</v>
      </c>
      <c r="J42" t="s">
        <v>40</v>
      </c>
      <c r="K42" t="s">
        <v>49</v>
      </c>
    </row>
    <row r="43" spans="1:11" ht="45">
      <c r="A43" t="s">
        <v>34</v>
      </c>
      <c r="B43" t="s">
        <v>35</v>
      </c>
      <c r="C43" t="s">
        <v>222</v>
      </c>
      <c r="D43" t="s">
        <v>223</v>
      </c>
      <c r="E43" s="16" t="s">
        <v>224</v>
      </c>
      <c r="F43" s="16" t="s">
        <v>225</v>
      </c>
      <c r="G43" t="s">
        <v>60</v>
      </c>
      <c r="J43" t="s">
        <v>40</v>
      </c>
      <c r="K43" t="s">
        <v>49</v>
      </c>
    </row>
    <row r="44" spans="1:11" ht="45">
      <c r="A44" t="s">
        <v>145</v>
      </c>
      <c r="B44" t="s">
        <v>146</v>
      </c>
      <c r="C44" t="s">
        <v>226</v>
      </c>
      <c r="D44" s="17" t="s">
        <v>227</v>
      </c>
      <c r="E44" s="16" t="s">
        <v>228</v>
      </c>
      <c r="F44" s="16" t="s">
        <v>229</v>
      </c>
      <c r="G44" t="s">
        <v>47</v>
      </c>
      <c r="I44" t="s">
        <v>82</v>
      </c>
      <c r="J44" t="s">
        <v>40</v>
      </c>
      <c r="K44" t="s">
        <v>49</v>
      </c>
    </row>
    <row r="45" spans="1:11" ht="45">
      <c r="A45" t="s">
        <v>9</v>
      </c>
      <c r="B45" t="s">
        <v>42</v>
      </c>
      <c r="C45" t="s">
        <v>230</v>
      </c>
      <c r="D45" t="s">
        <v>231</v>
      </c>
      <c r="E45" s="16" t="s">
        <v>173</v>
      </c>
      <c r="F45" s="16" t="s">
        <v>232</v>
      </c>
      <c r="J45" t="s">
        <v>40</v>
      </c>
      <c r="K45" t="s">
        <v>41</v>
      </c>
    </row>
    <row r="46" spans="1:11" ht="60">
      <c r="A46" t="s">
        <v>216</v>
      </c>
      <c r="B46" t="s">
        <v>217</v>
      </c>
      <c r="C46" t="s">
        <v>233</v>
      </c>
      <c r="D46" t="s">
        <v>234</v>
      </c>
      <c r="E46" s="16" t="s">
        <v>235</v>
      </c>
      <c r="F46" s="16" t="s">
        <v>236</v>
      </c>
      <c r="J46" t="s">
        <v>40</v>
      </c>
      <c r="K46" t="s">
        <v>41</v>
      </c>
    </row>
    <row r="47" spans="1:11" ht="45">
      <c r="A47" t="s">
        <v>145</v>
      </c>
      <c r="B47" t="s">
        <v>146</v>
      </c>
      <c r="C47" t="s">
        <v>237</v>
      </c>
      <c r="D47" s="17" t="s">
        <v>238</v>
      </c>
      <c r="E47" s="16" t="s">
        <v>38</v>
      </c>
      <c r="F47" s="16" t="s">
        <v>239</v>
      </c>
      <c r="G47" t="s">
        <v>47</v>
      </c>
      <c r="I47" t="s">
        <v>240</v>
      </c>
      <c r="J47" t="s">
        <v>40</v>
      </c>
      <c r="K47" t="s">
        <v>49</v>
      </c>
    </row>
    <row r="48" spans="1:11" ht="45">
      <c r="A48" t="s">
        <v>241</v>
      </c>
      <c r="B48" t="s">
        <v>242</v>
      </c>
      <c r="C48" t="s">
        <v>243</v>
      </c>
      <c r="D48" s="17" t="s">
        <v>244</v>
      </c>
      <c r="E48" s="16" t="s">
        <v>173</v>
      </c>
      <c r="F48" s="16" t="s">
        <v>245</v>
      </c>
      <c r="J48" t="s">
        <v>40</v>
      </c>
      <c r="K48" t="s">
        <v>41</v>
      </c>
    </row>
    <row r="49" spans="1:11" ht="45">
      <c r="A49" t="s">
        <v>246</v>
      </c>
      <c r="B49" t="s">
        <v>247</v>
      </c>
      <c r="C49" t="s">
        <v>248</v>
      </c>
      <c r="D49" s="17" t="s">
        <v>249</v>
      </c>
      <c r="E49" s="16" t="s">
        <v>250</v>
      </c>
      <c r="F49" s="16" t="s">
        <v>251</v>
      </c>
      <c r="G49" t="s">
        <v>47</v>
      </c>
      <c r="J49" t="s">
        <v>40</v>
      </c>
      <c r="K49" t="s">
        <v>49</v>
      </c>
    </row>
    <row r="54" spans="1:11">
      <c r="E54">
        <v>49</v>
      </c>
    </row>
    <row r="55" spans="1:11">
      <c r="E55">
        <v>17</v>
      </c>
      <c r="F55">
        <v>32</v>
      </c>
    </row>
    <row r="56" spans="1:11">
      <c r="E56" s="18">
        <f>E55/E54</f>
        <v>0.34693877551020408</v>
      </c>
      <c r="F56" s="18">
        <f>F55/E54</f>
        <v>0.65306122448979587</v>
      </c>
    </row>
  </sheetData>
  <autoFilter ref="A1:K49" xr:uid="{00000000-0009-0000-0000-00000700000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2579F-C511-4853-BF3B-B52E9744FD54}">
  <dimension ref="A1:C8"/>
  <sheetViews>
    <sheetView workbookViewId="0">
      <selection activeCell="B2" sqref="B2"/>
    </sheetView>
  </sheetViews>
  <sheetFormatPr defaultRowHeight="15"/>
  <cols>
    <col min="1" max="1" width="12.28515625" bestFit="1" customWidth="1"/>
    <col min="2" max="2" width="41" bestFit="1" customWidth="1"/>
    <col min="3" max="3" width="55.7109375" bestFit="1" customWidth="1"/>
  </cols>
  <sheetData>
    <row r="1" spans="1:3">
      <c r="A1" s="37" t="s">
        <v>3450</v>
      </c>
      <c r="B1" s="37" t="s">
        <v>7</v>
      </c>
      <c r="C1" s="37" t="s">
        <v>3495</v>
      </c>
    </row>
    <row r="2" spans="1:3">
      <c r="A2" t="s">
        <v>1</v>
      </c>
      <c r="B2" t="s">
        <v>3497</v>
      </c>
      <c r="C2" t="s">
        <v>3498</v>
      </c>
    </row>
    <row r="3" spans="1:3">
      <c r="A3" t="s">
        <v>1</v>
      </c>
      <c r="B3" t="s">
        <v>3493</v>
      </c>
      <c r="C3" t="s">
        <v>3494</v>
      </c>
    </row>
    <row r="4" spans="1:3">
      <c r="A4" t="s">
        <v>3453</v>
      </c>
      <c r="B4" t="s">
        <v>3491</v>
      </c>
      <c r="C4" t="s">
        <v>3490</v>
      </c>
    </row>
    <row r="5" spans="1:3">
      <c r="A5" t="s">
        <v>3453</v>
      </c>
      <c r="B5" t="s">
        <v>3473</v>
      </c>
    </row>
    <row r="6" spans="1:3">
      <c r="A6" t="s">
        <v>3492</v>
      </c>
      <c r="B6" t="s">
        <v>3484</v>
      </c>
      <c r="C6" t="s">
        <v>3485</v>
      </c>
    </row>
    <row r="7" spans="1:3">
      <c r="A7" t="s">
        <v>3483</v>
      </c>
      <c r="B7" t="s">
        <v>3487</v>
      </c>
      <c r="C7" t="s">
        <v>3488</v>
      </c>
    </row>
    <row r="8" spans="1:3">
      <c r="A8" t="s">
        <v>3477</v>
      </c>
      <c r="B8" t="s">
        <v>3486</v>
      </c>
      <c r="C8" t="s">
        <v>3489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Objective 1</vt:lpstr>
      <vt:lpstr>Objective 2</vt:lpstr>
      <vt:lpstr>Objective 3</vt:lpstr>
      <vt:lpstr>Objective 4</vt:lpstr>
      <vt:lpstr>Objective 5</vt:lpstr>
      <vt:lpstr>Incident</vt:lpstr>
      <vt:lpstr>Project List</vt:lpstr>
      <vt:lpstr>New Project on DGS3</vt:lpstr>
      <vt:lpstr>Manual Task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Khang Le Hoang Minh</dc:creator>
  <cp:lastModifiedBy>Hoanh Nguyen Thi Kieu</cp:lastModifiedBy>
  <dcterms:created xsi:type="dcterms:W3CDTF">2015-06-05T18:17:20Z</dcterms:created>
  <dcterms:modified xsi:type="dcterms:W3CDTF">2023-09-15T11:27:41Z</dcterms:modified>
</cp:coreProperties>
</file>