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BLoss-transfus_yes (No missing)" sheetId="1" state="visible" r:id="rId2"/>
    <sheet name="Posttransfus (incl UNK)_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<sst xmlns="http://schemas.openxmlformats.org/spreadsheetml/2006/main" count="69" uniqueCount="24">
  <si>
    <t xml:space="preserve">EBLoss / Transfus_yes counts</t>
  </si>
  <si>
    <t xml:space="preserve">EBLoss </t>
  </si>
  <si>
    <t xml:space="preserve">transfus_yes</t>
  </si>
  <si>
    <t xml:space="preserve">Value</t>
  </si>
  <si>
    <t xml:space="preserve">Count</t>
  </si>
  <si>
    <t xml:space="preserve">Percent</t>
  </si>
  <si>
    <t xml:space="preserve">Percent total</t>
  </si>
  <si>
    <t xml:space="preserve">Percent slice</t>
  </si>
  <si>
    <t xml:space="preserve">Percent Venk.</t>
  </si>
  <si>
    <t xml:space="preserve">&lt;1K</t>
  </si>
  <si>
    <t xml:space="preserve">1 (No)</t>
  </si>
  <si>
    <t xml:space="preserve">2(Yes)</t>
  </si>
  <si>
    <t xml:space="preserve">&gt;=1K</t>
  </si>
  <si>
    <t xml:space="preserve">UNK</t>
  </si>
  <si>
    <t xml:space="preserve">Total (All)</t>
  </si>
  <si>
    <t xml:space="preserve">Total (Known)</t>
  </si>
  <si>
    <t xml:space="preserve">Total (Venk.)</t>
  </si>
  <si>
    <t xml:space="preserve">Posttransfus / EBLoss counts</t>
  </si>
  <si>
    <t xml:space="preserve">Posttransfus</t>
  </si>
  <si>
    <t xml:space="preserve">EBLoss</t>
  </si>
  <si>
    <t xml:space="preserve">NaN</t>
  </si>
  <si>
    <t xml:space="preserve">9 (UNK)</t>
  </si>
  <si>
    <t xml:space="preserve">Total</t>
  </si>
  <si>
    <t xml:space="preserve">EBLoss / Posttransfus counts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</si>
</sst>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dotted"/>
      <right style="double"/>
      <top style="dotted"/>
      <bottom style="dotted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tted"/>
      <right style="dotted"/>
      <top style="thin"/>
      <bottom style="thin"/>
      <diagonal/>
    </border>
    <border diagonalUp="false" diagonalDown="false">
      <left style="dotted"/>
      <right style="thin"/>
      <top style="thin"/>
      <bottom style="thin"/>
      <diagonal/>
    </border>
    <border diagonalUp="false" diagonalDown="false">
      <left style="double"/>
      <right style="dotted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98"/>
    <col collapsed="false" customWidth="false" hidden="false" outlineLevel="0" max="2" min="2" style="2" width="11.52"/>
    <col collapsed="false" customWidth="true" hidden="false" outlineLevel="0" max="3" min="3" style="3" width="13.88"/>
    <col collapsed="false" customWidth="false" hidden="false" outlineLevel="0" max="4" min="4" style="1" width="11.52"/>
    <col collapsed="false" customWidth="false" hidden="false" outlineLevel="0" max="5" min="5" style="2" width="11.52"/>
    <col collapsed="false" customWidth="true" hidden="false" outlineLevel="0" max="6" min="6" style="4" width="12.1"/>
    <col collapsed="false" customWidth="true" hidden="false" outlineLevel="0" max="7" min="7" style="4" width="14.89"/>
    <col collapsed="false" customWidth="true" hidden="false" outlineLevel="0" max="8" min="8" style="2" width="15.66"/>
    <col collapsed="false" customWidth="false" hidden="false" outlineLevel="0" max="9" min="9" style="4" width="11.52"/>
    <col collapsed="false" customWidth="false" hidden="false" outlineLevel="0" max="1025" min="10" style="2" width="11.52"/>
  </cols>
  <sheetData>
    <row r="1" customFormat="false" ht="12.8" hidden="false" customHeight="false" outlineLevel="0" collapsed="false">
      <c r="A1" s="5" t="s">
        <v>0</v>
      </c>
      <c r="B1" s="5"/>
      <c r="C1" s="5"/>
      <c r="D1" s="5"/>
      <c r="E1" s="5"/>
      <c r="F1" s="5"/>
      <c r="G1" s="5"/>
    </row>
    <row r="2" customFormat="false" ht="12.8" hidden="false" customHeight="false" outlineLevel="0" collapsed="false">
      <c r="A2" s="5"/>
      <c r="B2" s="5"/>
      <c r="C2" s="5"/>
      <c r="D2" s="5"/>
      <c r="E2" s="5"/>
      <c r="F2" s="5"/>
      <c r="G2" s="5"/>
    </row>
    <row r="3" s="8" customFormat="true" ht="12.8" hidden="false" customHeight="false" outlineLevel="0" collapsed="false">
      <c r="A3" s="6" t="s">
        <v>1</v>
      </c>
      <c r="B3" s="6"/>
      <c r="C3" s="6"/>
      <c r="D3" s="7" t="s">
        <v>2</v>
      </c>
      <c r="E3" s="7"/>
      <c r="F3" s="7"/>
      <c r="G3" s="7"/>
      <c r="I3" s="9"/>
      <c r="AMJ3" s="10"/>
    </row>
    <row r="4" s="15" customFormat="true" ht="12.8" hidden="false" customHeight="false" outlineLevel="0" collapsed="false">
      <c r="A4" s="11" t="s">
        <v>3</v>
      </c>
      <c r="B4" s="11" t="s">
        <v>4</v>
      </c>
      <c r="C4" s="12" t="s">
        <v>5</v>
      </c>
      <c r="D4" s="11" t="s">
        <v>3</v>
      </c>
      <c r="E4" s="11" t="s">
        <v>4</v>
      </c>
      <c r="F4" s="13" t="s">
        <v>6</v>
      </c>
      <c r="G4" s="13" t="s">
        <v>7</v>
      </c>
      <c r="H4" s="11" t="s">
        <v>8</v>
      </c>
      <c r="I4" s="14"/>
    </row>
    <row r="5" customFormat="false" ht="12.8" hidden="false" customHeight="false" outlineLevel="0" collapsed="false">
      <c r="A5" s="1" t="s">
        <v>9</v>
      </c>
      <c r="B5" s="0" t="n">
        <v>162912</v>
      </c>
      <c r="C5" s="3" t="n">
        <f aca="false">B5/B12</f>
        <v>0.71315630499304</v>
      </c>
      <c r="D5" s="1" t="s">
        <v>10</v>
      </c>
      <c r="E5" s="2" t="n">
        <v>160188</v>
      </c>
      <c r="F5" s="4" t="n">
        <f aca="false">E5/B12</f>
        <v>0.701231844088987</v>
      </c>
      <c r="G5" s="4" t="n">
        <f aca="false">E5/B5</f>
        <v>0.983279316440778</v>
      </c>
      <c r="H5" s="4"/>
    </row>
    <row r="6" customFormat="false" ht="12.8" hidden="false" customHeight="false" outlineLevel="0" collapsed="false">
      <c r="D6" s="1" t="s">
        <v>11</v>
      </c>
      <c r="E6" s="16" t="n">
        <v>2724</v>
      </c>
      <c r="F6" s="4" t="n">
        <f aca="false">E6/B12</f>
        <v>0.0119244609040527</v>
      </c>
      <c r="G6" s="4" t="n">
        <f aca="false">E6/B5</f>
        <v>0.0167206835592222</v>
      </c>
      <c r="H6" s="17" t="n">
        <f aca="false">E6/B14</f>
        <v>0.0186648211973168</v>
      </c>
    </row>
    <row r="7" customFormat="false" ht="12.8" hidden="false" customHeight="false" outlineLevel="0" collapsed="false">
      <c r="A7" s="1" t="s">
        <v>12</v>
      </c>
      <c r="B7" s="0" t="n">
        <v>7623</v>
      </c>
      <c r="C7" s="3" t="n">
        <f aca="false">B7/B12</f>
        <v>0.0333701047986762</v>
      </c>
      <c r="D7" s="1" t="s">
        <v>10</v>
      </c>
      <c r="E7" s="2" t="n">
        <v>6834</v>
      </c>
      <c r="F7" s="4" t="n">
        <f aca="false">E7/B12</f>
        <v>0.029916213589683</v>
      </c>
      <c r="G7" s="4" t="n">
        <f aca="false">E7/B7</f>
        <v>0.896497441951987</v>
      </c>
      <c r="H7" s="4"/>
    </row>
    <row r="8" customFormat="false" ht="12.8" hidden="false" customHeight="false" outlineLevel="0" collapsed="false">
      <c r="D8" s="1" t="s">
        <v>11</v>
      </c>
      <c r="E8" s="16" t="n">
        <v>789</v>
      </c>
      <c r="F8" s="18" t="n">
        <f aca="false">E8/B12</f>
        <v>0.00345389120899325</v>
      </c>
      <c r="G8" s="17" t="n">
        <f aca="false">E8/B7</f>
        <v>0.103502558048013</v>
      </c>
      <c r="H8" s="18" t="n">
        <f aca="false">E8/B14</f>
        <v>0.00540622023666774</v>
      </c>
    </row>
    <row r="9" customFormat="false" ht="12.8" hidden="false" customHeight="false" outlineLevel="0" collapsed="false">
      <c r="A9" s="1" t="s">
        <v>13</v>
      </c>
      <c r="B9" s="0" t="n">
        <v>57903</v>
      </c>
      <c r="C9" s="3" t="n">
        <f aca="false">B9/B12</f>
        <v>0.253473590208284</v>
      </c>
      <c r="D9" s="1" t="s">
        <v>10</v>
      </c>
      <c r="E9" s="2" t="n">
        <v>55125</v>
      </c>
      <c r="F9" s="4" t="n">
        <f aca="false">E9/B12</f>
        <v>0.241312741312741</v>
      </c>
      <c r="G9" s="18" t="n">
        <f aca="false">E9/B9</f>
        <v>0.952023211232579</v>
      </c>
      <c r="H9" s="4"/>
    </row>
    <row r="10" customFormat="false" ht="12.8" hidden="false" customHeight="false" outlineLevel="0" collapsed="false">
      <c r="D10" s="1" t="s">
        <v>11</v>
      </c>
      <c r="E10" s="2" t="n">
        <v>2778</v>
      </c>
      <c r="F10" s="4" t="n">
        <f aca="false">E10/B12</f>
        <v>0.0121608488955428</v>
      </c>
      <c r="G10" s="4" t="n">
        <f aca="false">E10/B9</f>
        <v>0.0479767887674214</v>
      </c>
      <c r="H10" s="4" t="n">
        <f aca="false">E10/B14</f>
        <v>0.019034828665986</v>
      </c>
    </row>
    <row r="12" customFormat="false" ht="12.8" hidden="false" customHeight="false" outlineLevel="0" collapsed="false">
      <c r="A12" s="11" t="s">
        <v>14</v>
      </c>
      <c r="B12" s="2" t="n">
        <f aca="false">SUM(B5:B10)</f>
        <v>228438</v>
      </c>
      <c r="C12" s="3" t="n">
        <f aca="false">SUM(C5:C10)</f>
        <v>1</v>
      </c>
      <c r="E12" s="2" t="n">
        <f aca="false">SUM(E5:E10)</f>
        <v>228438</v>
      </c>
      <c r="F12" s="4" t="n">
        <f aca="false">SUM(F5:F10)</f>
        <v>1</v>
      </c>
      <c r="G12" s="4" t="n">
        <f aca="false">SUM(G5:G10)</f>
        <v>3</v>
      </c>
      <c r="H12" s="4" t="n">
        <f aca="false">SUM(H5:H10)</f>
        <v>0.0431058700999705</v>
      </c>
    </row>
    <row r="13" customFormat="false" ht="12.8" hidden="false" customHeight="false" outlineLevel="0" collapsed="false">
      <c r="A13" s="11" t="s">
        <v>15</v>
      </c>
      <c r="B13" s="2" t="n">
        <f aca="false">SUM(B5:B8)</f>
        <v>170535</v>
      </c>
    </row>
    <row r="14" customFormat="false" ht="12.8" hidden="false" customHeight="false" outlineLevel="0" collapsed="false">
      <c r="A14" s="11" t="s">
        <v>16</v>
      </c>
      <c r="B14" s="2" t="n">
        <v>145943</v>
      </c>
    </row>
  </sheetData>
  <mergeCells count="3">
    <mergeCell ref="A1:G2"/>
    <mergeCell ref="A3:C3"/>
    <mergeCell ref="D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9" activeCellId="0" sqref="L39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2" min="2" style="2" width="11.52"/>
    <col collapsed="false" customWidth="true" hidden="false" outlineLevel="0" max="3" min="3" style="3" width="13.88"/>
    <col collapsed="false" customWidth="false" hidden="false" outlineLevel="0" max="4" min="4" style="1" width="11.52"/>
    <col collapsed="false" customWidth="false" hidden="false" outlineLevel="0" max="5" min="5" style="2" width="11.52"/>
    <col collapsed="false" customWidth="true" hidden="false" outlineLevel="0" max="6" min="6" style="4" width="12.1"/>
    <col collapsed="false" customWidth="true" hidden="false" outlineLevel="0" max="7" min="7" style="4" width="12.47"/>
    <col collapsed="false" customWidth="false" hidden="false" outlineLevel="0" max="8" min="8" style="2" width="11.52"/>
    <col collapsed="false" customWidth="false" hidden="false" outlineLevel="0" max="9" min="9" style="4" width="11.52"/>
    <col collapsed="false" customWidth="false" hidden="false" outlineLevel="0" max="1025" min="10" style="2" width="11.52"/>
  </cols>
  <sheetData>
    <row r="1" customFormat="false" ht="12.8" hidden="false" customHeight="false" outlineLevel="0" collapsed="false">
      <c r="A1" s="5" t="s">
        <v>17</v>
      </c>
      <c r="B1" s="5"/>
      <c r="C1" s="5"/>
      <c r="D1" s="5"/>
      <c r="E1" s="5"/>
      <c r="F1" s="5"/>
      <c r="G1" s="5"/>
    </row>
    <row r="2" customFormat="false" ht="12.8" hidden="false" customHeight="false" outlineLevel="0" collapsed="false">
      <c r="A2" s="5"/>
      <c r="B2" s="5"/>
      <c r="C2" s="5"/>
      <c r="D2" s="5"/>
      <c r="E2" s="5"/>
      <c r="F2" s="5"/>
      <c r="G2" s="5"/>
    </row>
    <row r="3" s="8" customFormat="true" ht="12.8" hidden="false" customHeight="false" outlineLevel="0" collapsed="false">
      <c r="A3" s="6" t="s">
        <v>18</v>
      </c>
      <c r="B3" s="6"/>
      <c r="C3" s="6"/>
      <c r="D3" s="19" t="s">
        <v>19</v>
      </c>
      <c r="E3" s="19"/>
      <c r="F3" s="19"/>
      <c r="G3" s="19"/>
      <c r="I3" s="9"/>
      <c r="AMJ3" s="10"/>
    </row>
    <row r="4" customFormat="false" ht="12.8" hidden="false" customHeight="false" outlineLevel="0" collapsed="false">
      <c r="A4" s="11" t="s">
        <v>3</v>
      </c>
      <c r="B4" s="11" t="s">
        <v>4</v>
      </c>
      <c r="C4" s="12" t="s">
        <v>5</v>
      </c>
      <c r="D4" s="11" t="s">
        <v>3</v>
      </c>
      <c r="E4" s="11" t="s">
        <v>4</v>
      </c>
      <c r="F4" s="13" t="s">
        <v>6</v>
      </c>
      <c r="G4" s="13" t="s">
        <v>7</v>
      </c>
    </row>
    <row r="5" customFormat="false" ht="12.8" hidden="false" customHeight="false" outlineLevel="0" collapsed="false">
      <c r="A5" s="1" t="s">
        <v>10</v>
      </c>
      <c r="B5" s="2" t="n">
        <v>136745</v>
      </c>
      <c r="C5" s="3" t="n">
        <f aca="false">B5/B15</f>
        <v>0.598608812894527</v>
      </c>
      <c r="D5" s="1" t="s">
        <v>9</v>
      </c>
      <c r="E5" s="2" t="n">
        <v>85476</v>
      </c>
      <c r="F5" s="4" t="n">
        <f aca="false">E5/B15</f>
        <v>0.374175925196333</v>
      </c>
      <c r="G5" s="4" t="n">
        <f aca="false">E5/B5</f>
        <v>0.625075871147025</v>
      </c>
    </row>
    <row r="6" customFormat="false" ht="12.8" hidden="false" customHeight="false" outlineLevel="0" collapsed="false">
      <c r="D6" s="1" t="s">
        <v>12</v>
      </c>
      <c r="E6" s="2" t="n">
        <v>3723</v>
      </c>
      <c r="F6" s="4" t="n">
        <f aca="false">E6/B15</f>
        <v>0.0162976387466183</v>
      </c>
      <c r="G6" s="4" t="n">
        <f aca="false">E6/B5</f>
        <v>0.0272258583494826</v>
      </c>
    </row>
    <row r="7" customFormat="false" ht="12.8" hidden="false" customHeight="false" outlineLevel="0" collapsed="false">
      <c r="D7" s="1" t="s">
        <v>20</v>
      </c>
      <c r="E7" s="2" t="n">
        <v>47546</v>
      </c>
      <c r="F7" s="4" t="n">
        <f aca="false">E7/B15</f>
        <v>0.208135248951575</v>
      </c>
      <c r="G7" s="4" t="n">
        <f aca="false">E7/B5</f>
        <v>0.347698270503492</v>
      </c>
      <c r="H7" s="2" t="n">
        <f aca="false">SUM(E5:E7)</f>
        <v>136745</v>
      </c>
      <c r="I7" s="4" t="n">
        <f aca="false">SUM(G5:G7)</f>
        <v>1</v>
      </c>
    </row>
    <row r="8" customFormat="false" ht="12.8" hidden="false" customHeight="false" outlineLevel="0" collapsed="false">
      <c r="A8" s="1" t="s">
        <v>11</v>
      </c>
      <c r="B8" s="2" t="n">
        <v>5392</v>
      </c>
      <c r="C8" s="3" t="n">
        <f aca="false">B8/B15</f>
        <v>0.0236037787058195</v>
      </c>
      <c r="D8" s="1" t="s">
        <v>9</v>
      </c>
      <c r="E8" s="2" t="n">
        <v>2200</v>
      </c>
      <c r="F8" s="4" t="n">
        <f aca="false">E8/B15</f>
        <v>0.00963062187551983</v>
      </c>
      <c r="G8" s="4" t="n">
        <f aca="false">E8/B8</f>
        <v>0.408011869436202</v>
      </c>
    </row>
    <row r="9" customFormat="false" ht="12.8" hidden="false" customHeight="false" outlineLevel="0" collapsed="false">
      <c r="D9" s="1" t="s">
        <v>12</v>
      </c>
      <c r="E9" s="20" t="n">
        <v>457</v>
      </c>
      <c r="F9" s="17" t="n">
        <f aca="false">E9/B15</f>
        <v>0.00200054281686935</v>
      </c>
      <c r="G9" s="17" t="n">
        <f aca="false">E9/B8</f>
        <v>0.0847551928783383</v>
      </c>
    </row>
    <row r="10" customFormat="false" ht="12.8" hidden="false" customHeight="false" outlineLevel="0" collapsed="false">
      <c r="D10" s="1" t="s">
        <v>20</v>
      </c>
      <c r="E10" s="2" t="n">
        <v>2735</v>
      </c>
      <c r="F10" s="4" t="n">
        <f aca="false">E10/B15</f>
        <v>0.0119726140134303</v>
      </c>
      <c r="G10" s="4" t="n">
        <f aca="false">E10/B8</f>
        <v>0.50723293768546</v>
      </c>
      <c r="H10" s="2" t="n">
        <f aca="false">SUM(E8:E10)</f>
        <v>5392</v>
      </c>
      <c r="I10" s="4" t="n">
        <f aca="false">SUM(G8:G10)</f>
        <v>1</v>
      </c>
    </row>
    <row r="11" customFormat="false" ht="12.8" hidden="false" customHeight="false" outlineLevel="0" collapsed="false">
      <c r="A11" s="1" t="s">
        <v>21</v>
      </c>
      <c r="B11" s="2" t="n">
        <v>86301</v>
      </c>
      <c r="C11" s="3" t="n">
        <f aca="false">B11/B15</f>
        <v>0.377787408399653</v>
      </c>
      <c r="D11" s="1" t="s">
        <v>9</v>
      </c>
      <c r="E11" s="2" t="n">
        <v>75236</v>
      </c>
      <c r="F11" s="4" t="n">
        <f aca="false">E11/B15</f>
        <v>0.329349757921186</v>
      </c>
      <c r="G11" s="4" t="n">
        <f aca="false">E11/B11</f>
        <v>0.871785958447758</v>
      </c>
    </row>
    <row r="12" customFormat="false" ht="12.8" hidden="false" customHeight="false" outlineLevel="0" collapsed="false">
      <c r="D12" s="1" t="s">
        <v>12</v>
      </c>
      <c r="E12" s="2" t="n">
        <v>3443</v>
      </c>
      <c r="F12" s="4" t="n">
        <f aca="false">E12/B15</f>
        <v>0.0150719232351885</v>
      </c>
      <c r="G12" s="4" t="n">
        <f aca="false">E12/B11</f>
        <v>0.0398952503447237</v>
      </c>
    </row>
    <row r="13" customFormat="false" ht="12.8" hidden="false" customHeight="false" outlineLevel="0" collapsed="false">
      <c r="D13" s="1" t="s">
        <v>20</v>
      </c>
      <c r="E13" s="2" t="n">
        <v>7622</v>
      </c>
      <c r="F13" s="4" t="n">
        <f aca="false">E13/B15</f>
        <v>0.0333657272432783</v>
      </c>
      <c r="G13" s="4" t="n">
        <f aca="false">E13/B11</f>
        <v>0.0883187912075179</v>
      </c>
      <c r="H13" s="2" t="n">
        <f aca="false">SUM(E11:E13)</f>
        <v>86301</v>
      </c>
      <c r="I13" s="4" t="n">
        <f aca="false">SUM(G11:G13)</f>
        <v>1</v>
      </c>
    </row>
    <row r="15" customFormat="false" ht="12.8" hidden="false" customHeight="false" outlineLevel="0" collapsed="false">
      <c r="A15" s="11" t="s">
        <v>22</v>
      </c>
      <c r="B15" s="2" t="n">
        <f aca="false">SUM(B5:B12)</f>
        <v>228438</v>
      </c>
      <c r="C15" s="3" t="n">
        <f aca="false">SUM(C5:C12)</f>
        <v>1</v>
      </c>
      <c r="E15" s="2" t="n">
        <f aca="false">SUM(E5:E13)</f>
        <v>228438</v>
      </c>
      <c r="F15" s="4" t="n">
        <f aca="false">SUM(F5:F13)</f>
        <v>1</v>
      </c>
      <c r="G15" s="4" t="n">
        <f aca="false">SUM(G5:G13)</f>
        <v>3</v>
      </c>
      <c r="H15" s="2" t="n">
        <f aca="false">SUM(H5:H13)</f>
        <v>228438</v>
      </c>
    </row>
    <row r="19" customFormat="false" ht="12.8" hidden="false" customHeight="false" outlineLevel="0" collapsed="false">
      <c r="A19" s="5" t="s">
        <v>23</v>
      </c>
      <c r="B19" s="5"/>
      <c r="C19" s="5"/>
      <c r="D19" s="5"/>
      <c r="E19" s="5"/>
      <c r="F19" s="5"/>
      <c r="G19" s="5"/>
    </row>
    <row r="20" customFormat="false" ht="12.8" hidden="false" customHeight="false" outlineLevel="0" collapsed="false">
      <c r="A20" s="5"/>
      <c r="B20" s="5"/>
      <c r="C20" s="5"/>
      <c r="D20" s="5"/>
      <c r="E20" s="5"/>
      <c r="F20" s="5"/>
      <c r="G20" s="5"/>
    </row>
    <row r="21" s="8" customFormat="true" ht="12.8" hidden="false" customHeight="false" outlineLevel="0" collapsed="false">
      <c r="A21" s="6" t="s">
        <v>1</v>
      </c>
      <c r="B21" s="6"/>
      <c r="C21" s="6"/>
      <c r="D21" s="7" t="s">
        <v>18</v>
      </c>
      <c r="E21" s="7"/>
      <c r="F21" s="7"/>
      <c r="G21" s="7"/>
      <c r="I21" s="9"/>
      <c r="AMJ21" s="10"/>
    </row>
    <row r="22" customFormat="false" ht="12.8" hidden="false" customHeight="false" outlineLevel="0" collapsed="false">
      <c r="A22" s="11" t="s">
        <v>3</v>
      </c>
      <c r="B22" s="11" t="s">
        <v>4</v>
      </c>
      <c r="C22" s="12" t="s">
        <v>5</v>
      </c>
      <c r="D22" s="11" t="s">
        <v>3</v>
      </c>
      <c r="E22" s="11" t="s">
        <v>4</v>
      </c>
      <c r="F22" s="13" t="s">
        <v>6</v>
      </c>
      <c r="G22" s="13" t="s">
        <v>7</v>
      </c>
    </row>
    <row r="23" customFormat="false" ht="12.8" hidden="false" customHeight="false" outlineLevel="0" collapsed="false">
      <c r="A23" s="1" t="s">
        <v>9</v>
      </c>
      <c r="B23" s="0" t="n">
        <v>162912</v>
      </c>
      <c r="C23" s="3" t="n">
        <f aca="false">B23/B33</f>
        <v>0.71315630499304</v>
      </c>
      <c r="D23" s="1" t="s">
        <v>10</v>
      </c>
      <c r="E23" s="2" t="n">
        <v>85476</v>
      </c>
      <c r="F23" s="4" t="n">
        <f aca="false">E23/B33</f>
        <v>0.374175925196333</v>
      </c>
      <c r="G23" s="4" t="n">
        <f aca="false">E23/B23</f>
        <v>0.524675898644667</v>
      </c>
    </row>
    <row r="24" customFormat="false" ht="12.8" hidden="false" customHeight="false" outlineLevel="0" collapsed="false">
      <c r="D24" s="1" t="s">
        <v>11</v>
      </c>
      <c r="E24" s="2" t="n">
        <v>2200</v>
      </c>
      <c r="F24" s="4" t="n">
        <f aca="false">E24/B33</f>
        <v>0.00963062187551983</v>
      </c>
      <c r="G24" s="4" t="n">
        <f aca="false">E24/B23</f>
        <v>0.0135042231388725</v>
      </c>
    </row>
    <row r="25" customFormat="false" ht="12.8" hidden="false" customHeight="false" outlineLevel="0" collapsed="false">
      <c r="D25" s="1" t="s">
        <v>21</v>
      </c>
      <c r="E25" s="2" t="n">
        <v>75236</v>
      </c>
      <c r="F25" s="4" t="n">
        <f aca="false">E25/B33</f>
        <v>0.329349757921186</v>
      </c>
      <c r="G25" s="4" t="n">
        <f aca="false">E25/B23</f>
        <v>0.46181987821646</v>
      </c>
      <c r="H25" s="2" t="n">
        <f aca="false">SUM(E23:E25)</f>
        <v>162912</v>
      </c>
      <c r="I25" s="4" t="n">
        <f aca="false">SUM(G23:G25)</f>
        <v>1</v>
      </c>
    </row>
    <row r="26" customFormat="false" ht="12.8" hidden="false" customHeight="false" outlineLevel="0" collapsed="false">
      <c r="A26" s="1" t="s">
        <v>12</v>
      </c>
      <c r="B26" s="0" t="n">
        <v>7623</v>
      </c>
      <c r="C26" s="3" t="n">
        <f aca="false">B26/B33</f>
        <v>0.0333701047986762</v>
      </c>
      <c r="D26" s="1" t="s">
        <v>10</v>
      </c>
      <c r="E26" s="2" t="n">
        <v>3723</v>
      </c>
      <c r="F26" s="4" t="n">
        <f aca="false">E26/B33</f>
        <v>0.0162976387466183</v>
      </c>
      <c r="G26" s="4" t="n">
        <f aca="false">E26/B26</f>
        <v>0.488390397481307</v>
      </c>
    </row>
    <row r="27" customFormat="false" ht="12.8" hidden="false" customHeight="false" outlineLevel="0" collapsed="false">
      <c r="D27" s="1" t="s">
        <v>11</v>
      </c>
      <c r="E27" s="20" t="n">
        <v>457</v>
      </c>
      <c r="F27" s="17" t="n">
        <f aca="false">E27/B33</f>
        <v>0.00200054281686935</v>
      </c>
      <c r="G27" s="17" t="n">
        <f aca="false">E27/B26</f>
        <v>0.0599501508592418</v>
      </c>
    </row>
    <row r="28" customFormat="false" ht="12.8" hidden="false" customHeight="false" outlineLevel="0" collapsed="false">
      <c r="D28" s="1" t="s">
        <v>21</v>
      </c>
      <c r="E28" s="2" t="n">
        <v>3443</v>
      </c>
      <c r="F28" s="4" t="n">
        <f aca="false">E28/B33</f>
        <v>0.0150719232351885</v>
      </c>
      <c r="G28" s="4" t="n">
        <f aca="false">E28/B26</f>
        <v>0.451659451659452</v>
      </c>
      <c r="H28" s="2" t="n">
        <f aca="false">SUM(E26:E28)</f>
        <v>7623</v>
      </c>
      <c r="I28" s="4" t="n">
        <f aca="false">SUM(G26:G28)</f>
        <v>1</v>
      </c>
    </row>
    <row r="29" customFormat="false" ht="12.8" hidden="false" customHeight="false" outlineLevel="0" collapsed="false">
      <c r="A29" s="1" t="s">
        <v>13</v>
      </c>
      <c r="B29" s="0" t="n">
        <v>57903</v>
      </c>
      <c r="C29" s="3" t="n">
        <f aca="false">B29/B33</f>
        <v>0.253473590208284</v>
      </c>
      <c r="D29" s="1" t="s">
        <v>10</v>
      </c>
      <c r="E29" s="2" t="n">
        <v>47546</v>
      </c>
      <c r="F29" s="4" t="n">
        <f aca="false">E29/B33</f>
        <v>0.208135248951575</v>
      </c>
      <c r="G29" s="4" t="n">
        <f aca="false">E29/B29</f>
        <v>0.821131892993455</v>
      </c>
    </row>
    <row r="30" customFormat="false" ht="12.8" hidden="false" customHeight="false" outlineLevel="0" collapsed="false">
      <c r="D30" s="1" t="s">
        <v>11</v>
      </c>
      <c r="E30" s="2" t="n">
        <v>2735</v>
      </c>
      <c r="F30" s="4" t="n">
        <f aca="false">E30/B33</f>
        <v>0.0119726140134303</v>
      </c>
      <c r="G30" s="4" t="n">
        <f aca="false">E30/B29</f>
        <v>0.0472341674870041</v>
      </c>
    </row>
    <row r="31" customFormat="false" ht="12.8" hidden="false" customHeight="false" outlineLevel="0" collapsed="false">
      <c r="D31" s="1" t="s">
        <v>21</v>
      </c>
      <c r="E31" s="2" t="n">
        <v>7622</v>
      </c>
      <c r="F31" s="4" t="n">
        <f aca="false">E31/B33</f>
        <v>0.0333657272432783</v>
      </c>
      <c r="G31" s="4" t="n">
        <f aca="false">E31/B29</f>
        <v>0.131633939519541</v>
      </c>
      <c r="H31" s="2" t="n">
        <f aca="false">SUM(E29:E31)</f>
        <v>57903</v>
      </c>
      <c r="I31" s="4" t="n">
        <f aca="false">SUM(G29:G31)</f>
        <v>1</v>
      </c>
    </row>
    <row r="33" customFormat="false" ht="12.8" hidden="false" customHeight="false" outlineLevel="0" collapsed="false">
      <c r="A33" s="11" t="s">
        <v>22</v>
      </c>
      <c r="B33" s="2" t="n">
        <f aca="false">SUM(B23:B30)</f>
        <v>228438</v>
      </c>
      <c r="C33" s="3" t="n">
        <f aca="false">SUM(C23:C30)</f>
        <v>1</v>
      </c>
      <c r="E33" s="2" t="n">
        <f aca="false">SUM(E23:E31)</f>
        <v>228438</v>
      </c>
      <c r="F33" s="4" t="n">
        <f aca="false">SUM(F23:F31)</f>
        <v>1</v>
      </c>
      <c r="G33" s="4" t="n">
        <f aca="false">SUM(G23:G31)</f>
        <v>3</v>
      </c>
      <c r="H33" s="2" t="n">
        <f aca="false">SUM(H23:H31)</f>
        <v>228438</v>
      </c>
    </row>
  </sheetData>
  <mergeCells count="6">
    <mergeCell ref="A1:G2"/>
    <mergeCell ref="A3:C3"/>
    <mergeCell ref="D3:G3"/>
    <mergeCell ref="A19:G20"/>
    <mergeCell ref="A21:C21"/>
    <mergeCell ref="D21:G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LibreOffice/6.3.2.2$Linux_X86_64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2021-07-16T09:04:40Z</dcterms:created>
  <dc:creator/>
  <dc:description/>
  <dc:language>en-US</dc:language>
  <cp:lastModifiedBy/>
  <dcterms:modified xsi:type="dcterms:W3CDTF">2021-07-16T12:23:45Z</dcterms:modified>
  <cp:revision>5</cp:revision>
  <dc:subject/>
  <dc:title/>
</cp:coreProperties>
</file>