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kor-my.sharepoint.com/personal/luke_hoefer_amkor_com/Documents/AOP Tracker Automation/"/>
    </mc:Choice>
  </mc:AlternateContent>
  <xr:revisionPtr revIDLastSave="0" documentId="8_{36B056D3-9F57-48E1-92F0-619C75D1E9AD}" xr6:coauthVersionLast="47" xr6:coauthVersionMax="47" xr10:uidLastSave="{00000000-0000-0000-0000-000000000000}"/>
  <bookViews>
    <workbookView xWindow="-28920" yWindow="-120" windowWidth="29040" windowHeight="15720" activeTab="1" xr2:uid="{7947311E-6B4F-4303-B0E0-0B4CB92C7B6E}"/>
  </bookViews>
  <sheets>
    <sheet name="Finished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<sst xmlns="http://schemas.openxmlformats.org/spreadsheetml/2006/main" count="127" uniqueCount="32">
  <si>
    <t>Row Labels</t>
  </si>
  <si>
    <t>Sum of JUN Demand</t>
  </si>
  <si>
    <t>Sum of JUN Commit</t>
  </si>
  <si>
    <t>ALLYSTAR TECHNOLOGY (SHENZHEN)</t>
  </si>
  <si>
    <t>ALTERA CORPORATION</t>
  </si>
  <si>
    <t>ANALOG DEVICES, INC.</t>
  </si>
  <si>
    <t>ASICLAND CO., LTD.</t>
  </si>
  <si>
    <t>AUSTRIAMICROSYSTEMS AG</t>
  </si>
  <si>
    <t>AVAGO TECHNOLOGIES</t>
  </si>
  <si>
    <t>CHIPONE TECHNOLOGY (BEIJING)</t>
  </si>
  <si>
    <t>CYPRESS SEMICONDUCTOR CORPORATION</t>
  </si>
  <si>
    <t>EM MICROELECTRONIC-MARIN SA</t>
  </si>
  <si>
    <t>FARADAY TECHNOLOGY PARENT</t>
  </si>
  <si>
    <t>JUN Diff</t>
  </si>
  <si>
    <t>Sum of JUL Demand</t>
  </si>
  <si>
    <t>Sum of JUL Commit</t>
  </si>
  <si>
    <t>JUL Diff</t>
  </si>
  <si>
    <t>ect.</t>
  </si>
  <si>
    <t xml:space="preserve"> Date</t>
  </si>
  <si>
    <t xml:space="preserve"> Legal Name</t>
  </si>
  <si>
    <t xml:space="preserve"> Pkg</t>
  </si>
  <si>
    <t xml:space="preserve"> PDL</t>
  </si>
  <si>
    <t>JUN Demand</t>
  </si>
  <si>
    <t>JUN Commit</t>
  </si>
  <si>
    <t>JUL Demand</t>
  </si>
  <si>
    <t>JUL Commit</t>
  </si>
  <si>
    <t>AUG Demand</t>
  </si>
  <si>
    <t>06/04/2025</t>
  </si>
  <si>
    <t>pkg info</t>
  </si>
  <si>
    <t>PDL info</t>
  </si>
  <si>
    <t>numbers</t>
  </si>
  <si>
    <t>ect…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</si>
</sst>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1B9D-5242-46A4-87D0-42BC17FED28A}">
  <dimension ref="A1:J11"/>
  <sheetViews>
    <sheetView workbookViewId="0">
      <selection activeCell="D14" sqref="D14"/>
    </sheetView>
  </sheetViews>
  <sheetFormatPr defaultRowHeight="15" x14ac:dyDescent="0.25"/>
  <cols>
    <col min="1" max="1" width="38.7109375" bestFit="1" customWidth="1"/>
    <col min="2" max="2" width="19" bestFit="1" customWidth="1"/>
    <col min="3" max="3" width="18.42578125" bestFit="1" customWidth="1"/>
    <col min="6" max="6" width="18.42578125" bestFit="1" customWidth="1"/>
    <col min="7" max="7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13</v>
      </c>
      <c r="F1" t="s">
        <v>14</v>
      </c>
      <c r="G1" t="s">
        <v>15</v>
      </c>
      <c r="H1" t="s">
        <v>16</v>
      </c>
      <c r="J1" t="s">
        <v>17</v>
      </c>
    </row>
    <row r="2" spans="1:10" x14ac:dyDescent="0.25">
      <c r="A2" t="s">
        <v>3</v>
      </c>
      <c r="B2" s="1">
        <v>1893</v>
      </c>
      <c r="C2" s="1">
        <v>6542</v>
      </c>
      <c r="D2">
        <f>B2-C2</f>
        <v>-4649</v>
      </c>
      <c r="F2" s="1">
        <v>1893</v>
      </c>
      <c r="G2" s="1">
        <v>6542</v>
      </c>
      <c r="H2">
        <f>F2-G2</f>
        <v>-4649</v>
      </c>
    </row>
    <row r="3" spans="1:10" x14ac:dyDescent="0.25">
      <c r="A3" t="s">
        <v>4</v>
      </c>
      <c r="B3" s="1">
        <v>7625</v>
      </c>
      <c r="C3" s="1">
        <v>2178</v>
      </c>
      <c r="D3">
        <f t="shared" ref="D3:D11" si="0">B3-C3</f>
        <v>5447</v>
      </c>
      <c r="F3" s="1">
        <v>7625</v>
      </c>
      <c r="G3" s="1">
        <v>2178</v>
      </c>
      <c r="H3">
        <f t="shared" ref="H3:H11" si="1">F3-G3</f>
        <v>5447</v>
      </c>
    </row>
    <row r="4" spans="1:10" x14ac:dyDescent="0.25">
      <c r="A4" t="s">
        <v>5</v>
      </c>
      <c r="B4" s="1">
        <v>9832</v>
      </c>
      <c r="C4" s="1">
        <v>8053</v>
      </c>
      <c r="D4">
        <f t="shared" si="0"/>
        <v>1779</v>
      </c>
      <c r="F4" s="1">
        <v>9832</v>
      </c>
      <c r="G4" s="1">
        <v>8053</v>
      </c>
      <c r="H4">
        <f t="shared" si="1"/>
        <v>1779</v>
      </c>
    </row>
    <row r="5" spans="1:10" x14ac:dyDescent="0.25">
      <c r="A5" t="s">
        <v>6</v>
      </c>
      <c r="B5" s="1">
        <v>2450</v>
      </c>
      <c r="C5" s="1">
        <v>3641</v>
      </c>
      <c r="D5">
        <f t="shared" si="0"/>
        <v>-1191</v>
      </c>
      <c r="F5" s="1">
        <v>2450</v>
      </c>
      <c r="G5" s="1">
        <v>3641</v>
      </c>
      <c r="H5">
        <f t="shared" si="1"/>
        <v>-1191</v>
      </c>
    </row>
    <row r="6" spans="1:10" x14ac:dyDescent="0.25">
      <c r="A6" t="s">
        <v>7</v>
      </c>
      <c r="B6" s="1">
        <v>5201</v>
      </c>
      <c r="C6" s="1">
        <v>9127</v>
      </c>
      <c r="D6">
        <f t="shared" si="0"/>
        <v>-3926</v>
      </c>
      <c r="F6" s="1">
        <v>5201</v>
      </c>
      <c r="G6" s="1">
        <v>9127</v>
      </c>
      <c r="H6">
        <f t="shared" si="1"/>
        <v>-3926</v>
      </c>
    </row>
    <row r="7" spans="1:10" x14ac:dyDescent="0.25">
      <c r="A7" t="s">
        <v>8</v>
      </c>
      <c r="B7" s="1">
        <v>6874</v>
      </c>
      <c r="C7" s="1">
        <v>4786</v>
      </c>
      <c r="D7">
        <f t="shared" si="0"/>
        <v>2088</v>
      </c>
      <c r="F7" s="1">
        <v>6874</v>
      </c>
      <c r="G7" s="1">
        <v>4786</v>
      </c>
      <c r="H7">
        <f t="shared" si="1"/>
        <v>2088</v>
      </c>
    </row>
    <row r="8" spans="1:10" x14ac:dyDescent="0.25">
      <c r="A8" t="s">
        <v>9</v>
      </c>
      <c r="B8" s="1">
        <v>3109</v>
      </c>
      <c r="C8" s="1">
        <v>1335</v>
      </c>
      <c r="D8">
        <f t="shared" si="0"/>
        <v>1774</v>
      </c>
      <c r="F8" s="1">
        <v>3109</v>
      </c>
      <c r="G8" s="1">
        <v>1335</v>
      </c>
      <c r="H8">
        <f t="shared" si="1"/>
        <v>1774</v>
      </c>
    </row>
    <row r="9" spans="1:10" x14ac:dyDescent="0.25">
      <c r="A9" t="s">
        <v>10</v>
      </c>
      <c r="B9" s="1">
        <v>9015</v>
      </c>
      <c r="C9" s="1">
        <v>7689</v>
      </c>
      <c r="D9">
        <f t="shared" si="0"/>
        <v>1326</v>
      </c>
      <c r="F9" s="1">
        <v>9015</v>
      </c>
      <c r="G9" s="1">
        <v>7689</v>
      </c>
      <c r="H9">
        <f t="shared" si="1"/>
        <v>1326</v>
      </c>
    </row>
    <row r="10" spans="1:10" x14ac:dyDescent="0.25">
      <c r="A10" t="s">
        <v>11</v>
      </c>
      <c r="B10" s="1">
        <v>4320</v>
      </c>
      <c r="C10" s="1">
        <v>2994</v>
      </c>
      <c r="D10">
        <f t="shared" si="0"/>
        <v>1326</v>
      </c>
      <c r="F10" s="1">
        <v>4320</v>
      </c>
      <c r="G10" s="1">
        <v>2994</v>
      </c>
      <c r="H10">
        <f t="shared" si="1"/>
        <v>1326</v>
      </c>
    </row>
    <row r="11" spans="1:10" x14ac:dyDescent="0.25">
      <c r="A11" t="s">
        <v>12</v>
      </c>
      <c r="B11" s="1">
        <v>5297</v>
      </c>
      <c r="C11" s="1">
        <v>6238</v>
      </c>
      <c r="D11">
        <f t="shared" si="0"/>
        <v>-941</v>
      </c>
      <c r="F11" s="1">
        <v>5297</v>
      </c>
      <c r="G11" s="1">
        <v>6238</v>
      </c>
      <c r="H11">
        <f t="shared" si="1"/>
        <v>-941</v>
      </c>
    </row>
  </sheetData>
  <conditionalFormatting sqref="D2:D11">
    <cfRule type="cellIs" dxfId="1" priority="2" operator="greaterThan">
      <formula>0</formula>
    </cfRule>
  </conditionalFormatting>
  <conditionalFormatting sqref="H2:H1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B7C2-8B06-4925-B97F-F6B13FEB14AB}">
  <dimension ref="A1:J12"/>
  <sheetViews>
    <sheetView tabSelected="1" workbookViewId="0">
      <selection activeCell="E15" sqref="E14:E15"/>
    </sheetView>
  </sheetViews>
  <sheetFormatPr defaultRowHeight="15" x14ac:dyDescent="0.25"/>
  <cols>
    <col min="1" max="1" width="10.42578125" bestFit="1" customWidth="1"/>
    <col min="2" max="2" width="33.42578125" bestFit="1" customWidth="1"/>
    <col min="4" max="4" width="8.140625" bestFit="1" customWidth="1"/>
    <col min="5" max="5" width="12.42578125" bestFit="1" customWidth="1"/>
    <col min="6" max="6" width="12" bestFit="1" customWidth="1"/>
    <col min="7" max="7" width="11.85546875" bestFit="1" customWidth="1"/>
    <col min="8" max="8" width="11.42578125" bestFit="1" customWidth="1"/>
    <col min="9" max="9" width="13.140625" bestFit="1" customWidth="1"/>
  </cols>
  <sheetData>
    <row r="1" spans="1:10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31</v>
      </c>
    </row>
    <row r="2" spans="1:10" x14ac:dyDescent="0.25">
      <c r="A2" t="s">
        <v>27</v>
      </c>
      <c r="B2" t="s">
        <v>3</v>
      </c>
      <c r="C2" t="s">
        <v>28</v>
      </c>
      <c r="D2" t="s">
        <v>29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</row>
    <row r="3" spans="1:10" x14ac:dyDescent="0.25">
      <c r="A3" t="s">
        <v>27</v>
      </c>
      <c r="B3" t="s">
        <v>3</v>
      </c>
      <c r="C3" t="s">
        <v>28</v>
      </c>
      <c r="D3" t="s">
        <v>29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</row>
    <row r="4" spans="1:10" x14ac:dyDescent="0.25">
      <c r="A4" t="s">
        <v>27</v>
      </c>
      <c r="B4" t="s">
        <v>3</v>
      </c>
      <c r="C4" t="s">
        <v>28</v>
      </c>
      <c r="D4" t="s">
        <v>29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</row>
    <row r="5" spans="1:10" x14ac:dyDescent="0.25">
      <c r="A5" t="s">
        <v>27</v>
      </c>
      <c r="B5" t="s">
        <v>4</v>
      </c>
      <c r="C5" t="s">
        <v>28</v>
      </c>
      <c r="D5" t="s">
        <v>29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</row>
    <row r="6" spans="1:10" x14ac:dyDescent="0.25">
      <c r="A6" t="s">
        <v>27</v>
      </c>
      <c r="B6" t="s">
        <v>4</v>
      </c>
      <c r="C6" t="s">
        <v>28</v>
      </c>
      <c r="D6" t="s">
        <v>29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</row>
    <row r="7" spans="1:10" x14ac:dyDescent="0.25">
      <c r="A7" t="s">
        <v>27</v>
      </c>
      <c r="B7" t="s">
        <v>4</v>
      </c>
      <c r="C7" t="s">
        <v>28</v>
      </c>
      <c r="D7" t="s">
        <v>29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</row>
    <row r="8" spans="1:10" x14ac:dyDescent="0.25">
      <c r="A8" t="s">
        <v>27</v>
      </c>
      <c r="B8" t="s">
        <v>4</v>
      </c>
      <c r="C8" t="s">
        <v>28</v>
      </c>
      <c r="D8" t="s">
        <v>29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</row>
    <row r="9" spans="1:10" x14ac:dyDescent="0.25">
      <c r="A9" t="s">
        <v>27</v>
      </c>
      <c r="B9" t="s">
        <v>4</v>
      </c>
      <c r="C9" t="s">
        <v>28</v>
      </c>
      <c r="D9" t="s">
        <v>29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</row>
    <row r="10" spans="1:10" x14ac:dyDescent="0.25">
      <c r="A10" t="s">
        <v>27</v>
      </c>
      <c r="B10" t="s">
        <v>4</v>
      </c>
      <c r="C10" t="s">
        <v>28</v>
      </c>
      <c r="D10" t="s">
        <v>29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</row>
    <row r="11" spans="1:10" x14ac:dyDescent="0.25">
      <c r="A11" t="s">
        <v>27</v>
      </c>
      <c r="B11" t="s">
        <v>4</v>
      </c>
      <c r="C11" t="s">
        <v>28</v>
      </c>
      <c r="D11" t="s">
        <v>29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</row>
    <row r="12" spans="1:10" x14ac:dyDescent="0.25">
      <c r="A12" t="s">
        <v>27</v>
      </c>
      <c r="B12" t="s">
        <v>4</v>
      </c>
      <c r="C12" t="s">
        <v>28</v>
      </c>
      <c r="D12" t="s">
        <v>29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Finished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Hoefer</dc:creator>
  <cp:lastModifiedBy>Luke Hoefer</cp:lastModifiedBy>
  <dcterms:created xsi:type="dcterms:W3CDTF">2025-06-06T20:11:15Z</dcterms:created>
  <dcterms:modified xsi:type="dcterms:W3CDTF">2025-06-06T20:30:51Z</dcterms:modified>
</cp:coreProperties>
</file>