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7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<sst xmlns="http://schemas.openxmlformats.org/spreadsheetml/2006/main" count="561" uniqueCount="221">
  <si>
    <t>index</t>
  </si>
  <si>
    <t>type</t>
  </si>
  <si>
    <t>line</t>
  </si>
  <si>
    <t>text</t>
  </si>
  <si>
    <t>mtl</t>
  </si>
  <si>
    <t>explaination</t>
  </si>
  <si>
    <t>Llama-3.1-405B-T</t>
  </si>
  <si>
    <t/>
  </si>
  <si>
    <t>GPT-4o</t>
  </si>
  <si>
    <t>Claude-3.5-Sonnet</t>
  </si>
  <si>
    <t>expected post action</t>
  </si>
  <si>
    <t>5-5</t>
  </si>
  <si>
    <t>_Mission mode_ causes the vehicle to execute a predefined autonomous [mission](../flying/missions.md) (flight plan) that has been uploaded to the flight controller.</t>
  </si>
  <si>
    <t>G(M → X(E))</t>
  </si>
  <si>
    <t>This formula states that globally (G), whenever Mission mode (M) is activated, in the next state (X), the vehicle will Execute (E) the predefined mission. This captures the causal relationship between entering Mission mode and the subsequent execution of the mission.</t>
  </si>
  <si>
    <t>state transition pre-requirement</t>
  </si>
  <si>
    <t>10-10</t>
  </si>
  <si>
    <t>This mode requires a global 3d position estimate (from GPS or inferred from a [local position](../ros/external_position_estimation.md#enabling-auto-modes-with-a-local-position)).</t>
  </si>
  <si>
    <t>G(M → P)</t>
  </si>
  <si>
    <t>Here, we express that globally (G), if Mission mode (M) is active, then a Position estimate (P) must be available. This formula ensures the prerequisite of having a position estimate for Mission mode to function.</t>
  </si>
  <si>
    <t>{'section-id': 1, 'sentence-id': 0, 'sentence': '1.This mode requires a global 3d position estimate (from GPS or inferred from a local position).', 'tl': 'always ( e1Thisrequire == salobalglodalitionestimateS ) or ( GPSinferedalocal == lplosiositiocal ) )'}</t>
  </si>
  <si>
    <t>11-11</t>
  </si>
  <si>
    <t>The vehicle must be armed before this mode can be engaged.</t>
  </si>
  <si>
    <t>G(¬A → ¬M)</t>
  </si>
  <si>
    <t>This formula states that globally (G), if the vehicle is not Armed (¬A), then Mission mode cannot be engaged (¬M). It effectively captures the requirement of arming before entering Mission mode.</t>
  </si>
  <si>
    <t>{'section-id': 1, 'sentence-id': 1, 'sentence': '2.The vehicle must be armed before this mode can be engaged.', 'tl': 'always ( jvehicle == armed -&gt; canengaged == d )'}</t>
  </si>
  <si>
    <t>12-13</t>
  </si>
  <si>
    <t>This mode is automatic - no user intervention is _required_ to control the vehicle.</t>
  </si>
  <si>
    <t>G(M → ¬U)</t>
  </si>
  <si>
    <t>This formula expresses that globally (G), when in Mission mode (M), there is no User intervention (¬U) required. It captures the automatic nature of Mission mode.</t>
  </si>
  <si>
    <t>{'section-id': 1, 'sentence-id': 2, 'sentence': '3.This mode is automatic - no user intervention is _required_ to control the vehicle.', 'tl': 'always ( Thisautomatic == userintervntion_red_req == con_reo )'}</t>
  </si>
  <si>
    <t>expected state change</t>
  </si>
  <si>
    <t>13-13</t>
  </si>
  <si>
    <t>RC control switches can be used to change flight modes on any vehicle.</t>
  </si>
  <si>
    <t>G(R → F(C))</t>
  </si>
  <si>
    <t>Here, we state that globally (G), if RC control is used (R), then eventually (F) there's a Change in flight mode (C). This formula allows for the possibility of mode changes at any time due to RC input</t>
  </si>
  <si>
    <t>14-14</t>
  </si>
  <si>
    <t>RC stick movement will [by default](#COM_RC_OVERRIDE) change the vehicle to [Position mode](../flight_modes_mc/position.md) unless handling a critical battery failsafe.</t>
  </si>
  <si>
    <t>G((S ∧ ¬B) → X(P))</t>
  </si>
  <si>
    <t>This formula expresses that globally (G), if there's Stick movement (S) and no Battery failsafe (¬B), then in the next state (X), the vehicle will be in Position mode (P). It captures the default behavior of RC stick movement.</t>
  </si>
  <si>
    <t>{'section-id': 1, 'sentence-id': 4, 'sentence': '5.RC stick movement will by default change the vehicle to Position mode unless handling a critical battery failsafe.', 'tl': 'always ( e5RCstickmoveme == tbydefauleitiosinu ) until ( rise ( Psinulesit == Ponulsinleshandlingac ) ) -&gt; ( gacriterical == teryfailsalbateteryfaiclsaf == te ) )'}</t>
  </si>
  <si>
    <t>32-32</t>
  </si>
  <si>
    <t>1. If no mission is stored, or if PX4 has finished executing all mission commands, or if the [mission is not feasible](#mission-feasibility-checks):</t>
  </si>
  <si>
    <t>-</t>
  </si>
  <si>
    <t>{'section-id': 2, 'sentence-id': 4, 'sentence': '1.If no mission is stored, or if PX4 has finished executing all mission commands, or if the mission is not feasible:', 'tl': 'always ( misionsto == red or PX4finisedexecuting == misionsiocmomands or not ( mis == misisonsocmnoms ) -&gt; not ( misisomnon == feasisisisionlefasible ) )'}</t>
  </si>
  <si>
    <t>34-34</t>
  </si>
  <si>
    <t>If flying the vehicle will hold.</t>
  </si>
  <si>
    <t>G((¬M ∨ FE ∨ ¬N) ∧ FL → H)</t>
  </si>
  <si>
    <t>M represents a stored mission, FE represents finished execution, N represents mission feasibility, FL represents flying state, and H represents hold state. The formula ensures that globally, if there's no mission, or execution is finished, or the mission is not feasible, and the vehicle is flying, it will hold.</t>
  </si>
  <si>
    <t>{'section-id': 2, 'sentence-id': 5, 'sentence': 'If flying the vehicle will hold.', 'tl': 'always ( flyingvehicl == e )'}</t>
  </si>
  <si>
    <t>35-35</t>
  </si>
  <si>
    <t>If landed the vehicle will "wait".</t>
  </si>
  <si>
    <t>G((¬M ∨ FE ∨ ¬N) ∧ L → W)</t>
  </si>
  <si>
    <t>M represents a stored mission, FE represents finished execution, N represents mission feasibility, L represents landed state, and H represents hold state. The formula ensures that globally, if there's no mission, or execution is finished, or the mission is not feasible, and the vehicle is flying, it will hold.</t>
  </si>
  <si>
    <t>{'section-id': 2, 'sentence-id': 6, 'sentence': 'If landed the vehicle will "wait".', 'tl': 'always ( landedvehicle == wait )'}</t>
  </si>
  <si>
    <t>37-37</t>
  </si>
  <si>
    <t>1. If a mission is stored and PX4 is flying it will execute the [mission/flight plan](../flying/missions.md) from the current step.</t>
  </si>
  <si>
    <t>G(M ∧ L → X(E))</t>
  </si>
  <si>
    <t>M represents a stored mission, L represents flying state, and E represents mission execution. The formula states that globally, if a mission is stored and the vehicle is flying, in the next state, it will execute the mission.</t>
  </si>
  <si>
    <t>{'section-id': 2, 'sentence-id': 7, 'sentence': '2.If a mission is stored and PX4 is flying it will execute the mission/flight plan from the current step.', 'tl': 'always ( amisionst == ored and PX4flyingitexecute == misisionflightplghtplancunc ) -&gt; curcuren == ersrentntntststetplaep )'}</t>
  </si>
  <si>
    <t>38-38</t>
  </si>
  <si>
    <t>A `TAKEOFF` item is treated as a normal waypoint.</t>
  </si>
  <si>
    <t>G(T → W)</t>
  </si>
  <si>
    <t>T represents a TAKEOFF item, and W represents a normal waypoint. This 
formula indicates that globally, a TAKEOFF item implies it's treated as a
 normal waypoint.</t>
  </si>
  <si>
    <t>{'section-id': 2, 'sentence-id': 8, 'sentence': 'A TAKEOFF item is treated as a normal waypoint.', 'tl': 'always ( ATAKEOFitemt == reatedatedanormalawypo == int )'}</t>
  </si>
  <si>
    <t>39-39</t>
  </si>
  <si>
    <t>1. If a mission is stored and PX4 is landed:</t>
  </si>
  <si>
    <t>G(M ∧ D → X(E))</t>
  </si>
  <si>
    <t>M represents a stored mission, D represents landed state, and E represents mission execution. The formula ensures that globally, if a mission is stored and the vehicle is landed, in the next state, it will execute the mission.</t>
  </si>
  <si>
    <t>{'section-id': 2, 'sentence-id': 9, 'sentence': '3.If a mission is stored and PX4 is landed:', 'tl': 'always ( amisionstored == P and X4lande == d -&gt; d == X4landeddd )'}</t>
  </si>
  <si>
    <t>40-40</t>
  </si>
  <si>
    <t>PX4 will execute the [mission/flight plan](../flying/missions.md).</t>
  </si>
  <si>
    <t>{'section-id': 2, 'sentence-id': 10, 'sentence': 'PX4 will execute the mission/flight plan.', 'tl': 'always ( PX4executemisison == flightplan )'}</t>
  </si>
  <si>
    <t>41-41</t>
  </si>
  <si>
    <t>If the mission does not have a `TAKEOFF` item then PX4 will fly the vehicle to the minimum altitude before executing the remainder of the flight plan from the current step.</t>
  </si>
  <si>
    <t>G(M ∧ ¬T → (A U E))</t>
  </si>
  <si>
    <t>M represents a stored mission, T represents a TAKEOFF item, A represents flying to minimum altitude, and E represents mission execution. The formula states that globally, if there's a mission without a TAKEOFF item, the vehicle will fly to minimum altitude until it starts executing the mission.</t>
  </si>
  <si>
    <t>{'section-id': 2, 'sentence-id': 11, 'sentence': 'If the mission does not have a TAKEOFF item then PX4 will fly the vehicle to the minimum altitude before executing the remainder of the flight plan from the current step.', 'tl': 'always ( not ( mission == aTAKEOFitem ) -&gt; PX4flyveicle == minexecutingrermla )'}</t>
  </si>
  <si>
    <t>42-42</t>
  </si>
  <si>
    <t>1. If no mission is stored, or if PX4 has finished executing all mission commands:</t>
  </si>
  <si>
    <t>43-43</t>
  </si>
  <si>
    <t>G((¬M ∨ FE) ∧ FL → H)</t>
  </si>
  <si>
    <t>M represents a stored mission, FE represents finished execution, FL represents flying state, and H represents hold state. The formula ensures that globally, if there's no mission, or execution is finished, and the vehicle is flying, it will hold.</t>
  </si>
  <si>
    <t>{'section-id': 2, 'sentence-id': 5, 'sentence': 'If flying the vehicle will hold.', 'tl': 'always ( flyingvehicl == e )'}
{'section-id': 2, 'sentence-id': 12, 'sentence': '4.If no mission is stored, or if PX4 has finished executing all mission commands:', 'tl': 'always ( misionst == ored or PX4finisedexecuting == misionsiocmnsomands -&gt; misocm == mSomandss )'}</t>
  </si>
  <si>
    <t>44-44</t>
  </si>
  <si>
    <t>G((¬M ∨ FE) ∧ L → W)</t>
  </si>
  <si>
    <t>M represents a stored mission, FE represents finished execution, FL represents flying state, and W represents wait state. The formula ensures that globally, if there's no mission, or execution is finished, and the vehicle is flying, it will hold.</t>
  </si>
  <si>
    <t>48-48</t>
  </si>
  <si>
    <t>If you have a _Jump to item_ command in the mission, moving to another item will **not** reset the loop counter.</t>
  </si>
  <si>
    <t>G(J → G(M → ¬R))</t>
  </si>
  <si>
    <t>This formula states that Globally (G), if there's a Jump command (J) in the mission, then it's always true that Moving to another item (M) does not Reset the loop counter (¬R). The nested G operator ensures this behavior persists throughout the mission execution.</t>
  </si>
  <si>
    <t>{'section-id': 3, 'sentence-id': 1, 'sentence': 'If you have a _Jump to item_ command in the mission, moving to another item will not reset the loop counter.', 'tl': 'always ( youa_Jump == item_commmand = mimsion )'}</t>
  </si>
  <si>
    <t>49-49</t>
  </si>
  <si>
    <t>One implication is that if you change the current mission command to 1 this will not "fully restart" the mission.</t>
  </si>
  <si>
    <t>G(C → ¬F)</t>
  </si>
  <si>
    <t>Globally (G), if you Change the current mission command to 1 (C), it implies that the mission is not Fully restarted (¬F). This captures the persistent behavior that changing to command 1 doesn't reset all mission states.</t>
  </si>
  <si>
    <t>{'section-id': 3, 'sentence-id': 2, 'sentence': 'One implication is that if you change the current mission command to 1 this will not "fully restart" the mission.', 'tl': 'always ( not rise ( Oneimplication == yourenrentmisiocmnomand1 == fulllyresio ) -&gt; ( not ( fmlyrestastar == artmisison ) ) until ( rise ( f1 == fullyrmisestarstart ) ) )'}</t>
  </si>
  <si>
    <t>52-52</t>
  </si>
  <si>
    <t>1. The mission will only reset when the vehicle is disarmed or when a new mission is uploaded.</t>
  </si>
  <si>
    <t>G(R → (D ∨ U))</t>
  </si>
  <si>
    <t>R represents mission reset, D represents disarmed state, and U represents new mission upload. This formula ensures that globally, a mission reset implies either the vehicle is disarmed or a new mission is uploaded.</t>
  </si>
  <si>
    <t>{'section-id': 2, 'sentence-id': 16, 'sentence': '6.The mission will only reset when the vehicle is disarmed or when a new mission is uploaded.', 'tl': 'always ( misiononlyrese == vehicledisarmed or anewmis == ionuploadeded )'}</t>
  </si>
  <si>
    <t>55-55</t>
  </si>
  <si>
    <t>To automatically disarm the vehicle after it lands, in _QGroundControl_ go to [Vehicle Setup &gt; Safety](https://docs.qgroundcontrol.com/master/en/qgc-user-guide/setup_view/safety.html), navigate to _Land Mode Settings_ and check the box labeled _Disarm after_.</t>
  </si>
  <si>
    <t>G(S → F(L → F(D)))</t>
  </si>
  <si>
    <t>This formula represents that Globally (G), if the Safety setting is configured (S), then in the Future (F), when the vehicle Lands (L), it will lead to automatic Disarming (D) in the future. The nested F operators capture the sequence of events.</t>
  </si>
  <si>
    <t>59-59</t>
  </si>
  <si>
    <t>Missions can be paused by switching out of mission mode to any other mode (such as [Hold mode](../flight_modes_mc/hold.md) or [Position mode](../flight_modes_mc/position.md)), and resumed by switching back to mission mode.</t>
  </si>
  <si>
    <t>G((SOM -&gt; X(P U (SBM -&gt;X(R)))))</t>
  </si>
  <si>
    <t>SOM represents switching out of mission mode, and P represents paused state. SBM represents switching back to mission mode, and R represents resume execution.  The formula states that globally, switching out of mission mode implies a paused state until switching back to mission mode that implies resuming (not paused).</t>
  </si>
  <si>
    <t>{'section-id': 2, 'sentence-id': 17, 'sentence': 'Missions can be paused by switching out of mission mode to any other mode (such as Hold mode or Position mode), and resumed by switching back to mission mode.', 'tl': 'always ( not ( Misionscansed == Ssedyichingmisi ) or ( other &gt; 7 and other &lt; sitiolndon ) -&gt; ( Pos == seumedysibyswitcin ) and re == kmichisinbsichinback == misi )'}</t>
  </si>
  <si>
    <t>60-60</t>
  </si>
  <si>
    <t>If the vehicle was not capturing images when it was paused, on resuming it will head from its _current position_ towards the same waypoint as it as was heading towards originally.</t>
  </si>
  <si>
    <t>G((P ∧ ¬I) → X(R → W))</t>
  </si>
  <si>
    <t>This formula states that Globally (G), if the vehicle is Paused (P) and not capturing Images (¬I), then in the Next state (X), Resuming (R) implies heading towards the original Waypoint (W). The X operator captures the state transition from paused to resumed.This formula states that Globally (G), if the vehicle is Paused (P) and not capturing Images (¬I), then in the Next state (X), Resuming (R) implies heading towards the original Waypoint (W). The X operator captures the state transition from paused to resumed.</t>
  </si>
  <si>
    <t>{'section-id': 2, 'sentence-id': 18, 'sentence': 'If the vehicle was not capturing images when it was paused, on resuming it will head from its _current position_ towards the same waypoint as it as was heading towards originally.', 'tl': 'always ( not ( vehicle == capuringiagesitd ) and resumingit == headts_cureStse ) -&gt; ( rentitposinto == inwapodnoitwap ) until ( it == thednayrdtinoinodapdnoino ) )'}</t>
  </si>
  <si>
    <t>61-61</t>
  </si>
  <si>
    <t>If the vehicle was capturing images (has camera trigger items) it will instead head from its current position towards the last waypoint it traveled through (before pausing), and then retrace its path at the same speed and with the same camera triggering behaviour.</t>
  </si>
  <si>
    <t>G((P ∧ I) → X(R → (L U T)))</t>
  </si>
  <si>
    <t>Globally (G), if the vehicle is Paused (P) and capturing Images (I), then in the Next state (X), Resuming (R) implies heading to the Last waypoint (L) Until (U) it completes Tracing the original path (T). This complex formula captures the sequence of actions after resuming.</t>
  </si>
  <si>
    <t>{'section-id': 2, 'sentence-id': 19, 'sentence': 'If the vehicle was capturing images (has camera trigger items) it will instead head from its current position towards the last waypoint it traveled through (before pausing), and then retrace its path at the same speed and with the same camera triggering behaviour.', 'tl': 'always ( ( reiclecapgiatgiages &gt; 4 cariatrigiages &lt; ameitrieritemsi = iteite ) and ( itinseadteted == dtscuretitsetretdtr ) -&gt; ( rtatetei == pashpaseicshruitrgiashrgiashpgiaseicKiase ) until ( e == = pergicoicu'}</t>
  </si>
  <si>
    <t>62-62</t>
  </si>
  <si>
    <t>This ensures that in survey/camera missions the planned path is captured.</t>
  </si>
  <si>
    <t>G(S → F(C))</t>
  </si>
  <si>
    <t>This formula represents that Globally (G), if it's a Survey/camera mission (S), it implies that in the Future (F), the Complete planned path (C) will be captured. The F operator allows for the eventual completion of the survey.</t>
  </si>
  <si>
    <t>{'section-id': 2, 'sentence-id': 20, 'sentence': 'This ensures that in survey/camera missions the planned path is captured.', 'tl': 'always ( hisensures == surveycamisoinsplanedpathca == phcaptsep )'}</t>
  </si>
  <si>
    <t>63-63</t>
  </si>
  <si>
    <t>A mission can be uploaded while the vehicle is paused, in which which case the current active mission item is set to 1.</t>
  </si>
  <si>
    <t>G(P → (U → X(A)))</t>
  </si>
  <si>
    <t>Globally (G), if the vehicle is Paused (P), then Uploading a mission (U) implies that in the Next state (X), the Active mission item is set to 1 (A). The X operator captures the immediate effect of uploading on the active mission item.</t>
  </si>
  <si>
    <t>{'section-id': 2, 'sentence-id': 21, 'sentence': 'A mission can be uploaded while the vehicle is paused, in which which case the current active mission item is set to 1.', 'tl': 'always ( Amisioncanu == ploadedevehiclepaused -&gt; currentivetmis == isonitem )'}</t>
  </si>
  <si>
    <t>66-66</t>
  </si>
  <si>
    <t>When a mission is paused while the camera on the vehicle was triggering, PX4 sets the current active mission item to the previous waypoint, so that when the mission is restarted the vehicle will retrace its last mission leg.</t>
  </si>
  <si>
    <t>G((P ∧ C) → (X(S) ∧ F(R)))</t>
  </si>
  <si>
    <t>P represents paused state, C represents camera triggering, S represents setting to previous waypoint, and R represents retracing last leg. This formula ensures that globally, if a mission is paused while the camera is triggering, in the next state the active item is set to the previous waypoint, and eventually the vehicle will retrace its last leg.</t>
  </si>
  <si>
    <t>{'section-id': 3, 'sentence-id': 3, 'sentence': 'When a mission is paused while the camera on the vehicle was triggering, PX4 sets the current active mission item to the previous waypoint, so that when the mission is restarted the vehicle will retrace its last mission leg.', 'tl': 'always ( amisionpasededca == ericerigetringese ) since ( ase == evhicVicerigetrgetr = se ) -&gt; ( tsomisinsoinso == ereicetresiceteicsaseiceiceseicseiaseicseiceiseiaseicseicseicseiasei == icserereicics'}</t>
  </si>
  <si>
    <t>67-67</t>
  </si>
  <si>
    <t>In addition, PX4 stores the last applied mission items for speed setting and camera triggering (from the already covered mission plan), and re-applies those settings on resuming the mission.</t>
  </si>
  <si>
    <t>G((S ∧ C) → (P → F(R → (S ∧ C))))</t>
  </si>
  <si>
    <t>Globally (G), if Speed (S) and Camera (C) settings are stored, then when the mission is Paused (P), eventually (F), Resuming (R) implies that the same Speed and Camera settings are applied. This captures the persistence and re-application of settings across mission pauses.</t>
  </si>
  <si>
    <t>{'section-id': 3, 'sentence-id': 4, 'sentence': 'In addition, PX4 stores the last applied mission items for speed setting and camera triggering (from the already covered mission plan), and re-applies those settings on resuming the mission.', 'tl': 'always ( saditionPX4stes == apicisiednites ) and ( cameraeriged == eredmsedocinesednlmsoesise ) -&gt; ( alre == isisonplesiestestestinset == tgseseinstestiseseinstisestise ) and ( i == = tgsmsmstinseinsestgs'}</t>
  </si>
  <si>
    <t>71-71</t>
  </si>
  <si>
    <t>Ensure that the throttle stick is non-zero before switching to any RC mode (otherwise the vehicle will crash).</t>
  </si>
  <si>
    <t>G(¬T → ¬(F(M)))</t>
  </si>
  <si>
    <t>This formula states that Globally (G), if the Throttle is zero (¬T), then it's not the case that the eventually (F) system switches to RC Mode (M). This prevents mode switching with zero throttle, avoiding potential crashes.</t>
  </si>
  <si>
    <t>{'section-id': 5, 'sentence-id': 0, 'sentence': 'Ensure that the throttle stick is non-zero before switching to any RC mode (otherwise the vehicle will crash).', 'tl': 'always ( Ensurethrotlt == ticknoneroswitching = RCotherewise -&gt; RCotherwise == iclehiclecrash )'}</t>
  </si>
  <si>
    <t>82-82</t>
  </si>
  <si>
    <t>PX4 runs some basic sanity checks to determine if a mission is feasible when it is uploaded, and when the vehicle is first armed.</t>
  </si>
  <si>
    <t>G((U ∨ A) → C)</t>
  </si>
  <si>
    <t>U represents mission upload, A represents first arming, and C represents feasibility checks. The formula states that globally, when a mission is uploaded or the vehicle is first armed, feasibility checks are performed.</t>
  </si>
  <si>
    <t>{'section-id': 6, 'sentence-id': 0, 'sentence': 'PX4 runs some basic sanity checks to determine if a mission is feasible when it is uploaded, and when the vehicle is first armed.', 'tl': 'always ( PX4runsomebasics == icsetermine ) until ( PX4reck == deteteminermine ) -&gt; isinei == asifeasiblituploadei = de and ve )'}</t>
  </si>
  <si>
    <t>83-83</t>
  </si>
  <si>
    <t>If any of the checks fail, the user is notified and it is not possible to start the mission.</t>
  </si>
  <si>
    <t>G(CF → (N ∧ ¬P))</t>
  </si>
  <si>
    <t>This formula captures that Globally (G), if any check Fails (CF), it implies that the user is Notified (N) and it's not Possible to start the mission (¬P). The implication (→) ensures that this consequence always follows a failed check.</t>
  </si>
  <si>
    <t>{'section-id': 6, 'sentence-id': 1, 'sentence': 'If any of the checks fail, the user is notified and it is not possible to start the mission.', 'tl': 'always ( checksfail == usernotified and not ( it == possible ) )'}</t>
  </si>
  <si>
    <t>85-85</t>
  </si>
  <si>
    <t>A subset of the most important checks are listed below:</t>
  </si>
  <si>
    <t>87-87</t>
  </si>
  <si>
    <t>First mission item too far away from vehicle ([MIS_DIST_1WP](#MIS_DIST_1WP))</t>
  </si>
  <si>
    <t>G(D → CF)</t>
  </si>
  <si>
    <t>This formula represents that Globally (G), if the Distance of the first waypoint exceeds the threshold (D), it implies a Failure (CF) in the sanity check. The global operator ensures this check is always active.</t>
  </si>
  <si>
    <t>{'section-id': 6, 'sentence-id': 3, 'sentence': '1.First mission item too far away from vehicle (MIS_DIST_1WP)', 'tl': 'always ( i1rstmisionite == mtofarvehicleMIS_DIST_1WP )'}</t>
  </si>
  <si>
    <t>88-88</t>
  </si>
  <si>
    <t>Any mission item conflicts with a plan or safety geofence</t>
  </si>
  <si>
    <t>G((P ∨ S) → CF)</t>
  </si>
  <si>
    <t>This formula states that Globally (G), if there's a conflict with either a Plan (P) or Safety geofence (S), it leads to a Failure (CF) in the sanity check. The disjunction (∨) captures the 'or' condition effectively.</t>
  </si>
  <si>
    <t>{'section-id': 6, 'sentence-id': 4, 'sentence': '2.Any mission item conflicts with a plan or safety geofence', 'tl': 'always ( eAnymisionite == conflictswithaplan or safetyetygeofe == eofence )'}</t>
  </si>
  <si>
    <t>186-186</t>
  </si>
  <si>
    <t>PX4 does not support local frames for mission commands (e.g. [MAV_FRAME_LOCAL_NED](#MAV_FRAME_LOCAL_NED)).</t>
  </si>
  <si>
    <t>G(¬L)</t>
  </si>
  <si>
    <t>This formula expresses that Globally (G), Local frames (L) are Not supported (¬). The global operator ensures this constraint is always in effect throughout the system's operation.</t>
  </si>
  <si>
    <t>{'section-id': 9, 'sentence-id': 3, 'sentence': '2.PX4 does not support local frames for mission commands (e.g. MAV_FRAME_LOCAL_NED).', 'tl': 'always ( not ( lX4suportlocalm == msmisioncmomandse . gMAV_FRAME_LOCAL_NED ) )'}</t>
  </si>
  <si>
    <t>196-196</t>
  </si>
  <si>
    <t>PX4 expects to follow a straight line from the previous waypoint to the current target (it does not plan any other kind of path between waypoints - if you need one you can simulate this by adding additional waypoints).</t>
  </si>
  <si>
    <t>G(W → X(S U N))</t>
  </si>
  <si>
    <t>Globally (G), when at a Waypoint (W), in the Next state (X), the vehicle follows a Straight path (S) Until (U) it reaches the Next waypoint (N). This captures the straight-line movement between waypoints.</t>
  </si>
  <si>
    <t>{'section-id': 10, 'sentence-id': 0, 'sentence': 'PX4 expects to follow a straight line from the previous waypoint to the current target (it does not plan any other kind of path between waypoints - if you need one you can simulate this by adding additional waypoints).', 'tl': 'always ( PX4expects == folasSainepastr ) and not ( terevinpaytin == curetatin ) -&gt; ( not ( ahtno == tnednedoedneoednedasiniasai == atednlaigdatin ) ) until ( iahp == paypednedoednlaySgolasedni ) )'}</t>
  </si>
  <si>
    <t>s</t>
  </si>
  <si>
    <t>198-198</t>
  </si>
  <si>
    <t>MC vehicles will change the _speed_ when approaching or leaving a waypoint based on the [jerk-limited](../config_mc/mc_jerk_limited_type_trajectory.md#auto-mode) tuning.</t>
  </si>
  <si>
    <t>G((A ∨ L) → F(C))</t>
  </si>
  <si>
    <t>Globally (G), when Approaching (A) or Leaving (L) a waypoint, it implies that in the Future (F), there's a speed Change (C). This formula captures the speed adjustment near waypoints.</t>
  </si>
  <si>
    <t>{'section-id': 10, 'sentence-id': 1, 'sentence': 'MC vehicles will change the _speed_ when approaching or leaving a waypoint based on the jerk-limited tuning.', 'tl': 'always ( sMehicles == _sped_aproching or rise ( leavingawa == aysedntbasedjerklimiter == imitedtnerklitedtn ) )'}</t>
  </si>
  <si>
    <t>199-199</t>
  </si>
  <si>
    <t>The vehicle will follow a smooth rounded curve towards the next waypoint (if one is defined) defined by the acceptance radius ([NAV_ACC_RAD](../advanced_config/parameter_reference.md#NAV_ACC_RAD)).</t>
  </si>
  <si>
    <t>G(W → X(R U N))</t>
  </si>
  <si>
    <t>Globally (G), when at a Waypoint (W), in the Next state (X), the vehicle follows a Rounded path (R) Until (U) it reaches the Next waypoint (N). This captures the smooth curved movement between waypoints.</t>
  </si>
  <si>
    <t>{'section-id': 10, 'sentence-id': 2, 'sentence': 'The vehicle will follow a smooth rounded curve towards the next waypoint (if one is defined) defined by the acceptance radius (NAV_ACC_RAD).', 'tl': 'always ( vehiclefololwaso == sotrdedcurvetowardn ) until ( o &lt; 1 Srdewayed == dewaypoinedned ) -&gt; ( edefdedefned == dedefnedyacededned )'}</t>
  </si>
  <si>
    <t>204-204</t>
  </si>
  <si>
    <t>Vehicles switch to the next waypoint as soon as they enter the acceptance radius ([NAV_ACC_RAD](../advanced_config/parameter_reference.md#NAV_ACC_RAD)).</t>
  </si>
  <si>
    <t>G(R → X(N))</t>
  </si>
  <si>
    <t>R represents entering the acceptance radius, and N represents switching to the next waypoint. This formula ensures that globally, when a vehicle enters the acceptance radius, in the next state it switches to the next waypoint.</t>
  </si>
  <si>
    <t>{'section-id': 10, 'sentence-id': 4, 'sentence': 'Vehicles switch to the next waypoint as soon as they enter the acceptance radius (NAV_ACC_RAD).', 'tl': 'always ( rise ( Vehicleswitch == waypeyaceptanceptancera == NAV_AC_C_RAD ) )'}</t>
  </si>
  <si>
    <t>208-208</t>
  </si>
  <si>
    <t>Plan a multicopter mission takeoff by adding a `TAKEOFF` mission item to the map (this corresponds to the [MAV_CMD_NAV_TAKEOFF](https://mavlink.io/en/messages/common.html#MAV_CMD_NAV_TAKEOFF) MAVLink command).</t>
  </si>
  <si>
    <t>G(T →TA)</t>
  </si>
  <si>
    <t>Globally (G), if a Takeoff mission item(T) is added, then the takeoff mission becomes part of the mission plan (TA). This formula represents the planning phase of adding a takeoff command.</t>
  </si>
  <si>
    <t>{'section-id': 11, 'sentence-id': 0, 'sentence': 'Plan a multicopter mission takeoff by adding a TAKEOFF mission item to the map (this corresponds to the MAV_CMD_NAV_TAKEOFF MAVLink command).', 'tl': 'always ( eanamulticop == misinofadng ) until ( iodTKEFi == mAKindicFodinmae ) -&gt; ( mapap &gt; moresondnd_AVsond_ == MAV_NAK_TAV_ )'}</t>
  </si>
  <si>
    <t>210-210</t>
  </si>
  <si>
    <t>During mission execution this will cause the vehicle to ascend vertically to the minimum takeoff altitude defined in the [MIS_TAKEOFF_ALT](../advanced_config/parameter_reference.md#MIS_TAKEOFF_ALT) parameter, then head towards the 3D position defined in the mission item.</t>
  </si>
  <si>
    <t>G((E ∧ T) → (V U (H U P)))</t>
  </si>
  <si>
    <t>Globally (G), during mission Execution (E) if a takeoff mission is planned(T), the vehicle ascends Vertically (V) Until (U) it reaches the minimum altitude, then Heads (H) towards the target Position (P). This captures the sequence of actions during takeoff.</t>
  </si>
  <si>
    <t>{'section-id': 11, 'sentence-id': 1, 'sentence': 'During mission execution this will cause the vehicle to ascend vertically to the minimum takeoff altitude defined in the MIS_TAKEOFF_ALT parameter, then head towards the 3D position defined in the mission item.', 'tl': 'always ( ( misionevehice == ascedvertical ) until ( iminedvertil == miminl ) -&gt; ( MIS_TKEOFLTpe == amSaredtwasiosiDpineditinei ) until ( micied == sisisinedmicosedoined ) )'}</t>
  </si>
  <si>
    <t>212-212</t>
  </si>
  <si>
    <t>If a mission with no takeoff mission item is started, the vehicle will ascend to the minimum takeoff altitude and then proceed to the first `Waypoint` mission item.</t>
  </si>
  <si>
    <t>G((S ∧ ¬T) → ((A U TA) → X(P  U W)))</t>
  </si>
  <si>
    <t>Globally (G), if the mission is Started (S) and there's no Takeoff item (¬T), then the vehicle Ascends (A) Until (U) it reaches the takeoff altitude(TA) and then (X) proceed (P) to the first Waypoint (W). This formula represents the default behavior when no explicit takeoff command is present.</t>
  </si>
  <si>
    <t>{'section-id': 11, 'sentence-id': 2, 'sentence': 'If a mission with no takeoff mission item is started, the vehicle will ascend to the minimum takeoff altitude and then proceed to the first Waypoint mission item.', 'tl': 'always ( amisionwith == aekeofinitemsi ) and vehicleascend == minimtakeofalmtakefalede )'}</t>
  </si>
  <si>
    <t>214-214</t>
  </si>
  <si>
    <t>If the vehicle is already flying when the mission is started, a takeoff mission item is treated as a normal waypoint.</t>
  </si>
  <si>
    <t>G((F ∧ S ∧ T) → W)</t>
  </si>
  <si>
    <t>Globally (G), if the vehicle is Flying (F) when the mission is Started (S), and there's a Takeoff item (T), it's treated as a normal Waypoint (W). This captures the special handling of takeoff commands when already airborne.</t>
  </si>
  <si>
    <t>{'section-id': 11, 'sentence-id': 3, 'sentence': 'If the vehicle is already flying when the mission is started, a takeoff mission item is treated as a normal waypoint.', 'tl': 'always ( vehiclealea == dylying ) and atatkeofmisiofmis == teionitemtratedatedateda == edanoedanoratedanorma )'}</t>
  </si>
  <si>
    <t>{'section-id': 1, 'sentence-id': 5, 'sentence': 'This is true for multicopters and VTOL in MC mode.', 'tl': 'always ( This == multicopters and VTOL == MC )'}</t>
  </si>
  <si>
    <t>{'section-id': 2, 'sentence-id': 15, 'sentence': '5.You can manually change the current mission command by selecting it in _QGroundControl_.', 'tl': 'always ( rise ( l5Youcanmanulyc == resintmiocmand ) and andyselectingit == _QGrondCongit_ )'}</t>
  </si>
  <si>
    <t>{'section-id': 3, 'sentence-id': 0, 'sentence': 'Missions are uploaded onto a SD card that needs to be inserted before booting up the autopilot.', 'tl': 'always ( Misionsuploadedo == SaSDcard )'}</t>
  </si>
  <si>
    <t>{'section-id': 5, 'sentence-id': 1, 'sentence': 'We recommend you centre the control sticks before switching to any other mode.', 'tl': 'always ( Werecommendyoucentr == trolsticksswitching == other )'}</t>
  </si>
  <si>
    <t>{'section-id': 9, 'sentence-id': 2, 'sentence': 'For example, some messages are vehicle-type specific.', 'tl': 'always ( examplesomemes == sagesevehicletypespecific )'}</t>
  </si>
  <si>
    <t>{'section-id': 9, 'sentence-id': 4, 'sentence': '3.Not all messages/commands are exposed via _QGroundControl_.', 'tl': 'always ( Notmesagescoma == mandsexposedvia_QGroundCon == trol_ )'}</t>
  </si>
  <si>
    <t>{'section-id': 10, 'sentence-id': 3, 'sentence': 'The diagram below shows the sorts of paths that you might expect.', 'tl': 'always ( diagramshowsosrts == pathso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</si>
</sst>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2"/>
  <sheetViews>
    <sheetView tabSelected="1" topLeftCell="A15" workbookViewId="0">
      <selection activeCell="H33" sqref="H33"/>
    </sheetView>
  </sheetViews>
  <sheetFormatPr defaultColWidth="9" defaultRowHeight="16.8"/>
  <sheetData>
    <row r="1" spans="1:12">
      <c r="A1" s="2" t="s">
        <v>0</v>
      </c>
      <c r="B1" s="2" t="s">
        <v>1</v>
      </c>
      <c r="C1" s="2" t="s">
        <v>2</v>
      </c>
      <c r="D1" s="2" t="s">
        <v>3</v>
      </c>
      <c r="E1" s="2" t="s">
        <v>4</v>
      </c>
      <c r="F1" s="2" t="s">
        <v>5</v>
      </c>
      <c r="G1" s="2" t="s">
        <v>6</v>
      </c>
      <c r="H1" s="2" t="s">
        <v>7</v>
      </c>
      <c r="I1" s="2" t="s">
        <v>8</v>
      </c>
      <c r="J1" s="2" t="s">
        <v>7</v>
      </c>
      <c r="K1" s="2" t="s">
        <v>9</v>
      </c>
      <c r="L1" s="2" t="s">
        <v>7</v>
      </c>
    </row>
    <row r="2" spans="1:12">
      <c r="A2">
        <v>1</v>
      </c>
      <c r="B2" t="s">
        <v>10</v>
      </c>
      <c r="C2" t="s">
        <v>11</v>
      </c>
      <c r="D2" t="s">
        <v>12</v>
      </c>
      <c r="E2" t="s">
        <v>13</v>
      </c>
      <c r="F2" t="s">
        <v>14</v>
      </c>
      <c r="G2" t="s">
        <v>7</v>
      </c>
      <c r="H2" t="s">
        <v>7</v>
      </c>
      <c r="I2" t="s">
        <v>7</v>
      </c>
      <c r="J2" t="s">
        <v>7</v>
      </c>
      <c r="K2" t="s">
        <v>7</v>
      </c>
      <c r="L2" t="s">
        <v>7</v>
      </c>
    </row>
    <row r="3" spans="1:12">
      <c r="A3">
        <v>2</v>
      </c>
      <c r="B3" t="s">
        <v>15</v>
      </c>
      <c r="C3" t="s">
        <v>16</v>
      </c>
      <c r="D3" t="s">
        <v>17</v>
      </c>
      <c r="E3" t="s">
        <v>18</v>
      </c>
      <c r="F3" t="s">
        <v>19</v>
      </c>
      <c r="G3" t="s">
        <v>20</v>
      </c>
      <c r="H3">
        <v>0</v>
      </c>
      <c r="I3" t="s">
        <v>20</v>
      </c>
      <c r="J3">
        <v>0</v>
      </c>
      <c r="K3" t="s">
        <v>20</v>
      </c>
      <c r="L3">
        <v>0</v>
      </c>
    </row>
    <row r="4" spans="1:12">
      <c r="A4">
        <v>3</v>
      </c>
      <c r="B4" t="s">
        <v>15</v>
      </c>
      <c r="C4" t="s">
        <v>21</v>
      </c>
      <c r="D4" t="s">
        <v>22</v>
      </c>
      <c r="E4" t="s">
        <v>23</v>
      </c>
      <c r="F4" t="s">
        <v>24</v>
      </c>
      <c r="G4" t="s">
        <v>25</v>
      </c>
      <c r="H4">
        <v>1</v>
      </c>
      <c r="I4" t="s">
        <v>25</v>
      </c>
      <c r="J4">
        <v>1</v>
      </c>
      <c r="K4" t="s">
        <v>25</v>
      </c>
      <c r="L4">
        <v>1</v>
      </c>
    </row>
    <row r="5" spans="1:12">
      <c r="A5">
        <v>4</v>
      </c>
      <c r="B5" t="s">
        <v>15</v>
      </c>
      <c r="C5" t="s">
        <v>26</v>
      </c>
      <c r="D5" t="s">
        <v>27</v>
      </c>
      <c r="E5" t="s">
        <v>28</v>
      </c>
      <c r="F5" t="s">
        <v>29</v>
      </c>
      <c r="G5" t="s">
        <v>30</v>
      </c>
      <c r="H5">
        <v>0</v>
      </c>
      <c r="I5" t="s">
        <v>7</v>
      </c>
      <c r="J5" t="s">
        <v>7</v>
      </c>
      <c r="K5" t="s">
        <v>30</v>
      </c>
      <c r="L5">
        <v>0</v>
      </c>
    </row>
    <row r="6" spans="1:12">
      <c r="A6">
        <v>5</v>
      </c>
      <c r="B6" t="s">
        <v>31</v>
      </c>
      <c r="C6" t="s">
        <v>32</v>
      </c>
      <c r="D6" t="s">
        <v>33</v>
      </c>
      <c r="E6" t="s">
        <v>34</v>
      </c>
      <c r="F6" t="s">
        <v>35</v>
      </c>
      <c r="G6" t="s">
        <v>7</v>
      </c>
      <c r="H6" t="s">
        <v>7</v>
      </c>
      <c r="I6" t="s">
        <v>7</v>
      </c>
      <c r="J6" t="s">
        <v>7</v>
      </c>
      <c r="K6" t="s">
        <v>7</v>
      </c>
      <c r="L6" t="s">
        <v>7</v>
      </c>
    </row>
    <row r="7" spans="1:12">
      <c r="A7">
        <v>6</v>
      </c>
      <c r="B7" t="s">
        <v>31</v>
      </c>
      <c r="C7" t="s">
        <v>36</v>
      </c>
      <c r="D7" t="s">
        <v>37</v>
      </c>
      <c r="E7" t="s">
        <v>38</v>
      </c>
      <c r="F7" t="s">
        <v>39</v>
      </c>
      <c r="G7" t="s">
        <v>7</v>
      </c>
      <c r="H7" t="s">
        <v>7</v>
      </c>
      <c r="I7" t="s">
        <v>7</v>
      </c>
      <c r="J7" t="s">
        <v>7</v>
      </c>
      <c r="K7" t="s">
        <v>40</v>
      </c>
      <c r="L7">
        <v>0</v>
      </c>
    </row>
    <row r="8" s="1" customFormat="1" spans="1:10">
      <c r="A8">
        <v>7</v>
      </c>
      <c r="B8" t="s">
        <v>10</v>
      </c>
      <c r="C8" t="s">
        <v>41</v>
      </c>
      <c r="D8" t="s">
        <v>42</v>
      </c>
      <c r="E8" t="s">
        <v>43</v>
      </c>
      <c r="F8" t="s">
        <v>43</v>
      </c>
      <c r="G8" t="s">
        <v>44</v>
      </c>
      <c r="H8">
        <v>0</v>
      </c>
      <c r="I8" t="s">
        <v>44</v>
      </c>
      <c r="J8">
        <v>0</v>
      </c>
    </row>
    <row r="9" spans="1:12">
      <c r="A9">
        <v>8</v>
      </c>
      <c r="B9" t="s">
        <v>10</v>
      </c>
      <c r="C9" t="s">
        <v>45</v>
      </c>
      <c r="D9" t="s">
        <v>46</v>
      </c>
      <c r="E9" t="s">
        <v>47</v>
      </c>
      <c r="F9" t="s">
        <v>48</v>
      </c>
      <c r="G9" t="s">
        <v>49</v>
      </c>
      <c r="H9">
        <v>0</v>
      </c>
      <c r="I9" t="s">
        <v>7</v>
      </c>
      <c r="J9" t="s">
        <v>7</v>
      </c>
      <c r="K9" t="s">
        <v>49</v>
      </c>
      <c r="L9">
        <v>0</v>
      </c>
    </row>
    <row r="10" spans="1:12">
      <c r="A10">
        <v>9</v>
      </c>
      <c r="B10" t="s">
        <v>10</v>
      </c>
      <c r="C10" t="s">
        <v>50</v>
      </c>
      <c r="D10" t="s">
        <v>51</v>
      </c>
      <c r="E10" t="s">
        <v>52</v>
      </c>
      <c r="F10" t="s">
        <v>53</v>
      </c>
      <c r="G10" t="s">
        <v>54</v>
      </c>
      <c r="H10">
        <v>0</v>
      </c>
      <c r="I10" t="s">
        <v>7</v>
      </c>
      <c r="J10" t="s">
        <v>7</v>
      </c>
      <c r="K10" t="s">
        <v>54</v>
      </c>
      <c r="L10">
        <v>0</v>
      </c>
    </row>
    <row r="11" spans="1:12">
      <c r="A11">
        <v>10</v>
      </c>
      <c r="B11" t="s">
        <v>10</v>
      </c>
      <c r="C11" t="s">
        <v>55</v>
      </c>
      <c r="D11" t="s">
        <v>56</v>
      </c>
      <c r="E11" t="s">
        <v>57</v>
      </c>
      <c r="F11" t="s">
        <v>58</v>
      </c>
      <c r="G11" t="s">
        <v>59</v>
      </c>
      <c r="H11">
        <v>0</v>
      </c>
      <c r="I11" t="s">
        <v>59</v>
      </c>
      <c r="J11">
        <v>0</v>
      </c>
      <c r="K11" t="s">
        <v>59</v>
      </c>
      <c r="L11">
        <v>0</v>
      </c>
    </row>
    <row r="12" spans="1:12">
      <c r="A12">
        <v>11</v>
      </c>
      <c r="B12" t="s">
        <v>10</v>
      </c>
      <c r="C12" t="s">
        <v>60</v>
      </c>
      <c r="D12" t="s">
        <v>61</v>
      </c>
      <c r="E12" t="s">
        <v>62</v>
      </c>
      <c r="F12" t="s">
        <v>63</v>
      </c>
      <c r="G12" t="s">
        <v>64</v>
      </c>
      <c r="H12">
        <v>1</v>
      </c>
      <c r="I12" t="s">
        <v>7</v>
      </c>
      <c r="J12" t="s">
        <v>7</v>
      </c>
      <c r="K12" t="s">
        <v>64</v>
      </c>
      <c r="L12">
        <v>1</v>
      </c>
    </row>
    <row r="13" spans="1:12">
      <c r="A13">
        <v>12</v>
      </c>
      <c r="B13" t="s">
        <v>10</v>
      </c>
      <c r="C13" t="s">
        <v>65</v>
      </c>
      <c r="D13" t="s">
        <v>66</v>
      </c>
      <c r="E13" t="s">
        <v>67</v>
      </c>
      <c r="F13" t="s">
        <v>68</v>
      </c>
      <c r="G13" t="s">
        <v>69</v>
      </c>
      <c r="H13" t="s">
        <v>7</v>
      </c>
      <c r="I13" t="s">
        <v>7</v>
      </c>
      <c r="J13" t="s">
        <v>7</v>
      </c>
      <c r="K13" t="s">
        <v>7</v>
      </c>
      <c r="L13" t="s">
        <v>7</v>
      </c>
    </row>
    <row r="14" s="1" customFormat="1" spans="1:12">
      <c r="A14">
        <v>13</v>
      </c>
      <c r="B14" t="s">
        <v>10</v>
      </c>
      <c r="C14" t="s">
        <v>70</v>
      </c>
      <c r="D14" t="s">
        <v>71</v>
      </c>
      <c r="E14" t="s">
        <v>43</v>
      </c>
      <c r="F14" t="s">
        <v>43</v>
      </c>
      <c r="G14" t="s">
        <v>72</v>
      </c>
      <c r="H14">
        <v>0</v>
      </c>
      <c r="I14" t="s">
        <v>72</v>
      </c>
      <c r="J14">
        <v>0</v>
      </c>
      <c r="K14" t="s">
        <v>72</v>
      </c>
      <c r="L14">
        <v>0</v>
      </c>
    </row>
    <row r="15" spans="1:12">
      <c r="A15">
        <v>14</v>
      </c>
      <c r="B15" t="s">
        <v>10</v>
      </c>
      <c r="C15" t="s">
        <v>73</v>
      </c>
      <c r="D15" t="s">
        <v>74</v>
      </c>
      <c r="E15" t="s">
        <v>75</v>
      </c>
      <c r="F15" t="s">
        <v>76</v>
      </c>
      <c r="G15" t="s">
        <v>77</v>
      </c>
      <c r="H15">
        <v>0</v>
      </c>
      <c r="I15" t="s">
        <v>77</v>
      </c>
      <c r="J15">
        <v>0</v>
      </c>
      <c r="K15" t="s">
        <v>77</v>
      </c>
      <c r="L15">
        <v>0</v>
      </c>
    </row>
    <row r="16" s="1" customFormat="1" spans="1:12">
      <c r="A16">
        <v>15</v>
      </c>
      <c r="B16" t="s">
        <v>10</v>
      </c>
      <c r="C16" t="s">
        <v>78</v>
      </c>
      <c r="D16" t="s">
        <v>79</v>
      </c>
      <c r="E16" t="s">
        <v>43</v>
      </c>
      <c r="F16" t="s">
        <v>43</v>
      </c>
      <c r="G16"/>
      <c r="H16"/>
      <c r="I16"/>
      <c r="J16"/>
      <c r="K16"/>
      <c r="L16"/>
    </row>
    <row r="17" ht="26" customHeight="1" spans="1:12">
      <c r="A17">
        <v>16</v>
      </c>
      <c r="B17" t="s">
        <v>10</v>
      </c>
      <c r="C17" t="s">
        <v>80</v>
      </c>
      <c r="D17" t="s">
        <v>46</v>
      </c>
      <c r="E17" t="s">
        <v>81</v>
      </c>
      <c r="F17" t="s">
        <v>82</v>
      </c>
      <c r="G17" s="3" t="s">
        <v>83</v>
      </c>
      <c r="H17">
        <v>0</v>
      </c>
      <c r="I17" t="s">
        <v>7</v>
      </c>
      <c r="J17" t="s">
        <v>7</v>
      </c>
      <c r="K17" t="s">
        <v>49</v>
      </c>
      <c r="L17">
        <v>0</v>
      </c>
    </row>
    <row r="18" spans="1:12">
      <c r="A18">
        <v>17</v>
      </c>
      <c r="B18" t="s">
        <v>10</v>
      </c>
      <c r="C18" t="s">
        <v>84</v>
      </c>
      <c r="D18" t="s">
        <v>51</v>
      </c>
      <c r="E18" t="s">
        <v>85</v>
      </c>
      <c r="F18" t="s">
        <v>86</v>
      </c>
      <c r="G18" t="s">
        <v>54</v>
      </c>
      <c r="H18">
        <v>0</v>
      </c>
      <c r="I18" t="s">
        <v>7</v>
      </c>
      <c r="J18" t="s">
        <v>7</v>
      </c>
      <c r="K18" t="s">
        <v>54</v>
      </c>
      <c r="L18">
        <v>0</v>
      </c>
    </row>
    <row r="19" spans="1:12">
      <c r="A19">
        <v>18</v>
      </c>
      <c r="B19" t="s">
        <v>31</v>
      </c>
      <c r="C19" t="s">
        <v>87</v>
      </c>
      <c r="D19" t="s">
        <v>88</v>
      </c>
      <c r="E19" t="s">
        <v>89</v>
      </c>
      <c r="F19" t="s">
        <v>90</v>
      </c>
      <c r="G19" t="s">
        <v>91</v>
      </c>
      <c r="H19">
        <v>0</v>
      </c>
      <c r="I19" t="s">
        <v>7</v>
      </c>
      <c r="J19" t="s">
        <v>7</v>
      </c>
      <c r="K19" t="s">
        <v>7</v>
      </c>
      <c r="L19" t="s">
        <v>7</v>
      </c>
    </row>
    <row r="20" spans="1:12">
      <c r="A20">
        <v>19</v>
      </c>
      <c r="B20" t="s">
        <v>31</v>
      </c>
      <c r="C20" t="s">
        <v>92</v>
      </c>
      <c r="D20" t="s">
        <v>93</v>
      </c>
      <c r="E20" t="s">
        <v>94</v>
      </c>
      <c r="F20" t="s">
        <v>95</v>
      </c>
      <c r="G20" t="s">
        <v>96</v>
      </c>
      <c r="H20">
        <v>0</v>
      </c>
      <c r="I20" t="s">
        <v>7</v>
      </c>
      <c r="J20" t="s">
        <v>7</v>
      </c>
      <c r="K20" t="s">
        <v>7</v>
      </c>
      <c r="L20" t="s">
        <v>7</v>
      </c>
    </row>
    <row r="21" spans="1:12">
      <c r="A21">
        <v>20</v>
      </c>
      <c r="B21" t="s">
        <v>10</v>
      </c>
      <c r="C21" t="s">
        <v>97</v>
      </c>
      <c r="D21" t="s">
        <v>98</v>
      </c>
      <c r="E21" t="s">
        <v>99</v>
      </c>
      <c r="F21" t="s">
        <v>100</v>
      </c>
      <c r="G21" t="s">
        <v>101</v>
      </c>
      <c r="H21">
        <v>0</v>
      </c>
      <c r="I21" t="s">
        <v>101</v>
      </c>
      <c r="J21">
        <v>0</v>
      </c>
      <c r="K21" t="s">
        <v>101</v>
      </c>
      <c r="L21">
        <v>0</v>
      </c>
    </row>
    <row r="22" spans="1:12">
      <c r="A22">
        <v>21</v>
      </c>
      <c r="B22" t="s">
        <v>31</v>
      </c>
      <c r="C22" t="s">
        <v>102</v>
      </c>
      <c r="D22" t="s">
        <v>103</v>
      </c>
      <c r="E22" t="s">
        <v>104</v>
      </c>
      <c r="F22" t="s">
        <v>105</v>
      </c>
      <c r="G22" t="s">
        <v>7</v>
      </c>
      <c r="H22" t="s">
        <v>7</v>
      </c>
      <c r="I22" t="s">
        <v>7</v>
      </c>
      <c r="J22" t="s">
        <v>7</v>
      </c>
      <c r="K22" t="s">
        <v>7</v>
      </c>
      <c r="L22" t="s">
        <v>7</v>
      </c>
    </row>
    <row r="23" spans="1:12">
      <c r="A23">
        <v>22</v>
      </c>
      <c r="B23" t="s">
        <v>31</v>
      </c>
      <c r="C23" t="s">
        <v>106</v>
      </c>
      <c r="D23" t="s">
        <v>107</v>
      </c>
      <c r="E23" t="s">
        <v>108</v>
      </c>
      <c r="F23" t="s">
        <v>109</v>
      </c>
      <c r="G23" t="s">
        <v>110</v>
      </c>
      <c r="H23">
        <v>0</v>
      </c>
      <c r="I23" t="s">
        <v>7</v>
      </c>
      <c r="J23" t="s">
        <v>7</v>
      </c>
      <c r="K23" t="s">
        <v>110</v>
      </c>
      <c r="L23">
        <v>0</v>
      </c>
    </row>
    <row r="24" spans="1:12">
      <c r="A24">
        <v>23</v>
      </c>
      <c r="B24" t="s">
        <v>10</v>
      </c>
      <c r="C24" t="s">
        <v>111</v>
      </c>
      <c r="D24" t="s">
        <v>112</v>
      </c>
      <c r="E24" t="s">
        <v>113</v>
      </c>
      <c r="F24" t="s">
        <v>114</v>
      </c>
      <c r="G24" t="s">
        <v>115</v>
      </c>
      <c r="H24">
        <v>0</v>
      </c>
      <c r="I24" t="s">
        <v>7</v>
      </c>
      <c r="J24" t="s">
        <v>7</v>
      </c>
      <c r="K24" t="s">
        <v>115</v>
      </c>
      <c r="L24">
        <v>0</v>
      </c>
    </row>
    <row r="25" spans="1:12">
      <c r="A25">
        <v>24</v>
      </c>
      <c r="B25" t="s">
        <v>10</v>
      </c>
      <c r="C25" t="s">
        <v>116</v>
      </c>
      <c r="D25" t="s">
        <v>117</v>
      </c>
      <c r="E25" t="s">
        <v>118</v>
      </c>
      <c r="F25" t="s">
        <v>119</v>
      </c>
      <c r="G25" t="s">
        <v>120</v>
      </c>
      <c r="H25">
        <v>0</v>
      </c>
      <c r="I25" t="s">
        <v>120</v>
      </c>
      <c r="J25">
        <v>0</v>
      </c>
      <c r="K25" t="s">
        <v>120</v>
      </c>
      <c r="L25">
        <v>0</v>
      </c>
    </row>
    <row r="26" spans="1:12">
      <c r="A26">
        <v>25</v>
      </c>
      <c r="B26" t="s">
        <v>10</v>
      </c>
      <c r="C26" t="s">
        <v>121</v>
      </c>
      <c r="D26" t="s">
        <v>122</v>
      </c>
      <c r="E26" t="s">
        <v>123</v>
      </c>
      <c r="F26" t="s">
        <v>124</v>
      </c>
      <c r="G26" t="s">
        <v>125</v>
      </c>
      <c r="H26">
        <v>0</v>
      </c>
      <c r="I26" t="s">
        <v>7</v>
      </c>
      <c r="J26" t="s">
        <v>7</v>
      </c>
      <c r="K26" t="s">
        <v>7</v>
      </c>
      <c r="L26" t="s">
        <v>7</v>
      </c>
    </row>
    <row r="27" spans="1:12">
      <c r="A27">
        <v>26</v>
      </c>
      <c r="B27" t="s">
        <v>31</v>
      </c>
      <c r="C27" t="s">
        <v>126</v>
      </c>
      <c r="D27" t="s">
        <v>127</v>
      </c>
      <c r="E27" t="s">
        <v>128</v>
      </c>
      <c r="F27" t="s">
        <v>129</v>
      </c>
      <c r="G27" t="s">
        <v>130</v>
      </c>
      <c r="H27">
        <v>0</v>
      </c>
      <c r="I27" t="s">
        <v>7</v>
      </c>
      <c r="J27" t="s">
        <v>7</v>
      </c>
      <c r="K27" t="s">
        <v>130</v>
      </c>
      <c r="L27">
        <v>0</v>
      </c>
    </row>
    <row r="28" spans="1:12">
      <c r="A28">
        <v>27</v>
      </c>
      <c r="B28" t="s">
        <v>10</v>
      </c>
      <c r="C28" t="s">
        <v>131</v>
      </c>
      <c r="D28" t="s">
        <v>132</v>
      </c>
      <c r="E28" t="s">
        <v>133</v>
      </c>
      <c r="F28" t="s">
        <v>134</v>
      </c>
      <c r="G28" t="s">
        <v>135</v>
      </c>
      <c r="H28">
        <v>0</v>
      </c>
      <c r="I28" t="s">
        <v>7</v>
      </c>
      <c r="J28" t="s">
        <v>7</v>
      </c>
      <c r="K28" t="s">
        <v>7</v>
      </c>
      <c r="L28" t="s">
        <v>7</v>
      </c>
    </row>
    <row r="29" spans="1:12">
      <c r="A29">
        <v>28</v>
      </c>
      <c r="B29" t="s">
        <v>10</v>
      </c>
      <c r="C29" t="s">
        <v>136</v>
      </c>
      <c r="D29" t="s">
        <v>137</v>
      </c>
      <c r="E29" t="s">
        <v>138</v>
      </c>
      <c r="F29" t="s">
        <v>139</v>
      </c>
      <c r="G29" t="s">
        <v>140</v>
      </c>
      <c r="H29">
        <v>0</v>
      </c>
      <c r="I29" t="s">
        <v>7</v>
      </c>
      <c r="J29" t="s">
        <v>7</v>
      </c>
      <c r="K29" t="s">
        <v>7</v>
      </c>
      <c r="L29" t="s">
        <v>7</v>
      </c>
    </row>
    <row r="30" spans="1:12">
      <c r="A30">
        <v>29</v>
      </c>
      <c r="B30" t="s">
        <v>15</v>
      </c>
      <c r="C30" t="s">
        <v>141</v>
      </c>
      <c r="D30" t="s">
        <v>142</v>
      </c>
      <c r="E30" t="s">
        <v>143</v>
      </c>
      <c r="F30" t="s">
        <v>144</v>
      </c>
      <c r="G30" t="s">
        <v>145</v>
      </c>
      <c r="H30">
        <v>0</v>
      </c>
      <c r="I30" t="s">
        <v>145</v>
      </c>
      <c r="J30">
        <v>0</v>
      </c>
      <c r="K30" t="s">
        <v>7</v>
      </c>
      <c r="L30" t="s">
        <v>7</v>
      </c>
    </row>
    <row r="31" spans="1:12">
      <c r="A31">
        <v>30</v>
      </c>
      <c r="B31" t="s">
        <v>10</v>
      </c>
      <c r="C31" t="s">
        <v>146</v>
      </c>
      <c r="D31" t="s">
        <v>147</v>
      </c>
      <c r="E31" t="s">
        <v>148</v>
      </c>
      <c r="F31" t="s">
        <v>149</v>
      </c>
      <c r="G31" t="s">
        <v>150</v>
      </c>
      <c r="H31">
        <v>0</v>
      </c>
      <c r="I31" t="s">
        <v>150</v>
      </c>
      <c r="J31">
        <v>0</v>
      </c>
      <c r="K31" t="s">
        <v>150</v>
      </c>
      <c r="L31">
        <v>0</v>
      </c>
    </row>
    <row r="32" spans="1:12">
      <c r="A32">
        <v>31</v>
      </c>
      <c r="B32" t="s">
        <v>10</v>
      </c>
      <c r="C32" t="s">
        <v>151</v>
      </c>
      <c r="D32" t="s">
        <v>152</v>
      </c>
      <c r="E32" t="s">
        <v>153</v>
      </c>
      <c r="F32" t="s">
        <v>154</v>
      </c>
      <c r="G32" t="s">
        <v>155</v>
      </c>
      <c r="H32">
        <v>0</v>
      </c>
      <c r="I32" t="s">
        <v>155</v>
      </c>
      <c r="J32">
        <v>0</v>
      </c>
      <c r="K32" t="s">
        <v>155</v>
      </c>
      <c r="L32">
        <v>0</v>
      </c>
    </row>
    <row r="33" spans="1:12">
      <c r="A33">
        <v>32</v>
      </c>
      <c r="B33" t="s">
        <v>15</v>
      </c>
      <c r="C33" t="s">
        <v>156</v>
      </c>
      <c r="D33" t="s">
        <v>157</v>
      </c>
      <c r="E33" t="s">
        <v>43</v>
      </c>
      <c r="F33" t="s">
        <v>43</v>
      </c>
      <c r="G33" t="s">
        <v>7</v>
      </c>
      <c r="H33" t="s">
        <v>7</v>
      </c>
      <c r="I33" t="s">
        <v>7</v>
      </c>
      <c r="J33" t="s">
        <v>7</v>
      </c>
      <c r="K33" t="s">
        <v>7</v>
      </c>
      <c r="L33" t="s">
        <v>7</v>
      </c>
    </row>
    <row r="34" spans="1:12">
      <c r="A34">
        <v>33</v>
      </c>
      <c r="B34" t="s">
        <v>15</v>
      </c>
      <c r="C34" t="s">
        <v>158</v>
      </c>
      <c r="D34" t="s">
        <v>159</v>
      </c>
      <c r="E34" t="s">
        <v>160</v>
      </c>
      <c r="F34" t="s">
        <v>161</v>
      </c>
      <c r="G34" t="s">
        <v>162</v>
      </c>
      <c r="H34">
        <v>0</v>
      </c>
      <c r="I34" t="s">
        <v>162</v>
      </c>
      <c r="J34">
        <v>0</v>
      </c>
      <c r="K34" t="s">
        <v>162</v>
      </c>
      <c r="L34">
        <v>0</v>
      </c>
    </row>
    <row r="35" spans="1:12">
      <c r="A35">
        <v>34</v>
      </c>
      <c r="B35" t="s">
        <v>15</v>
      </c>
      <c r="C35" t="s">
        <v>163</v>
      </c>
      <c r="D35" t="s">
        <v>164</v>
      </c>
      <c r="E35" t="s">
        <v>165</v>
      </c>
      <c r="F35" t="s">
        <v>166</v>
      </c>
      <c r="G35" t="s">
        <v>167</v>
      </c>
      <c r="H35">
        <v>0</v>
      </c>
      <c r="I35" t="s">
        <v>167</v>
      </c>
      <c r="J35">
        <v>0</v>
      </c>
      <c r="K35" t="s">
        <v>167</v>
      </c>
      <c r="L35">
        <v>0</v>
      </c>
    </row>
    <row r="36" spans="1:12">
      <c r="A36">
        <v>35</v>
      </c>
      <c r="B36" t="s">
        <v>10</v>
      </c>
      <c r="C36" t="s">
        <v>168</v>
      </c>
      <c r="D36" t="s">
        <v>169</v>
      </c>
      <c r="E36" t="s">
        <v>170</v>
      </c>
      <c r="F36" t="s">
        <v>171</v>
      </c>
      <c r="G36" t="s">
        <v>172</v>
      </c>
      <c r="H36">
        <v>0</v>
      </c>
      <c r="I36" t="s">
        <v>7</v>
      </c>
      <c r="J36" t="s">
        <v>7</v>
      </c>
      <c r="K36" t="s">
        <v>7</v>
      </c>
      <c r="L36" t="s">
        <v>7</v>
      </c>
    </row>
    <row r="37" spans="1:14">
      <c r="A37">
        <v>36</v>
      </c>
      <c r="B37" t="s">
        <v>10</v>
      </c>
      <c r="C37" t="s">
        <v>173</v>
      </c>
      <c r="D37" t="s">
        <v>174</v>
      </c>
      <c r="E37" t="s">
        <v>175</v>
      </c>
      <c r="F37" t="s">
        <v>176</v>
      </c>
      <c r="G37" t="s">
        <v>177</v>
      </c>
      <c r="H37">
        <v>0</v>
      </c>
      <c r="I37" t="s">
        <v>7</v>
      </c>
      <c r="J37" t="s">
        <v>7</v>
      </c>
      <c r="K37" t="s">
        <v>177</v>
      </c>
      <c r="L37">
        <v>0</v>
      </c>
      <c r="N37" t="s">
        <v>178</v>
      </c>
    </row>
    <row r="38" spans="1:12">
      <c r="A38">
        <v>37</v>
      </c>
      <c r="B38" t="s">
        <v>10</v>
      </c>
      <c r="C38" t="s">
        <v>179</v>
      </c>
      <c r="D38" t="s">
        <v>180</v>
      </c>
      <c r="E38" t="s">
        <v>181</v>
      </c>
      <c r="F38" t="s">
        <v>182</v>
      </c>
      <c r="G38" t="s">
        <v>183</v>
      </c>
      <c r="H38">
        <v>0</v>
      </c>
      <c r="I38" t="s">
        <v>7</v>
      </c>
      <c r="J38" t="s">
        <v>7</v>
      </c>
      <c r="K38" t="s">
        <v>183</v>
      </c>
      <c r="L38">
        <v>0</v>
      </c>
    </row>
    <row r="39" spans="1:12">
      <c r="A39">
        <v>38</v>
      </c>
      <c r="B39" t="s">
        <v>10</v>
      </c>
      <c r="C39" t="s">
        <v>184</v>
      </c>
      <c r="D39" t="s">
        <v>185</v>
      </c>
      <c r="E39" t="s">
        <v>186</v>
      </c>
      <c r="F39" t="s">
        <v>187</v>
      </c>
      <c r="G39" t="s">
        <v>188</v>
      </c>
      <c r="H39">
        <v>0</v>
      </c>
      <c r="I39" t="s">
        <v>7</v>
      </c>
      <c r="J39" t="s">
        <v>7</v>
      </c>
      <c r="K39" t="s">
        <v>188</v>
      </c>
      <c r="L39">
        <v>0</v>
      </c>
    </row>
    <row r="40" spans="1:12">
      <c r="A40">
        <v>39</v>
      </c>
      <c r="B40" t="s">
        <v>10</v>
      </c>
      <c r="C40" t="s">
        <v>189</v>
      </c>
      <c r="D40" t="s">
        <v>190</v>
      </c>
      <c r="E40" t="s">
        <v>191</v>
      </c>
      <c r="F40" t="s">
        <v>192</v>
      </c>
      <c r="G40" t="s">
        <v>193</v>
      </c>
      <c r="H40">
        <v>0</v>
      </c>
      <c r="I40" t="s">
        <v>193</v>
      </c>
      <c r="J40">
        <v>0</v>
      </c>
      <c r="K40" t="s">
        <v>193</v>
      </c>
      <c r="L40">
        <v>0</v>
      </c>
    </row>
    <row r="41" spans="1:12">
      <c r="A41">
        <v>40</v>
      </c>
      <c r="B41" t="s">
        <v>31</v>
      </c>
      <c r="C41" t="s">
        <v>194</v>
      </c>
      <c r="D41" t="s">
        <v>195</v>
      </c>
      <c r="E41" t="s">
        <v>196</v>
      </c>
      <c r="F41" t="s">
        <v>197</v>
      </c>
      <c r="G41" t="s">
        <v>198</v>
      </c>
      <c r="H41">
        <v>0</v>
      </c>
      <c r="I41" t="s">
        <v>7</v>
      </c>
      <c r="J41" t="s">
        <v>7</v>
      </c>
      <c r="K41" t="s">
        <v>7</v>
      </c>
      <c r="L41" t="s">
        <v>7</v>
      </c>
    </row>
    <row r="42" spans="1:12">
      <c r="A42">
        <v>41</v>
      </c>
      <c r="B42" t="s">
        <v>31</v>
      </c>
      <c r="C42" t="s">
        <v>199</v>
      </c>
      <c r="D42" t="s">
        <v>200</v>
      </c>
      <c r="E42" t="s">
        <v>201</v>
      </c>
      <c r="F42" t="s">
        <v>202</v>
      </c>
      <c r="G42" t="s">
        <v>203</v>
      </c>
      <c r="H42">
        <v>0</v>
      </c>
      <c r="I42" t="s">
        <v>203</v>
      </c>
      <c r="J42">
        <v>0</v>
      </c>
      <c r="K42" t="s">
        <v>203</v>
      </c>
      <c r="L42">
        <v>0</v>
      </c>
    </row>
    <row r="43" spans="1:12">
      <c r="A43">
        <v>42</v>
      </c>
      <c r="B43" t="s">
        <v>10</v>
      </c>
      <c r="C43" t="s">
        <v>204</v>
      </c>
      <c r="D43" t="s">
        <v>205</v>
      </c>
      <c r="E43" t="s">
        <v>206</v>
      </c>
      <c r="F43" t="s">
        <v>207</v>
      </c>
      <c r="G43" t="s">
        <v>208</v>
      </c>
      <c r="H43">
        <v>0</v>
      </c>
      <c r="I43" t="s">
        <v>208</v>
      </c>
      <c r="J43">
        <v>0</v>
      </c>
      <c r="K43" t="s">
        <v>208</v>
      </c>
      <c r="L43">
        <v>0</v>
      </c>
    </row>
    <row r="44" spans="1:12">
      <c r="A44">
        <v>43</v>
      </c>
      <c r="B44" t="s">
        <v>10</v>
      </c>
      <c r="C44" t="s">
        <v>209</v>
      </c>
      <c r="D44" t="s">
        <v>210</v>
      </c>
      <c r="E44" t="s">
        <v>211</v>
      </c>
      <c r="F44" t="s">
        <v>212</v>
      </c>
      <c r="G44" t="s">
        <v>213</v>
      </c>
      <c r="H44">
        <v>0</v>
      </c>
      <c r="I44" t="s">
        <v>7</v>
      </c>
      <c r="J44" t="s">
        <v>7</v>
      </c>
      <c r="K44" t="s">
        <v>213</v>
      </c>
      <c r="L44">
        <v>0</v>
      </c>
    </row>
    <row r="45" spans="1:12">
      <c r="A45" t="s">
        <v>7</v>
      </c>
      <c r="B45" t="s">
        <v>7</v>
      </c>
      <c r="C45" t="s">
        <v>7</v>
      </c>
      <c r="D45" t="s">
        <v>7</v>
      </c>
      <c r="E45" t="s">
        <v>7</v>
      </c>
      <c r="F45" t="s">
        <v>7</v>
      </c>
      <c r="G45" t="s">
        <v>7</v>
      </c>
      <c r="H45" t="s">
        <v>7</v>
      </c>
      <c r="I45" t="s">
        <v>7</v>
      </c>
      <c r="J45" t="s">
        <v>7</v>
      </c>
      <c r="K45" t="s">
        <v>7</v>
      </c>
      <c r="L45" t="s">
        <v>7</v>
      </c>
    </row>
    <row r="46" spans="1:12">
      <c r="A46" t="s">
        <v>7</v>
      </c>
      <c r="B46" t="s">
        <v>7</v>
      </c>
      <c r="C46" t="s">
        <v>7</v>
      </c>
      <c r="D46" t="s">
        <v>7</v>
      </c>
      <c r="E46" t="s">
        <v>7</v>
      </c>
      <c r="F46" t="s">
        <v>7</v>
      </c>
      <c r="G46" t="s">
        <v>7</v>
      </c>
      <c r="H46" t="s">
        <v>7</v>
      </c>
      <c r="I46" t="s">
        <v>7</v>
      </c>
      <c r="J46" t="s">
        <v>7</v>
      </c>
      <c r="K46" t="s">
        <v>7</v>
      </c>
      <c r="L46" t="s">
        <v>7</v>
      </c>
    </row>
    <row r="47" spans="1:12">
      <c r="A47" t="s">
        <v>7</v>
      </c>
      <c r="B47" t="s">
        <v>7</v>
      </c>
      <c r="C47" t="s">
        <v>7</v>
      </c>
      <c r="D47" t="s">
        <v>7</v>
      </c>
      <c r="E47" t="s">
        <v>7</v>
      </c>
      <c r="F47" t="s">
        <v>7</v>
      </c>
      <c r="G47" t="s">
        <v>7</v>
      </c>
      <c r="H47" t="s">
        <v>7</v>
      </c>
      <c r="I47" t="s">
        <v>7</v>
      </c>
      <c r="J47" t="s">
        <v>7</v>
      </c>
      <c r="K47" t="s">
        <v>7</v>
      </c>
      <c r="L47" t="s">
        <v>7</v>
      </c>
    </row>
    <row r="48" spans="1:6">
      <c r="A48" t="s">
        <v>7</v>
      </c>
      <c r="B48" t="s">
        <v>7</v>
      </c>
      <c r="C48" t="s">
        <v>7</v>
      </c>
      <c r="D48" t="s">
        <v>7</v>
      </c>
      <c r="E48" t="s">
        <v>7</v>
      </c>
      <c r="F48" t="s">
        <v>7</v>
      </c>
    </row>
    <row r="49" spans="1:6">
      <c r="A49" t="s">
        <v>7</v>
      </c>
      <c r="B49" t="s">
        <v>7</v>
      </c>
      <c r="C49" t="s">
        <v>7</v>
      </c>
      <c r="D49" t="s">
        <v>7</v>
      </c>
      <c r="E49" t="s">
        <v>7</v>
      </c>
      <c r="F49" t="s">
        <v>7</v>
      </c>
    </row>
    <row r="50" spans="1:6">
      <c r="A50" t="s">
        <v>7</v>
      </c>
      <c r="B50" t="s">
        <v>7</v>
      </c>
      <c r="C50" t="s">
        <v>7</v>
      </c>
      <c r="D50" t="s">
        <v>7</v>
      </c>
      <c r="E50" t="s">
        <v>7</v>
      </c>
      <c r="F50" t="s">
        <v>7</v>
      </c>
    </row>
    <row r="51" spans="1:6">
      <c r="A51" t="s">
        <v>7</v>
      </c>
      <c r="B51" t="s">
        <v>7</v>
      </c>
      <c r="C51" t="s">
        <v>7</v>
      </c>
      <c r="D51" t="s">
        <v>7</v>
      </c>
      <c r="E51" t="s">
        <v>7</v>
      </c>
      <c r="F51" t="s">
        <v>7</v>
      </c>
    </row>
    <row r="52" spans="1:12">
      <c r="A52" t="s">
        <v>7</v>
      </c>
      <c r="B52" t="s">
        <v>7</v>
      </c>
      <c r="C52" t="s">
        <v>7</v>
      </c>
      <c r="D52" t="s">
        <v>7</v>
      </c>
      <c r="E52" t="s">
        <v>7</v>
      </c>
      <c r="F52" t="s">
        <v>7</v>
      </c>
      <c r="G52"/>
      <c r="H52"/>
      <c r="K52" t="s">
        <v>214</v>
      </c>
      <c r="L52">
        <v>0</v>
      </c>
    </row>
    <row r="53" spans="1:10">
      <c r="A53" t="s">
        <v>7</v>
      </c>
      <c r="B53" t="s">
        <v>7</v>
      </c>
      <c r="C53" t="s">
        <v>7</v>
      </c>
      <c r="D53" t="s">
        <v>7</v>
      </c>
      <c r="E53" t="s">
        <v>7</v>
      </c>
      <c r="F53" t="s">
        <v>7</v>
      </c>
      <c r="G53"/>
      <c r="H53"/>
      <c r="I53" t="s">
        <v>7</v>
      </c>
      <c r="J53" t="s">
        <v>7</v>
      </c>
    </row>
    <row r="54" spans="1:10">
      <c r="A54" t="s">
        <v>7</v>
      </c>
      <c r="B54" t="s">
        <v>7</v>
      </c>
      <c r="C54" t="s">
        <v>7</v>
      </c>
      <c r="D54" t="s">
        <v>7</v>
      </c>
      <c r="E54" t="s">
        <v>7</v>
      </c>
      <c r="F54" t="s">
        <v>7</v>
      </c>
      <c r="G54" t="s">
        <v>215</v>
      </c>
      <c r="H54">
        <v>0</v>
      </c>
      <c r="I54" t="s">
        <v>7</v>
      </c>
      <c r="J54" t="s">
        <v>7</v>
      </c>
    </row>
    <row r="55" spans="1:10">
      <c r="A55" t="s">
        <v>7</v>
      </c>
      <c r="B55" t="s">
        <v>7</v>
      </c>
      <c r="C55" t="s">
        <v>7</v>
      </c>
      <c r="D55" t="s">
        <v>7</v>
      </c>
      <c r="E55" t="s">
        <v>7</v>
      </c>
      <c r="F55" t="s">
        <v>7</v>
      </c>
      <c r="G55" t="s">
        <v>216</v>
      </c>
      <c r="H55">
        <v>0</v>
      </c>
      <c r="I55" t="s">
        <v>7</v>
      </c>
      <c r="J55" t="s">
        <v>7</v>
      </c>
    </row>
    <row r="56" spans="1:12">
      <c r="A56" t="s">
        <v>7</v>
      </c>
      <c r="B56" t="s">
        <v>7</v>
      </c>
      <c r="C56" t="s">
        <v>7</v>
      </c>
      <c r="D56" t="s">
        <v>7</v>
      </c>
      <c r="E56" t="s">
        <v>7</v>
      </c>
      <c r="F56" t="s">
        <v>7</v>
      </c>
      <c r="G56" t="s">
        <v>217</v>
      </c>
      <c r="H56">
        <v>0</v>
      </c>
      <c r="I56" t="s">
        <v>7</v>
      </c>
      <c r="J56" t="s">
        <v>7</v>
      </c>
      <c r="K56" t="s">
        <v>7</v>
      </c>
      <c r="L56" t="s">
        <v>7</v>
      </c>
    </row>
    <row r="57" spans="1:12">
      <c r="A57" t="s">
        <v>7</v>
      </c>
      <c r="B57" t="s">
        <v>7</v>
      </c>
      <c r="C57" t="s">
        <v>7</v>
      </c>
      <c r="D57" t="s">
        <v>7</v>
      </c>
      <c r="E57" t="s">
        <v>7</v>
      </c>
      <c r="F57" t="s">
        <v>7</v>
      </c>
      <c r="G57" t="s">
        <v>218</v>
      </c>
      <c r="H57">
        <v>1</v>
      </c>
      <c r="I57" t="s">
        <v>7</v>
      </c>
      <c r="J57" t="s">
        <v>7</v>
      </c>
      <c r="K57" t="s">
        <v>7</v>
      </c>
      <c r="L57" t="s">
        <v>7</v>
      </c>
    </row>
    <row r="58" spans="1:12">
      <c r="A58" t="s">
        <v>7</v>
      </c>
      <c r="B58" t="s">
        <v>7</v>
      </c>
      <c r="C58" t="s">
        <v>7</v>
      </c>
      <c r="D58" t="s">
        <v>7</v>
      </c>
      <c r="E58" t="s">
        <v>7</v>
      </c>
      <c r="F58" t="s">
        <v>7</v>
      </c>
      <c r="G58" t="s">
        <v>219</v>
      </c>
      <c r="H58">
        <v>0</v>
      </c>
      <c r="I58" t="s">
        <v>7</v>
      </c>
      <c r="J58" t="s">
        <v>7</v>
      </c>
      <c r="K58" t="s">
        <v>7</v>
      </c>
      <c r="L58" t="s">
        <v>7</v>
      </c>
    </row>
    <row r="59" spans="1:12">
      <c r="A59" t="s">
        <v>7</v>
      </c>
      <c r="B59" t="s">
        <v>7</v>
      </c>
      <c r="C59" t="s">
        <v>7</v>
      </c>
      <c r="D59" t="s">
        <v>7</v>
      </c>
      <c r="E59" t="s">
        <v>7</v>
      </c>
      <c r="F59" t="s">
        <v>7</v>
      </c>
      <c r="I59" t="s">
        <v>7</v>
      </c>
      <c r="J59" t="s">
        <v>7</v>
      </c>
      <c r="K59" t="s">
        <v>7</v>
      </c>
      <c r="L59" t="s">
        <v>7</v>
      </c>
    </row>
    <row r="60" spans="1:12">
      <c r="A60" t="s">
        <v>7</v>
      </c>
      <c r="B60" t="s">
        <v>7</v>
      </c>
      <c r="C60" t="s">
        <v>7</v>
      </c>
      <c r="D60" t="s">
        <v>7</v>
      </c>
      <c r="E60" t="s">
        <v>7</v>
      </c>
      <c r="F60" t="s">
        <v>7</v>
      </c>
      <c r="G60" t="s">
        <v>220</v>
      </c>
      <c r="H60">
        <v>0</v>
      </c>
      <c r="I60" t="s">
        <v>7</v>
      </c>
      <c r="J60" t="s">
        <v>7</v>
      </c>
      <c r="K60" t="s">
        <v>7</v>
      </c>
      <c r="L60" t="s">
        <v>7</v>
      </c>
    </row>
    <row r="61" spans="1:12">
      <c r="A61" t="s">
        <v>7</v>
      </c>
      <c r="B61" t="s">
        <v>7</v>
      </c>
      <c r="C61" t="s">
        <v>7</v>
      </c>
      <c r="D61" t="s">
        <v>7</v>
      </c>
      <c r="E61" t="s">
        <v>7</v>
      </c>
      <c r="F61" t="s">
        <v>7</v>
      </c>
      <c r="H61">
        <f>COUNTIF(H2:H60,0)</f>
        <v>39</v>
      </c>
      <c r="I61" t="s">
        <v>7</v>
      </c>
      <c r="J61">
        <f>COUNTIF(J2:J60,0)</f>
        <v>15</v>
      </c>
      <c r="K61" t="s">
        <v>7</v>
      </c>
      <c r="L61">
        <f>COUNTIF(L2:L60,0)</f>
        <v>27</v>
      </c>
    </row>
    <row r="62" spans="1:12">
      <c r="A62" t="s">
        <v>7</v>
      </c>
      <c r="B62" t="s">
        <v>7</v>
      </c>
      <c r="C62" t="s">
        <v>7</v>
      </c>
      <c r="D62" t="s">
        <v>7</v>
      </c>
      <c r="E62" t="s">
        <v>7</v>
      </c>
      <c r="F62" t="s">
        <v>7</v>
      </c>
      <c r="H62">
        <f>COUNTIF(H2:H60,1)</f>
        <v>3</v>
      </c>
      <c r="I62" t="s">
        <v>7</v>
      </c>
      <c r="J62">
        <f>COUNTIF(J3:J61,1)</f>
        <v>1</v>
      </c>
      <c r="K62" t="s">
        <v>7</v>
      </c>
      <c r="L62">
        <f>COUNTIF(L3:L61,1)</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2024-10-24T04:35:00Z</dcterms:created>
  <dcterms:modified xsi:type="dcterms:W3CDTF">2024-11-03T17:35:38Z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ACA5169EE219C93DA8912067F31A56A2_42</vt:lpwstr>
  </property>
  <property fmtid="{D5CDD505-2E9C-101B-9397-08002B2CF9AE}" pid="3" name="KSOProductBuildVer">
    <vt:lpwstr>2052-6.7.1.8828</vt:lpwstr>
  </property>
</Properties>
</file>