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60" windowHeight="146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<sst xmlns="http://schemas.openxmlformats.org/spreadsheetml/2006/main" count="238" uniqueCount="120">
  <si>
    <t>index</t>
  </si>
  <si>
    <t>type</t>
  </si>
  <si>
    <t>line</t>
  </si>
  <si>
    <t>text</t>
  </si>
  <si>
    <t>mtl</t>
  </si>
  <si>
    <t>explaination</t>
  </si>
  <si>
    <t>Llama-3.1-405B-T</t>
  </si>
  <si>
    <t/>
  </si>
  <si>
    <t>GPT-4o</t>
  </si>
  <si>
    <t>Claude-3.5-Sonnet</t>
  </si>
  <si>
    <t>constraint</t>
  </si>
  <si>
    <t>7-7</t>
  </si>
  <si>
    <t>This slightly dangerous flight mode allows the pilot to throw the vehicle into the air (or drop the vehicle) in order to start the motors.</t>
  </si>
  <si>
    <t>G(T → (TR → X(M)))</t>
  </si>
  <si>
    <t>T represents the Throw mode, TR represents the action of throwing or dropping the vehicle, and M represents the motors starting. This formula states that under Throw Mode, if the vehicle is thrown, in the next state the motors will start.</t>
  </si>
  <si>
    <t>8-8</t>
  </si>
  <si>
    <t>Once in the air, this mode does not accept any input from the pilot.</t>
  </si>
  <si>
    <t>G((M∧ A)→ ¬I)</t>
  </si>
  <si>
    <t>M represents the Throw Mode, A represents the state of being in the air, and I represents pilot input. This formula globally ensures that when the vehicle is in the air, there is no pilot input accepted.</t>
  </si>
  <si>
    <t>{'sentence': 'Once in the air, this mode does not accept any input from the pilot.', 'formula': 'G(I → G(¬P))', 'explanation': "I represents being in the air in this mode, and P represents pilot input. This formula specifies that globally, once in the air in this mode, it's always the case that there is no pilot input accepted."}</t>
  </si>
  <si>
    <t>This mode requires GPS.</t>
  </si>
  <si>
    <t>G(M → G)</t>
  </si>
  <si>
    <t>M represents the mode being active, and G represents GPS availability. This formula globally ensures that when the mode is active, GPS is always available.</t>
  </si>
  <si>
    <t>{'sentence': 'This mode requires GPS.', 'formula': 'G(GPS)', 'explanation': 'Here, GPS represents the availability of GPS. The formula G(GPS) ensures that GPS is always available in this mode.'}</t>
  </si>
  <si>
    <t>{'sentence': 'This mode requires GPS.', 'formula': 'G(M → G)', 'explanation': "This formula states that globally (G), if the mode (M) is active, then GPS (G) must be available. The nested G operator ensures that GPS remains available throughout the mode's operation."}</t>
  </si>
  <si>
    <t>12-12</t>
  </si>
  <si>
    <t>This flight mode is available for multirotors only.</t>
  </si>
  <si>
    <t>G(A → R)</t>
  </si>
  <si>
    <t>A represents the mode's availability, and R represents the vehicle being a multirotor. This formula globally ensures that the mode's availability implies the vehicle is a multirotor.</t>
  </si>
  <si>
    <t>{'sentence': 'This flight mode is available for multirotors only.', 'formula': 'G(MR)', 'explanation': 'Here, MR represents the type of vehicle being a multirotor. The formula G(MR) ensures that this flight mode is only available for multirotors.'}</t>
  </si>
  <si>
    <t>{'sentence': 'This flight mode is available for multirotors only.', 'formula': 'G(M → Multirotor)', 'explanation': 'M represents the flight mode being active. The formula ensures that whenever this mode is active, it must be for multirotors only.'}</t>
  </si>
  <si>
    <t>{'sentence': 'This flight mode is available for multirotors only.', 'formula': 'G(F → M)', 'explanation': 'Here, F represents the flight mode, and M represents multirotors. The formula states that globally, if the flight mode is available (F), then it implies the vehicle is a multirotor (M).'}</t>
  </si>
  <si>
    <t>expected post action</t>
  </si>
  <si>
    <t>26-26</t>
  </si>
  <si>
    <t>Check GPS light is green</t>
  </si>
  <si>
    <t>M represents the mode being active, and G represents the GPS light being green. This formula globally ensures that when the mode is active, the GPS light is green.</t>
  </si>
  <si>
    <t>{'sentence': '3.Check GPS light is green', 'formula': 'G(GPS_LIGHT = GREEN)', 'explanation': 'Here, GPS_LIGHT = GREEN represents the GPS light being green. The formula G(GPS_LIGHT = GREEN) ensures that the GPS light is always green.'}</t>
  </si>
  <si>
    <t>{'sentence': '3.Check GPS light is green', 'formula': 'F(Green)', 'explanation': 'The formula indicates that eventually, the GPS light must be green, represented by Green.'}</t>
  </si>
  <si>
    <t>{'sentence': '3.Check GPS light is green', 'formula': 'F(G)', 'explanation': 'G represents the GPS light being green. The formula states that eventually (F), the GPS light will be green. This captures the idea of checking for the green GPS light at some point in the future.'}</t>
  </si>
  <si>
    <t>27-27</t>
  </si>
  <si>
    <t>The motors will not spin by default.</t>
  </si>
  <si>
    <t>G(¬S U C)</t>
  </si>
  <si>
    <t>S represents the motors spinning, and C represents a change in 
configuration. This formula ensures that globally, the motors will not 
spin until there's a change in configuration.</t>
  </si>
  <si>
    <t>{'sentence': 'The motors will not spin by default.', 'formula': '¬(SPIN)', 'explanation': 'This indicates that globally, by default, the motors are not spinning.'}</t>
  </si>
  <si>
    <t>{'sentence': 'The motors will not spin by default.', 'formula': 'G(¬S)', 'explanation': 'S represents the motors spinning. The formula states that globally (G), the motors are not spinning (¬S). This captures the default state of the motors.'}</t>
  </si>
  <si>
    <t>28-28</t>
  </si>
  <si>
    <t>Pick up the vehicle and throw it up and away from you (it must climb by 50cm/s and reach a total speed of 5m/s)</t>
  </si>
  <si>
    <t>G(T ∧ X(C U S))</t>
  </si>
  <si>
    <t>T represents throwing the vehicle, C represents climbing at 50cm/s, and S represents reaching 5m/s speed. This formula states that eventually, the vehicle is thrown, and in the next state, it's climbing and reaching the required speed.</t>
  </si>
  <si>
    <t>{'sentence': '5.Pick up the vehicle and throw it up and away from you (it must climb by 50cm/s and reach a total speed of 5m/s)', 'formula': 'F(CLIMB_RATE = 50 ∧ SPEED = 5)', 'explanation': 'Here, CLIMB_RATE = 50 represents the vehicle climbing at a rate of 50cm/s, and SPEED = 5 represents the vehicle reaching a total speed of 5m/s. The formula F(CLIMB_RATE = 50 ∧ SPEED = 5) ensures that the vehicle will eventually reach the required climb rate and speed.'}</t>
  </si>
  <si>
    <t>{'sentence': '5.Pick up the vehicle and throw it up and away from you (it must climb by 50cm/s and reach a total speed of 5m/s)', 'formula': 'F(Climb ∧ Speed)', 'explanation': 'The formula specifies that eventually, the vehicle must achieve a climb rate of 50cm/s and reach a speed of 5m/s.'}</t>
  </si>
  <si>
    <t>{'sentence': '5.Pick up the vehicle and throw it up and away from you (it must climb by 50cm/s and reach a total speed of 5m/s)', 'formula': 'F(P ∧ X(C ∧ F(S)))', 'explanation': 'P represents picking up the vehicle, C represents climbing at 50cm/s, and S represents reaching 5m/s. The formula states that eventually (F), the vehicle is picked up (P), and in the next state (X), it starts climbing (C) and eventually reaches the required speed (S).'}</t>
  </si>
  <si>
    <t>29-29</t>
  </si>
  <si>
    <t>Once the vehicle has stopped, switch the flight mode to Loiter (or other mode) to retake manual control</t>
  </si>
  <si>
    <t>G(S → X(L  →  M))</t>
  </si>
  <si>
    <t>S represents the vehicle stopping, L represents switching to Loiter mode, and M represents manual control. This formula globally ensures that when the vehicle stops, in the next state, it switches to Loiter mode and manual control is retaken.</t>
  </si>
  <si>
    <t>{'sentence': '6.Once the vehicle has stopped, switch the flight mode to Loiter (or other mode) to retake manual control.', 'formula': 'G((STOPPED → F(LOITER ∨ OTHER_MODE)))', 'explanation': 'Once the vehicle stops, it is eventually necessary to switch to either Loiter mode or another mode to regain manual control.'}</t>
  </si>
  <si>
    <t>31-31</t>
  </si>
  <si>
    <t>The motors should start when the vehicle reaches the apex of it's trajectory.</t>
  </si>
  <si>
    <t>G(A → X(M))</t>
  </si>
  <si>
    <t>A represents reaching the apex, and M represents motors starting. This formula globally ensures that when the apex is reached, in the next state, the motors start.</t>
  </si>
  <si>
    <t>{'sentence': "The motors should start when the vehicle reaches the apex of it's trajectory.", 'formula': 'G(APEX → MOTOR_START)', 'explanation': 'Here, APEX represents the vehicle reaching the apex of its trajectory, and MOTOR_START represents the motors starting. The formula G(APEX → MOTOR_START) ensures that the motors will always start when the vehicle reaches the apex of its trajectory.'}</t>
  </si>
  <si>
    <t>{'sentence': 'The motors should start when the vehicle reaches the apex of its trajectory.', 'formula': 'F(Apex → StartMotors)', 'explanation': 'Apex represents the vehicle reaching the highest point in its trajectory, and StartMotors indicates the motors starting at that point.'}</t>
  </si>
  <si>
    <t>{'sentence': "The motors should start when the vehicle reaches the apex of it's trajectory.", 'formula': 'G(A → X(M))', 'explanation': 'A represents reaching the apex, and M represents motors starting. The formula states that globally (G), when the apex is reached (A), in the next state (X), the motors should start (M).'}</t>
  </si>
  <si>
    <t>32-32</t>
  </si>
  <si>
    <t>After the motors start this flight mode will first try to control it's attitude (return to level and stop rotating), then stop descending and finally it will attempt to stop moving horizontally.</t>
  </si>
  <si>
    <t>G(M → (X(A) ∧ X(X(D)) ∧ X(X(F(H)))))</t>
  </si>
  <si>
    <t>M represents motors starting, A represents attitude control, D represents stopping descent, and H represents stopping horizontal movement. This formula globally ensures that after motors start, in the next state attitude is controlled, then descent is stopped, and finally horizontal movement is stopped.</t>
  </si>
  <si>
    <t>{'sentence': "After the motors start this flight mode will first try to control it's attitude (return to level and stop rotating), then stop descending and finally it will attempt to stop moving horizontally.", 'formula': 'G(MOTOR_START → F(CONTROL_ATTITUDE ∧ F(STOP_DESCENDING ∧ F(STOP_MOVING_HORIZONTALLY)))', 'explanation': 'Here, CONTROL_ATTITUDE represents the vehicle controlling its attitude, STOP_DESCENDING represents the vehicle stopping descending, and STOP_MOVING_HORIZONTALLY represents the vehicle stopping moving horizontally. The formula G(MOTOR_START → F(CONTROL_ATTITUDE ∧ F(STOP_DESCENDING ∧ F(STOP_MOVING_HORIZONTALLY)))) ensures that the vehicle will always follow the required sequence of actions after the motors start.'}</t>
  </si>
  <si>
    <t>{'sentence': 'After the motors start this flight mode will first try to control its attitude (return to level and stop rotating), then stop descending and finally it will attempt to stop moving horizontally.', 'formula': 'F(StartMotors → (G(ControlAttitude) ∧ F(StopDescend) ∧ F(StopHorizontal)))', 'explanation': 'Once the motors start, the system will control its attitude, then stop descending, and finally stop horizontal movement, in that order.'}</t>
  </si>
  <si>
    <t>{'sentence': "After the motors start this flight mode will first try to control it's attitude (return to level and stop rotating), then stop descending and finally it will attempt to stop moving horizontally.", 'formula': 'G(M → (F(A ∧ F(D ∧ F(H)))))', 'explanation': 'M represents motors starting, A represents attitude control, D represents stopping descent, and H represents stopping horizontal movement. The formula captures the sequence of events: globally (G), when motors start (M), it leads to eventually (F) controlling attitude (A), which leads to eventually stopping descent (D), which finally leads to stopping horizontal movement (H).'}</t>
  </si>
  <si>
    <t>36-36</t>
  </si>
  <si>
    <t>:ref:`THROW_TYPE &lt;THROW_TYPE&gt;`: set to 0 if throwing the vehicle up, 1 if dropping the vehicle. If dropping, drop from a height of at least 10m.</t>
  </si>
  <si>
    <t>((TT=1) → UP) ∧((TT=0) → D)</t>
  </si>
  <si>
    <t>TT represents the variable THROW_TYPE, UP represents throwing the vehicle up and D represents dropping the vehicle. That formular means set THROW_TYPE to 0 if throwing the vehicle up, 1 if dropping the vehicle.</t>
  </si>
  <si>
    <t>{'sentence': '1.THROW_TYPE: set to 0 if throwing the vehicle up, 1 if dropping the vehicle.', 'formula': 'G(THROW_TYPE = 0 ∨ THROW_TYPE = 1)', 'explanation': 'Here, THROW_TYPE = 0 represents throwing the vehicle up, and THROW_TYPE = 1 represents dropping the vehicle. The formula G(THROW_TYPE = 0 ∨ THROW_TYPE = 1) ensures that the THROW_TYPE is always set to either 0 or 1.'}
{'sentence': 'If dropping, drop from a height of at least 10m.', 'formula': 'G(THROW_TYPE = 1 → HEIGHT ≥ 10)', 'explanation': 'Here, HEIGHT ≥ 10 represents the vehicle being dropped from a height of at least 10m. The formula G(THROW_TYPE = 1 → HEIGHT ≥ 10) ensures that the vehicle will always be dropped from a height of at least 10m if THROW_TYPE is set to 1.'}</t>
  </si>
  <si>
    <t>{'sentence': '1.THROW_TYPE: set to 0 if throwing the vehicle up, 1 if dropping the vehicle.', 'formula': 'G(ThrowType = 0 → ThrowUp) ∧ G(ThrowType = 1 → Drop)', 'explanation': 'The THROW_TYPE determines if the action is a throw up or a drop, represented by ThrowUp and Drop respectively.'}
{'sentence': 'If dropping, drop from a height of at least 10m.', 'formula': 'G(Drop → Height ≥ 10)', 'explanation': 'The formula ensures that if the vehicle is dropped, it must be from a height of at least 10 meters.'}</t>
  </si>
  <si>
    <t>{'sentence': '1.THROW_TYPE: set to 0 if throwing the vehicle up, 1 if dropping the vehicle.', 'formula': 'G((T ∧ U) ∨ (¬T ∧ D))', 'explanation': 'T represents THROW_TYPE being 0, U represents throwing up, and D represents dropping. The formula states that globally (G), either THROW_TYPE is 0 and the vehicle is thrown up, or THROW_TYPE is not 0 (implying 1) and the vehicle is dropped.'}
{'sentence': 'If dropping, drop from a height of at least 10m.', 'formula': 'G(D → H)', 'explanation': 'D represents dropping, and H represents a height of at least 10m. The formula states that globally (G), if dropping occurs (D), it implies (→) that the height condition (H) is met.'}</t>
  </si>
  <si>
    <t>37-37</t>
  </si>
  <si>
    <t>:ref:`THROW_MOT_START &lt;THROW_MOT_START&gt;`: controls whether the motors will spin slowly or not at all while waiting for the throw (0 = stopped, 1 = spinning slowly).</t>
  </si>
  <si>
    <t>((TM=1) → SP) ∧((TM=0) → ST)</t>
  </si>
  <si>
    <t>TM represents the variable THROW_MOT_START, SP represents the motors will spinning and ST represents the motors will stop. That formular means set`THROW_MOT_START to 1 means the motors will spin and to 1 means the motors will stop.</t>
  </si>
  <si>
    <t>{'sentence': '2.THROW_MOT_START: controls whether the motors will spin slowly or not at all while waiting for the throw (0 = stopped, 1 = spinning slowly).', 'formula': 'G(THROW_MOT_START = 0 ∨ THROW_MOT_START = 1)', 'explanation': 'Here, THROW_MOT_START = 0 represents the motors being stopped, and THROW_MOT_START = 1 represents the motors spinning slowly. The formula G(THROW_MOT_START = 0 ∨ THROW_MOT_START = 1) ensures that the THROW_MOT_START is always set to either 0 or 1.'}</t>
  </si>
  <si>
    <t>{'sentence': '2.THROW_MOT_START: controls whether the motors will spin slowly or not at all while waiting for the throw (0 = stopped, 1 = spinning slowly).', 'formula': 'G(ThrowWait → (Motors = 0 ∨ Motors = 1))', 'explanation': 'During the wait for the throw, the motors can either be stopped or spinning slowly, represented by values 0 and 1.'}</t>
  </si>
  <si>
    <t>{'sentence': '2.THROW_MOT_START: controls whether the motors will spin slowly or not at all while waiting for the throw (0 = stopped, 1 = spinning slowly).', 'formula': 'G(W → (M ∨ ¬M))', 'explanation': 'W represents the waiting state for throw, and M represents motors spinning. This formula states that globally, when waiting for throw, either the motors are spinning slowly (M) or they are stopped (¬M).'}</t>
  </si>
  <si>
    <t>The default is 0 (will not spin after arming).</t>
  </si>
  <si>
    <t>G(A → ¬S)</t>
  </si>
  <si>
    <t>A represents arming, and S represents motors spinning. This formula globally ensures that after arming, by default, the motors will not spin.</t>
  </si>
  <si>
    <t>38-38</t>
  </si>
  <si>
    <t>:ref:`THROW_NEXTMODE &lt;THROW_NEXTMODE&gt;`: the vehicle will switch into this flight mode after stopping (Auto, Guided, RTL, Land and Brake are support).</t>
  </si>
  <si>
    <t>G((T∧ S) → X(N))</t>
  </si>
  <si>
    <t>T represents Throw mode, S represents stopping, and N represents switching to the next mode (specified by THROW_NEXTMODE) . This formula globally ensures that after stopping, in the next state, the vehicle switches to the specified next mode.</t>
  </si>
  <si>
    <t>{'sentence': '3.THROW_NEXTMODE: the vehicle will switch into this flight mode after stopping (Auto, Guided, RTL, Land and Brake are support).', 'formula': 'G(STOPPED → F(THROW_NEXTMODE))', 'explanation': 'Here, STOPPED represents the vehicle stopping, and THROW_NEXTMODE represents the vehicle switching into the next flight mode. The formula G(STOPPED → F(THROW_NEXTMODE)) ensures that the vehicle will always switch into the next flight mode after stopping.'}</t>
  </si>
  <si>
    <t>{'sentence': '3.THROW_NEXTMODE: the vehicle will switch into this flight mode after stopping (Auto, Guided, RTL, Land and Brake are supported).', 'formula': 'F(Stop → (Mode = Auto ∨ Mode = Guided ∨ Mode = RTL ∨ Mode = Land ∨ Mode = Brake))', 'explanation': 'Once the vehicle stops, it will switch to one of the supported modes: Auto, Guided, RTL, Land, or Brake.'}</t>
  </si>
  <si>
    <t>{'sentence': '3.THROW_NEXTMODE: the vehicle will switch into this flight mode after stopping (Auto, Guided, RTL, Land and Brake are support).', 'formula': 'G(S → X(A ∨ G ∨ R ∨ L ∨ B))', 'explanation': 'S represents stopping, and A, G, R, L, B represent Auto, Guided, RTL, Land, and Brake modes respectively. This formula specifies that globally, after stopping (S), in the next state, the vehicle will be in one of the supported flight modes.'}</t>
  </si>
  <si>
    <t>Set to "Throw" (the default) to simply remain in Throw mode and wait for the pilot to switch modes manually</t>
  </si>
  <si>
    <t>G(((N = T) ∧ S ∧ T)→ (T U M))</t>
  </si>
  <si>
    <t>N represent the mode set by THROW_NEXTMODE, S represents stopping,  T represents being in Throw mode, and M represents manual mode switch. This formula globally ensures that if in Throw mode and the next mode is also set as Throw mode, it remains in Throw mode until a manual mode switch occurs.</t>
  </si>
  <si>
    <t>{'sentence': 'Set to "Throw" (the default) to simply remain in Throw mode and wait for the pilot to switch modes manually.', 'formula': 'G((DEFAULT_THROW → (THROW ∧ ¬AUTO_SWITCH)))', 'explanation': "If 'Throw' is set as the default, the system remains in Throw mode until the pilot manually switches modes, ensuring no automatic switching occurs."}</t>
  </si>
  <si>
    <t>39-39</t>
  </si>
  <si>
    <t>:ref:`THROW_ALT_MIN&lt;THROW_ALT_MIN&gt;` and :ref:`THROW_ALT_MAX&lt;THROW_ALT_MAX&gt;`: set the altitude limits for THROW mode launch.</t>
  </si>
  <si>
    <t>G((A &lt; TMIN) ∧ (A &gt; TMAX))</t>
  </si>
  <si>
    <t>TMIN represents THROW_ALT_MIN, TMAX represents THROW_ALT_MAX, A represents altitude in Throw Mode. That formular means the altitude in Throw Mode are within THROW_ALT_MIN and THROW_ALT_MAX.</t>
  </si>
  <si>
    <t>{'sentence': '4.THROW_ALT_MIN and THROW_ALT_MAX: set the altitude limits for THROW mode launch.', 'formula': 'G((T ∧ Amin ≤ a ≤ Amax) → L)', 'explanation': 'Here, T represents THROW mode being activated, Amin and Amax represent the minimum and maximum altitude limits, a represents the current altitude, and L represents the launch. The formula states that globally, if THROW mode is activated and the altitude is within the specified limits, then the launch will occur.'}</t>
  </si>
  <si>
    <t>{'sentence': '4.THROW_ALT_MIN and THROW_ALT_MAX: set the altitude limits for THROW mode launch.', 'formula': 'G((THROW → (ALT ≥ THROW_ALT_MIN ∧ ALT ≤ THROW_ALT_MAX)))', 'explanation': 'This formula specifies that globally, whenever THROW mode is active, the altitude must be within the defined minimum and maximum limits.'}</t>
  </si>
  <si>
    <t>{'sentence': '4.THROW_ALT_MIN and THROW_ALT_MAX: set the altitude limits for THROW mode launch.', 'formula': 'G(T → (H ∧ L))', 'explanation': 'T represents THROW mode, H represents altitude above THROW_ALT_MIN, and L represents altitude below THROW_ALT_MAX. This formula ensures that globally, when in THROW mode, the altitude is always within the specified limits.'}</t>
  </si>
  <si>
    <t>Throw must happen above the minimum and below the maximum altitude above home after arming.</t>
  </si>
  <si>
    <t>G(A → F(T ∧ M ∧ X))</t>
  </si>
  <si>
    <t>A represents arming, T represents throwing, M represents being above minimum altitude, and X represents being below maximum altitude. This formula globally ensures that after arming, eventually a throw occurs within the altitude limits.</t>
  </si>
  <si>
    <t>{'sentence': 'Throw must happen above the minimum and below the maximum altitude above home after arming.', 'formula': 'G((A ∧ a &gt; Amin ∧ a &lt; Amax) → F(T))', 'explanation': 'Here, A represents the system being armed, a represents the current altitude, Amin and Amax represent the minimum and maximum altitude limits, and T represents the throw action. The formula states that globally, if the system is armed and the altitude is above the minimum and below the maximum limits, then the throw action will eventually occur.'}</t>
  </si>
  <si>
    <t>{'sentence': 'Throw must happen above the minimum and below the maximum altitude above home after arming.', 'formula': 'G((ARMED → F((ALT &gt; THROW_ALT_MIN ∧ ALT &lt; THROW_ALT_MAX) ∧ THROW)))', 'explanation': 'After arming, it is eventually required that the throw occurs at an altitude above the minimum and below the maximum.'}</t>
  </si>
  <si>
    <t>{'sentence': 'Throw must happen above the minimum and below the maximum altitude above home after arming.', 'formula': 'G(A → F(T ∧ H ∧ L))', 'explanation': 'A represents arming, T represents throw happening, H represents above minimum altitude, and L represents below maximum altitude. This formula states that globally, after arming, eventually a throw will occur within the specified altitude range.'}</t>
  </si>
  <si>
    <t>Useful for plane or balloon drop launches, allowing arming on ground to establish home altitude, then rising in secondary release vehicle and dropping to launch.</t>
  </si>
  <si>
    <t>G(GA → X(R ∧ X(D ∧ L)))</t>
  </si>
  <si>
    <t>GA represents ground arming, R represents rising in secondary vehicle, D represents dropping, and L represents launching. This formula globally ensures that after ground arming, then there's a rise in a secondary vehicle, followed by a drop and launch.</t>
  </si>
  <si>
    <t>46-46</t>
  </si>
  <si>
    <t>During the throw, THRO messages are written to the :ref:`dataflash log &lt;common-downloading-and-analyzing-data-logs-in-mission-planner&gt;`.</t>
  </si>
  <si>
    <t>G(T → W)</t>
  </si>
  <si>
    <t>T represents the throw action, and W represents writing THRO messages to the dataflash log. This formula globally ensures that during the throw, THRO messages are always written to the log.</t>
  </si>
  <si>
    <t>{'sentence': 'This mode requires GPS.', 'formula': 'G(¬M → GPS)', 'explanation': 'Here, M represents the mode being active. The formula states that globally, if the mode is not active, then GPS must be available.'}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</si>
</sst>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tabSelected="1" zoomScale="89" zoomScaleNormal="89" topLeftCell="G18" workbookViewId="0">
      <selection activeCell="K28" sqref="K28"/>
    </sheetView>
  </sheetViews>
  <sheetFormatPr defaultColWidth="9" defaultRowHeight="16.8"/>
  <cols>
    <col min="2" max="2" width="20.6346153846154" customWidth="1"/>
    <col min="4" max="4" width="38.3846153846154" customWidth="1"/>
    <col min="5" max="5" width="15.2115384615385" customWidth="1"/>
    <col min="6" max="6" width="32.625" customWidth="1"/>
    <col min="7" max="7" width="65.5384615384615" customWidth="1"/>
    <col min="9" max="9" width="76.3557692307692" customWidth="1"/>
    <col min="11" max="11" width="77.9230769230769" customWidth="1"/>
    <col min="12" max="12" width="7.94230769230769" customWidth="1"/>
  </cols>
  <sheetData>
    <row r="1" ht="17" spans="1:12">
      <c r="A1" s="1" t="s">
        <v>0</v>
      </c>
      <c r="B1" s="1" t="s">
        <v>1</v>
      </c>
      <c r="C1" s="1" t="s">
        <v>2</v>
      </c>
      <c r="D1" s="1" t="s">
        <v>3</v>
      </c>
      <c r="E1" s="1" t="s">
        <v>4</v>
      </c>
      <c r="F1" s="1" t="s">
        <v>5</v>
      </c>
      <c r="G1" s="1" t="s">
        <v>6</v>
      </c>
      <c r="H1" s="1" t="s">
        <v>7</v>
      </c>
      <c r="I1" s="1" t="s">
        <v>8</v>
      </c>
      <c r="J1" s="1" t="s">
        <v>7</v>
      </c>
      <c r="K1" s="1" t="s">
        <v>9</v>
      </c>
      <c r="L1" s="1" t="s">
        <v>7</v>
      </c>
    </row>
    <row r="2" ht="69" customHeight="1" spans="1:12">
      <c r="A2" s="2">
        <v>1</v>
      </c>
      <c r="B2" s="2" t="s">
        <v>10</v>
      </c>
      <c r="C2" s="2" t="s">
        <v>11</v>
      </c>
      <c r="D2" s="2" t="s">
        <v>12</v>
      </c>
      <c r="E2" s="2" t="s">
        <v>13</v>
      </c>
      <c r="F2" s="2" t="s">
        <v>14</v>
      </c>
      <c r="G2" s="2" t="s">
        <v>7</v>
      </c>
      <c r="H2" s="2" t="s">
        <v>7</v>
      </c>
      <c r="I2" s="2" t="s">
        <v>7</v>
      </c>
      <c r="J2" s="2" t="s">
        <v>7</v>
      </c>
      <c r="K2" s="2" t="s">
        <v>7</v>
      </c>
      <c r="L2" s="2" t="s">
        <v>7</v>
      </c>
    </row>
    <row r="3" ht="100" customHeight="1" spans="1:12">
      <c r="A3" s="2">
        <v>2</v>
      </c>
      <c r="B3" s="2" t="s">
        <v>10</v>
      </c>
      <c r="C3" s="2" t="s">
        <v>15</v>
      </c>
      <c r="D3" s="2" t="s">
        <v>16</v>
      </c>
      <c r="E3" s="2" t="s">
        <v>17</v>
      </c>
      <c r="F3" s="2" t="s">
        <v>18</v>
      </c>
      <c r="G3" s="2" t="s">
        <v>7</v>
      </c>
      <c r="H3" s="2" t="s">
        <v>7</v>
      </c>
      <c r="I3" s="2" t="s">
        <v>7</v>
      </c>
      <c r="J3" s="2" t="s">
        <v>7</v>
      </c>
      <c r="K3" s="2" t="s">
        <v>19</v>
      </c>
      <c r="L3" s="2">
        <v>1</v>
      </c>
    </row>
    <row r="4" ht="80" customHeight="1" spans="1:12">
      <c r="A4" s="2">
        <v>3</v>
      </c>
      <c r="B4" s="2" t="s">
        <v>10</v>
      </c>
      <c r="C4" s="2" t="s">
        <v>15</v>
      </c>
      <c r="D4" s="2" t="s">
        <v>20</v>
      </c>
      <c r="E4" s="2" t="s">
        <v>21</v>
      </c>
      <c r="F4" s="2" t="s">
        <v>22</v>
      </c>
      <c r="G4" s="2" t="s">
        <v>23</v>
      </c>
      <c r="H4" s="2">
        <v>1</v>
      </c>
      <c r="K4" s="2" t="s">
        <v>24</v>
      </c>
      <c r="L4" s="2">
        <v>1</v>
      </c>
    </row>
    <row r="5" ht="84" spans="1:12">
      <c r="A5" s="2">
        <v>4</v>
      </c>
      <c r="B5" s="2" t="s">
        <v>10</v>
      </c>
      <c r="C5" s="2" t="s">
        <v>25</v>
      </c>
      <c r="D5" s="2" t="s">
        <v>26</v>
      </c>
      <c r="E5" s="2" t="s">
        <v>27</v>
      </c>
      <c r="F5" s="2" t="s">
        <v>28</v>
      </c>
      <c r="G5" s="2" t="s">
        <v>29</v>
      </c>
      <c r="H5" s="2">
        <v>1</v>
      </c>
      <c r="I5" s="2" t="s">
        <v>30</v>
      </c>
      <c r="J5" s="2">
        <v>1</v>
      </c>
      <c r="K5" s="2" t="s">
        <v>31</v>
      </c>
      <c r="L5" s="2">
        <v>1</v>
      </c>
    </row>
    <row r="6" ht="84" spans="1:12">
      <c r="A6" s="2">
        <v>5</v>
      </c>
      <c r="B6" s="2" t="s">
        <v>32</v>
      </c>
      <c r="C6" s="2" t="s">
        <v>33</v>
      </c>
      <c r="D6" s="2" t="s">
        <v>34</v>
      </c>
      <c r="E6" s="2" t="s">
        <v>21</v>
      </c>
      <c r="F6" s="2" t="s">
        <v>35</v>
      </c>
      <c r="G6" s="2" t="s">
        <v>36</v>
      </c>
      <c r="H6" s="2">
        <v>1</v>
      </c>
      <c r="I6" s="2" t="s">
        <v>37</v>
      </c>
      <c r="J6" s="2">
        <v>1</v>
      </c>
      <c r="K6" s="2" t="s">
        <v>38</v>
      </c>
      <c r="L6" s="2">
        <v>1</v>
      </c>
    </row>
    <row r="7" ht="101" spans="1:12">
      <c r="A7" s="2">
        <v>6</v>
      </c>
      <c r="B7" s="2" t="s">
        <v>32</v>
      </c>
      <c r="C7" s="2" t="s">
        <v>39</v>
      </c>
      <c r="D7" s="2" t="s">
        <v>40</v>
      </c>
      <c r="E7" s="2" t="s">
        <v>41</v>
      </c>
      <c r="F7" s="2" t="s">
        <v>42</v>
      </c>
      <c r="G7" s="2" t="s">
        <v>7</v>
      </c>
      <c r="H7" s="2" t="s">
        <v>7</v>
      </c>
      <c r="I7" s="2" t="s">
        <v>43</v>
      </c>
      <c r="J7" s="2">
        <v>1</v>
      </c>
      <c r="K7" s="2" t="s">
        <v>44</v>
      </c>
      <c r="L7" s="2">
        <v>1</v>
      </c>
    </row>
    <row r="8" ht="153" customHeight="1" spans="1:12">
      <c r="A8" s="2">
        <v>7</v>
      </c>
      <c r="B8" s="2" t="s">
        <v>32</v>
      </c>
      <c r="C8" s="2" t="s">
        <v>45</v>
      </c>
      <c r="D8" s="2" t="s">
        <v>46</v>
      </c>
      <c r="E8" s="2" t="s">
        <v>47</v>
      </c>
      <c r="F8" s="2" t="s">
        <v>48</v>
      </c>
      <c r="G8" s="2" t="s">
        <v>49</v>
      </c>
      <c r="H8" s="2">
        <v>1</v>
      </c>
      <c r="I8" s="2" t="s">
        <v>50</v>
      </c>
      <c r="J8" s="2">
        <v>1</v>
      </c>
      <c r="K8" s="2" t="s">
        <v>51</v>
      </c>
      <c r="L8" s="2">
        <v>1</v>
      </c>
    </row>
    <row r="9" ht="118" spans="1:12">
      <c r="A9" s="2">
        <v>8</v>
      </c>
      <c r="B9" s="2" t="s">
        <v>32</v>
      </c>
      <c r="C9" s="2" t="s">
        <v>52</v>
      </c>
      <c r="D9" s="2" t="s">
        <v>53</v>
      </c>
      <c r="E9" s="2" t="s">
        <v>54</v>
      </c>
      <c r="F9" s="2" t="s">
        <v>55</v>
      </c>
      <c r="G9" s="2" t="s">
        <v>7</v>
      </c>
      <c r="H9" s="2" t="s">
        <v>7</v>
      </c>
      <c r="I9" s="2" t="s">
        <v>56</v>
      </c>
      <c r="J9" s="2">
        <v>1</v>
      </c>
      <c r="K9" s="2" t="s">
        <v>7</v>
      </c>
      <c r="L9" s="2" t="s">
        <v>7</v>
      </c>
    </row>
    <row r="10" ht="101" spans="1:12">
      <c r="A10" s="2">
        <v>9</v>
      </c>
      <c r="B10" s="2" t="s">
        <v>32</v>
      </c>
      <c r="C10" s="2" t="s">
        <v>57</v>
      </c>
      <c r="D10" s="2" t="s">
        <v>58</v>
      </c>
      <c r="E10" s="2" t="s">
        <v>59</v>
      </c>
      <c r="F10" s="2" t="s">
        <v>60</v>
      </c>
      <c r="G10" s="2" t="s">
        <v>61</v>
      </c>
      <c r="H10" s="2">
        <v>1</v>
      </c>
      <c r="I10" s="2" t="s">
        <v>62</v>
      </c>
      <c r="J10" s="2">
        <v>1</v>
      </c>
      <c r="K10" s="2" t="s">
        <v>63</v>
      </c>
      <c r="L10" s="2">
        <v>1</v>
      </c>
    </row>
    <row r="11" ht="219" spans="1:12">
      <c r="A11" s="2">
        <v>10</v>
      </c>
      <c r="B11" s="2" t="s">
        <v>32</v>
      </c>
      <c r="C11" s="2" t="s">
        <v>64</v>
      </c>
      <c r="D11" s="2" t="s">
        <v>65</v>
      </c>
      <c r="E11" s="2" t="s">
        <v>66</v>
      </c>
      <c r="F11" s="2" t="s">
        <v>67</v>
      </c>
      <c r="G11" s="2" t="s">
        <v>68</v>
      </c>
      <c r="H11" s="2">
        <v>1</v>
      </c>
      <c r="I11" s="2" t="s">
        <v>69</v>
      </c>
      <c r="J11" s="2">
        <v>1</v>
      </c>
      <c r="K11" s="2" t="s">
        <v>70</v>
      </c>
      <c r="L11" s="2">
        <v>1</v>
      </c>
    </row>
    <row r="12" ht="219" spans="1:12">
      <c r="A12" s="2">
        <v>11</v>
      </c>
      <c r="B12" s="2" t="s">
        <v>32</v>
      </c>
      <c r="C12" s="2" t="s">
        <v>71</v>
      </c>
      <c r="D12" s="2" t="s">
        <v>72</v>
      </c>
      <c r="E12" s="2" t="s">
        <v>73</v>
      </c>
      <c r="F12" s="2" t="s">
        <v>74</v>
      </c>
      <c r="G12" s="2" t="s">
        <v>75</v>
      </c>
      <c r="H12" s="2">
        <v>1</v>
      </c>
      <c r="I12" s="2" t="s">
        <v>76</v>
      </c>
      <c r="J12" s="2">
        <v>1</v>
      </c>
      <c r="K12" s="2" t="s">
        <v>77</v>
      </c>
      <c r="L12" s="2">
        <v>1</v>
      </c>
    </row>
    <row r="13" ht="135" spans="1:12">
      <c r="A13" s="2">
        <v>12</v>
      </c>
      <c r="B13" s="2" t="s">
        <v>32</v>
      </c>
      <c r="C13" s="2" t="s">
        <v>78</v>
      </c>
      <c r="D13" s="2" t="s">
        <v>79</v>
      </c>
      <c r="E13" s="2" t="s">
        <v>80</v>
      </c>
      <c r="F13" s="2" t="s">
        <v>81</v>
      </c>
      <c r="G13" s="2" t="s">
        <v>82</v>
      </c>
      <c r="H13" s="2">
        <v>1</v>
      </c>
      <c r="I13" s="2" t="s">
        <v>83</v>
      </c>
      <c r="J13" s="2">
        <v>1</v>
      </c>
      <c r="K13" s="2" t="s">
        <v>84</v>
      </c>
      <c r="L13" s="2">
        <v>1</v>
      </c>
    </row>
    <row r="14" ht="84" spans="1:12">
      <c r="A14" s="2">
        <v>13</v>
      </c>
      <c r="B14" s="2" t="s">
        <v>32</v>
      </c>
      <c r="C14" s="2" t="s">
        <v>78</v>
      </c>
      <c r="D14" s="2" t="s">
        <v>85</v>
      </c>
      <c r="E14" s="2" t="s">
        <v>86</v>
      </c>
      <c r="F14" s="2" t="s">
        <v>87</v>
      </c>
      <c r="G14" s="2" t="s">
        <v>7</v>
      </c>
      <c r="H14" s="2" t="s">
        <v>7</v>
      </c>
      <c r="I14" s="2" t="s">
        <v>7</v>
      </c>
      <c r="J14" s="2" t="s">
        <v>7</v>
      </c>
      <c r="K14" s="2" t="s">
        <v>7</v>
      </c>
      <c r="L14" s="2" t="s">
        <v>7</v>
      </c>
    </row>
    <row r="15" ht="152" spans="1:12">
      <c r="A15" s="2">
        <v>14</v>
      </c>
      <c r="B15" s="2" t="s">
        <v>32</v>
      </c>
      <c r="C15" s="2" t="s">
        <v>88</v>
      </c>
      <c r="D15" s="2" t="s">
        <v>89</v>
      </c>
      <c r="E15" s="2" t="s">
        <v>90</v>
      </c>
      <c r="F15" s="2" t="s">
        <v>91</v>
      </c>
      <c r="G15" s="2" t="s">
        <v>92</v>
      </c>
      <c r="H15" s="2">
        <v>1</v>
      </c>
      <c r="I15" s="2" t="s">
        <v>93</v>
      </c>
      <c r="J15" s="2">
        <v>1</v>
      </c>
      <c r="K15" s="2" t="s">
        <v>94</v>
      </c>
      <c r="L15" s="2">
        <v>1</v>
      </c>
    </row>
    <row r="16" ht="168" spans="1:12">
      <c r="A16" s="2">
        <v>15</v>
      </c>
      <c r="B16" s="2" t="s">
        <v>32</v>
      </c>
      <c r="C16" s="2" t="s">
        <v>88</v>
      </c>
      <c r="D16" s="2" t="s">
        <v>95</v>
      </c>
      <c r="E16" s="2" t="s">
        <v>96</v>
      </c>
      <c r="F16" s="2" t="s">
        <v>97</v>
      </c>
      <c r="G16" s="2" t="s">
        <v>7</v>
      </c>
      <c r="H16" s="2" t="s">
        <v>7</v>
      </c>
      <c r="I16" s="2" t="s">
        <v>98</v>
      </c>
      <c r="J16" s="2">
        <v>1</v>
      </c>
      <c r="K16" s="2" t="s">
        <v>7</v>
      </c>
      <c r="L16" s="2" t="s">
        <v>7</v>
      </c>
    </row>
    <row r="17" ht="135" spans="1:12">
      <c r="A17" s="2">
        <v>16</v>
      </c>
      <c r="B17" s="2" t="s">
        <v>32</v>
      </c>
      <c r="C17" s="2" t="s">
        <v>99</v>
      </c>
      <c r="D17" s="2" t="s">
        <v>100</v>
      </c>
      <c r="E17" s="2" t="s">
        <v>101</v>
      </c>
      <c r="F17" s="2" t="s">
        <v>102</v>
      </c>
      <c r="G17" s="2" t="s">
        <v>103</v>
      </c>
      <c r="H17" s="2">
        <v>1</v>
      </c>
      <c r="I17" s="2" t="s">
        <v>104</v>
      </c>
      <c r="J17" s="2">
        <v>1</v>
      </c>
      <c r="K17" s="2" t="s">
        <v>105</v>
      </c>
      <c r="L17" s="2">
        <v>1</v>
      </c>
    </row>
    <row r="18" ht="135" spans="1:12">
      <c r="A18" s="2">
        <v>17</v>
      </c>
      <c r="B18" s="2" t="s">
        <v>32</v>
      </c>
      <c r="C18" s="2" t="s">
        <v>99</v>
      </c>
      <c r="D18" s="2" t="s">
        <v>106</v>
      </c>
      <c r="E18" s="2" t="s">
        <v>107</v>
      </c>
      <c r="F18" s="2" t="s">
        <v>108</v>
      </c>
      <c r="G18" s="2" t="s">
        <v>109</v>
      </c>
      <c r="H18" s="2">
        <v>1</v>
      </c>
      <c r="I18" s="2" t="s">
        <v>110</v>
      </c>
      <c r="J18" s="2">
        <v>1</v>
      </c>
      <c r="K18" s="2" t="s">
        <v>111</v>
      </c>
      <c r="L18" s="2">
        <v>1</v>
      </c>
    </row>
    <row r="19" ht="135" spans="1:12">
      <c r="A19" s="2">
        <v>18</v>
      </c>
      <c r="B19" s="2" t="s">
        <v>32</v>
      </c>
      <c r="C19" s="2" t="s">
        <v>99</v>
      </c>
      <c r="D19" s="2" t="s">
        <v>112</v>
      </c>
      <c r="E19" s="2" t="s">
        <v>113</v>
      </c>
      <c r="F19" s="2" t="s">
        <v>114</v>
      </c>
      <c r="G19" s="2" t="s">
        <v>7</v>
      </c>
      <c r="H19" s="2" t="s">
        <v>7</v>
      </c>
      <c r="I19" s="2" t="s">
        <v>7</v>
      </c>
      <c r="J19" s="2" t="s">
        <v>7</v>
      </c>
      <c r="K19" s="2" t="s">
        <v>7</v>
      </c>
      <c r="L19" s="2" t="s">
        <v>7</v>
      </c>
    </row>
    <row r="20" ht="101" spans="1:12">
      <c r="A20" s="2">
        <v>19</v>
      </c>
      <c r="B20" s="2" t="s">
        <v>32</v>
      </c>
      <c r="C20" s="2" t="s">
        <v>115</v>
      </c>
      <c r="D20" s="2" t="s">
        <v>116</v>
      </c>
      <c r="E20" s="2" t="s">
        <v>117</v>
      </c>
      <c r="F20" s="2" t="s">
        <v>118</v>
      </c>
      <c r="G20" s="2" t="s">
        <v>7</v>
      </c>
      <c r="H20" s="2" t="s">
        <v>7</v>
      </c>
      <c r="I20" s="2" t="s">
        <v>7</v>
      </c>
      <c r="J20" s="2" t="s">
        <v>7</v>
      </c>
      <c r="K20" s="2" t="s">
        <v>7</v>
      </c>
      <c r="L20" s="2" t="s">
        <v>7</v>
      </c>
    </row>
    <row r="21" ht="17" spans="1:12">
      <c r="A21" s="2" t="s">
        <v>7</v>
      </c>
      <c r="B21" s="2" t="s">
        <v>7</v>
      </c>
      <c r="C21" s="2" t="s">
        <v>7</v>
      </c>
      <c r="D21" s="2" t="s">
        <v>7</v>
      </c>
      <c r="E21" s="2" t="s">
        <v>7</v>
      </c>
      <c r="F21" s="2" t="s">
        <v>7</v>
      </c>
      <c r="G21" s="2" t="s">
        <v>7</v>
      </c>
      <c r="H21" s="2">
        <f>SUM(H2:H20)</f>
        <v>11</v>
      </c>
      <c r="I21" s="2"/>
      <c r="J21" s="2">
        <f>SUM(J2:J20)</f>
        <v>13</v>
      </c>
      <c r="K21" s="2"/>
      <c r="L21" s="2">
        <f>SUM(L2:L20)</f>
        <v>13</v>
      </c>
    </row>
    <row r="22" ht="17" spans="1:12">
      <c r="A22" s="2" t="s">
        <v>7</v>
      </c>
      <c r="B22" s="2" t="s">
        <v>7</v>
      </c>
      <c r="C22" s="2" t="s">
        <v>7</v>
      </c>
      <c r="D22" s="2" t="s">
        <v>7</v>
      </c>
      <c r="E22" s="2" t="s">
        <v>7</v>
      </c>
      <c r="F22" s="2" t="s">
        <v>7</v>
      </c>
      <c r="G22" s="2" t="s">
        <v>7</v>
      </c>
      <c r="H22" s="2" t="s">
        <v>7</v>
      </c>
      <c r="I22" s="2" t="s">
        <v>7</v>
      </c>
      <c r="J22" s="2" t="s">
        <v>7</v>
      </c>
      <c r="K22" s="2" t="s">
        <v>7</v>
      </c>
      <c r="L22" s="2" t="s">
        <v>7</v>
      </c>
    </row>
    <row r="23" ht="17" spans="1:12">
      <c r="A23" s="2" t="s">
        <v>7</v>
      </c>
      <c r="B23" s="2" t="s">
        <v>7</v>
      </c>
      <c r="C23" s="2" t="s">
        <v>7</v>
      </c>
      <c r="D23" s="2" t="s">
        <v>7</v>
      </c>
      <c r="E23" s="2" t="s">
        <v>7</v>
      </c>
      <c r="F23" s="2" t="s">
        <v>7</v>
      </c>
      <c r="G23" s="2" t="s">
        <v>7</v>
      </c>
      <c r="H23" s="2" t="s">
        <v>7</v>
      </c>
      <c r="I23" s="2" t="s">
        <v>7</v>
      </c>
      <c r="J23" s="2" t="s">
        <v>7</v>
      </c>
      <c r="K23" s="2" t="s">
        <v>7</v>
      </c>
      <c r="L23" s="2" t="s">
        <v>7</v>
      </c>
    </row>
    <row r="24" ht="73" customHeight="1" spans="1:12">
      <c r="A24" s="2" t="s">
        <v>7</v>
      </c>
      <c r="B24" s="2" t="s">
        <v>7</v>
      </c>
      <c r="C24" s="2" t="s">
        <v>7</v>
      </c>
      <c r="D24" s="2" t="s">
        <v>7</v>
      </c>
      <c r="E24" s="2" t="s">
        <v>7</v>
      </c>
      <c r="F24" s="2" t="s">
        <v>7</v>
      </c>
      <c r="G24" s="2"/>
      <c r="H24" s="2" t="s">
        <v>7</v>
      </c>
      <c r="I24" s="2" t="s">
        <v>119</v>
      </c>
      <c r="J24" s="2">
        <v>0</v>
      </c>
      <c r="K24" s="2"/>
      <c r="L24" s="2"/>
    </row>
    <row r="25" ht="17" spans="1:10">
      <c r="A25" s="2" t="s">
        <v>7</v>
      </c>
      <c r="B25" s="2" t="s">
        <v>7</v>
      </c>
      <c r="C25" s="2" t="s">
        <v>7</v>
      </c>
      <c r="D25" s="2" t="s">
        <v>7</v>
      </c>
      <c r="E25" s="2" t="s">
        <v>7</v>
      </c>
      <c r="F25" s="2" t="s">
        <v>7</v>
      </c>
      <c r="H25">
        <f>COUNTIF(H2:H24,0)</f>
        <v>0</v>
      </c>
      <c r="J25">
        <f>COUNTIF(J2:J24,0)</f>
        <v>1</v>
      </c>
    </row>
    <row r="26" ht="17" spans="1:12">
      <c r="A26" s="2" t="s">
        <v>7</v>
      </c>
      <c r="B26" s="2" t="s">
        <v>7</v>
      </c>
      <c r="C26" s="2" t="s">
        <v>7</v>
      </c>
      <c r="D26" s="2" t="s">
        <v>7</v>
      </c>
      <c r="E26" s="2" t="s">
        <v>7</v>
      </c>
      <c r="F26" s="2" t="s">
        <v>7</v>
      </c>
      <c r="G26" s="2" t="s">
        <v>7</v>
      </c>
      <c r="H26" s="2" t="s">
        <v>7</v>
      </c>
      <c r="I26" s="2" t="s">
        <v>7</v>
      </c>
      <c r="J26" s="2" t="s">
        <v>7</v>
      </c>
      <c r="L26" s="2" t="s">
        <v>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2024-10-24T20:33:00Z</dcterms:created>
  <dcterms:modified xsi:type="dcterms:W3CDTF">2024-11-04T21:17:49Z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49DD9BE70EEBD3F3AEAA19673DC1A2D0_42</vt:lpwstr>
  </property>
  <property fmtid="{D5CDD505-2E9C-101B-9397-08002B2CF9AE}" pid="3" name="KSOProductBuildVer">
    <vt:lpwstr>2052-6.11.0.8885</vt:lpwstr>
  </property>
</Properties>
</file>