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0" windowHeight="1506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<sst xmlns="http://schemas.openxmlformats.org/spreadsheetml/2006/main" count="165" uniqueCount="84">
  <si>
    <t>index</t>
  </si>
  <si>
    <t>type</t>
  </si>
  <si>
    <t>line</t>
  </si>
  <si>
    <t>text</t>
  </si>
  <si>
    <t>mtl</t>
  </si>
  <si>
    <t>explaination</t>
  </si>
  <si>
    <t>Llama-3.1-405B-T</t>
  </si>
  <si>
    <t/>
  </si>
  <si>
    <t>GPT-4o</t>
  </si>
  <si>
    <t>Claude-3.5-Sonnet</t>
  </si>
  <si>
    <t>expected post action</t>
  </si>
  <si>
    <t>7-7</t>
  </si>
  <si>
    <t>Turtle Mode is a special mode that can be invoked either as a :ref:`flight mode &lt;flight-modes&gt;` via the flight mode switch or as an :ref:`Auxilary function &lt;common-auxiliary-functions&gt;` assigned to an RC switch (channel).</t>
  </si>
  <si>
    <t>G(F → (M ∨ A)）</t>
  </si>
  <si>
    <t>F represents Turtle Mode being invoked, M represents activation via flight mode switch, and A represents activation via Auxiliary function. The formula states that at all times (G), if Turtle Mode is invoked, it's either through the flight mode switch or the Auxiliary function.</t>
  </si>
  <si>
    <t>Turtle mode allows a user to attempt to flip the Copter upright, if inverted, by reversing the direction of adjacent pairs of motors and producing thrust to un-invert the vehicle after a crash.</t>
  </si>
  <si>
    <t>G((I ∧ T) → F(R   U   UP))</t>
  </si>
  <si>
    <t>I represents the Copter being inverted, T represents Turtle Mode being active, UP represents the Copter being upright, and R represents motor reversal. This formula states that globally, if the Copter is inverted and Turtle Mode is active, eventually the motors will have reversed and the Copter will be upright.</t>
  </si>
  <si>
    <t>state transition pre-requirement</t>
  </si>
  <si>
    <t>13-13</t>
  </si>
  <si>
    <t>DShot capable ESCs are required for this mode to function, allowing the DShot reverse command to be sent to the ESCs.</t>
  </si>
  <si>
    <t>G(T → D)</t>
  </si>
  <si>
    <t>T represents Turtle Mode functioning, and D represents DShot capable ESCs being present. This formula states that at all times, if Turtle Mode is functioning, then DShot capable ESCs must be present.</t>
  </si>
  <si>
    <t>{'sentence': 'DShot capable ESCs are required for this mode to function, allowing the DShot reverse command to be sent to the ESCs.', 'formula': 'G(D ∧ E)', 'explanation': 'Here, D represents DShot capable ESCs being required, and E represents the allowance of the DShot reverse command to be sent to the ESCs. The globally operator G ensures that both conditions hold indefinitely.'}</t>
  </si>
  <si>
    <t>{'sentence': 'DShot capable ESCs are required for this mode to function, allowing the DShot reverse command to be sent to the ESCs.', 'formula': 'G(DSHOT_ESC → F(REVERSE_COMMAND))', 'explanation': 'This formula states that globally, if a DShot capable ESC is present, eventually the DShot reverse command can be sent.'}</t>
  </si>
  <si>
    <t>{'sentence': 'DShot capable ESCs are required for this mode to function, allowing the DShot reverse command to be sent to the ESCs.', 'formula': 'G(M → D)', 'explanation': "This formula states that globally (G), if the mode is functioning (M), then DShot capable ESCs are present (D). This captures the requirement for DShot capable ESCs throughout the system's operation."}</t>
  </si>
  <si>
    <t>constraint</t>
  </si>
  <si>
    <t>:ref:`SERVO_DSHOT_ESC&lt;SERVO_DSHOT_ESC&gt;` must be set to a non-zero value and :ref:`MOT_PWM_TYPE&lt;MOT_PWM_TYPE&gt;` to a DSHOT value also, to allow DShot commands to be sent to the ESC.</t>
  </si>
  <si>
    <t>G((S ∧ P) → C)</t>
  </si>
  <si>
    <t>S represents SERVO_DSHOT_ESC being non-zero, P represents MOT_PWM_TYPE set to a DSHOT value, and C represents DShot commands being allowed. This formula states that globally, if both settings are correct, then DShot commands are allowed.</t>
  </si>
  <si>
    <t>{'sentence': 'SERVO_DSHOT_ESC must be set to a non-zero value and MOT_PWM_TYPE to a DSHOT value also, to allow DShot commands to be sent to the ESC.', 'formula': 'G(S ∧ M ∧ D)', 'explanation': 'Here, S represents SERVO_DSHOT_ESC being set to a non-zero value, M represents MOT_PWM_TYPE being set to a DSHOT value, and D represents the allowance of DShot commands to be sent to the ESC. The globally operator G ensures that all conditions hold indefinitely.'}</t>
  </si>
  <si>
    <t>{'sentence': 'SERVO_DSHOT_ESC must be set to a non-zero value and MOT_PWM_TYPE to a DSHOT value also, to allow DShot commands to be sent to the ESC.', 'formula': 'G((SERVO_DSHOT_ESC ≠ 0 ∧ MOT_PWM_TYPE = DSHOT) → F(DSHOT_COMMAND))', 'explanation': 'Globally, if SERVO_DSHOT_ESC is non-zero and MOT_PWM_TYPE is DSHOT, then eventually DShot commands can be sent.'}</t>
  </si>
  <si>
    <t>{'sentence': 'SERVO_DSHOT_ESC must be set to a non-zero value and MOT_PWM_TYPE to a DSHOT value also, to allow DShot commands to be sent to the ESC.', 'formula': 'G((S ∧ P) → C)', 'explanation': 'Here, S represents SERVO_DSHOT_ESC being non-zero, P represents MOT_PWM_TYPE set to a DSHOT value, and C represents the ability to send DShot commands. The formula states that globally, if both conditions are met, DShot commands can be sent.'}</t>
  </si>
  <si>
    <t>expected state change</t>
  </si>
  <si>
    <t>15-15</t>
  </si>
  <si>
    <t>Once in this mode, moving the roll and/or pitch stick of the transmitter away from center will reverse and spin up the designated pair of motors, increasing thrust to maximum at full stick throw.</t>
  </si>
  <si>
    <t>G(T → ((R ∨ P) → X(M ∧ TH)))</t>
  </si>
  <si>
    <t>T represents Turtle Mode being active, R represents roll stick movement, P represents pitch stick movement, M represents motor reversal and spin-up, and TH represents increasing thrust. This formula states that globally, when in Turtle Mode, if either roll or pitch stick is moved, in the next state the motors will reverse and spin up with increasing thrust.</t>
  </si>
  <si>
    <t>{'sentence': 'Once in this mode, moving the roll and/or pitch stick of the transmitter away from center will reverse and spin up the designated pair of motors, increasing thrust to maximum at full stick throw.', 'formula': 'G(MODE_ACTIVE → (ROLL_PITCH_MOVED → F(REVERSE_SPIN_MAX_THRUST)))', 'explanation': 'In this mode, moving the roll/pitch stick away from center will eventually reverse and spin up motors to maximum thrust.'}</t>
  </si>
  <si>
    <t>{'sentence': 'Once in this mode, moving the roll and/or pitch stick of the transmitter away from center will reverse and spin up the designated pair of motors, increasing thrust to maximum at full stick throw.', 'formula': 'G(M → ((R ∨ P) → F(S ∧ T)))', 'explanation': 'M represents being in the mode, R and P represent roll and pitch stick movement, S represents motor spin-up, and T represents maximum thrust. The formula captures that once in the mode, stick movement leads to eventual motor spin-up and maximum thrust.'}</t>
  </si>
  <si>
    <t>23-23</t>
  </si>
  <si>
    <t>Once flipped upright, exit the mode for normal operation to resume.</t>
  </si>
  <si>
    <t>G(UP → X(¬T ∧ N))</t>
  </si>
  <si>
    <t>UP represents the Copter being upright, T represents Turtle Mode being active, and N represents normal operation. This formula states that globally, once the Copter is upright, then theTurtle Mode will be exited and normal operation will resume.</t>
  </si>
  <si>
    <t>.. note:: continuous operation of motors in the reversed mode may cause either ESC or motor overheating in some cases.</t>
  </si>
  <si>
    <t>G(C → F(ESC∨ O))</t>
  </si>
  <si>
    <t>C represents continuous operation in reversed mode, and O represents overheating. This formula states that globally, if there's continuous operation in reversed mode, it may eventually lead to overheating or ESC.</t>
  </si>
  <si>
    <t>{'sentence': 'continuous operation of motors in the reversed mode may cause either ESC or motor overheating in some cases.', 'formula': 'G(REVERSE_OPERATION → F(ESC_OVERHEAT ∨ MOTOR_OVERHEAT))', 'explanation': 'Continuous operation in reverse mode could eventually lead to either ESC or motor overheating.'}</t>
  </si>
  <si>
    <t>28-28</t>
  </si>
  <si>
    <t>Turtle mode cannot be entered unless throttle is zero</t>
  </si>
  <si>
    <t>G(¬Z → ¬T)</t>
  </si>
  <si>
    <t>Z represents zero throttle, and T represents entering Turtle Mode. This formula states that globally, if the throttle is not zero, Turtle Mode cannot be entered.</t>
  </si>
  <si>
    <t>{'sentence': 'Turtle mode cannot be entered unless throttle is zero', 'formula': 'G(¬T ∨ Z)', 'explanation': 'Here, T represents turtle mode being entered, and Z represents throttle being zero. The globally operator G ensures that either turtle mode is not entered or throttle is zero indefinitely.'}</t>
  </si>
  <si>
    <t>{'sentence': '1.Turtle mode cannot be entered unless throttle is zero', 'formula': 'G(¬THROTTLE_ZERO → ¬ENTER_TURTLE_MODE)', 'explanation': 'Globally, if the throttle is not zero, then turtle mode cannot be entered.'}</t>
  </si>
  <si>
    <t>{'sentence': '1.Turtle mode cannot be entered unless throttle is zero', 'formula': 'G(¬Z → ¬T)', 'explanation': 'Z represents zero throttle, and T represents entering Turtle mode. This formula globally ensures that if the throttle is not zero, Turtle mode cannot be entered.'}</t>
  </si>
  <si>
    <t>29-29</t>
  </si>
  <si>
    <t>Upon entry to turtle mode the motors stay disarmed, but the notfiy LEDs flash</t>
  </si>
  <si>
    <t>G(T → (D ∧ L))</t>
  </si>
  <si>
    <t>T represents entering Turtle Mode, D represents motors being disarmed, and L represents LEDs flashing. This formula states that globally, upon entering Turtle Mode, the motors are disarmed and the LEDs flash.</t>
  </si>
  <si>
    <t>{'sentence': 'Upon entry to turtle mode the motors stay disarmed, but the notify LEDs flash', 'formula': 'G(T → (M ∧ L))', 'explanation': 'Here, T represents turtle mode being entered, M represents motors staying disarmed, and L represents notify LEDs flashing. The globally operator G and the implication operator → ensure that whenever turtle mode is entered, both conditions hold.'}</t>
  </si>
  <si>
    <t>{'sentence': '2.Upon entry to turtle mode the motors stay disarmed, but the notify LEDs flash', 'formula': 'G(ENTER_TURTLE_MODE → (MOTORS_DISARMED ∧ F(LED_FLASH)))', 'explanation': 'Upon entering turtle mode, motors remain disarmed, and eventually, the notify LEDs will flash.'}</t>
  </si>
  <si>
    <t>{'sentence': '2.Upon entry to turtle mode the motors stay disarmed, but the notfiy LEDs flash', 'formula': 'G(T → (D ∧ L))', 'explanation': 'T represents entering Turtle mode, D represents disarmed motors, and L represents flashing LEDs. This formula captures that globally, when entering Turtle mode, motors remain disarmed and LEDs flash.'}</t>
  </si>
  <si>
    <t>30-30</t>
  </si>
  <si>
    <t>Raising the throttle, the motors arm, and motors spin.</t>
  </si>
  <si>
    <t>G((R ∧ T) → X(A ∧ S))</t>
  </si>
  <si>
    <t>T represents being in Turtle Mode, R represents raising the throttle, A represents motors arming, and S represents motors spinning. This formula states that globally, when in Turtle Mode, if the throttle is raised, in the next state the motors will arm and spin.</t>
  </si>
  <si>
    <t>{'sentence': 'Raising the throttle, the motors arm, and motors spin.', 'formula': 'G(R → (A ∧ S))', 'explanation': 'Here, R represents throttle being raised, A represents motors being armed, and S represents motors spinning. The globally operator G and the implication operator → ensure that whenever throttle is raised, both conditions hold.'}</t>
  </si>
  <si>
    <t>{'sentence': '3.Raising the throttle, the motors arm, and motors spin.', 'formula': 'G(RAISE_THROTTLE → (MOTORS_ARM ∧ F(MOTORS_SPIN)))', 'explanation': 'Globally, if the throttle is raised, the motors will arm and eventually spin.'}</t>
  </si>
  <si>
    <t>{'sentence': '3.Raising the throttle, the motors arm, and motors spin.', 'formula': 'G((T ∧ R) → X(A ∧ S))', 'explanation': 'T represents Turtle mode, R represents raising throttle, A represents armed motors, and S represents spinning motors. This formula states that globally, in Turtle mode, raising the throttle leads to armed and spinning motors in the next state.'}</t>
  </si>
  <si>
    <t>Lowering throttle to zero disarms the motors</t>
  </si>
  <si>
    <t>G((T ∧ Z) → X(D))</t>
  </si>
  <si>
    <t>T represents being in Turtle Mode, Z represents zero throttle, and D represents motors disarming. This formula states that globally, when in Turtle Mode, if the throttle is lowered to zero, in the next state the motors will disarm.</t>
  </si>
  <si>
    <t>{'sentence': 'Lowering throttle to zero disarms the motors', 'formula': 'G(L → D)', 'explanation': 'Here, L represents throttle being lowered to zero, and D represents motors being disarmed. The globally operator G and the implication operator → ensure that whenever throttle is lowered to zero, motors are disarmed.'}</t>
  </si>
  <si>
    <t>{'sentence': 'Lowering throttle to zero disarms the motors', 'formula': 'G(THROTTLE_ZERO → F(DISARM_MOTORS))', 'explanation': 'Globally, if the throttle is lowered to zero, the motors will eventually disarm.'}</t>
  </si>
  <si>
    <t>{'sentence': 'Lowering throttle to zero disarms the motors', 'formula': 'G((T ∧ Z) → X(D))', 'explanation': 'T represents Turtle mode, Z represents zero throttle, and D represents disarmed motors. This formula captures that globally, in Turtle mode, lowering throttle to zero leads to disarmed motors in the next state.'}</t>
  </si>
  <si>
    <t>31-31</t>
  </si>
  <si>
    <t>Motors spin only when throttle is raised</t>
  </si>
  <si>
    <t>G(T → (S ↔ T))</t>
  </si>
  <si>
    <t>T represents being in Turtle Mode, S represents motors spinning, and T represents throttle being raised. This formula states that globally, when in Turtle Mode, motors spin if and only if the throttle is raised.</t>
  </si>
  <si>
    <t>{'sentence': 'Motors spin only when throttle is raised', 'formula': 'G(S → R)', 'explanation': 'Here, S represents motors spinning, and R represents throttle being raised. The globally operator G and the implication operator → ensure that whenever motors spin, throttle is raised.'}</t>
  </si>
  <si>
    <t>{'sentence': '4.Motors spin only when throttle is raised', 'formula': 'G(MOTORS_SPIN → RAISE_THROTTLE)', 'explanation': 'Globally, motors only spin if the throttle has been raised.'}</t>
  </si>
  <si>
    <t>{'sentence': '4.Motors spin only when throttle is raised', 'formula': 'G(S → R)', 'explanation': 'S represents spinning motors, and R represents raised throttle. This formula globally ensures that if motors are spinning, the throttle must be raised.'}</t>
  </si>
  <si>
    <t>{'sentence': 'This flight mode is available for multirotors only.', 'formula': 'G(F → M)', 'explanation': 'Here, F represents this flight mode being available, and M represents the vehicle being a multirotor. The globally operator G and the implication operator → ensure that whenever this flight mode is available, the vehicle is a multirotor.'}</t>
  </si>
  <si>
    <t>{'sentence': 'This flight mode is available for multirotors only.', 'formula': 'G(M → Q)', 'explanation': 'M represents the flight mode being available, and Q represents being a multirotor. This formula globally states that if this flight mode is available, the aircraft must be a multirotor.'}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</si>
</sst>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9"/>
  <sheetViews>
    <sheetView tabSelected="1" zoomScale="112" zoomScaleNormal="112" topLeftCell="E13" workbookViewId="0">
      <selection activeCell="I18" sqref="I18"/>
    </sheetView>
  </sheetViews>
  <sheetFormatPr defaultColWidth="9" defaultRowHeight="16.8"/>
  <cols>
    <col min="4" max="4" width="30.4423076923077" customWidth="1"/>
    <col min="6" max="6" width="32.6923076923077" customWidth="1"/>
    <col min="7" max="7" width="26.4423076923077" customWidth="1"/>
    <col min="9" max="9" width="27.5576923076923" customWidth="1"/>
    <col min="11" max="11" width="25.1538461538462" customWidth="1"/>
  </cols>
  <sheetData>
    <row r="1" ht="17" spans="1:12">
      <c r="A1" s="1" t="s">
        <v>0</v>
      </c>
      <c r="B1" s="1" t="s">
        <v>1</v>
      </c>
      <c r="C1" s="1" t="s">
        <v>2</v>
      </c>
      <c r="D1" s="1" t="s">
        <v>3</v>
      </c>
      <c r="E1" s="1" t="s">
        <v>4</v>
      </c>
      <c r="F1" s="1" t="s">
        <v>5</v>
      </c>
      <c r="G1" s="1" t="s">
        <v>6</v>
      </c>
      <c r="H1" s="1" t="s">
        <v>7</v>
      </c>
      <c r="I1" s="1" t="s">
        <v>8</v>
      </c>
      <c r="J1" s="1" t="s">
        <v>7</v>
      </c>
      <c r="K1" s="1" t="s">
        <v>9</v>
      </c>
      <c r="L1" s="1" t="s">
        <v>7</v>
      </c>
    </row>
    <row r="2" ht="152" spans="1:12">
      <c r="A2" s="2">
        <v>1</v>
      </c>
      <c r="B2" s="2" t="s">
        <v>10</v>
      </c>
      <c r="C2" s="2" t="s">
        <v>11</v>
      </c>
      <c r="D2" s="2" t="s">
        <v>12</v>
      </c>
      <c r="E2" s="2" t="s">
        <v>13</v>
      </c>
      <c r="F2" s="2" t="s">
        <v>14</v>
      </c>
      <c r="G2" s="2" t="s">
        <v>7</v>
      </c>
      <c r="H2" s="2" t="s">
        <v>7</v>
      </c>
      <c r="I2" s="2" t="s">
        <v>7</v>
      </c>
      <c r="J2" s="2" t="s">
        <v>7</v>
      </c>
      <c r="K2" s="2" t="s">
        <v>7</v>
      </c>
      <c r="L2" s="2" t="s">
        <v>7</v>
      </c>
    </row>
    <row r="3" ht="168" spans="1:12">
      <c r="A3" s="2">
        <v>2</v>
      </c>
      <c r="B3" s="2" t="s">
        <v>10</v>
      </c>
      <c r="C3" s="2" t="s">
        <v>11</v>
      </c>
      <c r="D3" s="2" t="s">
        <v>15</v>
      </c>
      <c r="E3" s="2" t="s">
        <v>16</v>
      </c>
      <c r="F3" s="2" t="s">
        <v>17</v>
      </c>
      <c r="G3" s="2" t="s">
        <v>7</v>
      </c>
      <c r="H3" s="2" t="s">
        <v>7</v>
      </c>
      <c r="I3" s="2" t="s">
        <v>7</v>
      </c>
      <c r="J3" s="2" t="s">
        <v>7</v>
      </c>
      <c r="K3" s="2" t="s">
        <v>7</v>
      </c>
      <c r="L3" s="2" t="s">
        <v>7</v>
      </c>
    </row>
    <row r="4" ht="252" spans="1:12">
      <c r="A4" s="2">
        <v>3</v>
      </c>
      <c r="B4" s="2" t="s">
        <v>18</v>
      </c>
      <c r="C4" s="2" t="s">
        <v>19</v>
      </c>
      <c r="D4" s="2" t="s">
        <v>20</v>
      </c>
      <c r="E4" s="2" t="s">
        <v>21</v>
      </c>
      <c r="F4" s="2" t="s">
        <v>22</v>
      </c>
      <c r="G4" s="2" t="s">
        <v>23</v>
      </c>
      <c r="H4" s="2">
        <v>1</v>
      </c>
      <c r="I4" s="2" t="s">
        <v>24</v>
      </c>
      <c r="J4" s="2">
        <v>1</v>
      </c>
      <c r="K4" s="2" t="s">
        <v>25</v>
      </c>
      <c r="L4" s="2">
        <v>1</v>
      </c>
    </row>
    <row r="5" ht="370" spans="1:12">
      <c r="A5" s="2">
        <v>4</v>
      </c>
      <c r="B5" s="2" t="s">
        <v>26</v>
      </c>
      <c r="C5" s="2" t="s">
        <v>19</v>
      </c>
      <c r="D5" s="2" t="s">
        <v>27</v>
      </c>
      <c r="E5" s="2" t="s">
        <v>28</v>
      </c>
      <c r="F5" s="2" t="s">
        <v>29</v>
      </c>
      <c r="G5" s="2" t="s">
        <v>30</v>
      </c>
      <c r="H5" s="2">
        <v>1</v>
      </c>
      <c r="I5" s="2" t="s">
        <v>31</v>
      </c>
      <c r="J5" s="2">
        <v>1</v>
      </c>
      <c r="K5" s="2" t="s">
        <v>32</v>
      </c>
      <c r="L5" s="2">
        <v>1</v>
      </c>
    </row>
    <row r="6" ht="370" spans="1:12">
      <c r="A6" s="2">
        <v>5</v>
      </c>
      <c r="B6" s="2" t="s">
        <v>33</v>
      </c>
      <c r="C6" s="2" t="s">
        <v>34</v>
      </c>
      <c r="D6" s="2" t="s">
        <v>35</v>
      </c>
      <c r="E6" s="2" t="s">
        <v>36</v>
      </c>
      <c r="F6" s="2" t="s">
        <v>37</v>
      </c>
      <c r="G6" s="2" t="s">
        <v>7</v>
      </c>
      <c r="H6" s="2" t="s">
        <v>7</v>
      </c>
      <c r="I6" s="2" t="s">
        <v>38</v>
      </c>
      <c r="J6" s="2">
        <v>1</v>
      </c>
      <c r="K6" s="2" t="s">
        <v>39</v>
      </c>
      <c r="L6" s="2">
        <v>1</v>
      </c>
    </row>
    <row r="7" ht="135" spans="1:12">
      <c r="A7" s="2">
        <v>6</v>
      </c>
      <c r="B7" s="2" t="s">
        <v>18</v>
      </c>
      <c r="C7" s="2" t="s">
        <v>40</v>
      </c>
      <c r="D7" s="2" t="s">
        <v>41</v>
      </c>
      <c r="E7" s="2" t="s">
        <v>42</v>
      </c>
      <c r="F7" s="2" t="s">
        <v>43</v>
      </c>
      <c r="G7" s="2" t="s">
        <v>7</v>
      </c>
      <c r="H7" s="2" t="s">
        <v>7</v>
      </c>
      <c r="I7" s="2" t="s">
        <v>7</v>
      </c>
      <c r="J7" s="2" t="s">
        <v>7</v>
      </c>
      <c r="K7" s="2" t="s">
        <v>7</v>
      </c>
      <c r="L7" s="2" t="s">
        <v>7</v>
      </c>
    </row>
    <row r="8" ht="219" spans="1:12">
      <c r="A8" s="2">
        <v>7</v>
      </c>
      <c r="B8" s="2" t="s">
        <v>33</v>
      </c>
      <c r="C8" s="2">
        <v>26</v>
      </c>
      <c r="D8" s="2" t="s">
        <v>44</v>
      </c>
      <c r="E8" s="2" t="s">
        <v>45</v>
      </c>
      <c r="F8" s="2" t="s">
        <v>46</v>
      </c>
      <c r="G8" s="2" t="s">
        <v>7</v>
      </c>
      <c r="H8" s="2" t="s">
        <v>7</v>
      </c>
      <c r="I8" s="2" t="s">
        <v>47</v>
      </c>
      <c r="J8" s="2">
        <v>1</v>
      </c>
      <c r="K8" s="2" t="s">
        <v>7</v>
      </c>
      <c r="L8" s="2" t="s">
        <v>7</v>
      </c>
    </row>
    <row r="9" ht="185" spans="1:12">
      <c r="A9" s="2">
        <v>8</v>
      </c>
      <c r="B9" s="2" t="s">
        <v>26</v>
      </c>
      <c r="C9" s="2" t="s">
        <v>48</v>
      </c>
      <c r="D9" s="2" t="s">
        <v>49</v>
      </c>
      <c r="E9" s="2" t="s">
        <v>50</v>
      </c>
      <c r="F9" s="2" t="s">
        <v>51</v>
      </c>
      <c r="G9" s="2" t="s">
        <v>52</v>
      </c>
      <c r="H9" s="2">
        <v>1</v>
      </c>
      <c r="I9" s="2" t="s">
        <v>53</v>
      </c>
      <c r="J9" s="2">
        <v>1</v>
      </c>
      <c r="K9" s="2" t="s">
        <v>54</v>
      </c>
      <c r="L9" s="2">
        <v>1</v>
      </c>
    </row>
    <row r="10" ht="252" spans="1:12">
      <c r="A10" s="2">
        <v>9</v>
      </c>
      <c r="B10" s="2" t="s">
        <v>10</v>
      </c>
      <c r="C10" s="2" t="s">
        <v>55</v>
      </c>
      <c r="D10" s="2" t="s">
        <v>56</v>
      </c>
      <c r="E10" s="2" t="s">
        <v>57</v>
      </c>
      <c r="F10" s="2" t="s">
        <v>58</v>
      </c>
      <c r="G10" s="2" t="s">
        <v>59</v>
      </c>
      <c r="H10" s="2">
        <v>1</v>
      </c>
      <c r="I10" s="2" t="s">
        <v>60</v>
      </c>
      <c r="J10" s="2">
        <v>1</v>
      </c>
      <c r="K10" s="2" t="s">
        <v>61</v>
      </c>
      <c r="L10" s="2">
        <v>1</v>
      </c>
    </row>
    <row r="11" ht="252" spans="1:12">
      <c r="A11" s="2">
        <v>10</v>
      </c>
      <c r="B11" s="2" t="s">
        <v>33</v>
      </c>
      <c r="C11" s="2" t="s">
        <v>62</v>
      </c>
      <c r="D11" s="2" t="s">
        <v>63</v>
      </c>
      <c r="E11" s="2" t="s">
        <v>64</v>
      </c>
      <c r="F11" s="2" t="s">
        <v>65</v>
      </c>
      <c r="G11" s="2" t="s">
        <v>66</v>
      </c>
      <c r="H11" s="2">
        <v>1</v>
      </c>
      <c r="I11" s="2" t="s">
        <v>67</v>
      </c>
      <c r="J11" s="2">
        <v>1</v>
      </c>
      <c r="K11" s="2" t="s">
        <v>68</v>
      </c>
      <c r="L11" s="2">
        <v>1</v>
      </c>
    </row>
    <row r="12" ht="219" spans="1:12">
      <c r="A12" s="2">
        <v>11</v>
      </c>
      <c r="B12" s="2" t="s">
        <v>33</v>
      </c>
      <c r="C12" s="2" t="s">
        <v>62</v>
      </c>
      <c r="D12" s="2" t="s">
        <v>69</v>
      </c>
      <c r="E12" s="2" t="s">
        <v>70</v>
      </c>
      <c r="F12" s="2" t="s">
        <v>71</v>
      </c>
      <c r="G12" s="2" t="s">
        <v>72</v>
      </c>
      <c r="H12" s="2">
        <v>1</v>
      </c>
      <c r="I12" s="2" t="s">
        <v>73</v>
      </c>
      <c r="J12" s="2">
        <v>1</v>
      </c>
      <c r="K12" s="2" t="s">
        <v>74</v>
      </c>
      <c r="L12" s="2">
        <v>1</v>
      </c>
    </row>
    <row r="13" ht="185" spans="1:12">
      <c r="A13" s="2">
        <v>12</v>
      </c>
      <c r="B13" s="2" t="s">
        <v>18</v>
      </c>
      <c r="C13" s="2" t="s">
        <v>75</v>
      </c>
      <c r="D13" s="2" t="s">
        <v>76</v>
      </c>
      <c r="E13" s="2" t="s">
        <v>77</v>
      </c>
      <c r="F13" s="2" t="s">
        <v>78</v>
      </c>
      <c r="G13" s="2" t="s">
        <v>79</v>
      </c>
      <c r="H13" s="2">
        <v>1</v>
      </c>
      <c r="I13" s="2" t="s">
        <v>80</v>
      </c>
      <c r="J13" s="2">
        <v>1</v>
      </c>
      <c r="K13" s="2" t="s">
        <v>81</v>
      </c>
      <c r="L13" s="2">
        <v>1</v>
      </c>
    </row>
    <row r="14" ht="17" spans="1:12">
      <c r="A14" s="2" t="s">
        <v>7</v>
      </c>
      <c r="B14" s="2" t="s">
        <v>7</v>
      </c>
      <c r="C14" s="2" t="s">
        <v>7</v>
      </c>
      <c r="D14" s="2" t="s">
        <v>7</v>
      </c>
      <c r="E14" s="2" t="s">
        <v>7</v>
      </c>
      <c r="F14" s="2" t="s">
        <v>7</v>
      </c>
      <c r="G14" s="2" t="s">
        <v>7</v>
      </c>
      <c r="H14" s="2" t="s">
        <v>7</v>
      </c>
      <c r="I14" s="2" t="s">
        <v>7</v>
      </c>
      <c r="J14" s="2" t="s">
        <v>7</v>
      </c>
      <c r="K14" s="2" t="s">
        <v>7</v>
      </c>
      <c r="L14" s="2" t="s">
        <v>7</v>
      </c>
    </row>
    <row r="15" ht="17" spans="1:12">
      <c r="A15" s="2" t="s">
        <v>7</v>
      </c>
      <c r="B15" s="2" t="s">
        <v>7</v>
      </c>
      <c r="C15" s="2" t="s">
        <v>7</v>
      </c>
      <c r="D15" s="2" t="s">
        <v>7</v>
      </c>
      <c r="E15" s="2" t="s">
        <v>7</v>
      </c>
      <c r="F15" s="2" t="s">
        <v>7</v>
      </c>
      <c r="G15" s="2" t="s">
        <v>7</v>
      </c>
      <c r="H15" s="2" t="s">
        <v>7</v>
      </c>
      <c r="I15" s="2" t="s">
        <v>7</v>
      </c>
      <c r="J15" s="2" t="s">
        <v>7</v>
      </c>
      <c r="K15" s="2" t="s">
        <v>7</v>
      </c>
      <c r="L15" s="2" t="s">
        <v>7</v>
      </c>
    </row>
    <row r="16" ht="17" spans="1:12">
      <c r="A16" s="2" t="s">
        <v>7</v>
      </c>
      <c r="B16" s="2" t="s">
        <v>7</v>
      </c>
      <c r="C16" s="2" t="s">
        <v>7</v>
      </c>
      <c r="D16" s="2" t="s">
        <v>7</v>
      </c>
      <c r="E16" s="2" t="s">
        <v>7</v>
      </c>
      <c r="F16" s="2" t="s">
        <v>7</v>
      </c>
      <c r="G16" s="2" t="s">
        <v>7</v>
      </c>
      <c r="H16" s="2" t="s">
        <v>7</v>
      </c>
      <c r="I16" s="2" t="s">
        <v>7</v>
      </c>
      <c r="J16" s="2" t="s">
        <v>7</v>
      </c>
      <c r="K16" s="2" t="s">
        <v>7</v>
      </c>
      <c r="L16" s="2" t="s">
        <v>7</v>
      </c>
    </row>
    <row r="17" ht="219" spans="1:12">
      <c r="A17" s="2" t="s">
        <v>7</v>
      </c>
      <c r="B17" s="2" t="s">
        <v>7</v>
      </c>
      <c r="C17" s="2" t="s">
        <v>7</v>
      </c>
      <c r="D17" s="2" t="s">
        <v>7</v>
      </c>
      <c r="E17" s="2" t="s">
        <v>7</v>
      </c>
      <c r="F17" s="2" t="s">
        <v>7</v>
      </c>
      <c r="G17" s="2" t="s">
        <v>82</v>
      </c>
      <c r="H17" s="2">
        <v>0</v>
      </c>
      <c r="I17" s="2" t="s">
        <v>7</v>
      </c>
      <c r="J17" s="2" t="s">
        <v>7</v>
      </c>
      <c r="K17" s="2" t="s">
        <v>83</v>
      </c>
      <c r="L17" s="2">
        <v>0</v>
      </c>
    </row>
    <row r="18" spans="8:12">
      <c r="H18">
        <f>COUNTIF(H2:H17,1)</f>
        <v>7</v>
      </c>
      <c r="J18">
        <f>COUNTIF(J2:J17,1)</f>
        <v>9</v>
      </c>
      <c r="L18">
        <f>COUNTIF(L2:L17,1)</f>
        <v>8</v>
      </c>
    </row>
    <row r="19" spans="8:12">
      <c r="H19">
        <f>COUNTIF(H2:H17,0)</f>
        <v>1</v>
      </c>
      <c r="J19">
        <f>COUNTIF(J2:J17,0)</f>
        <v>0</v>
      </c>
      <c r="L19">
        <f>COUNTIF(L2:L17,0)</f>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夜神月</cp:lastModifiedBy>
  <dcterms:created xsi:type="dcterms:W3CDTF">2024-10-24T04:33:00Z</dcterms:created>
  <dcterms:modified xsi:type="dcterms:W3CDTF">2024-10-30T14:05:46Z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2052-6.11.0.8885</vt:lpwstr>
  </property>
  <property fmtid="{D5CDD505-2E9C-101B-9397-08002B2CF9AE}" pid="3" name="ICV">
    <vt:lpwstr>B98894ACCADABB6153A12167C425F027_42</vt:lpwstr>
  </property>
</Properties>
</file>