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40"/>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<sst xmlns="http://schemas.openxmlformats.org/spreadsheetml/2006/main" count="251" uniqueCount="127">
  <si>
    <t>index</t>
  </si>
  <si>
    <t>type</t>
  </si>
  <si>
    <t>line</t>
  </si>
  <si>
    <t>text</t>
  </si>
  <si>
    <t>mtl</t>
  </si>
  <si>
    <t>explaination</t>
  </si>
  <si>
    <t>Llama-3.1-405B-T</t>
  </si>
  <si>
    <t/>
  </si>
  <si>
    <t>GPT-4o</t>
  </si>
  <si>
    <t>Claude-3.5-Sonnet</t>
  </si>
  <si>
    <t>expected state change</t>
  </si>
  <si>
    <t>5-5</t>
  </si>
  <si>
    <t>_Altitude mode_ is a _relatively_ easy-to-fly RC mode in which roll and pitch sticks control vehicle movement in the left-right and forward-back directions (relative to the "front" of the vehicle), yaw stick controls rate of rotation over the horizontal plane, and throttle controls speed of ascent-descent.</t>
  </si>
  <si>
    <t>G(A → ((RS →  R)∧(PS →  P)  ∧ (YS →  Y)∧ (TS →  T)))</t>
  </si>
  <si>
    <t>This formula states that globally (G), when in Altitude mode (A), the vehicle's behavior is defined by rollsticks (RS) control vehicle movement in the left-right direction (R), pitch sticks (PS) control vehicle movement in the forward-back direction(P), yaw stick (YS) controls rate of rotation over the horizontal plane(Y), and  throttle (TS) controls speed of ascent-descent (T). The conjunction (∧) represents the simultaneous availability of these controls.</t>
  </si>
  <si>
    <t>7-7</t>
  </si>
  <si>
    <t>When the sticks are released/centered the vehicle will level and maintain the current _altitude_.</t>
  </si>
  <si>
    <t>G((R ∨ C) → X(L ∧ G(M)))</t>
  </si>
  <si>
    <t>This formula indicates that globally (G), when the sticks are centered (C) or released(R), in the next state (X), the vehicle will level (L) and from that point onwards, it will globally (G) maintain altitude (M).</t>
  </si>
  <si>
    <t>{'sentence': 'When the sticks are released/centered the vehicle will level and maintain the current altitude.', 'formula': 'G((R ∧ C) → (L ∧ G(A)))', 'explanation': 'Here, R represents the sticks being released, C represents the sticks being centered, L represents the vehicle leveling, and A represents the vehicle maintaining the current altitude. The formula states that globally, whenever the sticks are released and centered, the vehicle will level and maintain the current altitude.'}</t>
  </si>
  <si>
    <t>{'sentence': 'When the sticks are released/centered the vehicle will level and maintain the current _altitude_.', 'formula': 'G(C → (L ∧ G(A)))', 'explanation': 'C represents the sticks being centered, L represents the vehicle leveling, and A represents maintaining the current altitude. This ensures that when the sticks are centered, the vehicle levels and holds its altitude.'}</t>
  </si>
  <si>
    <t>{'sentence': 'When the sticks are released/centered the vehicle will level and maintain the current _altitude_.', 'formula': 'G(C → X(L ∧ G(A)))', 'explanation': 'C represents the sticks being centered, L represents the vehicle leveling, and A represents maintaining altitude. This formula states that whenever the sticks are centered, in the next state, the vehicle will level and from that point on, it will always maintain its current altitude.'}</t>
  </si>
  <si>
    <t>expected post action</t>
  </si>
  <si>
    <t>8-8</t>
  </si>
  <si>
    <t>If moving in the horizontal plane the vehicle will continue until any momentum is dissipated by wind resistance.</t>
  </si>
  <si>
    <t>G(H → (H U D))</t>
  </si>
  <si>
    <t>This formula states that globally (G), if the vehicle is moving horizontally (H), it will continue moving (H) until (U) the momentum is dissipated (D) by wind resistance.</t>
  </si>
  <si>
    <t>{'sentence': 'If moving in the horizontal plane the vehicle will continue until any momentum is dissipated by wind resistance.', 'formula': 'G((H ∧ M) → (C U ¬M))', 'explanation': 'Here, H represents the vehicle moving in the horizontal plane, M represents the vehicle having momentum, and C represents the vehicle continuing to move. The formula states that globally, whenever the vehicle is moving in the horizontal plane and has momentum, it will continue to move until the momentum is dissipated (i.e., ¬M).'}</t>
  </si>
  <si>
    <t>9-9</t>
  </si>
  <si>
    <t>If the wind blows the aircraft will drift in the direction of the wind.</t>
  </si>
  <si>
    <t>G(W → F(D))</t>
  </si>
  <si>
    <t>This formula indicates that globally (G), if there's wind (W), it will eventually (F) cause the aircraft to drift (D) in the wind's direction.</t>
  </si>
  <si>
    <t>{'sentence': 'If the wind blows the aircraft will drift in the direction of the wind.', 'formula': 'G(W → D)', 'explanation': 'Here, W represents the wind blowing, and D represents the aircraft drifting in the direction of the wind. The formula states that globally, whenever the wind blows, the aircraft will drift in the direction of the wind.'}</t>
  </si>
  <si>
    <t>12-12</t>
  </si>
  <si>
    <t>It is just like [Stabilized](../flight_modes_mc/manual_stabilized.md) mode but additionally locks the vehicle altitude when the sticks are released.</t>
  </si>
  <si>
    <t>G(A → (S ∧ (R → X(M ∧ G(M)))))</t>
  </si>
  <si>
    <t>This formula states that globally (G), Altitude mode (A) implies Stabilized mode behavior (S) and when sticks are released (R), in the next state (X), the vehicle is at altitude(M) and globally (G) maintains altitude (M).</t>
  </si>
  <si>
    <t>21-21</t>
  </si>
  <si>
    <t>RC/manual mode like [Stabilized mode](../flight_modes_mc/manual_stabilized.md) but with _altitude stabilization_ (centred sticks level vehicle and hold it to fixed altitude).</t>
  </si>
  <si>
    <t>G(A → (S ∧ (C → X(L ∧ G(M)))))</t>
  </si>
  <si>
    <t>This formula states that globally (G), Altitude mode (A) implies Stabilized mode behavior (S) and when sticks are centered (C), in the next state (X), the vehicle levels (L) and globally (G) maintains altitude (M).</t>
  </si>
  <si>
    <t>{'sentence': 'RC/manual mode like Stabilized mode but with altitude stabilization (centred sticks level vehicle and hold it to fixed altitude).', 'formula': 'G((R ∧ C) → (L ∧ G(A)))', 'explanation': 'This formula is similar to the first one, but in the context of RC/manual mode. The formula states that globally, whenever the sticks are centered, the vehicle will level and maintain a fixed altitude.'}</t>
  </si>
  <si>
    <t>{'sentence': 'RC/manual mode like Stabilized mode but with _altitude stabilization_ (centred sticks level vehicle and hold it to fixed altitude).', 'formula': 'G(C → (L ∧ G(A)))', 'explanation': 'C represents centered sticks, L represents leveling the vehicle, and A represents holding fixed altitude. It indicates that in this mode, centering the sticks levels the vehicle and stabilizes altitude.'}</t>
  </si>
  <si>
    <t>22-22</t>
  </si>
  <si>
    <t>The horizontal position of the vehicle can move due to wind (or pre-existing momentum).</t>
  </si>
  <si>
    <t>G(A → F(H))</t>
  </si>
  <si>
    <t>This formula indicates that globally (G), in Altitude mode (A), it's always possible that eventually (F) horizontal movement (H) occurs due to external factors.</t>
  </si>
  <si>
    <t>{'sentence': 'The horizontal position of the vehicle can move due to wind (or pre-existing momentum).', 'formula': 'G((W ∨ M) → H)', 'explanation': 'Here, W represents the wind blowing, M represents the vehicle having pre-existing momentum, and H represents the horizontal position of the vehicle moving. The formula states that globally, whenever the wind blows or the vehicle has pre-existing momentum, the horizontal position of the vehicle can move.'}</t>
  </si>
  <si>
    <t>24-24</t>
  </si>
  <si>
    <t>Centered sticks (inside deadband):</t>
  </si>
  <si>
    <t>G((C∧D)  → (((RS∨PS ∨YS) → X(L)) ∧ (TS → G(M))))</t>
  </si>
  <si>
    <t>This formula is similar to a previous one, emphasizing that globally (G), when sticks are centered (C) and inside deadband (D), the RPY sticks(RS, PS, YS) let  the vehicle levels (L) and the ~50% throttle(TS) globally (G) maintains altitude (M).</t>
  </si>
  <si>
    <t>25-25</t>
  </si>
  <si>
    <t>RPY sticks levels vehicle.</t>
  </si>
  <si>
    <t>-</t>
  </si>
  <si>
    <t>{'sentence': 'RPY sticks levels vehicle.', 'formula': 'G(RPY → L)', 'explanation': 'Here, RPY represents the RPY sticks being used, and L represents the vehicle leveling. The formula states that globally, whenever the RPY sticks are used, the vehicle will level.'}</t>
  </si>
  <si>
    <t>{'sentence': 'RPY sticks levels vehicle.', 'formula': 'G(R → L)', 'explanation': 'R represents the RPY sticks being manipulated, and L represents the vehicle leveling. This states that adjusting RPY sticks leads to leveling the vehicle.'}</t>
  </si>
  <si>
    <t>{'sentence': 'RPY sticks levels vehicle.', 'formula': 'G(R → X(L))', 'explanation': 'R represents the RPY (Roll, Pitch, Yaw) sticks being in a neutral position, and L represents the vehicle being level. This formula states that globally, whenever the RPY sticks are in a neutral position, in the next state, the vehicle will be level.'}</t>
  </si>
  <si>
    <t>26-26</t>
  </si>
  <si>
    <t>Throttle (~50%) holds current altitude steady against wind.</t>
  </si>
  <si>
    <t>{'sentence': 'Throttle (~50%) holds current altitude steady against wind.', 'formula': 'G((T ∧ W) → G(A))', 'explanation': 'Here, T represents the throttle being set to around 50%, W represents the wind blowing, and A represents the vehicle maintaining the current altitude. The formula states that globally, whenever the throttle is set to around 50% and the wind is blowing, the vehicle will maintain the current altitude.'}</t>
  </si>
  <si>
    <t>{'sentence': 'Throttle (~50%) holds current altitude steady against wind.', 'formula': 'G(T → A)', 'explanation': 'T represents the throttle set to approximately 50%, and A represents holding the current altitude steady. This indicates that setting the throttle to 50% maintains altitude despite wind.'}</t>
  </si>
  <si>
    <t>{'sentence': 'Throttle (~50%) holds current altitude steady against wind.', 'formula': 'G(T → G(A))', 'explanation': 'T represents the throttle being at approximately 50%, and A represents maintaining altitude. This formula states that globally, when the throttle is at ~50%, the altitude will be maintained indefinitely, implying resistance against wind disturbances.'}</t>
  </si>
  <si>
    <t>27-27</t>
  </si>
  <si>
    <t>Outside center:</t>
  </si>
  <si>
    <t>28-28</t>
  </si>
  <si>
    <t>Roll/Pitch sticks control tilt angle in respective orientations, resulting in corresponding left-right and forward-back movement.</t>
  </si>
  <si>
    <t>G(¬C → ((RS -&gt; R)∧(PS -&gt; P)))</t>
  </si>
  <si>
    <t>This formula states that globally (G), when sticks are not centered (¬C),rollsticks (RS) control vehicle movement in the left-right direction (R), pitch sticks (PS) control vehicle movement in the forward-back direction(P).</t>
  </si>
  <si>
    <t>{'sentence': 'Roll/Pitch sticks control tilt angle in respective orientations, resulting in corresponding left-right and forward-back movement.', 'formula': 'G((R ∨ P) → (T ∧ (L ∨ F ∨ B)))', 'explanation': 'Here, R represents the roll sticks being used, P represents the pitch sticks being used, T represents the tilt angle being controlled, L represents left movement, F represents forward movement, and B represents back movement. The formula states that globally, whenever the roll or pitch sticks are used, the tilt angle will be controlled, resulting in corresponding left-right and forward-back movement.'}</t>
  </si>
  <si>
    <t>{'sentence': 'Roll/Pitch sticks control tilt angle in respective orientations, resulting in corresponding left-right and forward-back movement.', 'formula': 'G(R → (T ∧ M))', 'explanation': 'R represents the roll/pitch sticks, T represents controlling tilt angle, and M represents resulting movement. This indicates tilt control and resulting movement is managed through these sticks.'}</t>
  </si>
  <si>
    <t>{'sentence': 'Roll/Pitch sticks control tilt angle in respective orientations, resulting in corresponding left-right and forward-back movement.', 'formula': 'G((R ∨ P) → X(T ∧ M))', 'explanation': "R represents Roll stick input, P represents Pitch stick input, T represents tilt, and M represents movement. This formula states that globally, when there's Roll or Pitch input, in the next state, there will be both tilt and corresponding movement."}</t>
  </si>
  <si>
    <t>29-29</t>
  </si>
  <si>
    <t>Throttle stick controls up/down speed with a predetermined maximum rate (and movement speed in other axes).</t>
  </si>
  <si>
    <t>G(¬C → ((TS -&gt; V)∧(G(V &lt; VMAX))))</t>
  </si>
  <si>
    <t>This formula indicates that globally (G), throttle input (T) leads to vertical speed (V), and this speed is always(G) bounded  with its limit (VMAX).</t>
  </si>
  <si>
    <t>{'sentence': 'Throttle stick controls up/down speed with a predetermined maximum rate (and movement speed in other axes).', 'formula': 'G(T → (U ∨ D))', 'explanation': 'Here, T represents the throttle stick being used, U represents up movement, and D represents down movement. The formula states that globally, whenever the throttle stick is used, the vehicle will move up or down with a predetermined maximum rate.'}</t>
  </si>
  <si>
    <t>{'sentence': 'Throttle stick controls up/down speed with a predetermined maximum rate (and movement speed in other axes).', 'formula': 'G(T → (U ∧ M))', 'explanation': 'T represents the throttle stick position, U represents controlling up/down speed, and M represents movement speed in other axes. This indicates that throttle stick affects these speeds within limits.'}</t>
  </si>
  <si>
    <t>{'sentence': 'Throttle stick controls up/down speed with a predetermined maximum rate (and movement speed in other axes).', 'formula': 'G(T → X(V ∧ (V → S)))', 'explanation': "T represents Throttle stick input, V represents vertical speed, and S represents the speed being within the maximum rate. This formula states that globally, when there's Throttle input, in the next state, there will be vertical speed, and this speed will always be within the predetermined maximum rate."}</t>
  </si>
  <si>
    <t>30-30</t>
  </si>
  <si>
    <t>Yaw stick controls rate of angular rotation above the horizontal plane.</t>
  </si>
  <si>
    <t>G(¬C → (YS -&gt; Y))</t>
  </si>
  <si>
    <t>This formula indicates that globally (G), yaw sticks(YS）controls the rate of angular rotation above the horizontal plane(Y).</t>
  </si>
  <si>
    <t>{'sentence': 'Yaw stick controls rate of angular rotation above the horizontal plane.', 'formula': 'G(Y → A)', 'explanation': 'Here, Y represents the yaw stick being used, and A represents the rate of angular rotation above the horizontal plane. The formula states that globally, whenever the yaw stick is used, the rate of angular rotation above the horizontal plane will be controlled.'}</t>
  </si>
  <si>
    <t>{'sentence': 'Yaw stick controls rate of angular rotation above the horizontal plane.', 'formula': 'G(Y → X(R))', 'explanation': "Y represents Yaw stick input, and R represents angular rotation. This formula states that globally, when there's Yaw stick input, in the next state, there will be angular rotation above the horizontal plane."}</t>
  </si>
  <si>
    <t>32-32</t>
  </si>
  <si>
    <t>When landed, the vehicle will take off if the throttle stick is raised above 62.5% percent (of the full range from bottom).</t>
  </si>
  <si>
    <t>G(L ∧ T → X(TK))</t>
  </si>
  <si>
    <t>This formula indicates that globally (G), when landed (L) and throttle is raised above 62.5% percent(T), in the next state (X), the vehicle will  take off(TK).</t>
  </si>
  <si>
    <t>{'sentence': 'When landed, the vehicle will take off if the throttle stick is raised above 62.5% percent (of the full range from bottom).', 'formula': 'G(L → (T &gt; 0.625 → F(TO)))', 'explanation': 'Here, L represents the vehicle being landed, T represents the throttle stick position (normalized to [0, 1]), and TO represents the vehicle taking off. The formula states that whenever the vehicle is landed, if the throttle stick is raised above 62.5%, the vehicle will eventually take off.'}</t>
  </si>
  <si>
    <t>{'sentence': 'When landed, the vehicle will take off if the throttle stick is raised above 62.5% percent (of the full range from bottom).', 'formula': 'G(L → (T &gt; 0.625 → F(T)))', 'explanation': 'L represents the vehicle being landed, and T &gt; 0.625 represents the throttle raised above 62.5%. F(T) indicates that the vehicle will take off eventually if the condition is met.'}</t>
  </si>
  <si>
    <t>{'sentence': 'When landed, the vehicle will take off if the throttle stick is raised above 62.5% percent (of the full range from bottom).', 'formula': 'G(L ∧ T → X(O))', 'explanation': 'L represents the vehicle being landed, T represents the throttle being above 62.5%, and O represents take-off. This formula states that globally, when the vehicle is landed and the throttle is raised above 62.5%, in the next state, the vehicle will take off.'}</t>
  </si>
  <si>
    <t>state transition pre-requirement</t>
  </si>
  <si>
    <t>35-35</t>
  </si>
  <si>
    <t>Manual control input is required (such as RC control, joystick).</t>
  </si>
  <si>
    <t>G(A → M)</t>
  </si>
  <si>
    <t>This formula states that globally (G), Altitude mode (A) requires manual input (M) to be active.</t>
  </si>
  <si>
    <t>{'sentence': 'Manual control input is required (such as RC control, joystick).', 'formula': 'G(¬M → ¬C)', 'explanation': 'Here, M represents manual control input being provided, and C represents the vehicle being controlled. The formula states that whenever manual control input is not provided, the vehicle will not be controlled.'}</t>
  </si>
  <si>
    <t>{'sentence': '5.Manual control input is required (such as RC control, joystick).', 'formula': 'G(M)', 'explanation': 'M represents manual control input being available. This formula states that globally (at all times), manual control input is required and available.'}</t>
  </si>
  <si>
    <t>36-36</t>
  </si>
  <si>
    <t>Roll, Pitch: Assistance from autopilot to stabilize the attitude.</t>
  </si>
  <si>
    <t>G((R ∨ P) → S)</t>
  </si>
  <si>
    <t>This formula indicates that globally (G), roll or pitch inputs (R ∨ P) lead to stabilization (S) due to autopilot assistance.</t>
  </si>
  <si>
    <t>{'sentence': 'Roll, Pitch: Assistance from autopilot to stabilize the attitude.', 'formula': 'G(R ∨ P → F(S))', 'explanation': 'Here, R represents the roll axis, P represents the pitch axis, and S represents the attitude being stabilized. The formula states that whenever the roll or pitch axis is active, the autopilot will eventually stabilize the attitude.'}</t>
  </si>
  <si>
    <t>{'sentence': 'Roll, Pitch: Assistance from autopilot to stabilize the attitude.', 'formula': 'G((R ∨ P) → A)', 'explanation': "R represents Roll input, P represents Pitch input, and A represents autopilot assistance. This formula states that globally, whenever there's Roll or Pitch input, the autopilot provides assistance to stabilize the attitude."}</t>
  </si>
  <si>
    <t>37-37</t>
  </si>
  <si>
    <t>Position of RC stick maps to the orientation of vehicle.</t>
  </si>
  <si>
    <t>G(I → O)</t>
  </si>
  <si>
    <t>This formula states that globally (G), RC stick input (I) leads to corresponding orientation (O).</t>
  </si>
  <si>
    <t>{'sentence': 'Position of RC stick maps to the orientation of vehicle.', 'formula': 'G(RC → O)', 'explanation': 'Here, RC represents the position of the RC stick, and O represents the orientation of the vehicle. The formula states that whenever the RC stick is in a certain position, the vehicle will be in the corresponding orientation.'}
{'sentence': 'Position of RC stick maps to the rate of rotation of vehicle in that orientation.', 'formula': 'G(RC → RR)', 'explanation': 'Here, RC represents the position of the RC stick, and RR represents the rate of rotation of the vehicle in the corresponding orientation. The formula states that whenever the RC stick is in a certain position, the vehicle will rotate at the corresponding rate in that orientation.'}</t>
  </si>
  <si>
    <t>{'sentence': 'Position of RC stick maps to the orientation of vehicle.', 'formula': 'G(S ↔ O)', 'explanation': 'S represents the position of the RC stick, and O represents the orientation of the vehicle. This formula states that globally, the position of the RC stick is equivalent to (maps directly to) the orientation of the vehicle, implying a continuous, real-time mapping.'}
{'sentence': 'Position of RC stick maps to the rate of rotation of vehicle in that orientation.', 'formula': 'G(P → X(R))', 'explanation': "In this formula, P represents a change in RC stick position, and R represents a corresponding change in rotation rate. The formula states that globally (G), whenever there's a stick position change (P), in the next state (X), there will be a corresponding rotation rate change (R). This captures the immediate mapping between input and vehicle response."}</t>
  </si>
  <si>
    <t>38-38</t>
  </si>
  <si>
    <t>Throttle: Assistance from autopilot to hold position against wind.</t>
  </si>
  <si>
    <t>G(T → H)</t>
  </si>
  <si>
    <t>This formula indicates that globally (G), throttle input (T) leads to position holding.</t>
  </si>
  <si>
    <t>{'sentence': 'Throttle: Assistance from autopilot to hold position against wind.', 'formula': 'G(T → F(H))', 'explanation': "Here, T represents the throttle being active, and H represents the vehicle holding its position against wind. The formula states that whenever the throttle is active, the autopilot will eventually hold the vehicle's position against wind."}</t>
  </si>
  <si>
    <t>{'sentence': 'Throttle: Assistance from autopilot to hold position against wind.', 'formula': 'G(W → F[0,τ](T))', 'explanation': "This formula states that globally (G), whenever wind (W) is detected, there will finally (F) be throttle assistance (T) within some time bound τ. The exact value of τ depends on the system's response time, which isn't specified in the sentence. This captures the continuous nature of the autopilot's assistance against wind."}</t>
  </si>
  <si>
    <t>39-39</t>
  </si>
  <si>
    <t>Yaw: Assistance from autopilot to stabilize the attitude rate.</t>
  </si>
  <si>
    <t>G(Y → S)</t>
  </si>
  <si>
    <t>This formula states that globally (G), yaw input (Y) leads to rate stabilization (S) due to autopilot assistance.</t>
  </si>
  <si>
    <t>{'sentence': 'Yaw: Assistance from autopilot to stabilize the attitude rate.', 'formula': 'G(Y → F(SR))', 'explanation': 'Here, Y represents the yaw axis, and SR represents the attitude rate being stabilized. The formula states that whenever the yaw axis is active, the autopilot will eventually stabilize the attitude rate.'}</t>
  </si>
  <si>
    <t>{'sentence': 'Yaw: Assistance from autopilot to stabilize the attitude rate.', 'formula': 'G(¬S → F[0,δ](Y ∧ F[0,ε](S)))', 'explanation': 'Here, S represents a stable attitude rate, and Y represents yaw assistance. The formula states that globally (G), when the attitude rate is not stable (¬S), yaw assistance (Y) will be activated within time δ, and this will lead to stability (S) within time ε. This captures both the triggering of assistance and its effect.'}</t>
  </si>
  <si>
    <t>{'sentence': 'Altitude is normally measured using a barometer, which may become inaccurate in extreme weather conditions.', 'formula': 'G(B → (¬E → A))', 'explanation': 'Here, B represents the barometer being used to measure altitude, E represents extreme weather conditions, and A represents the altitude measurement being accurate. The formula states that whenever the barometer is used, if there are no extreme weather conditions, the altitude measurement will be accurate.'}</t>
  </si>
  <si>
    <t>{'sentence': 'Altitude is normally measured using a barometer, which may become inaccurate in extreme weather conditions.', 'formula': 'G(B → (¬W → A))', 'explanation': 'B represents using a barometer for altitude measurement, W represents extreme weather conditions, and A represents accurate altitude measurement. It implies barometer accuracy except in extreme conditions.'}</t>
  </si>
  <si>
    <t>{'sentence': 'Vehicles that include a LIDAR/range sensor will be able to control altitude with greater reliability and accuracy.', 'formula': 'G(L → (R ∧ A))', 'explanation': 'L represents the presence of LIDAR/range sensors, R represents reliability, and A represents accurate altitude control. This ensures better altitude control with these sensors.'}</t>
  </si>
  <si>
    <t>{'sentence': '4.Altitude is normally measured using a barometer, which may become inaccurate in extreme weather conditions.', 'formula': 'G(B ∧ (E → F[0,∞](¬A)))', 'explanation': "Here, B represents barometer usage for altitude measurement, E represents extreme weather conditions, and A represents accurate altitude measurement. The formula states that globally (G), the barometer is used (B), and when extreme weather occurs (E), it's possible that at some point in the future (F[0,∞]), the altitude measurement becomes inaccurate (¬A). The unbounded future operator [0,∞] is used because the sentence doesn't specify when inaccuracy might occur."}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</si>
</sst>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8"/>
  <sheetViews>
    <sheetView tabSelected="1" zoomScale="68" zoomScaleNormal="68" topLeftCell="A20" workbookViewId="0">
      <selection activeCell="I28" sqref="I28"/>
    </sheetView>
  </sheetViews>
  <sheetFormatPr defaultColWidth="9" defaultRowHeight="16.8"/>
  <cols>
    <col min="1" max="1" width="5.57692307692308" customWidth="1"/>
    <col min="2" max="2" width="11.7307692307692" customWidth="1"/>
    <col min="3" max="3" width="5.57692307692308" customWidth="1"/>
    <col min="4" max="4" width="35.9615384615385" customWidth="1"/>
    <col min="5" max="5" width="12.8846153846154" customWidth="1"/>
    <col min="6" max="7" width="49.2307692307692" customWidth="1"/>
    <col min="8" max="8" width="7.34615384615385" customWidth="1"/>
    <col min="9" max="9" width="38.0769230769231" customWidth="1"/>
    <col min="10" max="10" width="8.65384615384615" customWidth="1"/>
    <col min="11" max="11" width="42.5" customWidth="1"/>
    <col min="12" max="12" width="6.86538461538461" customWidth="1"/>
  </cols>
  <sheetData>
    <row r="1" ht="17" spans="1:12">
      <c r="A1" s="1" t="s">
        <v>0</v>
      </c>
      <c r="B1" s="1" t="s">
        <v>1</v>
      </c>
      <c r="C1" s="1" t="s">
        <v>2</v>
      </c>
      <c r="D1" s="1" t="s">
        <v>3</v>
      </c>
      <c r="E1" s="1" t="s">
        <v>4</v>
      </c>
      <c r="F1" s="1" t="s">
        <v>5</v>
      </c>
      <c r="G1" s="1" t="s">
        <v>6</v>
      </c>
      <c r="H1" s="1" t="s">
        <v>7</v>
      </c>
      <c r="I1" s="1" t="s">
        <v>8</v>
      </c>
      <c r="J1" s="1" t="s">
        <v>7</v>
      </c>
      <c r="K1" s="1" t="s">
        <v>9</v>
      </c>
      <c r="L1" s="1" t="s">
        <v>7</v>
      </c>
    </row>
    <row r="2" ht="152" spans="1:12">
      <c r="A2" s="2">
        <v>1</v>
      </c>
      <c r="B2" s="2" t="s">
        <v>10</v>
      </c>
      <c r="C2" s="2" t="s">
        <v>11</v>
      </c>
      <c r="D2" s="2" t="s">
        <v>12</v>
      </c>
      <c r="E2" s="2" t="s">
        <v>13</v>
      </c>
      <c r="F2" s="2" t="s">
        <v>14</v>
      </c>
      <c r="G2" s="2" t="s">
        <v>7</v>
      </c>
      <c r="H2" s="2" t="s">
        <v>7</v>
      </c>
      <c r="I2" s="2" t="s">
        <v>7</v>
      </c>
      <c r="J2" s="2" t="s">
        <v>7</v>
      </c>
      <c r="K2" s="2" t="s">
        <v>7</v>
      </c>
      <c r="L2" s="2" t="s">
        <v>7</v>
      </c>
    </row>
    <row r="3" ht="185" spans="1:12">
      <c r="A3" s="2">
        <v>2</v>
      </c>
      <c r="B3" s="2" t="s">
        <v>10</v>
      </c>
      <c r="C3" s="2" t="s">
        <v>15</v>
      </c>
      <c r="D3" s="2" t="s">
        <v>16</v>
      </c>
      <c r="E3" s="2" t="s">
        <v>17</v>
      </c>
      <c r="F3" s="2" t="s">
        <v>18</v>
      </c>
      <c r="G3" s="2" t="s">
        <v>19</v>
      </c>
      <c r="H3" s="2">
        <v>1</v>
      </c>
      <c r="I3" s="2" t="s">
        <v>20</v>
      </c>
      <c r="J3" s="2">
        <v>1</v>
      </c>
      <c r="K3" s="2" t="s">
        <v>21</v>
      </c>
      <c r="L3" s="2">
        <v>1</v>
      </c>
    </row>
    <row r="4" ht="168" spans="1:12">
      <c r="A4" s="2">
        <v>3</v>
      </c>
      <c r="B4" s="2" t="s">
        <v>22</v>
      </c>
      <c r="C4" s="2" t="s">
        <v>23</v>
      </c>
      <c r="D4" s="2" t="s">
        <v>24</v>
      </c>
      <c r="E4" s="2" t="s">
        <v>25</v>
      </c>
      <c r="F4" s="2" t="s">
        <v>26</v>
      </c>
      <c r="G4" s="2" t="s">
        <v>27</v>
      </c>
      <c r="H4" s="2">
        <v>1</v>
      </c>
      <c r="I4" s="2" t="s">
        <v>7</v>
      </c>
      <c r="J4" s="2" t="s">
        <v>7</v>
      </c>
      <c r="K4" s="2" t="s">
        <v>7</v>
      </c>
      <c r="L4" s="2" t="s">
        <v>7</v>
      </c>
    </row>
    <row r="5" ht="118" spans="1:12">
      <c r="A5" s="2">
        <v>4</v>
      </c>
      <c r="B5" s="2" t="s">
        <v>22</v>
      </c>
      <c r="C5" s="2" t="s">
        <v>28</v>
      </c>
      <c r="D5" s="2" t="s">
        <v>29</v>
      </c>
      <c r="E5" s="2" t="s">
        <v>30</v>
      </c>
      <c r="F5" s="2" t="s">
        <v>31</v>
      </c>
      <c r="G5" s="2" t="s">
        <v>32</v>
      </c>
      <c r="H5" s="2">
        <v>1</v>
      </c>
      <c r="I5" s="2" t="s">
        <v>7</v>
      </c>
      <c r="J5" s="2" t="s">
        <v>7</v>
      </c>
      <c r="K5" s="2" t="s">
        <v>7</v>
      </c>
      <c r="L5" s="2" t="s">
        <v>7</v>
      </c>
    </row>
    <row r="6" ht="84" spans="1:12">
      <c r="A6" s="2">
        <v>5</v>
      </c>
      <c r="B6" s="2" t="s">
        <v>10</v>
      </c>
      <c r="C6" s="2" t="s">
        <v>33</v>
      </c>
      <c r="D6" s="2" t="s">
        <v>34</v>
      </c>
      <c r="E6" s="2" t="s">
        <v>35</v>
      </c>
      <c r="F6" s="2" t="s">
        <v>36</v>
      </c>
      <c r="G6" s="2" t="s">
        <v>7</v>
      </c>
      <c r="H6" s="2" t="s">
        <v>7</v>
      </c>
      <c r="I6" s="2" t="s">
        <v>7</v>
      </c>
      <c r="J6" s="2" t="s">
        <v>7</v>
      </c>
      <c r="K6" s="2" t="s">
        <v>7</v>
      </c>
      <c r="L6" s="2" t="s">
        <v>7</v>
      </c>
    </row>
    <row r="7" ht="168" spans="1:12">
      <c r="A7" s="2">
        <v>6</v>
      </c>
      <c r="B7" s="2" t="s">
        <v>10</v>
      </c>
      <c r="C7" s="2" t="s">
        <v>37</v>
      </c>
      <c r="D7" s="2" t="s">
        <v>38</v>
      </c>
      <c r="E7" s="2" t="s">
        <v>39</v>
      </c>
      <c r="F7" s="2" t="s">
        <v>40</v>
      </c>
      <c r="G7" s="2" t="s">
        <v>41</v>
      </c>
      <c r="H7" s="2">
        <v>1</v>
      </c>
      <c r="I7" s="2" t="s">
        <v>42</v>
      </c>
      <c r="J7" s="2">
        <v>1</v>
      </c>
      <c r="K7" s="2" t="s">
        <v>7</v>
      </c>
      <c r="L7" s="2" t="s">
        <v>7</v>
      </c>
    </row>
    <row r="8" ht="152" spans="1:12">
      <c r="A8" s="2">
        <v>7</v>
      </c>
      <c r="B8" s="2" t="s">
        <v>22</v>
      </c>
      <c r="C8" s="2" t="s">
        <v>43</v>
      </c>
      <c r="D8" s="2" t="s">
        <v>44</v>
      </c>
      <c r="E8" s="2" t="s">
        <v>45</v>
      </c>
      <c r="F8" s="2" t="s">
        <v>46</v>
      </c>
      <c r="G8" s="2" t="s">
        <v>47</v>
      </c>
      <c r="H8" s="2">
        <v>1</v>
      </c>
      <c r="I8" s="2" t="s">
        <v>7</v>
      </c>
      <c r="J8" s="2" t="s">
        <v>7</v>
      </c>
      <c r="K8" s="2" t="s">
        <v>7</v>
      </c>
      <c r="L8" s="2" t="s">
        <v>7</v>
      </c>
    </row>
    <row r="9" ht="84" spans="1:12">
      <c r="A9" s="2">
        <v>8</v>
      </c>
      <c r="B9" s="2" t="s">
        <v>10</v>
      </c>
      <c r="C9" s="2" t="s">
        <v>48</v>
      </c>
      <c r="D9" s="2" t="s">
        <v>49</v>
      </c>
      <c r="E9" s="2" t="s">
        <v>50</v>
      </c>
      <c r="F9" s="2" t="s">
        <v>51</v>
      </c>
      <c r="G9" s="2" t="s">
        <v>7</v>
      </c>
      <c r="H9" s="2" t="s">
        <v>7</v>
      </c>
      <c r="I9" s="2" t="s">
        <v>7</v>
      </c>
      <c r="J9" s="2" t="s">
        <v>7</v>
      </c>
      <c r="K9" s="2" t="s">
        <v>7</v>
      </c>
      <c r="L9" s="2" t="s">
        <v>7</v>
      </c>
    </row>
    <row r="10" ht="135" spans="1:12">
      <c r="A10" s="2">
        <v>9</v>
      </c>
      <c r="B10" s="2" t="s">
        <v>10</v>
      </c>
      <c r="C10" s="2" t="s">
        <v>52</v>
      </c>
      <c r="D10" s="2" t="s">
        <v>53</v>
      </c>
      <c r="E10" s="2" t="s">
        <v>54</v>
      </c>
      <c r="F10" s="2" t="s">
        <v>54</v>
      </c>
      <c r="G10" s="2" t="s">
        <v>55</v>
      </c>
      <c r="H10" s="2">
        <v>1</v>
      </c>
      <c r="I10" s="2" t="s">
        <v>56</v>
      </c>
      <c r="J10" s="2">
        <v>1</v>
      </c>
      <c r="K10" s="2" t="s">
        <v>57</v>
      </c>
      <c r="L10" s="2">
        <v>1</v>
      </c>
    </row>
    <row r="11" ht="152" spans="1:12">
      <c r="A11" s="2">
        <v>10</v>
      </c>
      <c r="B11" s="2" t="s">
        <v>10</v>
      </c>
      <c r="C11" s="2" t="s">
        <v>58</v>
      </c>
      <c r="D11" s="2" t="s">
        <v>59</v>
      </c>
      <c r="E11" s="2" t="s">
        <v>54</v>
      </c>
      <c r="F11" s="2" t="s">
        <v>54</v>
      </c>
      <c r="G11" s="2" t="s">
        <v>60</v>
      </c>
      <c r="H11" s="2">
        <v>1</v>
      </c>
      <c r="I11" s="2" t="s">
        <v>61</v>
      </c>
      <c r="J11" s="2">
        <v>1</v>
      </c>
      <c r="K11" s="2" t="s">
        <v>62</v>
      </c>
      <c r="L11" s="2">
        <v>1</v>
      </c>
    </row>
    <row r="12" ht="34" spans="1:12">
      <c r="A12" s="2">
        <v>11</v>
      </c>
      <c r="B12" s="2" t="s">
        <v>10</v>
      </c>
      <c r="C12" s="2" t="s">
        <v>63</v>
      </c>
      <c r="D12" s="2" t="s">
        <v>64</v>
      </c>
      <c r="E12" s="2" t="s">
        <v>54</v>
      </c>
      <c r="F12" s="2" t="s">
        <v>54</v>
      </c>
      <c r="G12" s="2" t="s">
        <v>7</v>
      </c>
      <c r="H12" s="2" t="s">
        <v>7</v>
      </c>
      <c r="I12" s="2" t="s">
        <v>7</v>
      </c>
      <c r="J12" s="2" t="s">
        <v>7</v>
      </c>
      <c r="K12" s="2" t="s">
        <v>7</v>
      </c>
      <c r="L12" s="2" t="s">
        <v>7</v>
      </c>
    </row>
    <row r="13" ht="202" spans="1:12">
      <c r="A13" s="2">
        <v>12</v>
      </c>
      <c r="B13" s="2" t="s">
        <v>10</v>
      </c>
      <c r="C13" s="2" t="s">
        <v>65</v>
      </c>
      <c r="D13" s="2" t="s">
        <v>66</v>
      </c>
      <c r="E13" s="2" t="s">
        <v>67</v>
      </c>
      <c r="F13" s="2" t="s">
        <v>68</v>
      </c>
      <c r="G13" s="2" t="s">
        <v>69</v>
      </c>
      <c r="H13" s="2">
        <v>0</v>
      </c>
      <c r="I13" s="2" t="s">
        <v>70</v>
      </c>
      <c r="J13" s="2">
        <v>1</v>
      </c>
      <c r="K13" s="2" t="s">
        <v>71</v>
      </c>
      <c r="L13" s="2">
        <v>1</v>
      </c>
    </row>
    <row r="14" ht="185" spans="1:12">
      <c r="A14" s="2">
        <v>13</v>
      </c>
      <c r="B14" s="2" t="s">
        <v>10</v>
      </c>
      <c r="C14" s="2" t="s">
        <v>72</v>
      </c>
      <c r="D14" s="2" t="s">
        <v>73</v>
      </c>
      <c r="E14" s="2" t="s">
        <v>74</v>
      </c>
      <c r="F14" s="2" t="s">
        <v>75</v>
      </c>
      <c r="G14" s="2" t="s">
        <v>76</v>
      </c>
      <c r="H14" s="2">
        <v>1</v>
      </c>
      <c r="I14" s="2" t="s">
        <v>77</v>
      </c>
      <c r="J14" s="2">
        <v>1</v>
      </c>
      <c r="K14" s="2" t="s">
        <v>78</v>
      </c>
      <c r="L14" s="2">
        <v>1</v>
      </c>
    </row>
    <row r="15" ht="135" spans="1:12">
      <c r="A15" s="2">
        <v>14</v>
      </c>
      <c r="B15" s="2" t="s">
        <v>10</v>
      </c>
      <c r="C15" s="2" t="s">
        <v>79</v>
      </c>
      <c r="D15" s="2" t="s">
        <v>80</v>
      </c>
      <c r="E15" s="2" t="s">
        <v>81</v>
      </c>
      <c r="F15" s="2" t="s">
        <v>82</v>
      </c>
      <c r="G15" s="2" t="s">
        <v>83</v>
      </c>
      <c r="H15" s="2">
        <v>1</v>
      </c>
      <c r="I15" s="2" t="s">
        <v>7</v>
      </c>
      <c r="J15" s="2" t="s">
        <v>7</v>
      </c>
      <c r="K15" s="2" t="s">
        <v>84</v>
      </c>
      <c r="L15" s="2">
        <v>1</v>
      </c>
    </row>
    <row r="16" ht="168" spans="1:12">
      <c r="A16" s="2">
        <v>15</v>
      </c>
      <c r="B16" s="2" t="s">
        <v>10</v>
      </c>
      <c r="C16" s="2" t="s">
        <v>85</v>
      </c>
      <c r="D16" s="2" t="s">
        <v>86</v>
      </c>
      <c r="E16" s="2" t="s">
        <v>87</v>
      </c>
      <c r="F16" s="2" t="s">
        <v>88</v>
      </c>
      <c r="G16" s="2" t="s">
        <v>89</v>
      </c>
      <c r="H16" s="2">
        <v>1</v>
      </c>
      <c r="I16" s="2" t="s">
        <v>90</v>
      </c>
      <c r="J16" s="2">
        <v>1</v>
      </c>
      <c r="K16" s="2" t="s">
        <v>91</v>
      </c>
      <c r="L16" s="2">
        <v>1</v>
      </c>
    </row>
    <row r="17" ht="118" spans="1:12">
      <c r="A17" s="2">
        <v>16</v>
      </c>
      <c r="B17" s="2" t="s">
        <v>92</v>
      </c>
      <c r="C17" s="2" t="s">
        <v>93</v>
      </c>
      <c r="D17" s="2" t="s">
        <v>94</v>
      </c>
      <c r="E17" s="2" t="s">
        <v>95</v>
      </c>
      <c r="F17" s="2" t="s">
        <v>96</v>
      </c>
      <c r="G17" s="2" t="s">
        <v>97</v>
      </c>
      <c r="H17" s="2">
        <v>1</v>
      </c>
      <c r="I17" s="2" t="s">
        <v>7</v>
      </c>
      <c r="J17" s="2" t="s">
        <v>7</v>
      </c>
      <c r="K17" s="2" t="s">
        <v>98</v>
      </c>
      <c r="L17" s="2">
        <v>1</v>
      </c>
    </row>
    <row r="18" ht="135" spans="1:12">
      <c r="A18" s="2">
        <v>17</v>
      </c>
      <c r="B18" s="2" t="s">
        <v>10</v>
      </c>
      <c r="C18" s="2" t="s">
        <v>99</v>
      </c>
      <c r="D18" s="2" t="s">
        <v>100</v>
      </c>
      <c r="E18" s="2" t="s">
        <v>101</v>
      </c>
      <c r="F18" s="2" t="s">
        <v>102</v>
      </c>
      <c r="G18" s="2" t="s">
        <v>103</v>
      </c>
      <c r="H18" s="2">
        <v>1</v>
      </c>
      <c r="I18" s="2" t="s">
        <v>7</v>
      </c>
      <c r="J18" s="2" t="s">
        <v>7</v>
      </c>
      <c r="K18" s="2" t="s">
        <v>104</v>
      </c>
      <c r="L18" s="2">
        <v>1</v>
      </c>
    </row>
    <row r="19" ht="336" spans="1:12">
      <c r="A19" s="2">
        <v>18</v>
      </c>
      <c r="B19" s="2" t="s">
        <v>10</v>
      </c>
      <c r="C19" s="2" t="s">
        <v>105</v>
      </c>
      <c r="D19" s="2" t="s">
        <v>106</v>
      </c>
      <c r="E19" s="2" t="s">
        <v>107</v>
      </c>
      <c r="F19" s="2" t="s">
        <v>108</v>
      </c>
      <c r="G19" s="2" t="s">
        <v>109</v>
      </c>
      <c r="H19" s="2">
        <v>1</v>
      </c>
      <c r="I19" s="2" t="s">
        <v>7</v>
      </c>
      <c r="J19" s="2" t="s">
        <v>7</v>
      </c>
      <c r="K19" s="2" t="s">
        <v>110</v>
      </c>
      <c r="L19" s="2">
        <v>1</v>
      </c>
    </row>
    <row r="20" ht="168" spans="1:12">
      <c r="A20" s="2">
        <v>19</v>
      </c>
      <c r="B20" s="2" t="s">
        <v>10</v>
      </c>
      <c r="C20" s="2" t="s">
        <v>111</v>
      </c>
      <c r="D20" s="2" t="s">
        <v>112</v>
      </c>
      <c r="E20" s="2" t="s">
        <v>113</v>
      </c>
      <c r="F20" s="2" t="s">
        <v>114</v>
      </c>
      <c r="G20" s="2" t="s">
        <v>115</v>
      </c>
      <c r="H20" s="2">
        <v>1</v>
      </c>
      <c r="I20" s="2" t="s">
        <v>7</v>
      </c>
      <c r="J20" s="2" t="s">
        <v>7</v>
      </c>
      <c r="K20" s="2" t="s">
        <v>116</v>
      </c>
      <c r="L20" s="2">
        <v>1</v>
      </c>
    </row>
    <row r="21" ht="168" spans="1:12">
      <c r="A21" s="2">
        <v>20</v>
      </c>
      <c r="B21" s="2" t="s">
        <v>10</v>
      </c>
      <c r="C21" s="2" t="s">
        <v>117</v>
      </c>
      <c r="D21" s="2" t="s">
        <v>118</v>
      </c>
      <c r="E21" s="2" t="s">
        <v>119</v>
      </c>
      <c r="F21" s="2" t="s">
        <v>120</v>
      </c>
      <c r="G21" s="2" t="s">
        <v>121</v>
      </c>
      <c r="H21" s="2">
        <v>1</v>
      </c>
      <c r="I21" s="2" t="s">
        <v>7</v>
      </c>
      <c r="J21" s="2" t="s">
        <v>7</v>
      </c>
      <c r="K21" s="2" t="s">
        <v>122</v>
      </c>
      <c r="L21" s="2">
        <v>1</v>
      </c>
    </row>
    <row r="22" ht="17" spans="1:12">
      <c r="A22" s="2" t="s">
        <v>7</v>
      </c>
      <c r="B22" s="2" t="s">
        <v>7</v>
      </c>
      <c r="C22" s="2" t="s">
        <v>7</v>
      </c>
      <c r="D22" s="2" t="s">
        <v>7</v>
      </c>
      <c r="E22" s="2" t="s">
        <v>7</v>
      </c>
      <c r="F22" s="2" t="s">
        <v>7</v>
      </c>
      <c r="G22" s="2" t="s">
        <v>7</v>
      </c>
      <c r="H22" s="2" t="s">
        <v>7</v>
      </c>
      <c r="I22" s="2" t="s">
        <v>7</v>
      </c>
      <c r="J22" s="2" t="s">
        <v>7</v>
      </c>
      <c r="K22" s="2" t="s">
        <v>7</v>
      </c>
      <c r="L22" s="2" t="s">
        <v>7</v>
      </c>
    </row>
    <row r="23" ht="17" spans="1:12">
      <c r="A23" s="2" t="s">
        <v>7</v>
      </c>
      <c r="B23" s="2" t="s">
        <v>7</v>
      </c>
      <c r="C23" s="2" t="s">
        <v>7</v>
      </c>
      <c r="D23" s="2" t="s">
        <v>7</v>
      </c>
      <c r="E23" s="2" t="s">
        <v>7</v>
      </c>
      <c r="F23" s="2" t="s">
        <v>7</v>
      </c>
      <c r="G23" s="2" t="s">
        <v>7</v>
      </c>
      <c r="H23" s="2" t="s">
        <v>7</v>
      </c>
      <c r="I23" s="2" t="s">
        <v>7</v>
      </c>
      <c r="J23" s="2" t="s">
        <v>7</v>
      </c>
      <c r="K23" s="2" t="s">
        <v>7</v>
      </c>
      <c r="L23" s="2" t="s">
        <v>7</v>
      </c>
    </row>
    <row r="24" ht="17" spans="1:12">
      <c r="A24" s="2" t="s">
        <v>7</v>
      </c>
      <c r="B24" s="2" t="s">
        <v>7</v>
      </c>
      <c r="C24" s="2" t="s">
        <v>7</v>
      </c>
      <c r="D24" s="2" t="s">
        <v>7</v>
      </c>
      <c r="E24" s="2" t="s">
        <v>7</v>
      </c>
      <c r="F24" s="2" t="s">
        <v>7</v>
      </c>
      <c r="G24" s="2" t="s">
        <v>7</v>
      </c>
      <c r="H24" s="2" t="s">
        <v>7</v>
      </c>
      <c r="I24" s="2" t="s">
        <v>7</v>
      </c>
      <c r="J24" s="2" t="s">
        <v>7</v>
      </c>
      <c r="K24" s="2" t="s">
        <v>7</v>
      </c>
      <c r="L24" s="2" t="s">
        <v>7</v>
      </c>
    </row>
    <row r="25" ht="168" spans="1:12">
      <c r="A25" s="2" t="s">
        <v>7</v>
      </c>
      <c r="B25" s="2" t="s">
        <v>7</v>
      </c>
      <c r="C25" s="2" t="s">
        <v>7</v>
      </c>
      <c r="D25" s="2" t="s">
        <v>7</v>
      </c>
      <c r="E25" s="2" t="s">
        <v>7</v>
      </c>
      <c r="F25" s="2" t="s">
        <v>7</v>
      </c>
      <c r="G25" s="2" t="s">
        <v>123</v>
      </c>
      <c r="H25" s="2">
        <v>0</v>
      </c>
      <c r="I25" s="2" t="s">
        <v>124</v>
      </c>
      <c r="J25" s="2">
        <v>0</v>
      </c>
      <c r="K25" s="2"/>
      <c r="L25" s="2" t="s">
        <v>7</v>
      </c>
    </row>
    <row r="26" ht="252" spans="1:12">
      <c r="A26" s="2" t="s">
        <v>7</v>
      </c>
      <c r="B26" s="2" t="s">
        <v>7</v>
      </c>
      <c r="C26" s="2" t="s">
        <v>7</v>
      </c>
      <c r="D26" s="2" t="s">
        <v>7</v>
      </c>
      <c r="E26" s="2" t="s">
        <v>7</v>
      </c>
      <c r="F26" s="2" t="s">
        <v>7</v>
      </c>
      <c r="G26" s="2"/>
      <c r="H26" s="2" t="s">
        <v>7</v>
      </c>
      <c r="I26" s="2" t="s">
        <v>125</v>
      </c>
      <c r="J26" s="2">
        <v>0</v>
      </c>
      <c r="K26" s="2" t="s">
        <v>126</v>
      </c>
      <c r="L26" s="2">
        <v>0</v>
      </c>
    </row>
    <row r="27" spans="8:12">
      <c r="H27">
        <f>COUNTIF(H2:H26,1)</f>
        <v>15</v>
      </c>
      <c r="J27">
        <f>COUNTIF(J2:J26,1)</f>
        <v>7</v>
      </c>
      <c r="L27">
        <f>COUNTIF(L2:L26,1)</f>
        <v>12</v>
      </c>
    </row>
    <row r="28" spans="8:12">
      <c r="H28">
        <f>COUNTIF(H3:H27,0)</f>
        <v>2</v>
      </c>
      <c r="J28">
        <f>COUNTIF(J3:J27,0)</f>
        <v>2</v>
      </c>
      <c r="L28">
        <f>COUNTIF(L3:L27,0)</f>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夜神月</cp:lastModifiedBy>
  <dcterms:created xsi:type="dcterms:W3CDTF">2024-10-24T04:33:00Z</dcterms:created>
  <dcterms:modified xsi:type="dcterms:W3CDTF">2024-10-29T10:48:35Z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2052-6.11.0.8885</vt:lpwstr>
  </property>
  <property fmtid="{D5CDD505-2E9C-101B-9397-08002B2CF9AE}" pid="3" name="ICV">
    <vt:lpwstr>068BAAC35AB84909C08B1F6780FAE063_42</vt:lpwstr>
  </property>
</Properties>
</file>