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<sst xmlns="http://schemas.openxmlformats.org/spreadsheetml/2006/main" count="162" uniqueCount="92">
  <si>
    <t>index</t>
  </si>
  <si>
    <t>type</t>
  </si>
  <si>
    <t>line</t>
  </si>
  <si>
    <t>text</t>
  </si>
  <si>
    <t>mtl</t>
  </si>
  <si>
    <t>explaination</t>
  </si>
  <si>
    <t>Llama-3.1-405B-T</t>
  </si>
  <si>
    <t/>
  </si>
  <si>
    <t>GPT-4o</t>
  </si>
  <si>
    <t>Claude-3.5-Sonnet</t>
  </si>
  <si>
    <t>expected post action</t>
  </si>
  <si>
    <t>5-5</t>
  </si>
  <si>
    <t>The _Land_ flight mode causes the vehicle to land at the position where the mode was engaged.</t>
  </si>
  <si>
    <t>G(L → (G(P) ^ F(H=0)))</t>
  </si>
  <si>
    <t>L represents the Land mode engagement, P represents the vehicle being at the position where Land mode was engaged, and H represents the altitude. This formula states that globally, when Land mode is engaged, eventually the vehicle will always at the engagement position and the altitude of the vehicle will eventually be zero(land)</t>
  </si>
  <si>
    <t>{'sentence': 'The _Land_ flight mode causes the vehicle to land at the position where the mode was engaged.', 'formula': 'G(L → F(Land))', 'explanation': 'Here, L represents the _Land_ flight mode being engaged, and Land represents the vehicle landing at the position where the mode was engaged. The formula states that whenever the _Land_ mode is engaged, the vehicle will eventually land.'}</t>
  </si>
  <si>
    <t>{'sentence': 'The _Land_ flight mode causes the vehicle to land at the position where the mode was engaged.', 'formula': 'G(L → F(P ∧ G(P)))', 'explanation': 'L represents engaging Land mode, and P represents the vehicle being at the position where Land mode was engaged. This formula states that whenever Land mode is engaged, eventually the vehicle will reach the engagement position and remain there indefinitely.'}</t>
  </si>
  <si>
    <t>6-6</t>
  </si>
  <si>
    <t>The vehicle will disarm shortly after landing (by default).</t>
  </si>
  <si>
    <t>G(L → X(D))</t>
  </si>
  <si>
    <t>L represents the vehicle touching down (landing), and D represents disarming. The formula states that globally, when the vehicle lands, the next time it will disarm.</t>
  </si>
  <si>
    <t>{'sentence': 'The vehicle will disarm shortly after landing (by default).', 'formula': 'G(Land → F[0, δ](D))', 'explanation': "Here, Land represents the vehicle landing, D represents the vehicle disarming, and δ is a small time interval representing 'shortly after'. The formula states that whenever the vehicle lands, it will disarm within a short time interval."}</t>
  </si>
  <si>
    <t>{'sentence': 'The vehicle will disarm shortly after landing (by default).', 'formula': 'G(T → F[0,5](D))', 'explanation': "T represents the vehicle touching down (landing), and D represents disarming. This formula states that globally, whenever the vehicle lands, it will disarm within 0 to 5 time units (representing 'shortly after')."}</t>
  </si>
  <si>
    <t>state transition pre-requirement</t>
  </si>
  <si>
    <t>10-10</t>
  </si>
  <si>
    <t>Mode is automatic - no user intervention is _required_ to control the vehicle.</t>
  </si>
  <si>
    <t>G(L → ¬R)</t>
  </si>
  <si>
    <t>L represents the Land mode being active, and R represents user intervention being required. This formula states that globally, when Land mode is active, user intervention is not required.</t>
  </si>
  <si>
    <t>{'sentence': '1.Mode is automatic - no user intervention is _required_ to control the vehicle.', 'formula': 'G(M → ¬R)', 'explanation': 'M represents the mode being active, and R represents user intervention being required. This formula states that globally, when the mode is active, user intervention is not required.'}</t>
  </si>
  <si>
    <t>11-11</t>
  </si>
  <si>
    <t>Mode requires at least a valid local position estimate (does not require a global position).</t>
  </si>
  <si>
    <t>G(L → V)</t>
  </si>
  <si>
    <t>L represents Land mode being active, and V represents a valid local position estimate. This formula states that globally, when Land mode is active, a valid local position estimate must be available.</t>
  </si>
  <si>
    <t>{'sentence': '2.Mode requires at least a valid local position estimate (does not require a global position).', 'formula': 'G(M → P)', 'explanation': 'Here, M represents the 2.Mode being engaged, and P represents a valid local position estimate. The formula states that whenever the 2.Mode is engaged, a valid local position estimate is required.'}</t>
  </si>
  <si>
    <t>{'sentence': '2.Mode requires at least a valid local position estimate (does not require a global position).', 'formula': 'G(L → ¬G)', 'explanation': 'L represents a valid local position estimate, and ¬G indicates that a global position is not required. The formula ensures that whenever the mode is active, a valid local position is necessary.'}</t>
  </si>
  <si>
    <t>{'sentence': '2.Mode requires at least a valid local position estimate (does not require a global position).', 'formula': 'G(M → L)', 'explanation': 'M represents the mode being active, and L represents having a valid local position estimate. This formula states that globally, the mode being active implies having a valid local position estimate.'}</t>
  </si>
  <si>
    <t>12-12</t>
  </si>
  <si>
    <t>Flying vehicles can't switch to this mode without valid local position.</t>
  </si>
  <si>
    <t>G(FL ∧ ¬V → ¬X(L))</t>
  </si>
  <si>
    <t>FL represents the vehicle flying, V represents a valid local position, and L represents Land mode. This formula states that globally, if the vehicle is flying and doesn't have a valid local position, it cannot switch to Land mode in the next state.</t>
  </si>
  <si>
    <t>{'sentence': "Flying vehicles can't switch to this mode without valid local position.", 'formula': 'G(¬P → ¬M)', 'explanation': 'Here, P represents a valid local position estimate, and M represents the mode being switched to. The formula states that whenever a valid local position estimate is not available, the mode cannot be switched to.'}</t>
  </si>
  <si>
    <t>{'sentence': "Flying vehicles can't switch to this mode without valid local position.", 'formula': 'G(¬L → ¬M)', 'explanation': 'L denotes a valid local position estimate, and M indicates the mode switch. This formula states that the mode switch cannot occur unless there is a valid local position.'}</t>
  </si>
  <si>
    <t>{'sentence': "Flying vehicles can't switch to this mode without valid local position.", 'formula': 'G(F ∧ ¬L → ¬X(M))', 'explanation': "F represents the vehicle flying, L represents having a valid local position, and M represents switching to this mode. This formula states that globally, if the vehicle is flying and doesn't have a valid local position, it cannot switch to this mode in the next state."}</t>
  </si>
  <si>
    <t>13-13</t>
  </si>
  <si>
    <t>Flying vehicles will failsafe if they lose the position estimate.</t>
  </si>
  <si>
    <t>G(FL ∧ X(¬V) → X(S))</t>
  </si>
  <si>
    <t>FL represents flying, V represents a valid position estimate, and S represents failsafe activation. This formula states that globally, if the vehicle is flying and loses its position estimate in the next state, it will enter failsafe mode in that next state</t>
  </si>
  <si>
    <t>{'sentence': 'Flying vehicles will failsafe if they lose the position estimate.', 'formula': 'G(P ∧ ¬X(P) → F(FS))', 'explanation': 'Here, P represents a valid position estimate, FS represents the failsafe mode, and X represents the next time step. The formula states that whenever a valid position estimate is lost, the vehicle will eventually enter failsafe mode.'}</t>
  </si>
  <si>
    <t>{'sentence': 'Flying vehicles will failsafe if they lose the position estimate.', 'formula': 'G(¬P → F(FS))', 'explanation': 'P is the presence of a valid position estimate, and FS represents entering a failsafe state. This formula specifies that losing the position estimate will eventually trigger a failsafe.'}</t>
  </si>
  <si>
    <t>{'sentence': 'Flying vehicles will failsafe if they lose the position estimate.', 'formula': 'G(F ∧ X(¬L) → X(S))', 'explanation': 'F represents the vehicle flying, L represents having a position estimate, and S represents entering failsafe mode. This formula states that globally, if the vehicle is flying and loses its position estimate in the next state, it will enter failsafe mode in that next state.'}</t>
  </si>
  <si>
    <t>14-14</t>
  </si>
  <si>
    <t>Mode prevents arming (vehicle must be armed when switching to this mode).</t>
  </si>
  <si>
    <t>G(¬A → ¬X(L))</t>
  </si>
  <si>
    <t>A represents the vehicle being armed, and L represents Land mode. This formula states that globally, if the vehicle is not armed, it cannot switch to Land mode in the next state.</t>
  </si>
  <si>
    <t>{'sentence': '3.Mode prevents arming (vehicle must be armed when switching to this mode).', 'formula': 'G(M → A)', 'explanation': 'Here, M represents the 3.Mode being engaged, and A represents the vehicle being armed. The formula states that whenever the 3.Mode is engaged, the vehicle must be armed.'}</t>
  </si>
  <si>
    <t>{'sentence': '3.Mode prevents arming (vehicle must be armed when switching to this mode).', 'formula': 'G(M → A)', 'explanation': 'M indicates switching to the mode, and A denotes the vehicle being armed. The formula ensures that the mode can only be activated if the vehicle is already armed.'}</t>
  </si>
  <si>
    <t>{'sentence': '3.Mode prevents arming (vehicle must be armed when switching to this mode).', 'formula': 'G(¬A → ¬X(M))', 'explanation': 'A represents the vehicle being armed, and M represents switching to this mode. This formula states that globally, if the vehicle is not armed, it cannot switch to this mode in the next state.'}</t>
  </si>
  <si>
    <t>expected state change</t>
  </si>
  <si>
    <t>15-15</t>
  </si>
  <si>
    <t>RC control switches can be used to change flight modes on any vehicle.</t>
  </si>
  <si>
    <t>G(R → F(M))</t>
  </si>
  <si>
    <t>R represents RC control switch activation, and M represents a flight mode change. This formula states that globally, when an RC control switch is activated, it will eventually lead to a flight mode change.</t>
  </si>
  <si>
    <t>16-16</t>
  </si>
  <si>
    <t>RC stick movement in a multicopter (or VTOL in multicopter mode) will [by default](#COM_RC_OVERRIDE) change the vehicle to [Position mode](../flight_modes_mc/position.md) unless handling a critical battery failsafe.</t>
  </si>
  <si>
    <t>G((S ∧ ¬B) → X(P))</t>
  </si>
  <si>
    <t>S represents RC stick movement, B represents a critical battery failsafe, and P represents Position mode. This formula states that globally, when there's RC stick movement and no critical battery failsafe, the vehicle will switch to Position mode in the next state.</t>
  </si>
  <si>
    <t>{'sentence': '5.RC stick movement in a multicopter (or VTOL in multicopter mode) will by default change the vehicle to Position mode unless handling a critical battery failsafe.', 'formula': 'G(RC ∧ ¬FS → F(PM))', 'explanation': 'Here, RC represents RC stick movement, FS represents a critical battery failsafe, and PM represents the Position mode. The formula states that whenever there is RC stick movement and no critical battery failsafe, the vehicle will eventually enter Position mode.'}</t>
  </si>
  <si>
    <t>{'sentence': '5.RC stick movement in a multicopter (or VTOL in multicopter mode) will by default change the vehicle to Position mode unless handling a critical battery failsafe.', 'formula': 'G((RC ∧ ¬CB) → P)', 'explanation': 'RC represents RC stick movement, CB denotes a critical battery failsafe, and P indicates switching to Position mode. This formula states that RC stick movement leads to Position mode unless a critical battery failsafe is active.'}</t>
  </si>
  <si>
    <t>{'sentence': '5.RC stick movement in a multicopter (or VTOL in multicopter mode) will by default change the vehicle to Position mode unless handling a critical battery failsafe.', 'formula': 'G((R ∧ ¬C) → X(P))', 'explanation': "R represents RC stick movement, C represents handling a critical battery failsafe, and P represents being in Position mode. This formula states that globally, if there's RC stick movement and the vehicle is not handling a critical battery failsafe, it will switch to Position mode in the next state."}</t>
  </si>
  <si>
    <t>17-17</t>
  </si>
  <si>
    <t>The mode can be triggered using the [MAV_CMD_NAV_LAND](#MAV_CMD_NAV_LAND) MAVLink command, or by explicitly switching to Land mode.</t>
  </si>
  <si>
    <t>G((M ∨ E) → X(L))</t>
  </si>
  <si>
    <t>M represents the MAV_CMD_NAV_LAND command, E represents explicit Land mode selection, and L represents Land mode activation. This formula states that globally, when either the MAVLink command is received or Land mode is explicitly selected, Land mode will be activated in the next state.</t>
  </si>
  <si>
    <t>{'sentence': '6.The mode can be triggered using the MAV_CMD_NAV_LAND MAVLink command, or by explicitly switching to Land mode.', 'formula': 'G(C ∨ L → M)', 'explanation': 'C represents the MAV_CMD_NAV_LAND command, L indicates explicitly switching to Land mode, and M denotes the mode activation. The formula ensures that either action will result in the mode being triggered.'}</t>
  </si>
  <si>
    <t>{'sentence': '6.The mode can be triggered using the MAV_CMD_NAV_LAND MAVLink command, or by explicitly switching to Land mode.', 'formula': 'G((M ∨ L) → X(T))', 'explanation': 'M represents receiving the MAV_CMD_NAV_LAND command, L represents explicitly switching to Land mode, and T represents the mode being triggered. This formula states that globally, if either the command is received or Land mode is explicitly selected, the mode will be triggered in the next state.'}</t>
  </si>
  <si>
    <t>25-25</t>
  </si>
  <si>
    <t>The vehicle will land at the location at which the mode was engaged.</t>
  </si>
  <si>
    <t>{'sentence': 'The vehicle will land at the location at which the mode was engaged.', 'formula': 'G(M → F(Land))', 'explanation': 'Here, M represents the mode being engaged, and Land represents the vehicle landing at the location where the mode was engaged. The formula states that whenever the mode is engaged, the vehicle will eventually land.'}</t>
  </si>
  <si>
    <t>{'sentence': 'The vehicle will land at the location at which the mode was engaged.', 'formula': 'G(E → F(L ∧ G(L)))', 'explanation': 'E represents the mode being engaged, and L represents the vehicle being at the location of engagement. This formula states that globally, when the mode is engaged, eventually the vehicle will reach the engagement location and remain there indefinitely.'}</t>
  </si>
  <si>
    <t>26-26</t>
  </si>
  <si>
    <t>The vehicle descends at the rate specified in [MPC_LAND_SPEED](#MPC_LAND_SPEED) and will disarm after landing (by [default](#COM_DISARM_LAND)).</t>
  </si>
  <si>
    <t>G(M → (DE ∧ F(L → X(D))))</t>
  </si>
  <si>
    <t>Here, M represents the mode, DE represents the vehicle descending at the specified rate, and Disarm represents the vehicle disarming. The formula states that the vehicle will descend at the specified rate and disarm after landing</t>
  </si>
  <si>
    <t>{'sentence': 'The vehicle descends at the rate specified in MPC_LAND_SPEED and will disarm after landing (by default).', 'formula': 'G(Land → F[0, δ](D))', 'explanation': "Here, Land represents the vehicle landing, D represents the vehicle disarming, and δ is a small time interval representing 'after'. The formula states that whenever the vehicle lands, it will disarm within a short time interval."}</t>
  </si>
  <si>
    <t>{'sentence': 'The vehicle descends at the rate specified in MPC_LAND_SPEED and will disarm after landing (by default).', 'formula': 'G(LD → (D ∧ F(A)))', 'explanation': 'LD indicates landing initiation, D represents descent at MPC_LAND_SPEED, and A denotes disarming. The formula describes that upon landing, the vehicle descends at a specified rate and eventually disarms.'}</t>
  </si>
  <si>
    <t>{'sentence': 'The vehicle descends at the rate specified in MPC_LAND_SPEED and will disarm after landing (by default).', 'formula': 'G(D → F(L ∧ F(A)))', 'explanation': 'This formula captures the behavior of the vehicle during landing. D represents the vehicle descending at the specified rate, L represents landing, and A represents disarming. The formula states that globally (G), whenever the vehicle is descending (D), it will eventually land (F(L)), and after landing, it will eventually disarm (F(A)). The nested F operators capture the sequence of events: descending, then landing, then disarming.'}</t>
  </si>
  <si>
    <t>28-28</t>
  </si>
  <si>
    <t>RC stick movement will change the vehicle to [Position mode](../flight_modes_mc/position.md) (by [default](#COM_RC_OVERRIDE)).</t>
  </si>
  <si>
    <t>G(S → X(P))</t>
  </si>
  <si>
    <t>S represents RC stick movement, and P represents Position mode. This formula states that globally, when there's RC stick movement, the vehicle will switch to Position mode in the next state.</t>
  </si>
  <si>
    <t>{'sentence': 'RC stick movement will change the vehicle to Position mode (by default).', 'formula': 'G(RC → F(PM))', 'explanation': 'Here, RC represents RC stick movement, and PM represents the Position mode. The formula states that whenever there is RC stick movement, the vehicle will eventually enter Position mode.'}</t>
  </si>
  <si>
    <t>{'sentence': 'RC stick movement will change the vehicle to Position mode (by default).', 'formula': 'G(M → X(P))', 'explanation': "Here, M represents RC stick movement, and P represents the vehicle being in Position mode. The formula states that globally (G), whenever there is RC stick movement (M), in the next state (X), the vehicle will be in Position mode (P). This captures the immediate effect of RC stick movement on the vehicle's mode."}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</si>
</sst>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abSelected="1" topLeftCell="A12" workbookViewId="0">
      <selection activeCell="K16" sqref="K16"/>
    </sheetView>
  </sheetViews>
  <sheetFormatPr defaultColWidth="9" defaultRowHeight="16.8"/>
  <cols>
    <col min="2" max="2" width="13.6153846153846" customWidth="1"/>
    <col min="3" max="3" width="7.69230769230769" customWidth="1"/>
    <col min="4" max="4" width="26.9134615384615" customWidth="1"/>
    <col min="5" max="5" width="13.9326923076923" customWidth="1"/>
    <col min="6" max="6" width="36.0480769230769" customWidth="1"/>
    <col min="7" max="7" width="37.9807692307692" customWidth="1"/>
    <col min="9" max="9" width="41.8269230769231" customWidth="1"/>
    <col min="11" max="11" width="45.3557692307692"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68" spans="1:12">
      <c r="A2" s="2">
        <v>1</v>
      </c>
      <c r="B2" s="2" t="s">
        <v>10</v>
      </c>
      <c r="C2" s="2" t="s">
        <v>11</v>
      </c>
      <c r="D2" s="2" t="s">
        <v>12</v>
      </c>
      <c r="E2" s="2" t="s">
        <v>13</v>
      </c>
      <c r="F2" s="2" t="s">
        <v>14</v>
      </c>
      <c r="G2" s="2" t="s">
        <v>15</v>
      </c>
      <c r="H2" s="2">
        <v>1</v>
      </c>
      <c r="I2" s="2" t="s">
        <v>7</v>
      </c>
      <c r="J2" s="2" t="s">
        <v>7</v>
      </c>
      <c r="K2" s="2" t="s">
        <v>16</v>
      </c>
      <c r="L2" s="2">
        <v>1</v>
      </c>
    </row>
    <row r="3" ht="152" spans="1:12">
      <c r="A3" s="2">
        <v>2</v>
      </c>
      <c r="B3" s="2" t="s">
        <v>10</v>
      </c>
      <c r="C3" s="2" t="s">
        <v>17</v>
      </c>
      <c r="D3" s="2" t="s">
        <v>18</v>
      </c>
      <c r="E3" s="2" t="s">
        <v>19</v>
      </c>
      <c r="F3" s="2" t="s">
        <v>20</v>
      </c>
      <c r="G3" s="2" t="s">
        <v>21</v>
      </c>
      <c r="H3" s="2">
        <v>1</v>
      </c>
      <c r="I3" s="2" t="s">
        <v>7</v>
      </c>
      <c r="J3" s="2" t="s">
        <v>7</v>
      </c>
      <c r="K3" s="2" t="s">
        <v>22</v>
      </c>
      <c r="L3" s="2">
        <v>1</v>
      </c>
    </row>
    <row r="4" ht="118" spans="1:12">
      <c r="A4" s="2">
        <v>3</v>
      </c>
      <c r="B4" s="2" t="s">
        <v>23</v>
      </c>
      <c r="C4" s="2" t="s">
        <v>24</v>
      </c>
      <c r="D4" s="2" t="s">
        <v>25</v>
      </c>
      <c r="E4" s="2" t="s">
        <v>26</v>
      </c>
      <c r="F4" s="2" t="s">
        <v>27</v>
      </c>
      <c r="G4" s="2" t="s">
        <v>7</v>
      </c>
      <c r="H4" s="2" t="s">
        <v>7</v>
      </c>
      <c r="I4" s="2" t="s">
        <v>7</v>
      </c>
      <c r="J4" s="2" t="s">
        <v>7</v>
      </c>
      <c r="K4" s="2" t="s">
        <v>28</v>
      </c>
      <c r="L4" s="2">
        <v>1</v>
      </c>
    </row>
    <row r="5" ht="152" spans="1:12">
      <c r="A5" s="2">
        <v>4</v>
      </c>
      <c r="B5" s="2" t="s">
        <v>23</v>
      </c>
      <c r="C5" s="2" t="s">
        <v>29</v>
      </c>
      <c r="D5" s="2" t="s">
        <v>30</v>
      </c>
      <c r="E5" s="2" t="s">
        <v>31</v>
      </c>
      <c r="F5" s="2" t="s">
        <v>32</v>
      </c>
      <c r="G5" s="2" t="s">
        <v>33</v>
      </c>
      <c r="H5" s="2">
        <v>1</v>
      </c>
      <c r="I5" s="2" t="s">
        <v>34</v>
      </c>
      <c r="J5" s="2">
        <v>1</v>
      </c>
      <c r="K5" s="2" t="s">
        <v>35</v>
      </c>
      <c r="L5" s="2">
        <v>1</v>
      </c>
    </row>
    <row r="6" ht="152" spans="1:12">
      <c r="A6" s="2">
        <v>5</v>
      </c>
      <c r="B6" s="2" t="s">
        <v>23</v>
      </c>
      <c r="C6" s="2" t="s">
        <v>36</v>
      </c>
      <c r="D6" s="2" t="s">
        <v>37</v>
      </c>
      <c r="E6" s="2" t="s">
        <v>38</v>
      </c>
      <c r="F6" s="2" t="s">
        <v>39</v>
      </c>
      <c r="G6" s="2" t="s">
        <v>40</v>
      </c>
      <c r="H6" s="2">
        <v>1</v>
      </c>
      <c r="I6" s="2" t="s">
        <v>41</v>
      </c>
      <c r="J6" s="2">
        <v>1</v>
      </c>
      <c r="K6" s="2" t="s">
        <v>42</v>
      </c>
      <c r="L6" s="2">
        <v>1</v>
      </c>
    </row>
    <row r="7" ht="152" spans="1:12">
      <c r="A7" s="2">
        <v>6</v>
      </c>
      <c r="B7" s="2" t="s">
        <v>10</v>
      </c>
      <c r="C7" s="2" t="s">
        <v>43</v>
      </c>
      <c r="D7" s="2" t="s">
        <v>44</v>
      </c>
      <c r="E7" s="2" t="s">
        <v>45</v>
      </c>
      <c r="F7" s="2" t="s">
        <v>46</v>
      </c>
      <c r="G7" s="2" t="s">
        <v>47</v>
      </c>
      <c r="H7" s="2">
        <v>1</v>
      </c>
      <c r="I7" s="2" t="s">
        <v>48</v>
      </c>
      <c r="J7" s="2">
        <v>1</v>
      </c>
      <c r="K7" s="2" t="s">
        <v>49</v>
      </c>
      <c r="L7" s="2">
        <v>1</v>
      </c>
    </row>
    <row r="8" ht="135" spans="1:12">
      <c r="A8" s="2">
        <v>7</v>
      </c>
      <c r="B8" s="2" t="s">
        <v>10</v>
      </c>
      <c r="C8" s="2" t="s">
        <v>50</v>
      </c>
      <c r="D8" s="2" t="s">
        <v>51</v>
      </c>
      <c r="E8" s="2" t="s">
        <v>52</v>
      </c>
      <c r="F8" s="2" t="s">
        <v>53</v>
      </c>
      <c r="G8" s="2" t="s">
        <v>54</v>
      </c>
      <c r="H8" s="2">
        <v>1</v>
      </c>
      <c r="I8" s="2" t="s">
        <v>55</v>
      </c>
      <c r="J8" s="2">
        <v>1</v>
      </c>
      <c r="K8" s="2" t="s">
        <v>56</v>
      </c>
      <c r="L8" s="2">
        <v>1</v>
      </c>
    </row>
    <row r="9" ht="101" spans="1:12">
      <c r="A9" s="2">
        <v>8</v>
      </c>
      <c r="B9" s="2" t="s">
        <v>57</v>
      </c>
      <c r="C9" s="2" t="s">
        <v>58</v>
      </c>
      <c r="D9" s="2" t="s">
        <v>59</v>
      </c>
      <c r="E9" s="2" t="s">
        <v>60</v>
      </c>
      <c r="F9" s="2" t="s">
        <v>61</v>
      </c>
      <c r="G9" s="2" t="s">
        <v>7</v>
      </c>
      <c r="H9" s="2" t="s">
        <v>7</v>
      </c>
      <c r="I9" s="2" t="s">
        <v>7</v>
      </c>
      <c r="J9" s="2" t="s">
        <v>7</v>
      </c>
      <c r="K9" s="2" t="s">
        <v>7</v>
      </c>
      <c r="L9" s="2" t="s">
        <v>7</v>
      </c>
    </row>
    <row r="10" ht="219" spans="1:12">
      <c r="A10" s="2">
        <v>9</v>
      </c>
      <c r="B10" s="2" t="s">
        <v>57</v>
      </c>
      <c r="C10" s="2" t="s">
        <v>62</v>
      </c>
      <c r="D10" s="2" t="s">
        <v>63</v>
      </c>
      <c r="E10" s="2" t="s">
        <v>64</v>
      </c>
      <c r="F10" s="2" t="s">
        <v>65</v>
      </c>
      <c r="G10" s="2" t="s">
        <v>66</v>
      </c>
      <c r="H10" s="2">
        <v>1</v>
      </c>
      <c r="I10" s="2" t="s">
        <v>67</v>
      </c>
      <c r="J10" s="2">
        <v>1</v>
      </c>
      <c r="K10" s="2" t="s">
        <v>68</v>
      </c>
      <c r="L10" s="2">
        <v>1</v>
      </c>
    </row>
    <row r="11" ht="185" spans="1:12">
      <c r="A11" s="2">
        <v>10</v>
      </c>
      <c r="B11" s="2" t="s">
        <v>57</v>
      </c>
      <c r="C11" s="2" t="s">
        <v>69</v>
      </c>
      <c r="D11" s="2" t="s">
        <v>70</v>
      </c>
      <c r="E11" s="2" t="s">
        <v>71</v>
      </c>
      <c r="F11" s="2" t="s">
        <v>72</v>
      </c>
      <c r="G11" s="2" t="s">
        <v>7</v>
      </c>
      <c r="H11" s="2" t="s">
        <v>7</v>
      </c>
      <c r="I11" s="2" t="s">
        <v>73</v>
      </c>
      <c r="J11" s="2">
        <v>1</v>
      </c>
      <c r="K11" s="2" t="s">
        <v>74</v>
      </c>
      <c r="L11" s="2">
        <v>1</v>
      </c>
    </row>
    <row r="12" ht="152" spans="1:12">
      <c r="A12" s="2">
        <v>11</v>
      </c>
      <c r="B12" s="2" t="s">
        <v>10</v>
      </c>
      <c r="C12" s="2" t="s">
        <v>75</v>
      </c>
      <c r="D12" s="2" t="s">
        <v>76</v>
      </c>
      <c r="E12" s="2" t="s">
        <v>13</v>
      </c>
      <c r="F12" s="2" t="s">
        <v>14</v>
      </c>
      <c r="G12" s="2" t="s">
        <v>77</v>
      </c>
      <c r="H12" s="2">
        <v>1</v>
      </c>
      <c r="I12" s="2" t="s">
        <v>7</v>
      </c>
      <c r="J12" s="2" t="s">
        <v>7</v>
      </c>
      <c r="K12" s="2" t="s">
        <v>78</v>
      </c>
      <c r="L12" s="2">
        <v>1</v>
      </c>
    </row>
    <row r="13" ht="219" spans="1:12">
      <c r="A13" s="2">
        <v>12</v>
      </c>
      <c r="B13" s="2" t="s">
        <v>10</v>
      </c>
      <c r="C13" s="2" t="s">
        <v>79</v>
      </c>
      <c r="D13" s="2" t="s">
        <v>80</v>
      </c>
      <c r="E13" s="2" t="s">
        <v>81</v>
      </c>
      <c r="F13" s="2" t="s">
        <v>82</v>
      </c>
      <c r="G13" s="2" t="s">
        <v>83</v>
      </c>
      <c r="H13" s="2">
        <v>1</v>
      </c>
      <c r="I13" s="2" t="s">
        <v>84</v>
      </c>
      <c r="J13" s="2">
        <v>1</v>
      </c>
      <c r="K13" s="2" t="s">
        <v>85</v>
      </c>
      <c r="L13" s="2">
        <v>1</v>
      </c>
    </row>
    <row r="14" ht="168" spans="1:12">
      <c r="A14" s="2">
        <v>13</v>
      </c>
      <c r="B14" s="2" t="s">
        <v>10</v>
      </c>
      <c r="C14" s="2" t="s">
        <v>86</v>
      </c>
      <c r="D14" s="2" t="s">
        <v>87</v>
      </c>
      <c r="E14" s="2" t="s">
        <v>88</v>
      </c>
      <c r="F14" s="2" t="s">
        <v>89</v>
      </c>
      <c r="G14" s="2" t="s">
        <v>90</v>
      </c>
      <c r="H14" s="2">
        <v>1</v>
      </c>
      <c r="I14" s="2" t="s">
        <v>7</v>
      </c>
      <c r="J14" s="2" t="s">
        <v>7</v>
      </c>
      <c r="K14" s="2" t="s">
        <v>91</v>
      </c>
      <c r="L14" s="2">
        <v>1</v>
      </c>
    </row>
    <row r="15" ht="17" spans="1:12">
      <c r="A15" s="2" t="s">
        <v>7</v>
      </c>
      <c r="B15" s="2" t="s">
        <v>7</v>
      </c>
      <c r="C15" s="2" t="s">
        <v>7</v>
      </c>
      <c r="D15" s="2" t="s">
        <v>7</v>
      </c>
      <c r="E15" s="2" t="s">
        <v>7</v>
      </c>
      <c r="F15" s="2" t="s">
        <v>7</v>
      </c>
      <c r="G15" s="2" t="s">
        <v>7</v>
      </c>
      <c r="H15" s="2">
        <f>COUNTIF(H2:H14,1)</f>
        <v>10</v>
      </c>
      <c r="I15" s="2"/>
      <c r="J15" s="2">
        <f>COUNTIF(J2:J14,1)</f>
        <v>7</v>
      </c>
      <c r="K15" s="2"/>
      <c r="L15" s="2">
        <f>COUNTIF(L2:L14,1)</f>
        <v>12</v>
      </c>
    </row>
    <row r="16" ht="17" spans="1:12">
      <c r="A16" s="2" t="s">
        <v>7</v>
      </c>
      <c r="B16" s="2" t="s">
        <v>7</v>
      </c>
      <c r="C16" s="2" t="s">
        <v>7</v>
      </c>
      <c r="D16" s="2" t="s">
        <v>7</v>
      </c>
      <c r="E16" s="2" t="s">
        <v>7</v>
      </c>
      <c r="F16" s="2" t="s">
        <v>7</v>
      </c>
      <c r="G16" s="2" t="s">
        <v>7</v>
      </c>
      <c r="H16" s="2">
        <f>COUNTIF(H2:H15,0)</f>
        <v>0</v>
      </c>
      <c r="I16" s="2"/>
      <c r="J16" s="2">
        <f>COUNTIF(J2:J15,0)</f>
        <v>0</v>
      </c>
      <c r="K16" s="2"/>
      <c r="L16" s="2">
        <f>COUNTIF(L2:L15,0)</f>
        <v>0</v>
      </c>
    </row>
    <row r="17" ht="17" spans="1:12">
      <c r="A17" s="2" t="s">
        <v>7</v>
      </c>
      <c r="B17" s="2" t="s">
        <v>7</v>
      </c>
      <c r="C17" s="2" t="s">
        <v>7</v>
      </c>
      <c r="D17" s="2" t="s">
        <v>7</v>
      </c>
      <c r="E17" s="2" t="s">
        <v>7</v>
      </c>
      <c r="F17" s="2" t="s">
        <v>7</v>
      </c>
      <c r="G17" s="2" t="s">
        <v>7</v>
      </c>
      <c r="H17" s="2" t="s">
        <v>7</v>
      </c>
      <c r="I17" s="2" t="s">
        <v>7</v>
      </c>
      <c r="J17" s="2" t="s">
        <v>7</v>
      </c>
      <c r="K17" s="2" t="s">
        <v>7</v>
      </c>
      <c r="L17" s="2" t="s">
        <v>7</v>
      </c>
    </row>
    <row r="18" ht="17" spans="1:12">
      <c r="A18" s="2" t="s">
        <v>7</v>
      </c>
      <c r="B18" s="2" t="s">
        <v>7</v>
      </c>
      <c r="C18" s="2" t="s">
        <v>7</v>
      </c>
      <c r="D18" s="2" t="s">
        <v>7</v>
      </c>
      <c r="E18" s="2" t="s">
        <v>7</v>
      </c>
      <c r="F18" s="2" t="s">
        <v>7</v>
      </c>
      <c r="H18" s="2" t="s">
        <v>7</v>
      </c>
      <c r="I18" s="2" t="s">
        <v>7</v>
      </c>
      <c r="J18" s="2" t="s">
        <v>7</v>
      </c>
      <c r="L18" s="2"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2024-10-29T11:00:24Z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938DAD1A4C51D32DA44D20677D0FD574_42</vt:lpwstr>
  </property>
  <property fmtid="{D5CDD505-2E9C-101B-9397-08002B2CF9AE}" pid="3" name="KSOProductBuildVer">
    <vt:lpwstr>2052-6.11.0.8885</vt:lpwstr>
  </property>
</Properties>
</file>