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3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<sst xmlns="http://schemas.openxmlformats.org/spreadsheetml/2006/main" count="515" uniqueCount="197">
  <si>
    <t>index</t>
  </si>
  <si>
    <t>type</t>
  </si>
  <si>
    <t>line</t>
  </si>
  <si>
    <t>text</t>
  </si>
  <si>
    <t>mtl</t>
  </si>
  <si>
    <t>explanation</t>
  </si>
  <si>
    <t>Llama-3.1-405B-T</t>
  </si>
  <si>
    <t/>
  </si>
  <si>
    <t>GPT-4o</t>
  </si>
  <si>
    <t>Claude-3.5-Sonnet</t>
  </si>
  <si>
    <t>expected post action</t>
  </si>
  <si>
    <t>8-9</t>
  </si>
  <si>
    <t>Release the sticks and the vehicle will maintain its current attitude and will not return to level (attitude hold).</t>
  </si>
  <si>
    <t>G(R → X(G(M ∧ ¬L)))</t>
  </si>
  <si>
    <t>This formula captures the persistent effect of releasing the sticks (R). Once R occurs, it globally (G) implies that the vehicle maintains its attitude (M) and doesn't return to level (¬L) for all future states. The nested G operators ensure these conditions hold indefinitely after R.</t>
  </si>
  <si>
    <t>{'sentence': 'Release the sticks and the vehicle will maintain its current attitude and will not return to level (attitude hold).', 'formula': 'G(R → (A ∧ ¬L))', 'explanation': 'Here, R represents releasing the sticks, A represents maintaining the current attitude, and L represents returning to level. The formula states that globally, if the sticks are released, then the vehicle will maintain its attitude and not return to level.'}</t>
  </si>
  <si>
    <t>14-14</t>
  </si>
  <si>
    <t>Pure rate mode stabilization, utilizing only the gyros with no attitude feedback from the accelerometers, can be forced by setting bit 1 of :ref:`ACRO_OPTIONS&lt;ACRO_OPTIONS&gt;` to one.</t>
  </si>
  <si>
    <t>G(S → P)</t>
  </si>
  <si>
    <t>Here, S represents setting the bit to one, and P represents pure rate mode stabilization. The formula states that globally, whenever S occurs, it implies P. This captures the causal relationship between the setting and the stabilization mode, which is an important aspect in system configuration.</t>
  </si>
  <si>
    <t>{'sentence': 'Pure rate mode stabilization, utilizing only the gyros with no attitude feedback from the accelerometers, can be forced by setting bit 1 of ACRO_OPTIONS to one.', 'formula': 'S → (G ∧ ¬A)', 'explanation': 'Here, S represents setting bit 1 of ACRO_OPTIONS to one, G represents utilizing only the gyros, and A represents attitude feedback from the accelerometers. The formula states that setting the bit forces the system to use only gyros with no attitude feedback.'}</t>
  </si>
  <si>
    <t>{'sentence': 'Pure rate mode stabilization, utilizing only the gyros with no attitude feedback from the accelerometers, can be forced by setting bit 1 of ACRO_OPTIONS to one.', 'formula': 'F(A ∧ ¬B)', 'explanation': 'A represents setting bit 1 of ACRO_OPTIONS to one, which forces pure rate mode stabilization. B represents using accelerometer feedback, which is negated here.'}</t>
  </si>
  <si>
    <t>{'sentence': 'Pure rate mode stabilization, utilizing only the gyros with no attitude feedback from the accelerometers, can be forced by setting bit 1 of ACRO_OPTIONS to one.', 'formula': 'G(B → (G ∧ ¬F))', 'explanation': "Globally (G), when bit 1 of ACRO_OPTIONS is set to one (B), it implies (→) that gyro-only stabilization (G) is used and there's no feedback from accelerometers (¬F). This formula captures the conditional nature of the pure rate mode."}</t>
  </si>
  <si>
    <t>Attitude will still have an open loop correction applied in this mode, similar to "heading hold" tail gyros, but attitude can drift over time.</t>
  </si>
  <si>
    <t>G(M → (C ∧ F(D)))</t>
  </si>
  <si>
    <t>In this formula, M represents the mode, C represents the open loop correction, and D represents drift. Globally, when in this mode (M), there's always a correction (C) applied, but there's also the possibility of future drift (F(D)). This elegantly captures both the consistent behavior and the potential for change over time.</t>
  </si>
  <si>
    <t>20-21</t>
  </si>
  <si>
    <t>The throttle is completely manual with no compensation for tilt angle of the vehicle.</t>
  </si>
  <si>
    <t>G(M ∧ ¬C)</t>
  </si>
  <si>
    <t>Here, M represents manual throttle control, and C represents compensation for tilt. The formula states that globally, the throttle is manual (M) and there's no compensation (¬C). This persistent state is crucial for understanding the system's behavior in all future states.</t>
  </si>
  <si>
    <t>{'sentence': 'The throttle is completely manual with no compensation for tilt angle of the vehicle.', 'formula': 'G(M ∧ ¬C)', 'explanation': 'Here, M represents manual throttle control, and C represents compensation for tilt angle. The formula states that globally, the throttle is manual with no compensation for tilt angle.'}</t>
  </si>
  <si>
    <t>{'sentence': 'The throttle is completely manual with no compensation for tilt angle of the vehicle.', 'formula': 'G(M ∧ ¬C)', 'explanation': "This formula expresses that globally (G), the throttle is manual (M) and there's no compensation for tilt (¬C). The global operator ensures this condition holds at all times."}</t>
  </si>
  <si>
    <t>21-22</t>
  </si>
  <si>
    <t>If the pilot puts the throttle completely down the motors will go to their minimum rate and stabilization will cease.</t>
  </si>
  <si>
    <t>G(T → F(M ∧ ¬S))</t>
  </si>
  <si>
    <t>T represents throttle down, M represents minimum motor rate, and S represents stabilization. The formula captures that globally, when T occurs, it leads to both M and the cessation of S. This immediate cause-effect relationship is crucial in understanding system responses to pilot inputs.</t>
  </si>
  <si>
    <t>{'sentence': 'If the pilot puts the throttle completely down the motors will go to their minimum rate and stabilization will cease.', 'formula': 'D → (M ∧ ¬S)', 'explanation': 'Here, D represents putting the throttle completely down, M represents the motors going to their minimum rate, and S represents stabilization. The formula states that if the throttle is put down, then the motors will go to minimum rate and stabilization will cease.'}</t>
  </si>
  <si>
    <t>{'sentence': 'If the pilot puts the throttle completely down the motors will go to their minimum rate and stabilization will cease.', 'formula': 'G(T → (M ∧ ¬S))', 'explanation': 'T represents the throttle being completely down. M represents motors at minimum rate, and ¬S represents stabilization ceasing.'}</t>
  </si>
  <si>
    <t>{'sentence': 'If the pilot puts the throttle completely down the motors will go to their minimum rate and stabilization will cease.', 'formula': 'G(T → X(M ∧ ¬S))', 'explanation': 'Globally (G), if the throttle is completely down (T), then in the next state (X), the motors will be at minimum rate (M) and stabilization will not be active (¬S). This captures the immediate effect of the throttle action.'}</t>
  </si>
  <si>
    <t>22-23</t>
  </si>
  <si>
    <t>However, this behavior can be changed by enabling :ref:`airmode`</t>
  </si>
  <si>
    <t>G(E → ¬(T → F(M ∧ ¬S)))</t>
  </si>
  <si>
    <t>E represents enabling airmode. This formula states that globally, when E occurs, it negates the previous behavior. This captures the system's ability to override default behaviors through configuration changes, a key aspect in flexible system design.</t>
  </si>
  <si>
    <t>constraint</t>
  </si>
  <si>
    <t>24-25</t>
  </si>
  <si>
    <t>Copter includes an Acro Trainer functionality that can be turned on/off to make learning to fly Acro easier.</t>
  </si>
  <si>
    <t>G(F(A ∨ ¬A))</t>
  </si>
  <si>
    <t>A represents the Acro Trainer being on. The formula states that globally, it's always possible in the future to either turn on or off the Acro Trainer. This captures the persistent availability of this option, which is crucial for adaptable learning environments.</t>
  </si>
  <si>
    <t>{'sentence': 'Copter includes an Acro Trainer functionality that can be turned on/off to make learning to fly Acro easier.', 'formula': 'G(A ∨ ¬A)', 'explanation': 'Here, A represents the Acro Trainer functionality being turned on. The formula states that globally, the Acro Trainer can be either on or off.'}</t>
  </si>
  <si>
    <t>29-32</t>
  </si>
  <si>
    <t>For example when pitched forward at 45 degrees, when left yaw is applied if using an earth frame controller (i.e. Sport mode) the copter will maintain its pitch and roll angles as its heading changes.</t>
  </si>
  <si>
    <t>G((P ∧ Y ∧ E) → (M U H))</t>
  </si>
  <si>
    <t>P represents pitched forward, Y represents left yaw, E represents earth frame controller, M represents maintaining angles, and H represents heading change. The formula captures that globally, when P, Y, and E occur together, M will hold until H occurs. This precisely describes the behavior in Sport mode.</t>
  </si>
  <si>
    <t>32-34</t>
  </si>
  <si>
    <t>With a body frame controller like Acro it will rotate about the vehicle's vertical axis meaning the pitch angle will become the roll angle and the roll angle will become the pitch angle.</t>
  </si>
  <si>
    <t>G((B ∧ R) → X(P' ∧ R'))</t>
  </si>
  <si>
    <t>B represents body frame controller, R represents rotation, P' represents new pitch angle, and R' represents new roll angle. The formula states that globally, when B and R occur, in the next state (X) the angles will have changed (P' and R'). This captures the immediate effect of rotation in Acro mode.</t>
  </si>
  <si>
    <t>{'sentence': 'Stick inputs are interpreted in the "body frame" (as opposed to Sport mode in which they are "earth frame").', 'formula': 'G(B ∧ ¬E)', 'explanation': 'Here, B represents stick inputs being interpreted in the body frame, and E represents stick inputs being interpreted in the earth frame. The formula states that globally, stick inputs are interpreted in the body frame and not in the earth frame.'}</t>
  </si>
  <si>
    <t>state transition pre-requirement</t>
  </si>
  <si>
    <t>40-40</t>
  </si>
  <si>
    <t>While Acro mode does not necessarily require GPS, switching to RTL in case of emergency does.</t>
  </si>
  <si>
    <t>G(A → ¬GPS) ∧ G(R → GPS)</t>
  </si>
  <si>
    <t>A represents Acro mode, R represents RTL mode, and G represents GPS requirement. The formula states that globally, Acro doesn't imply GPS requirement, but RTL does. This concisely captures the different GPS requirements for different modes, crucial for system planning and emergency procedures.</t>
  </si>
  <si>
    <t>{'sentence': 'While Acro mode does not necessarily require GPS, switching to RTL in case of emergency does.', 'formula': 'G(¬A → ¬G) ∧ (E → G)', 'explanation': 'Here, A represents Acro mode, G represents GPS, E represents emergency, and RTL represents Return To Launch. The formula states that globally, Acro mode does not require GPS, but in case of emergency, switching to RTL requires GPS.'}</t>
  </si>
  <si>
    <t>{'sentence': 'Stick inputs are interpreted in the "body frame" (as opposed to Sport mode in which they are "earth frame").', 'formula': 'G(A → B) ∧ G(¬A → E)', 'explanation': 'This formula states that globally (G), when in Acro mode (A), stick inputs are in body frame (B), and when not in Acro mode (¬A), inputs are in earth frame (E). This distinguishes between the two modes of interpretation.'}</t>
  </si>
  <si>
    <t>40-41</t>
  </si>
  <si>
    <t>Make sure you do have a reliable position estimate prior to arming, most commonly provided by 3D GPS fix with sufficient HDOP.</t>
  </si>
  <si>
    <t>G(A → P)</t>
  </si>
  <si>
    <t>A represents arming, and P represents reliable position estimate. The formula states that globally, arming should only occur if there's a reliable position estimate. This captures a critical safety requirement, emphasizing the importance of proper initialization before system activation.</t>
  </si>
  <si>
    <t>{'sentence': 'Make sure you do have a reliable position estimate prior to arming, most commonly provided by 3D GPS fix with sufficient HDOP.', 'formula': 'G(A → (P ∧ H))', 'explanation': 'Here, A represents arming, P represents reliable position estimate, and H represents sufficient HDOP. The formula states that globally, before arming, a reliable position estimate with sufficient HDOP is required.'}</t>
  </si>
  <si>
    <t>{'sentence': 'Make sure you do have a reliable position estimate prior to arming, most commonly provided by 3D GPS fix with sufficient HDOP.', 'formula': 'G(R → P)', 'explanation': 'R represents the requirement of having a reliable position estimate, and P represents the condition of having a 3D GPS fix with sufficient HDOP.'}</t>
  </si>
  <si>
    <t>{'sentence': 'Make sure you do have a reliable position estimate prior to arming, most commonly provided by 3D GPS fix with sufficient HDOP.', 'formula': 'G(¬A U (P ∧ G))', 'explanation': "This formula expresses that globally (G), the system should not be armed (¬A) until (U) there's a reliable position estimate (P) and good GPS fix (G). This captures the safety requirement before arming."}</t>
  </si>
  <si>
    <t>53-53</t>
  </si>
  <si>
    <t>Acro mode can be setup to provide full stabilization at idle throttle.</t>
  </si>
  <si>
    <t>F(A ∧ S)</t>
  </si>
  <si>
    <t>This formula expresses that it's possible in the future (F) for Acro mode (A) to be set up with full stabilization (S) at idle throttle. The 'can be' aspect is captured by the future operator, indicating this potential configuration.</t>
  </si>
  <si>
    <t>{'sentence': 'Acro mode can be setup to provide full stabilization at idle throttle.', 'formula': 'G(A → (I → S))', 'explanation': 'Here, A represents Acro mode, I represents idle throttle, and S represents full stabilization. The formula states that globally, Acro mode can be set up to provide full stabilization when the throttle is idle.'}</t>
  </si>
  <si>
    <t>{'sentence': 'Acro mode can be setup to provide full stabilization at idle throttle.', 'formula': 'G(I → S)', 'explanation': 'I represents idle throttle, and S denotes full stabilization being provided.'}</t>
  </si>
  <si>
    <t>{'sentence': 'Acro mode can be setup to provide full stabilization at idle throttle.', 'formula': 'F(A ∧ (I → S))', 'explanation': 'Eventually (F), Acro mode (A) can be set up such that when idle throttle (I) is true, it implies full stabilization (S). This formula captures the potential configuration of Acro mode.'}</t>
  </si>
  <si>
    <t>62-62</t>
  </si>
  <si>
    <t>0 = disabled.</t>
  </si>
  <si>
    <t>G(Z → D)</t>
  </si>
  <si>
    <t>Here, Z represents the zero setting, and D represents the disabled state. The formula globally (G) implies that whenever Z is true, D is also true, capturing the persistent relationship between this setting and its effect.</t>
  </si>
  <si>
    <t>{'sentence': '0 = disabled.', 'formula': 'G(D → ¬E)', 'explanation': 'Here, D represents the value 0, and E represents being enabled. The formula states that globally, when the value is 0, the system is disabled.'}</t>
  </si>
  <si>
    <t>62-63</t>
  </si>
  <si>
    <t>This means the pilot operates in full Rate control with no automatic leveling nor angle-limiting performed by the autopilot.</t>
  </si>
  <si>
    <t>G(D → (R ∧ ¬L ∧ ¬A))</t>
  </si>
  <si>
    <t>D represents the disabled state, R is full Rate control, L is automatic leveling, and A is angle-limiting. The formula expresses that globally, when disabled, the pilot has full Rate control without leveling or angle-limiting, capturing the complex state of the system in this mode.</t>
  </si>
  <si>
    <t>{'sentence': 'This means the pilot operates in full Rate control with no automatic leveling nor angle-limiting performed by the autopilot.', 'formula': 'G(R ∧ ¬A ∧ ¬L)', 'explanation': 'Here, R represents the pilot operating in full Rate control, A represents automatic leveling, and L represents angle-limiting. The formula ensures that the pilot is always in Rate control and that the autopilot never performs automatic leveling or angle-limiting.'}</t>
  </si>
  <si>
    <t>64-64</t>
  </si>
  <si>
    <t>1 = automatic leveling.</t>
  </si>
  <si>
    <t>G(O → L)</t>
  </si>
  <si>
    <t>O represents the setting of 1, and L represents automatic leveling. This formula captures that globally, when O is true, L is also true, establishing the persistent effect of this setting.</t>
  </si>
  <si>
    <t>{'sentence': '2. 1 = automatic leveling.', 'formula': 'A', 'explanation': 'This sentence simply states that option 1 corresponds to automatic leveling, which is represented by the predicate A.'}</t>
  </si>
  <si>
    <t>{'sentence': '1 = automatic leveling.', 'formula': 'G(O → L)', 'explanation': 'Globally (G), when option 1 is selected (O), it implies automatic leveling (L). This simple formula captures the meaning of the option setting.'}</t>
  </si>
  <si>
    <t>64-65</t>
  </si>
  <si>
    <t>The vehicle will automatically return to the level when the pilot releases the sticks.</t>
  </si>
  <si>
    <t>G(R ∧ L → F(RL))</t>
  </si>
  <si>
    <t>R represents releasing the sticks, and RL represents returning to level. The formula states that globally, whenever R occurs, it will eventually (F) lead to RL. This captures the causal relationship with a temporal aspect.</t>
  </si>
  <si>
    <t>{'sentence': 'The vehicle will automatically return to the level when the pilot releases the sticks.', 'formula': 'G(S → F(L))', 'explanation': 'Here, S represents the pilot releasing the sticks, and L represents the vehicle returning to the level. The formula ensures that whenever the pilot releases the sticks, the vehicle will eventually return to the level.'}</t>
  </si>
  <si>
    <t>{'sentence': 'The vehicle will automatically return to the level when the pilot releases the sticks.', 'formula': 'G(R → L)', 'explanation': 'R represents the pilot releasing the sticks, and L represents the vehicle returning to level.'}</t>
  </si>
  <si>
    <t>{'sentence': 'The vehicle will automatically return to the level when the pilot releases the sticks.', 'formula': 'G(R → F(L))', 'explanation': 'Globally (G), when the sticks are released (R), it implies that eventually (F) the vehicle will be level (L). This captures the automatic nature of the leveling action.'}</t>
  </si>
  <si>
    <t>67-68</t>
  </si>
  <si>
    <t>The default of 1.0 will cause it to return to level at up to 30deg/sec.</t>
  </si>
  <si>
    <t>G(D → F(RL ∧ S))</t>
  </si>
  <si>
    <t>D represents the default setting, RL is returning to level, and S is the speed of 30deg/sec. This formula expresses that globally, when the default is set, returning to level implies doing so at the specified speed.</t>
  </si>
  <si>
    <t>68-69</t>
  </si>
  <si>
    <t>Higher values will make it return more quickly.</t>
  </si>
  <si>
    <t>G(H → X(Q))</t>
  </si>
  <si>
    <t>H represents higher values, and Q represents quicker return. The formula states that globally, when H is true, in the next state (X), Q will be true. This captures the immediate effect of changing the parameter.</t>
  </si>
  <si>
    <t>67-70</t>
  </si>
  <si>
    <t>2 (Default) = automatic leveling and lean angle limited.</t>
  </si>
  <si>
    <t>G(T → (L ∧ A))</t>
  </si>
  <si>
    <t>T represents the setting of 2, L is automatic leveling, and A is angle limiting. The formula expresses that globally, when T is true, both L and A are true, capturing the dual effect of this setting.</t>
  </si>
  <si>
    <t>{'sentence': '3. 2 (Default) = automatic leveling and lean angle limited.', 'formula': 'A ∧ L', 'explanation': 'This sentence states that option 2 corresponds to both automatic leveling (A) and lean angle limiting (L).'}</t>
  </si>
  <si>
    <t>{'sentence': '2 (Default) = automatic leveling and lean angle limited.', 'formula': 'G(D → (L ∧ A))', 'explanation': 'Globally (G), when the default option is selected (D), it implies both automatic leveling (L) and angle limitation (A). This formula encapsulates the dual nature of the default setting.'}</t>
  </si>
  <si>
    <t>70-73</t>
  </si>
  <si>
    <t>Includes the automatic leveling as option #1 but in addition the vehicle will not lean more than 45 degrees (this angle can be configured with the :ref:`ANGLE_MAX&lt;ANGLE_MAX&gt;` parameter).</t>
  </si>
  <si>
    <t>G(T → (AL ∧ G(¬E)))</t>
  </si>
  <si>
    <t>T represents the setting, L is automatic leveling, and E represents exceeding 45 degrees. This formula captures that globally, when T is true, AL is true and it's always the case that E is false, expressing the ongoing angle limitation.</t>
  </si>
  <si>
    <t>{'sentence': 'Includes the automatic leveling as option #1 but in addition the vehicle will not lean more than 45 degrees (this angle can be configured with the ANGLE_MAX parameter).', 'formula': 'A ∧ G(¬(L &gt; 45))', 'explanation': 'Here, A represents automatic leveling, and L represents the lean angle. The formula ensures that the vehicle always levels automatically and never leans more than 45 degrees.'}</t>
  </si>
  <si>
    <t>{'sentence': 'Includes the automatic leveling as option #1 but in addition the vehicle will not lean more than 45 degrees (this angle can be configured with the ANGLE_MAX parameter).', 'formula': 'G(O₁ ∧ ¬A₄₅)', 'explanation': 'O₁ represents automatic leveling, and ¬A₄₅ represents the vehicle not leaning more than 45 degrees, defined by the ANGLE_MAX parameter.'}</t>
  </si>
  <si>
    <t>{'sentence': 'Includes the automatic leveling as option #1 but in addition the vehicle will not lean more than 45 degrees (this angle can be configured with the ANGLE_MAX parameter).', 'formula': 'G((L ∧ ¬(A → M)) → (O1 ∧ G(¬M)))', 'explanation': 'L represents automatic leveling, A represents the ANGLE_MAX parameter, M represents leaning more than 45 degrees, and O1 represents option #1. This formula ensures that when leveling is active and the angle is not exceeding the maximum, option #1 is enabled and the vehicle never leans beyond the specified angle.'}</t>
  </si>
  <si>
    <t>75-75</t>
  </si>
  <si>
    <t>The trainer can be enabled/disabled using the Ch7/Ch8 switches or a channel setup via its ``RCx_OPTION`` parameter.</t>
  </si>
  <si>
    <t>G(F(T) ∧ F(¬T))</t>
  </si>
  <si>
    <t>T represents the trainer being enabled. This formula expresses that globally, it's always possible in the future to either enable or disable the trainer, capturing the persistent availability of this option.</t>
  </si>
  <si>
    <t>{'sentence': 'The trainer can be enabled/disabled using the Ch7/Ch8 switches or a channel setup via its RCx_OPTION parameter.', 'formula': 'G((S7 ∨ S8 ∨ R) ↔ T)', 'explanation': "S7 and S8 represent Ch7 and Ch8 switches, R represents the RCx_OPTION parameter, and T represents the trainer being enabled. This formula captures the relationship between the switches/parameter and the trainer's state."}</t>
  </si>
  <si>
    <t>75-79</t>
  </si>
  <si>
    <t>With a 3 position switch the off position (i.e. PWM &lt; 1200) will disable the trainer, middle position will enable option #1 (automatic leveling) and the top position (i.e. PWM &gt; 1800) will enable option #2 (leveling and lean angle limited).</t>
  </si>
  <si>
    <t>G((L → ¬T) ∧ (M → O) ∧ (H → T))</t>
  </si>
  <si>
    <t>L represents low position, M middle, H high, T trainer disabled, O option 1, and T option 2. This formula captures the global relationship between switch positions and their effects, expressing complex system configuration options.</t>
  </si>
  <si>
    <t>{'sentence': 'With a 3 position switch the off position (i.e. PWM &lt; 1200) will disable the trainer, middle position will enable option #1 (automatic leveling) and the top position (i.e. PWM &gt; 1800) will enable option #2 (leveling and lean angle limited).', 'formula': 'G((P₀ → ¬T) ∧ (P₁ → O₁) ∧ (P₂ → O₂))', 'explanation': 'P₀, P₁, and P₂ represent the PWM positions for off, middle, and top, respectively. ¬T disables the trainer, O₁ enables option #1, and O₂ enables option #2.'}</t>
  </si>
  <si>
    <t>{'sentence': 'With a 3 position switch the off position (i.e. PWM &lt; 1200) will disable the trainer, middle position will enable option #1 (automatic leveling) and the top position (i.e. PWM &gt; 1800) will enable option #2 (leveling and lean angle limited).', 'formula': 'G((P1 → ¬T) ∧ (P2 → O1) ∧ (P3 → O2))', 'explanation': 'P1, P2, and P3 represent the three switch positions, T represents the trainer being enabled, O1 and O2 represent options #1 and #2. This formula captures the behavior for each switch position.'}</t>
  </si>
  <si>
    <t>79-80</t>
  </si>
  <si>
    <t>With a 2 position switch only options #0 (disabled) and option #2 (leveling &amp; limited) are possible.</t>
  </si>
  <si>
    <t>G((L → D) ∧ (H → T))</t>
  </si>
  <si>
    <t>L represents low position, H high position, D disabled, and T option 2. This formula expresses the more limited options available with a 2-position switch, capturing the restricted configuration possibilities.</t>
  </si>
  <si>
    <t>{'sentence': 'With a 2 position switch only options #0 (disabled) and option #2 (leveling &amp; limited) are possible.', 'formula': 'G((P1 → O0) ∧ (P2 → O2))', 'explanation': 'P1 and P2 represent the two switch positions, O0 represents option #0 (disabled), and O2 represents option #2. This formula ensures that only these two options are possible with a 2-position switch.'}</t>
  </si>
  <si>
    <t>88-88</t>
  </si>
  <si>
    <t>By setting the :ref:`ACRO_BAL_ROLL&lt;ACRO_BAL_ROLL&gt;` and :ref:`ACRO_BAL_PITCH&lt;ACRO_BAL_PITCH&gt;` parameters to non-zero values, this feature takes effect.</t>
  </si>
  <si>
    <t>G((R ∧ P) → F)</t>
  </si>
  <si>
    <t>R represents non-zero roll parameter, P non-zero pitch parameter, and F the feature taking effect. This formula captures the causal relationship between parameter settings and feature activation.</t>
  </si>
  <si>
    <t>{'sentence': 'By setting the ACRO_BAL_ROLL and ACRO_BAL_PITCH parameters to non-zero values, this feature takes effect.', 'formula': '(R ≠ 0 ∧ P ≠ 0) → F', 'explanation': 'Here, R and P represent the ACRO_BAL_ROLL and ACRO_BAL_PITCH parameters, respectively, and F represents the feature taking effect. The formula ensures that if both parameters are non-zero, the feature will be enabled.'}</t>
  </si>
  <si>
    <t>{'sentence': 'By setting the ACRO_BAL_ROLL and ACRO_BAL_PITCH parameters to non-zero values, this feature takes effect.', 'formula': 'F(B_R ∧ B_P → F)', 'explanation': 'B_R and B_P represent non-zero values for ACRO_BAL_ROLL and ACRO_BAL_PITCH, respectively. F indicates the feature taking effect.'}</t>
  </si>
  <si>
    <t>{'sentence': 'By setting the ACRO_BAL_ROLL and ACRO_BAL_PITCH parameters to non-zero values, this feature takes effect.', 'formula': 'G((R ∧ P) → F)', 'explanation': 'R represents ACRO_BAL_ROLL being non-zero, P represents ACRO_BAL_PITCH being non-zero, and F represents the feature taking effect. This formula captures the condition for the feature to be active.'}</t>
  </si>
  <si>
    <t>90-90</t>
  </si>
  <si>
    <t>Otherwise, when the helicopter clears it will jump to the accumulated commanded attitude when skids clear, perhaps surprisingly.</t>
  </si>
  <si>
    <t>G(¬(R ∧ P) → (C → X(J)))</t>
  </si>
  <si>
    <t>C represents clearing, and J represents jumping to commanded attitude. This formula expresses that globally, when the previous condition isn't met, clearing leads to an immediate jump in the next state, capturing the potential surprise element.</t>
  </si>
  <si>
    <t>{'sentence': 'Otherwise, when the helicopter clears it will jump to the accumulated commanded attitude when skids clear, perhaps surprisingly.', 'formula': 'G((C ∧ K) → X(J))', 'explanation': "C represents the helicopter clearing, K represents skids clearing, and J represents jumping to the accumulated commanded attitude. The 'Next' operator X captures the immediate transition to the commanded attitude."}</t>
  </si>
  <si>
    <t>94-94</t>
  </si>
  <si>
    <t>This feature is not active when :ref:`ACRO_TRAINER&lt;ACRO_TRAINER&gt;` is active</t>
  </si>
  <si>
    <t>G(T → ¬F)</t>
  </si>
  <si>
    <t>T represents ACRO_TRAINER being active, and F represents the feature. This formula captures the mutual exclusivity of these two features, an important system constraint.</t>
  </si>
  <si>
    <t>{'sentence': 'This feature is not active when ACRO_TRAINER is active', 'formula': 'T → ¬F', 'explanation': 'Here, T represents the ACRO_TRAINER being active, and F represents the feature being active. The formula ensures that whenever the ACRO_TRAINER is active, the feature is not active.'}</t>
  </si>
  <si>
    <t>{'sentence': 'This feature is not active when ACRO_TRAINER is active', 'formula': 'G(A → ¬F)', 'explanation': 'A represents ACRO_TRAINER being active, and F represents this feature being active. This formula ensures mutual exclusivity between ACRO_TRAINER and this feature.'}</t>
  </si>
  <si>
    <t>99-100</t>
  </si>
  <si>
    <t>The default, 4.5, will command a 200deg/sec rotation rate.</t>
  </si>
  <si>
    <t>G(D → R)</t>
  </si>
  <si>
    <t>D represents the default setting, and R represents the 200deg/sec rotation rate. This formula expresses the persistent effect of the default setting on the rotation rate.</t>
  </si>
  <si>
    <t>{'sentence': 'The default, 4.5, will command a 200deg/sec rotation rate.', 'formula': 'R = 200', 'explanation': 'Here, R represents the rotation rate. The formula states that the default value of 4.5 corresponds to a rotation rate of 200 degrees per second.'}
{'sentence': '1.ACRO_RP_RATE controls the rotation rate for the roll and pitch axis.', 'formula': 'R', 'explanation': 'This sentence simply states that the ACRO_RP_RATE parameter controls the rotation rate, which is represented by the predicate R.'}
{'sentence': 'Higher values lead to higher rotation rates, lower to slower rotation rates.', 'formula': 'G((V &gt; 4.5) → (R &gt; 200)) ∧ G((V &lt; 4.5) → (R &lt; 200))', 'explanation': 'Here, V represents the value of the ACRO_RP_RATE parameter, and R represents the rotation rate. The formula ensures that higher values of the parameter always lead to higher rotation rates, and lower values always lead to slower rotation rates.'}</t>
  </si>
  <si>
    <t>{'sentence': 'The default, 4.5, will command a 200deg/sec rotation rate.', 'formula': 'G(DEFAULT → ROTATION_RATE_200)', 'explanation': 'The predicate DEFAULT indicates the default setting of 4.5, and ROTATION_RATE_200 represents achieving a 200deg/sec rotation. The formula asserts that whenever the default is set, this rotation rate is commanded globally.'}
{'sentence': "Let's say you have a highly nimble quadcopter and you have your ACRO_RP_RATE parameter set to 9, which translates to a roll request of ~400deg/sec.", 'formula': 'G(N ∧ R₉)', 'explanation': 'N represents having a nimble quadcopter, and R₉ represents setting ACRO_RP_RATE to 9, leading to a roll rate of ~400deg/sec.'}</t>
  </si>
  <si>
    <t>{'sentence': 'The default, 4.5, will command a 200deg/sec rotation rate.', 'formula': 'G((D ∧ X(R)) → S)', 'explanation': "D represents the default setting of 4.5, R represents ACRO_RP_RATE being set, and S represents a 200deg/sec rotation rate. The 'Next' operator X captures the immediate effect of setting the rate."}
{'sentence': '1.ACRO_RP_RATE controls the rotation rate for the roll and pitch axis.', 'formula': 'G(R ↔ (X ∧ Y))', 'explanation': 'R represents ACRO_RP_RATE, X represents the roll axis rotation rate, and Y represents the pitch axis rotation rate. This formula captures the control relationship between ACRO_RP_RATE and both axes.'}
{'sentence': "Let's say you have a highly nimble quadcopter and you have your ACRO_RP_RATE parameter set to 9, which translates to a roll request of ~400deg/sec.", 'formula': 'G(N ∧ A → F(R))', 'explanation': 'N represents a nimble quadcopter, A represents ACRO_RP_RATE set to 9, and R represents a roll request of ~400deg/sec. The formula states that globally, when we have a nimble quadcopter and the ACRO_RP_RATE is set to 9, it will eventually lead to a high roll request.'}
{'sentence': 'Higher values lead to higher rotation rates, lower to slower rotation rates.', 'formula': 'G((H → F(R)) ∧ (L → F(S)))', 'explanation': 'This formula states that globally, if we have higher values (H), it will eventually lead to higher rotation rates (R), and if we have lower values (L), it will eventually lead to slower rotation rates (S). The use of G ensures this relationship holds at all times.'}</t>
  </si>
  <si>
    <t>102-103</t>
  </si>
  <si>
    <t>The default, 4.5, like roll and pitch, will command a 200deg/sec rotation rate.</t>
  </si>
  <si>
    <t>G(D → (Rr ∧ Rp ∧ Ry))</t>
  </si>
  <si>
    <t>D represents the default setting, Rr, Rp, and Ry represent 200deg/sec rotation rates for roll, pitch, and yaw respectively. This formula captures the uniform effect of the default setting across all axes.</t>
  </si>
  <si>
    <t>{'sentence': 'The default, 4.5, like roll and pitch, will command a 200deg/sec rotation rate.', 'formula': 'G((D ∧ (R ∨ P)) → RR)', 'explanation': 'Here, D represents the default value 4.5 being applied, R and P represent the roll and pitch modes respectively, and RR represents the 200deg/sec rotation rate being commanded. The formula states that globally, whenever the default value is applied in either roll or pitch mode, it commands a 200deg/sec rotation rate.'}</t>
  </si>
  <si>
    <t>{'sentence': 'The default, 4.5, like roll and pitch, will command a 200deg/sec rotation rate.', 'formula': 'G((DEFAULT ∧ (ROLL ∨ PITCH)) → ROTATION_RATE_200)', 'explanation': 'This states that globally, when the default is set to 4.5 and either roll or pitch is involved, a 200deg/sec rotation rate is commanded.'}</t>
  </si>
  <si>
    <t>{'sentence': 'The default, 4.5, like roll and pitch, will command a 200deg/sec rotation rate.', 'formula': 'G(D → X(R))', 'explanation': 'D represents the default setting of 4.5, and R represents the 200deg/sec rotation rate. The formula states that globally, when D is true, in the next state, R will be true, representing the command of the specific rotation rate.'}</t>
  </si>
  <si>
    <t>{'sentence': 'Acro mode uses the RC sticks to control the angular velocity of the copter in each axis.', 'formula': 'G(A → (R ∧ V))', 'explanation': 'This formula states that globally (G), when Acro mode is active (A), it implies (→) that RC stick input (R) and angular velocity control (V) are both true. This captures the continuous nature of the control in Acro mode.'}</t>
  </si>
  <si>
    <t>{'sentence': 'The Virtual Flybar will add decay term to the attitude controller to bleed off accumulated differences between the current attitude and accumulated commanded attitude, if the copter has not quickly obtained it, such as when sitting on the ground but stick inputs are being given.', 'formula': 'G((¬Q ∧ G) → D)', 'explanation': 'Q represents the copter quickly obtaining the commanded attitude, G indicates sitting on the ground with stick inputs, and D represents the Virtual Flybar adding a decay term.'}</t>
  </si>
  <si>
    <t>{'sentence': 'This value can be increased to improve attitude control when the throttle is cut for better Airmode handling, however a stable tune is essential before it can be increased.', 'formula': 'G((THROTTLE_CUT ∧ STABLE_TUNE) → F(INCREASE_VALUE ∧ IMPROVED_CONTROL))', 'explanation': 'This formula states that globally, if the throttle is cut and a stable tune is achieved, eventually the value can be increased leading to improved attitude control.'}</t>
  </si>
  <si>
    <t>{'sentence': 'The Virtual Flybar will add decay term to the attitude controller to bleed off accumulated differences between the current attitude and accumulated commanded attitude, if the copter has not quickly obtained it, such as when sitting on the ground but stick inputs are being given.', 'formula': 'G((¬Q ∧ S ∧ I) → (V ∧ F(D)))', 'explanation': 'Q represents quickly obtaining the commanded attitude, S represents sitting on the ground, I represents stick inputs being given, V represents the Virtual Flybar being active, and D represents the decay term being added. This formula captures the conditions for the Virtual Flybar to add the decay term.'}</t>
  </si>
  <si>
    <t>{'sentence': '2.ACRO_Y_RATE controls the rotation rate for the yaw axis.', 'formula': 'G(AYR → YR)', 'explanation': 'Here, AYR represents the ACRO_Y_RATE being applied, and YR represents the yaw axis rotation rate being controlled. The formula states that globally, whenever ACRO_Y_RATE is applied, it controls the yaw axis rotation rate.'}</t>
  </si>
  <si>
    <t>{'sentence': 'Raising the INS_GYRO_FILTER cutoff frequency and retuning may allow better responsiveness, but appropriate harmonic notch filtering to prevent noise impacts must be setup prior to retuning.', 'formula': 'G((NOTCH_FILTER_SETUP ∧ RETUNING) → F(BETTER_RESPONSIVENESS))', 'explanation': 'This formula indicates that globally, setting up the notch filter and retuning will eventually allow for better responsiveness. The setup is a prerequisite to retuning.'}</t>
  </si>
  <si>
    <t>{'sentence': '3.ACRO_RP_EXPO and ACRO_Y_EXPO are an amount of Exponential to apply to the pilots stick inputs that only applies to ACRO mode.', 'formula': 'G((ARE ∧ AYE) → (E ∧ AM))', 'explanation': 'Here, ARE and AYE represent the ACRO_RP_EXPO and ACRO_Y_EXPO being applied respectively, E represents the exponential being applied, and AM represents the ACRO mode being active. The formula states that globally, whenever both ACRO_RP_EXPO and ACRO_Y_EXPO are applied, they apply an exponential to the pilots stick inputs only in ACRO mode.'}</t>
  </si>
  <si>
    <t>{'sentence': 'Sentence not found.', 'formula': '', 'explanation': 'No MTL formula is provided as the sentence is not found.'}</t>
  </si>
  <si>
    <t>{'sentence': '1.ATC_ACCEL_R_MAX and ATC_ACCEL_P_MAX: Maximum acceleration in roll/pitch axis measured in Centi-degres/sec/sec.', 'formula': 'G((ARM ∧ APM) → (M ∧ (R ∨ P)))', 'explanation': 'Here, ARM and APM represent the ATC_ACCEL_R_MAX and ATC_ACCEL_P_MAX being applied respectively, M represents the maximum acceleration being measured, and R and P represent the roll and pitch axes respectively. The formula states that globally, whenever both ATC_ACCEL_R_MAX and ATC_ACCEL_P_MAX are applied, they measure the maximum acceleration in either roll or pitch axis.'}</t>
  </si>
  <si>
    <t>{'sentence': '2.ACRO_Y_RATE controls the rotation rate for the yaw axis.', 'formula': 'G(Y ↔ R)', 'explanation': 'Here, Y represents ACRO_Y_RATE and R represents the rotation rate for the yaw axis. The formula states that globally, Y is equivalent to R, capturing the direct control relationship.'}</t>
  </si>
  <si>
    <t>{'sentence': '2.ATC_ACCEL_Y_MAX: Maximum acceleration in Yaw axis measured in Centi-degress/sec/sec.', 'formula': 'G(AYM → (M ∧ Y))', 'explanation': 'Here, AYM represents the ATC_ACCEL_Y_MAX being applied, M represents the maximum acceleration being measured, and Y represents the yaw axis. The formula states that globally, whenever ATC_ACCEL_Y_MAX is applied, it measures the maximum acceleration in the yaw axis.'}</t>
  </si>
  <si>
    <t>{'sentence': '3.ACRO_RP_EXPO and ACRO_Y_EXPO are an amount of Exponential to apply to the pilots stick inputs that only applies to ACRO mode.', 'formula': 'G(A → (E ∧ M))', 'explanation': 'A represents ACRO mode, E represents the application of Exponential, and M represents the mode being ACRO. This formula captures that globally, when in ACRO mode, both the Exponential application and the ACRO mode condition are true.'}</t>
  </si>
  <si>
    <t>{'sentence': '3.ATC_THR_MIX_MAN: Balance between attitude and throttle control.', 'formula': 'G(ATM → (B ∧ (A ∧ T)))', 'explanation': 'Here, ATM represents the ATC_THR_MIX_MAN being applied, B represents the balance being achieved, A represents the attitude control, and T represents the throttle control. The formula states that globally, whenever ATC_THR_MIX_MAN is applied, it achieves a balance between attitude and throttle control.'}</t>
  </si>
  <si>
    <t>{'sentence': 'By default, ACRO mode is much more responsive, even in the center-sticks positions, than the other modes, so this parameter allows the pilot to fine-tune stick response in the control to match what they feel when they are in other modes such as Stabilize, AltHold, PosHold, etc.', 'formula': 'G(A → (R ∧ F(T)))', 'explanation': "A represents ACRO mode, R represents high responsiveness, and T represents tuned stick response. The formula states that globally, when in ACRO mode, there's high responsiveness and eventually the ability to tune the stick response."}</t>
  </si>
  <si>
    <t>{'sentence': 'This value can be increased to improve attitude control when the throttle is cut for better Airmode handling, however a stable tune is essential before it can be increased.', 'formula': 'G((V ∧ (T ∧ AC)) → (I ∧ ST))', 'explanation': 'Here, V represents the value being increased, T represents the throttle being cut, AC represents the Airmode control being improved, I represents the increase being applied, and ST represents the stable tune being essential. The formula states that globally, whenever the value is increased to improve attitude control when the throttle is cut for better Airmode handling, a stable tune is essential before the increase can be applied.'}</t>
  </si>
  <si>
    <t>{'sentence': 'The default value of 0 applies 30% expo to Roll and Pitch demands from the pilot.', 'formula': 'G(D → (E ∧ (R ∨ P)))', 'explanation': 'D represents the default value of 0, E represents the 30% expo application, R represents Roll demands, and P represents Pitch demands. This formula captures that globally, when the default value is set, the expo is applied to either Roll or Pitch demands.'}</t>
  </si>
  <si>
    <t>{'sentence': '1.ATC_ACCEL_R_MAX and ATC_ACCEL_P_MAX: Maximum acceleration in roll/pitch axis measured in Centi-degres/sec/sec.', 'formula': 'G((R → M) ∧ (P → M))', 'explanation': 'R represents ATC_ACCEL_R_MAX, P represents ATC_ACCEL_P_MAX, and M represents the maximum acceleration. This formula states that globally, both R and P imply M, capturing the definition of these parameters as maximum accelerations.'}</t>
  </si>
  <si>
    <t>{'sentence': 'The copter is not physically capable of going from 0deg/sec to 400deg/sec without a brief moment of acceleration.', 'formula': 'G(¬(Z ∧ X(H)))', 'explanation': "Z represents 0deg/sec, and H represents 400deg/sec. This formula states that globally, it's not true that we can have 0deg/sec and immediately in the next state have 400deg/sec, capturing the physical limitation of the copter."}</t>
  </si>
  <si>
    <t>{'sentence': 'During that time, error is building up in the controller in order to get you to 400deg/sec.', 'formula': 'G(A → F(E U H))', 'explanation': 'A represents the acceleration phase, E represents error building up, and H represents reaching 400deg/sec. This formula captures that globally, when in the acceleration phase, eventually there will be error building up until we reach the high rotation rate.'}</t>
  </si>
  <si>
    <t>{'sentence': 'When you let off the sticks, that error can still be present, resulting in an overshoot of desired attitude, followed by a bounce-back.', 'formula': 'G(S → F(E ∧ F(O ∧ F(B))))', 'explanation': "S represents letting off the sticks, E is the error, O is overshoot, and B is bounce-back. The formula states that globally, whenever the sticks are let off, it's eventually followed by an error, which leads to an overshoot, and finally a bounce-back. This captures the sequence of events described in the sentence."}</t>
  </si>
  <si>
    <t>{'sentence': 'This parameter can be tuned to help remove that error during the maneuver and soften if not remove the bounce-back.', 'formula': 'F(T ∧ G(M → (¬E ∧ (S ∨ ¬B))))', 'explanation': "T represents tuning the parameter, M is the maneuver, E is the error, S is softening, and B is bounce-back. The formula states that eventually, after tuning, during any maneuver, there's no error and either the bounce-back is softened or removed entirely. This captures the potential outcomes of parameter tuning."}</t>
  </si>
  <si>
    <t>{'sentence': 'Note that this is completely different from tuning the Rate D terms for Pitch and Roll, and should come only after those terms are properly tuned.', 'formula': 'G(D → F(P ∧ R ∧ F(T)))', 'explanation': 'D represents tuning Rate D terms, P is proper tuning for Pitch, R is proper tuning for Roll, and T is tuning the parameter in question. The formula states that globally, tuning Rate D terms should lead to proper tuning of Pitch and Roll, and only after that should the parameter in question be tuned. This captures the sequence and dependency of tuning operations.'}</t>
  </si>
  <si>
    <t>{'sentence': '2.ATC_ACCEL_Y_MAX: Maximum acceleration in Yaw axis measured in Centi-degress/sec/sec.', 'formula': 'G(Y → (A ∧ ¬F(¬A)))', 'explanation': 'Y represents the Yaw axis, and A represents the maximum acceleration. The formula states that globally, when considering the Yaw axis, the acceleration is at its maximum and never exceeds this maximum in the future. This captures the concept of a maximum limit for acceleration.'}</t>
  </si>
  <si>
    <t>{'sentence': 'Same principle as ATC_ACCEL_R_MAX and ATC_ACCEL_P_MAX:Acceleration_Max_for_Pitch but on the YAW axis based on the ACRO_Y_RATE parameter value (likely a much lower, more attainable value.)', 'formula': 'G((R ∧ P) → Y)', 'explanation': 'R represents ATC_ACCEL_R_MAX, P represents ATC_ACCEL_P_MAX, and Y represents ATC_ACCEL_Y_MAX. The formula states that globally, the principles applied to Roll and Pitch maximum acceleration also apply to Yaw maximum acceleration. This captures the similarity in principle across different axes.'}</t>
  </si>
  <si>
    <t>{'sentence': '3.ATC_THR_MIX_MAN: Balance between attitude and throttle control.', 'formula': 'G(B ↔ (A ∧ T))', 'explanation': "B represents the balance, A represents attitude control, and T represents throttle control. The formula states that globally, there's a balance if and only if both attitude and throttle control are considered. This captures the concept of balancing two different control aspects."}</t>
  </si>
  <si>
    <t>{'sentence': 'This value can be increased to improve attitude control when the throttle is cut for better Airmode handling, however a stable tune is essential before it can be increased.', 'formula': 'G(S → F(I ∧ (C → (A ∧ M))))', 'explanation': 'S represents a stable tune, I is increasing the value, C is cutting the throttle, A is improved attitude control, and M is better Airmode handling. The formula states that globally, a stable tune eventually leads to the possibility of increasing the value, which, when the throttle is cut, results in improved attitude control and better Airmode handling. This captures the sequence and conditions for improving control.'}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</si>
</sst>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4"/>
  <sheetViews>
    <sheetView tabSelected="1" zoomScale="70" zoomScaleNormal="70" topLeftCell="E1" workbookViewId="0">
      <pane ySplit="1" topLeftCell="A2" activePane="bottomLeft" state="frozen"/>
      <selection/>
      <selection pane="bottomLeft" activeCell="L16" sqref="L16"/>
    </sheetView>
  </sheetViews>
  <sheetFormatPr defaultColWidth="9" defaultRowHeight="25.8" customHeight="1"/>
  <cols>
    <col min="1" max="1" width="7.22222222222222" customWidth="1"/>
    <col min="2" max="2" width="25.1111111111111" customWidth="1"/>
    <col min="3" max="3" width="8.66666666666667" customWidth="1"/>
    <col min="4" max="4" width="57.6666666666667" customWidth="1"/>
    <col min="5" max="5" width="20.2222222222222" customWidth="1"/>
    <col min="6" max="6" width="51" customWidth="1"/>
    <col min="7" max="7" width="13.5555555555556" customWidth="1"/>
    <col min="8" max="8" width="9.11111111111111" customWidth="1"/>
    <col min="9" max="9" width="27.8888888888889" customWidth="1"/>
    <col min="10" max="10" width="10" customWidth="1"/>
    <col min="11" max="11" width="21.3333333333333" customWidth="1"/>
    <col min="12" max="12" width="4.88888888888889" customWidth="1"/>
  </cols>
  <sheetData>
    <row r="1" s="1" customFormat="1" customHeight="1" spans="1:12">
      <c r="A1" s="2" t="s">
        <v>0</v>
      </c>
      <c r="B1" s="2" t="s">
        <v>1</v>
      </c>
      <c r="C1" s="2" t="s">
        <v>2</v>
      </c>
      <c r="D1" s="2" t="s">
        <v>3</v>
      </c>
      <c r="E1" s="2" t="s">
        <v>4</v>
      </c>
      <c r="F1" s="2" t="s">
        <v>5</v>
      </c>
      <c r="G1" s="2" t="s">
        <v>6</v>
      </c>
      <c r="H1" s="2" t="s">
        <v>7</v>
      </c>
      <c r="I1" s="2" t="s">
        <v>8</v>
      </c>
      <c r="J1" s="2" t="s">
        <v>7</v>
      </c>
      <c r="K1" s="2" t="s">
        <v>9</v>
      </c>
      <c r="L1" s="2" t="s">
        <v>7</v>
      </c>
    </row>
    <row r="2" s="1" customFormat="1" customHeight="1" spans="1:12">
      <c r="A2" s="1">
        <v>1</v>
      </c>
      <c r="B2" s="1" t="s">
        <v>10</v>
      </c>
      <c r="C2" s="1" t="s">
        <v>11</v>
      </c>
      <c r="D2" s="1" t="s">
        <v>12</v>
      </c>
      <c r="E2" s="1" t="s">
        <v>13</v>
      </c>
      <c r="F2" s="1" t="s">
        <v>14</v>
      </c>
      <c r="G2" s="1" t="s">
        <v>15</v>
      </c>
      <c r="H2" s="1">
        <v>1</v>
      </c>
      <c r="I2" s="1" t="s">
        <v>7</v>
      </c>
      <c r="J2" s="1" t="s">
        <v>7</v>
      </c>
      <c r="K2" s="1" t="s">
        <v>7</v>
      </c>
      <c r="L2" s="1" t="s">
        <v>7</v>
      </c>
    </row>
    <row r="3" s="1" customFormat="1" customHeight="1" spans="1:12">
      <c r="A3" s="1">
        <v>2</v>
      </c>
      <c r="B3" s="1" t="s">
        <v>10</v>
      </c>
      <c r="C3" s="1" t="s">
        <v>16</v>
      </c>
      <c r="D3" s="1" t="s">
        <v>17</v>
      </c>
      <c r="E3" s="1" t="s">
        <v>18</v>
      </c>
      <c r="F3" s="1" t="s">
        <v>19</v>
      </c>
      <c r="G3" s="1" t="s">
        <v>20</v>
      </c>
      <c r="H3" s="1">
        <v>1</v>
      </c>
      <c r="I3" s="1" t="s">
        <v>21</v>
      </c>
      <c r="J3" s="1">
        <v>1</v>
      </c>
      <c r="K3" s="1" t="s">
        <v>22</v>
      </c>
      <c r="L3" s="1">
        <v>1</v>
      </c>
    </row>
    <row r="4" s="1" customFormat="1" customHeight="1" spans="1:12">
      <c r="A4" s="1">
        <v>3</v>
      </c>
      <c r="B4" s="1" t="s">
        <v>10</v>
      </c>
      <c r="C4" s="1" t="s">
        <v>16</v>
      </c>
      <c r="D4" s="1" t="s">
        <v>23</v>
      </c>
      <c r="E4" s="1" t="s">
        <v>24</v>
      </c>
      <c r="F4" s="1" t="s">
        <v>25</v>
      </c>
      <c r="G4" s="1" t="s">
        <v>7</v>
      </c>
      <c r="H4" s="1" t="s">
        <v>7</v>
      </c>
      <c r="I4" s="1" t="s">
        <v>7</v>
      </c>
      <c r="J4" s="1" t="s">
        <v>7</v>
      </c>
      <c r="K4" s="1" t="s">
        <v>7</v>
      </c>
      <c r="L4" s="1" t="s">
        <v>7</v>
      </c>
    </row>
    <row r="5" s="1" customFormat="1" customHeight="1" spans="1:12">
      <c r="A5" s="1">
        <v>4</v>
      </c>
      <c r="B5" s="1" t="s">
        <v>10</v>
      </c>
      <c r="C5" s="1" t="s">
        <v>26</v>
      </c>
      <c r="D5" s="1" t="s">
        <v>27</v>
      </c>
      <c r="E5" s="1" t="s">
        <v>28</v>
      </c>
      <c r="F5" s="1" t="s">
        <v>29</v>
      </c>
      <c r="G5" s="1" t="s">
        <v>30</v>
      </c>
      <c r="H5" s="1">
        <v>1</v>
      </c>
      <c r="I5" s="1" t="s">
        <v>7</v>
      </c>
      <c r="J5" s="1" t="s">
        <v>7</v>
      </c>
      <c r="K5" s="1" t="s">
        <v>31</v>
      </c>
      <c r="L5" s="1">
        <v>1</v>
      </c>
    </row>
    <row r="6" s="1" customFormat="1" customHeight="1" spans="1:12">
      <c r="A6" s="1">
        <v>5</v>
      </c>
      <c r="B6" s="1" t="s">
        <v>10</v>
      </c>
      <c r="C6" s="1" t="s">
        <v>32</v>
      </c>
      <c r="D6" s="1" t="s">
        <v>33</v>
      </c>
      <c r="E6" s="1" t="s">
        <v>34</v>
      </c>
      <c r="F6" s="1" t="s">
        <v>35</v>
      </c>
      <c r="G6" s="1" t="s">
        <v>36</v>
      </c>
      <c r="H6" s="1">
        <v>1</v>
      </c>
      <c r="I6" s="1" t="s">
        <v>37</v>
      </c>
      <c r="J6" s="1">
        <v>1</v>
      </c>
      <c r="K6" s="1" t="s">
        <v>38</v>
      </c>
      <c r="L6" s="1">
        <v>1</v>
      </c>
    </row>
    <row r="7" s="1" customFormat="1" customHeight="1" spans="1:12">
      <c r="A7" s="1">
        <v>6</v>
      </c>
      <c r="B7" s="1" t="s">
        <v>10</v>
      </c>
      <c r="C7" s="1" t="s">
        <v>39</v>
      </c>
      <c r="D7" s="1" t="s">
        <v>40</v>
      </c>
      <c r="E7" s="1" t="s">
        <v>41</v>
      </c>
      <c r="F7" s="1" t="s">
        <v>42</v>
      </c>
      <c r="G7" s="1" t="s">
        <v>7</v>
      </c>
      <c r="H7" s="1" t="s">
        <v>7</v>
      </c>
      <c r="I7" s="1" t="s">
        <v>7</v>
      </c>
      <c r="J7" s="1" t="s">
        <v>7</v>
      </c>
      <c r="K7" s="1" t="s">
        <v>7</v>
      </c>
      <c r="L7" s="1" t="s">
        <v>7</v>
      </c>
    </row>
    <row r="8" s="1" customFormat="1" customHeight="1" spans="1:12">
      <c r="A8" s="1">
        <v>7</v>
      </c>
      <c r="B8" s="1" t="s">
        <v>43</v>
      </c>
      <c r="C8" s="1" t="s">
        <v>44</v>
      </c>
      <c r="D8" s="1" t="s">
        <v>45</v>
      </c>
      <c r="E8" s="1" t="s">
        <v>46</v>
      </c>
      <c r="F8" s="1" t="s">
        <v>47</v>
      </c>
      <c r="G8" s="1" t="s">
        <v>48</v>
      </c>
      <c r="H8" s="1">
        <v>1</v>
      </c>
      <c r="I8" s="1" t="s">
        <v>7</v>
      </c>
      <c r="J8" s="1" t="s">
        <v>7</v>
      </c>
      <c r="K8" s="1" t="s">
        <v>7</v>
      </c>
      <c r="L8" s="1" t="s">
        <v>7</v>
      </c>
    </row>
    <row r="9" s="1" customFormat="1" customHeight="1" spans="1:12">
      <c r="A9" s="1">
        <v>8</v>
      </c>
      <c r="B9" s="1" t="s">
        <v>10</v>
      </c>
      <c r="C9" s="1" t="s">
        <v>49</v>
      </c>
      <c r="D9" s="1" t="s">
        <v>50</v>
      </c>
      <c r="E9" s="1" t="s">
        <v>51</v>
      </c>
      <c r="F9" s="1" t="s">
        <v>52</v>
      </c>
      <c r="G9" s="1" t="s">
        <v>7</v>
      </c>
      <c r="H9" s="1" t="s">
        <v>7</v>
      </c>
      <c r="I9" s="1" t="s">
        <v>7</v>
      </c>
      <c r="J9" s="1" t="s">
        <v>7</v>
      </c>
      <c r="K9" s="1" t="s">
        <v>7</v>
      </c>
      <c r="L9" s="1" t="s">
        <v>7</v>
      </c>
    </row>
    <row r="10" s="1" customFormat="1" customHeight="1" spans="1:12">
      <c r="A10" s="1">
        <v>9</v>
      </c>
      <c r="B10" s="1" t="s">
        <v>10</v>
      </c>
      <c r="C10" s="1" t="s">
        <v>53</v>
      </c>
      <c r="D10" s="1" t="s">
        <v>54</v>
      </c>
      <c r="E10" s="1" t="s">
        <v>55</v>
      </c>
      <c r="F10" s="1" t="s">
        <v>56</v>
      </c>
      <c r="G10" s="1" t="s">
        <v>57</v>
      </c>
      <c r="H10" s="1">
        <v>1</v>
      </c>
      <c r="I10" s="1" t="s">
        <v>7</v>
      </c>
      <c r="J10" s="1" t="s">
        <v>7</v>
      </c>
      <c r="K10" s="1" t="s">
        <v>7</v>
      </c>
      <c r="L10" s="1" t="s">
        <v>7</v>
      </c>
    </row>
    <row r="11" s="1" customFormat="1" customHeight="1" spans="1:12">
      <c r="A11" s="1">
        <v>10</v>
      </c>
      <c r="B11" s="1" t="s">
        <v>58</v>
      </c>
      <c r="C11" s="1" t="s">
        <v>59</v>
      </c>
      <c r="D11" s="1" t="s">
        <v>60</v>
      </c>
      <c r="E11" s="1" t="s">
        <v>61</v>
      </c>
      <c r="F11" s="1" t="s">
        <v>62</v>
      </c>
      <c r="G11" s="1" t="s">
        <v>63</v>
      </c>
      <c r="H11" s="1">
        <v>1</v>
      </c>
      <c r="I11" s="1" t="s">
        <v>7</v>
      </c>
      <c r="J11" s="1" t="s">
        <v>7</v>
      </c>
      <c r="K11" s="1" t="s">
        <v>64</v>
      </c>
      <c r="L11" s="1">
        <v>1</v>
      </c>
    </row>
    <row r="12" s="1" customFormat="1" customHeight="1" spans="1:12">
      <c r="A12" s="1">
        <v>11</v>
      </c>
      <c r="B12" s="1" t="s">
        <v>58</v>
      </c>
      <c r="C12" s="1" t="s">
        <v>65</v>
      </c>
      <c r="D12" s="1" t="s">
        <v>66</v>
      </c>
      <c r="E12" s="1" t="s">
        <v>67</v>
      </c>
      <c r="F12" s="1" t="s">
        <v>68</v>
      </c>
      <c r="G12" s="1" t="s">
        <v>69</v>
      </c>
      <c r="H12" s="1">
        <v>1</v>
      </c>
      <c r="I12" s="1" t="s">
        <v>70</v>
      </c>
      <c r="J12" s="1">
        <v>0</v>
      </c>
      <c r="K12" s="1" t="s">
        <v>71</v>
      </c>
      <c r="L12" s="1">
        <v>1</v>
      </c>
    </row>
    <row r="13" s="1" customFormat="1" customHeight="1" spans="1:12">
      <c r="A13" s="1">
        <v>12</v>
      </c>
      <c r="B13" s="1" t="s">
        <v>43</v>
      </c>
      <c r="C13" s="1" t="s">
        <v>72</v>
      </c>
      <c r="D13" s="1" t="s">
        <v>73</v>
      </c>
      <c r="E13" s="1" t="s">
        <v>74</v>
      </c>
      <c r="F13" s="1" t="s">
        <v>75</v>
      </c>
      <c r="G13" s="1" t="s">
        <v>76</v>
      </c>
      <c r="H13" s="1">
        <v>1</v>
      </c>
      <c r="I13" s="1" t="s">
        <v>77</v>
      </c>
      <c r="J13" s="1">
        <v>1</v>
      </c>
      <c r="K13" s="1" t="s">
        <v>78</v>
      </c>
      <c r="L13" s="1">
        <v>1</v>
      </c>
    </row>
    <row r="14" s="1" customFormat="1" customHeight="1" spans="1:12">
      <c r="A14" s="1">
        <v>13</v>
      </c>
      <c r="B14" s="1" t="s">
        <v>10</v>
      </c>
      <c r="C14" s="1" t="s">
        <v>79</v>
      </c>
      <c r="D14" s="1" t="s">
        <v>80</v>
      </c>
      <c r="E14" s="1" t="s">
        <v>81</v>
      </c>
      <c r="F14" s="1" t="s">
        <v>82</v>
      </c>
      <c r="G14" s="1" t="s">
        <v>83</v>
      </c>
      <c r="H14" s="1">
        <v>1</v>
      </c>
      <c r="I14" s="1" t="s">
        <v>7</v>
      </c>
      <c r="J14" s="1" t="s">
        <v>7</v>
      </c>
      <c r="K14" s="1" t="s">
        <v>7</v>
      </c>
      <c r="L14" s="1" t="s">
        <v>7</v>
      </c>
    </row>
    <row r="15" s="1" customFormat="1" customHeight="1" spans="1:12">
      <c r="A15" s="1">
        <v>14</v>
      </c>
      <c r="B15" s="1" t="s">
        <v>10</v>
      </c>
      <c r="C15" s="1" t="s">
        <v>84</v>
      </c>
      <c r="D15" s="1" t="s">
        <v>85</v>
      </c>
      <c r="E15" s="1" t="s">
        <v>86</v>
      </c>
      <c r="F15" s="1" t="s">
        <v>87</v>
      </c>
      <c r="G15" s="1" t="s">
        <v>88</v>
      </c>
      <c r="H15" s="1">
        <v>1</v>
      </c>
      <c r="I15" s="1" t="s">
        <v>7</v>
      </c>
      <c r="J15" s="1" t="s">
        <v>7</v>
      </c>
      <c r="K15" s="1" t="s">
        <v>7</v>
      </c>
      <c r="L15" s="1" t="s">
        <v>7</v>
      </c>
    </row>
    <row r="16" s="1" customFormat="1" customHeight="1" spans="1:12">
      <c r="A16" s="1">
        <v>15</v>
      </c>
      <c r="B16" s="1" t="s">
        <v>10</v>
      </c>
      <c r="C16" s="1" t="s">
        <v>89</v>
      </c>
      <c r="D16" s="1" t="s">
        <v>90</v>
      </c>
      <c r="E16" s="1" t="s">
        <v>91</v>
      </c>
      <c r="F16" s="1" t="s">
        <v>92</v>
      </c>
      <c r="G16" s="1" t="s">
        <v>93</v>
      </c>
      <c r="H16" s="1">
        <v>0</v>
      </c>
      <c r="I16" s="1" t="s">
        <v>7</v>
      </c>
      <c r="J16" s="1" t="s">
        <v>7</v>
      </c>
      <c r="K16" s="1" t="s">
        <v>94</v>
      </c>
      <c r="L16" s="1">
        <v>1</v>
      </c>
    </row>
    <row r="17" s="1" customFormat="1" customHeight="1" spans="1:12">
      <c r="A17" s="1">
        <v>16</v>
      </c>
      <c r="B17" s="1" t="s">
        <v>10</v>
      </c>
      <c r="C17" s="1" t="s">
        <v>95</v>
      </c>
      <c r="D17" s="1" t="s">
        <v>96</v>
      </c>
      <c r="E17" s="1" t="s">
        <v>97</v>
      </c>
      <c r="F17" s="1" t="s">
        <v>98</v>
      </c>
      <c r="G17" s="1" t="s">
        <v>99</v>
      </c>
      <c r="H17" s="1">
        <v>1</v>
      </c>
      <c r="I17" s="1" t="s">
        <v>100</v>
      </c>
      <c r="J17" s="1">
        <v>1</v>
      </c>
      <c r="K17" s="1" t="s">
        <v>101</v>
      </c>
      <c r="L17" s="1">
        <v>1</v>
      </c>
    </row>
    <row r="18" s="1" customFormat="1" customHeight="1" spans="1:12">
      <c r="A18" s="1">
        <v>17</v>
      </c>
      <c r="B18" s="1" t="s">
        <v>10</v>
      </c>
      <c r="C18" s="1" t="s">
        <v>102</v>
      </c>
      <c r="D18" s="1" t="s">
        <v>103</v>
      </c>
      <c r="E18" s="1" t="s">
        <v>104</v>
      </c>
      <c r="F18" s="1" t="s">
        <v>105</v>
      </c>
      <c r="G18" s="1" t="s">
        <v>7</v>
      </c>
      <c r="H18" s="1" t="s">
        <v>7</v>
      </c>
      <c r="I18" s="1" t="s">
        <v>7</v>
      </c>
      <c r="J18" s="1" t="s">
        <v>7</v>
      </c>
      <c r="K18" s="1" t="s">
        <v>7</v>
      </c>
      <c r="L18" s="1" t="s">
        <v>7</v>
      </c>
    </row>
    <row r="19" s="1" customFormat="1" customHeight="1" spans="1:12">
      <c r="A19" s="1">
        <v>18</v>
      </c>
      <c r="B19" s="1" t="s">
        <v>10</v>
      </c>
      <c r="C19" s="1" t="s">
        <v>106</v>
      </c>
      <c r="D19" s="1" t="s">
        <v>107</v>
      </c>
      <c r="E19" s="1" t="s">
        <v>108</v>
      </c>
      <c r="F19" s="1" t="s">
        <v>109</v>
      </c>
      <c r="G19" s="1" t="s">
        <v>7</v>
      </c>
      <c r="H19" s="1" t="s">
        <v>7</v>
      </c>
      <c r="I19" s="1" t="s">
        <v>7</v>
      </c>
      <c r="J19" s="1" t="s">
        <v>7</v>
      </c>
      <c r="K19" s="1" t="s">
        <v>7</v>
      </c>
      <c r="L19" s="1" t="s">
        <v>7</v>
      </c>
    </row>
    <row r="20" s="1" customFormat="1" customHeight="1" spans="1:12">
      <c r="A20" s="1">
        <v>19</v>
      </c>
      <c r="B20" s="1" t="s">
        <v>10</v>
      </c>
      <c r="C20" s="1" t="s">
        <v>110</v>
      </c>
      <c r="D20" s="1" t="s">
        <v>111</v>
      </c>
      <c r="E20" s="1" t="s">
        <v>112</v>
      </c>
      <c r="F20" s="1" t="s">
        <v>113</v>
      </c>
      <c r="G20" s="1" t="s">
        <v>114</v>
      </c>
      <c r="H20" s="1">
        <v>1</v>
      </c>
      <c r="I20" s="1" t="s">
        <v>7</v>
      </c>
      <c r="J20" s="1" t="s">
        <v>7</v>
      </c>
      <c r="K20" s="1" t="s">
        <v>115</v>
      </c>
      <c r="L20" s="1">
        <v>1</v>
      </c>
    </row>
    <row r="21" s="1" customFormat="1" customHeight="1" spans="1:12">
      <c r="A21" s="1">
        <v>20</v>
      </c>
      <c r="B21" s="1" t="s">
        <v>43</v>
      </c>
      <c r="C21" s="1" t="s">
        <v>116</v>
      </c>
      <c r="D21" s="1" t="s">
        <v>117</v>
      </c>
      <c r="E21" s="1" t="s">
        <v>118</v>
      </c>
      <c r="F21" s="1" t="s">
        <v>119</v>
      </c>
      <c r="G21" s="1" t="s">
        <v>120</v>
      </c>
      <c r="H21" s="1">
        <v>1</v>
      </c>
      <c r="I21" s="1" t="s">
        <v>121</v>
      </c>
      <c r="J21" s="1">
        <v>0</v>
      </c>
      <c r="K21" s="1" t="s">
        <v>122</v>
      </c>
      <c r="L21" s="1">
        <v>1</v>
      </c>
    </row>
    <row r="22" s="1" customFormat="1" customHeight="1" spans="1:12">
      <c r="A22" s="1">
        <v>21</v>
      </c>
      <c r="B22" s="1" t="s">
        <v>43</v>
      </c>
      <c r="C22" s="1" t="s">
        <v>123</v>
      </c>
      <c r="D22" s="1" t="s">
        <v>124</v>
      </c>
      <c r="E22" s="1" t="s">
        <v>125</v>
      </c>
      <c r="F22" s="1" t="s">
        <v>126</v>
      </c>
      <c r="G22" s="1" t="s">
        <v>7</v>
      </c>
      <c r="H22" s="1" t="s">
        <v>7</v>
      </c>
      <c r="I22" s="1" t="s">
        <v>7</v>
      </c>
      <c r="J22" s="1" t="s">
        <v>7</v>
      </c>
      <c r="K22" s="1" t="s">
        <v>127</v>
      </c>
      <c r="L22" s="1">
        <v>1</v>
      </c>
    </row>
    <row r="23" s="1" customFormat="1" customHeight="1" spans="1:12">
      <c r="A23" s="1">
        <v>22</v>
      </c>
      <c r="B23" s="1" t="s">
        <v>10</v>
      </c>
      <c r="C23" s="1" t="s">
        <v>128</v>
      </c>
      <c r="D23" s="1" t="s">
        <v>129</v>
      </c>
      <c r="E23" s="1" t="s">
        <v>130</v>
      </c>
      <c r="F23" s="1" t="s">
        <v>131</v>
      </c>
      <c r="G23" s="1" t="s">
        <v>7</v>
      </c>
      <c r="H23" s="1" t="s">
        <v>7</v>
      </c>
      <c r="I23" s="1" t="s">
        <v>132</v>
      </c>
      <c r="J23" s="1">
        <v>1</v>
      </c>
      <c r="K23" s="1" t="s">
        <v>133</v>
      </c>
      <c r="L23" s="1">
        <v>1</v>
      </c>
    </row>
    <row r="24" s="1" customFormat="1" customHeight="1" spans="1:12">
      <c r="A24" s="1">
        <v>23</v>
      </c>
      <c r="B24" s="1" t="s">
        <v>10</v>
      </c>
      <c r="C24" s="1" t="s">
        <v>134</v>
      </c>
      <c r="D24" s="1" t="s">
        <v>135</v>
      </c>
      <c r="E24" s="1" t="s">
        <v>136</v>
      </c>
      <c r="F24" s="1" t="s">
        <v>137</v>
      </c>
      <c r="G24" s="1" t="s">
        <v>7</v>
      </c>
      <c r="H24" s="1" t="s">
        <v>7</v>
      </c>
      <c r="I24" s="1" t="s">
        <v>7</v>
      </c>
      <c r="J24" s="1" t="s">
        <v>7</v>
      </c>
      <c r="K24" s="1" t="s">
        <v>138</v>
      </c>
      <c r="L24" s="1">
        <v>1</v>
      </c>
    </row>
    <row r="25" s="1" customFormat="1" customHeight="1" spans="1:12">
      <c r="A25" s="1">
        <v>24</v>
      </c>
      <c r="B25" s="1" t="s">
        <v>10</v>
      </c>
      <c r="C25" s="1" t="s">
        <v>139</v>
      </c>
      <c r="D25" s="1" t="s">
        <v>140</v>
      </c>
      <c r="E25" s="1" t="s">
        <v>141</v>
      </c>
      <c r="F25" s="1" t="s">
        <v>142</v>
      </c>
      <c r="G25" s="1" t="s">
        <v>143</v>
      </c>
      <c r="H25" s="1">
        <v>1</v>
      </c>
      <c r="I25" s="1" t="s">
        <v>144</v>
      </c>
      <c r="J25" s="1">
        <v>1</v>
      </c>
      <c r="K25" s="1" t="s">
        <v>145</v>
      </c>
      <c r="L25" s="1">
        <v>1</v>
      </c>
    </row>
    <row r="26" s="1" customFormat="1" customHeight="1" spans="1:12">
      <c r="A26" s="1">
        <v>25</v>
      </c>
      <c r="B26" s="1" t="s">
        <v>10</v>
      </c>
      <c r="C26" s="1" t="s">
        <v>146</v>
      </c>
      <c r="D26" s="1" t="s">
        <v>147</v>
      </c>
      <c r="E26" s="1" t="s">
        <v>148</v>
      </c>
      <c r="F26" s="1" t="s">
        <v>149</v>
      </c>
      <c r="G26" s="1" t="s">
        <v>7</v>
      </c>
      <c r="H26" s="1" t="s">
        <v>7</v>
      </c>
      <c r="I26" s="1" t="s">
        <v>7</v>
      </c>
      <c r="J26" s="1" t="s">
        <v>7</v>
      </c>
      <c r="K26" s="1" t="s">
        <v>150</v>
      </c>
      <c r="L26" s="1">
        <v>0</v>
      </c>
    </row>
    <row r="27" s="1" customFormat="1" customHeight="1" spans="1:12">
      <c r="A27" s="1">
        <v>26</v>
      </c>
      <c r="B27" s="1" t="s">
        <v>43</v>
      </c>
      <c r="C27" s="1" t="s">
        <v>151</v>
      </c>
      <c r="D27" s="1" t="s">
        <v>152</v>
      </c>
      <c r="E27" s="1" t="s">
        <v>153</v>
      </c>
      <c r="F27" s="1" t="s">
        <v>154</v>
      </c>
      <c r="G27" s="1" t="s">
        <v>155</v>
      </c>
      <c r="H27" s="1">
        <v>1</v>
      </c>
      <c r="I27" s="1" t="s">
        <v>7</v>
      </c>
      <c r="J27" s="1" t="s">
        <v>7</v>
      </c>
      <c r="K27" s="1" t="s">
        <v>156</v>
      </c>
      <c r="L27" s="1">
        <v>1</v>
      </c>
    </row>
    <row r="28" s="1" customFormat="1" customHeight="1" spans="1:12">
      <c r="A28" s="1">
        <v>27</v>
      </c>
      <c r="B28" s="1" t="s">
        <v>10</v>
      </c>
      <c r="C28" s="1" t="s">
        <v>157</v>
      </c>
      <c r="D28" s="1" t="s">
        <v>158</v>
      </c>
      <c r="E28" s="1" t="s">
        <v>159</v>
      </c>
      <c r="F28" s="1" t="s">
        <v>160</v>
      </c>
      <c r="G28" s="1" t="s">
        <v>161</v>
      </c>
      <c r="H28" s="1">
        <v>1</v>
      </c>
      <c r="I28" s="1" t="s">
        <v>162</v>
      </c>
      <c r="J28" s="1">
        <v>1</v>
      </c>
      <c r="K28" s="1" t="s">
        <v>163</v>
      </c>
      <c r="L28" s="1">
        <v>1</v>
      </c>
    </row>
    <row r="29" s="1" customFormat="1" customHeight="1" spans="1:12">
      <c r="A29" s="1">
        <v>28</v>
      </c>
      <c r="B29" s="1" t="s">
        <v>10</v>
      </c>
      <c r="C29" s="1" t="s">
        <v>164</v>
      </c>
      <c r="D29" s="1" t="s">
        <v>165</v>
      </c>
      <c r="E29" s="1" t="s">
        <v>166</v>
      </c>
      <c r="F29" s="1" t="s">
        <v>167</v>
      </c>
      <c r="G29" s="1" t="s">
        <v>168</v>
      </c>
      <c r="H29" s="1">
        <v>1</v>
      </c>
      <c r="I29" s="1" t="s">
        <v>169</v>
      </c>
      <c r="J29" s="1">
        <v>1</v>
      </c>
      <c r="K29" s="1" t="s">
        <v>170</v>
      </c>
      <c r="L29" s="1">
        <v>1</v>
      </c>
    </row>
    <row r="30" s="1" customFormat="1" customHeight="1" spans="1:12">
      <c r="A30" s="1" t="s">
        <v>7</v>
      </c>
      <c r="B30" s="1" t="s">
        <v>7</v>
      </c>
      <c r="C30" s="1" t="s">
        <v>7</v>
      </c>
      <c r="D30" s="1" t="s">
        <v>7</v>
      </c>
      <c r="E30" s="1" t="s">
        <v>7</v>
      </c>
      <c r="F30" s="1" t="s">
        <v>7</v>
      </c>
      <c r="G30" s="1" t="s">
        <v>7</v>
      </c>
      <c r="H30" s="1" t="s">
        <v>7</v>
      </c>
      <c r="I30" s="1" t="s">
        <v>7</v>
      </c>
      <c r="J30" s="1" t="s">
        <v>7</v>
      </c>
      <c r="K30" s="1" t="s">
        <v>7</v>
      </c>
      <c r="L30" s="1" t="s">
        <v>7</v>
      </c>
    </row>
    <row r="31" s="1" customFormat="1" customHeight="1" spans="1:12">
      <c r="A31" s="1" t="s">
        <v>7</v>
      </c>
      <c r="B31" s="1" t="s">
        <v>7</v>
      </c>
      <c r="C31" s="1" t="s">
        <v>7</v>
      </c>
      <c r="D31" s="1" t="s">
        <v>7</v>
      </c>
      <c r="E31" s="1" t="s">
        <v>7</v>
      </c>
      <c r="F31" s="1" t="s">
        <v>7</v>
      </c>
      <c r="G31" s="1" t="s">
        <v>7</v>
      </c>
      <c r="H31" s="1" t="s">
        <v>7</v>
      </c>
      <c r="I31" s="1" t="s">
        <v>7</v>
      </c>
      <c r="J31" s="1" t="s">
        <v>7</v>
      </c>
      <c r="K31" s="1" t="s">
        <v>7</v>
      </c>
      <c r="L31" s="1" t="s">
        <v>7</v>
      </c>
    </row>
    <row r="32" s="1" customFormat="1" customHeight="1" spans="1:12">
      <c r="A32" s="1" t="s">
        <v>7</v>
      </c>
      <c r="B32" s="1" t="s">
        <v>7</v>
      </c>
      <c r="C32" s="1" t="s">
        <v>7</v>
      </c>
      <c r="D32" s="1" t="s">
        <v>7</v>
      </c>
      <c r="E32" s="1" t="s">
        <v>7</v>
      </c>
      <c r="F32" s="1" t="s">
        <v>7</v>
      </c>
      <c r="G32" s="1" t="s">
        <v>7</v>
      </c>
      <c r="H32" s="1" t="s">
        <v>7</v>
      </c>
      <c r="I32" s="1" t="s">
        <v>7</v>
      </c>
      <c r="J32" s="1" t="s">
        <v>7</v>
      </c>
      <c r="K32" s="1" t="s">
        <v>7</v>
      </c>
      <c r="L32" s="1" t="s">
        <v>7</v>
      </c>
    </row>
    <row r="33" s="1" customFormat="1" customHeight="1" spans="1:12">
      <c r="A33" s="1" t="s">
        <v>7</v>
      </c>
      <c r="B33" s="1" t="s">
        <v>7</v>
      </c>
      <c r="C33" s="1" t="s">
        <v>7</v>
      </c>
      <c r="D33" s="1" t="s">
        <v>7</v>
      </c>
      <c r="E33" s="1" t="s">
        <v>7</v>
      </c>
      <c r="F33" s="1" t="s">
        <v>7</v>
      </c>
      <c r="G33" s="1"/>
      <c r="H33" s="1" t="s">
        <v>7</v>
      </c>
      <c r="I33" s="1"/>
      <c r="J33" s="1" t="s">
        <v>7</v>
      </c>
      <c r="K33" s="1" t="s">
        <v>171</v>
      </c>
      <c r="L33" s="1">
        <v>0</v>
      </c>
    </row>
    <row r="34" s="1" customFormat="1" customHeight="1" spans="1:12">
      <c r="A34" s="1" t="s">
        <v>7</v>
      </c>
      <c r="B34" s="1" t="s">
        <v>7</v>
      </c>
      <c r="C34" s="1" t="s">
        <v>7</v>
      </c>
      <c r="D34" s="1" t="s">
        <v>7</v>
      </c>
      <c r="E34" s="1" t="s">
        <v>7</v>
      </c>
      <c r="F34" s="1" t="s">
        <v>7</v>
      </c>
      <c r="G34" s="1"/>
      <c r="H34" s="1" t="s">
        <v>7</v>
      </c>
      <c r="I34" s="1" t="s">
        <v>172</v>
      </c>
      <c r="J34" s="1">
        <v>0</v>
      </c>
      <c r="K34" s="1"/>
      <c r="L34" s="1" t="s">
        <v>7</v>
      </c>
    </row>
    <row r="35" s="1" customFormat="1" customHeight="1" spans="1:12">
      <c r="A35" s="1" t="s">
        <v>7</v>
      </c>
      <c r="B35" s="1" t="s">
        <v>7</v>
      </c>
      <c r="C35" s="1" t="s">
        <v>7</v>
      </c>
      <c r="D35" s="1" t="s">
        <v>7</v>
      </c>
      <c r="E35" s="1" t="s">
        <v>7</v>
      </c>
      <c r="F35" s="1" t="s">
        <v>7</v>
      </c>
      <c r="G35" s="1"/>
      <c r="H35" s="1" t="s">
        <v>7</v>
      </c>
      <c r="I35" s="1" t="s">
        <v>173</v>
      </c>
      <c r="J35" s="1">
        <v>0</v>
      </c>
      <c r="K35" s="1" t="s">
        <v>174</v>
      </c>
      <c r="L35" s="1">
        <v>0</v>
      </c>
    </row>
    <row r="36" s="1" customFormat="1" customHeight="1" spans="1:12">
      <c r="A36" s="1" t="s">
        <v>7</v>
      </c>
      <c r="B36" s="1" t="s">
        <v>7</v>
      </c>
      <c r="C36" s="1" t="s">
        <v>7</v>
      </c>
      <c r="D36" s="1" t="s">
        <v>7</v>
      </c>
      <c r="E36" s="1" t="s">
        <v>7</v>
      </c>
      <c r="F36" s="1" t="s">
        <v>7</v>
      </c>
      <c r="G36" s="1" t="s">
        <v>175</v>
      </c>
      <c r="H36" s="1">
        <v>0</v>
      </c>
      <c r="I36" s="1" t="s">
        <v>176</v>
      </c>
      <c r="J36" s="1">
        <v>0</v>
      </c>
      <c r="K36" s="1"/>
      <c r="L36" s="1" t="s">
        <v>7</v>
      </c>
    </row>
    <row r="37" s="1" customFormat="1" customHeight="1" spans="1:12">
      <c r="A37" s="1" t="s">
        <v>7</v>
      </c>
      <c r="B37" s="1" t="s">
        <v>7</v>
      </c>
      <c r="C37" s="1" t="s">
        <v>7</v>
      </c>
      <c r="D37" s="1" t="s">
        <v>7</v>
      </c>
      <c r="E37" s="1" t="s">
        <v>7</v>
      </c>
      <c r="F37" s="1" t="s">
        <v>7</v>
      </c>
      <c r="G37" s="1" t="s">
        <v>177</v>
      </c>
      <c r="H37" s="1">
        <v>0</v>
      </c>
      <c r="I37" s="1" t="s">
        <v>178</v>
      </c>
      <c r="J37" s="1">
        <v>0</v>
      </c>
      <c r="K37" s="1"/>
      <c r="L37" s="1" t="s">
        <v>7</v>
      </c>
    </row>
    <row r="38" s="1" customFormat="1" customHeight="1" spans="1:12">
      <c r="A38" s="1" t="s">
        <v>7</v>
      </c>
      <c r="B38" s="1" t="s">
        <v>7</v>
      </c>
      <c r="C38" s="1" t="s">
        <v>7</v>
      </c>
      <c r="D38" s="1" t="s">
        <v>7</v>
      </c>
      <c r="E38" s="1" t="s">
        <v>7</v>
      </c>
      <c r="F38" s="1" t="s">
        <v>7</v>
      </c>
      <c r="G38" s="1" t="s">
        <v>179</v>
      </c>
      <c r="H38" s="1">
        <v>0</v>
      </c>
      <c r="I38" s="1" t="s">
        <v>7</v>
      </c>
      <c r="J38" s="1" t="s">
        <v>7</v>
      </c>
      <c r="K38" s="1" t="s">
        <v>180</v>
      </c>
      <c r="L38" s="1">
        <v>0</v>
      </c>
    </row>
    <row r="39" s="1" customFormat="1" customHeight="1" spans="1:12">
      <c r="A39" s="1" t="s">
        <v>7</v>
      </c>
      <c r="B39" s="1" t="s">
        <v>7</v>
      </c>
      <c r="C39" s="1" t="s">
        <v>7</v>
      </c>
      <c r="D39" s="1" t="s">
        <v>7</v>
      </c>
      <c r="E39" s="1" t="s">
        <v>7</v>
      </c>
      <c r="F39" s="1" t="s">
        <v>7</v>
      </c>
      <c r="G39" s="1" t="s">
        <v>181</v>
      </c>
      <c r="H39" s="1">
        <v>0</v>
      </c>
      <c r="I39" s="1" t="s">
        <v>7</v>
      </c>
      <c r="J39" s="1" t="s">
        <v>7</v>
      </c>
      <c r="K39" s="1" t="s">
        <v>182</v>
      </c>
      <c r="L39" s="1">
        <v>0</v>
      </c>
    </row>
    <row r="40" s="1" customFormat="1" customHeight="1" spans="1:12">
      <c r="A40" s="1" t="s">
        <v>7</v>
      </c>
      <c r="B40" s="1" t="s">
        <v>7</v>
      </c>
      <c r="C40" s="1" t="s">
        <v>7</v>
      </c>
      <c r="D40" s="1" t="s">
        <v>7</v>
      </c>
      <c r="E40" s="1" t="s">
        <v>7</v>
      </c>
      <c r="F40" s="1" t="s">
        <v>7</v>
      </c>
      <c r="G40" s="1" t="s">
        <v>183</v>
      </c>
      <c r="H40" s="1">
        <v>0</v>
      </c>
      <c r="I40" s="1" t="s">
        <v>7</v>
      </c>
      <c r="J40" s="1" t="s">
        <v>7</v>
      </c>
      <c r="K40" s="1" t="s">
        <v>184</v>
      </c>
      <c r="L40" s="1">
        <v>0</v>
      </c>
    </row>
    <row r="41" s="1" customFormat="1" customHeight="1" spans="1:12">
      <c r="A41" s="1" t="s">
        <v>7</v>
      </c>
      <c r="B41" s="1" t="s">
        <v>7</v>
      </c>
      <c r="C41" s="1" t="s">
        <v>7</v>
      </c>
      <c r="D41" s="1" t="s">
        <v>7</v>
      </c>
      <c r="E41" s="1" t="s">
        <v>7</v>
      </c>
      <c r="F41" s="1" t="s">
        <v>7</v>
      </c>
      <c r="G41" s="1" t="s">
        <v>185</v>
      </c>
      <c r="H41" s="1">
        <v>0</v>
      </c>
      <c r="I41" s="1" t="s">
        <v>7</v>
      </c>
      <c r="J41" s="1" t="s">
        <v>7</v>
      </c>
      <c r="K41" s="1" t="s">
        <v>186</v>
      </c>
      <c r="L41" s="1">
        <v>0</v>
      </c>
    </row>
    <row r="42" s="1" customFormat="1" customHeight="1" spans="1:12">
      <c r="A42" s="1" t="s">
        <v>7</v>
      </c>
      <c r="B42" s="1" t="s">
        <v>7</v>
      </c>
      <c r="C42" s="1" t="s">
        <v>7</v>
      </c>
      <c r="D42" s="1" t="s">
        <v>7</v>
      </c>
      <c r="E42" s="1" t="s">
        <v>7</v>
      </c>
      <c r="F42" s="1" t="s">
        <v>7</v>
      </c>
      <c r="G42" s="1" t="s">
        <v>7</v>
      </c>
      <c r="H42" s="1" t="s">
        <v>7</v>
      </c>
      <c r="I42" s="1" t="s">
        <v>7</v>
      </c>
      <c r="J42" s="1" t="s">
        <v>7</v>
      </c>
      <c r="K42" s="1" t="s">
        <v>187</v>
      </c>
      <c r="L42" s="1">
        <v>0</v>
      </c>
    </row>
    <row r="43" s="1" customFormat="1" customHeight="1" spans="1:12">
      <c r="A43" s="1" t="s">
        <v>7</v>
      </c>
      <c r="B43" s="1" t="s">
        <v>7</v>
      </c>
      <c r="C43" s="1" t="s">
        <v>7</v>
      </c>
      <c r="D43" s="1" t="s">
        <v>7</v>
      </c>
      <c r="E43" s="1" t="s">
        <v>7</v>
      </c>
      <c r="F43" s="1" t="s">
        <v>7</v>
      </c>
      <c r="G43" s="1" t="s">
        <v>7</v>
      </c>
      <c r="H43" s="1" t="s">
        <v>7</v>
      </c>
      <c r="I43" s="1" t="s">
        <v>7</v>
      </c>
      <c r="J43" s="1" t="s">
        <v>7</v>
      </c>
      <c r="K43" s="1"/>
      <c r="L43" s="1" t="s">
        <v>7</v>
      </c>
    </row>
    <row r="44" s="1" customFormat="1" customHeight="1" spans="1:12">
      <c r="A44" s="1" t="s">
        <v>7</v>
      </c>
      <c r="B44" s="1" t="s">
        <v>7</v>
      </c>
      <c r="C44" s="1" t="s">
        <v>7</v>
      </c>
      <c r="D44" s="1" t="s">
        <v>7</v>
      </c>
      <c r="E44" s="1" t="s">
        <v>7</v>
      </c>
      <c r="F44" s="1" t="s">
        <v>7</v>
      </c>
      <c r="G44" s="1" t="s">
        <v>7</v>
      </c>
      <c r="H44" s="1" t="s">
        <v>7</v>
      </c>
      <c r="I44" s="1" t="s">
        <v>7</v>
      </c>
      <c r="J44" s="1" t="s">
        <v>7</v>
      </c>
      <c r="K44" s="1" t="s">
        <v>188</v>
      </c>
      <c r="L44" s="1">
        <v>0</v>
      </c>
    </row>
    <row r="45" s="1" customFormat="1" customHeight="1" spans="1:12">
      <c r="A45" s="1" t="s">
        <v>7</v>
      </c>
      <c r="B45" s="1" t="s">
        <v>7</v>
      </c>
      <c r="C45" s="1" t="s">
        <v>7</v>
      </c>
      <c r="D45" s="1" t="s">
        <v>7</v>
      </c>
      <c r="E45" s="1" t="s">
        <v>7</v>
      </c>
      <c r="F45" s="1" t="s">
        <v>7</v>
      </c>
      <c r="G45" s="1" t="s">
        <v>7</v>
      </c>
      <c r="H45" s="1" t="s">
        <v>7</v>
      </c>
      <c r="I45" s="1" t="s">
        <v>7</v>
      </c>
      <c r="J45" s="1" t="s">
        <v>7</v>
      </c>
      <c r="K45" s="1" t="s">
        <v>189</v>
      </c>
      <c r="L45" s="1">
        <v>0</v>
      </c>
    </row>
    <row r="46" s="1" customFormat="1" customHeight="1" spans="1:12">
      <c r="A46" s="1" t="s">
        <v>7</v>
      </c>
      <c r="B46" s="1" t="s">
        <v>7</v>
      </c>
      <c r="C46" s="1" t="s">
        <v>7</v>
      </c>
      <c r="D46" s="1" t="s">
        <v>7</v>
      </c>
      <c r="E46" s="1" t="s">
        <v>7</v>
      </c>
      <c r="F46" s="1" t="s">
        <v>7</v>
      </c>
      <c r="G46" s="1" t="s">
        <v>7</v>
      </c>
      <c r="H46" s="1" t="s">
        <v>7</v>
      </c>
      <c r="I46" s="1" t="s">
        <v>7</v>
      </c>
      <c r="J46" s="1" t="s">
        <v>7</v>
      </c>
      <c r="K46" s="1" t="s">
        <v>190</v>
      </c>
      <c r="L46" s="1">
        <v>0</v>
      </c>
    </row>
    <row r="47" s="1" customFormat="1" customHeight="1" spans="1:12">
      <c r="A47" s="1" t="s">
        <v>7</v>
      </c>
      <c r="B47" s="1" t="s">
        <v>7</v>
      </c>
      <c r="C47" s="1" t="s">
        <v>7</v>
      </c>
      <c r="D47" s="1" t="s">
        <v>7</v>
      </c>
      <c r="E47" s="1" t="s">
        <v>7</v>
      </c>
      <c r="F47" s="1" t="s">
        <v>7</v>
      </c>
      <c r="G47" s="1" t="s">
        <v>7</v>
      </c>
      <c r="H47" s="1" t="s">
        <v>7</v>
      </c>
      <c r="I47" s="1" t="s">
        <v>7</v>
      </c>
      <c r="J47" s="1" t="s">
        <v>7</v>
      </c>
      <c r="K47" s="1" t="s">
        <v>191</v>
      </c>
      <c r="L47" s="1">
        <v>0</v>
      </c>
    </row>
    <row r="48" s="1" customFormat="1" customHeight="1" spans="1:12">
      <c r="A48" s="1" t="s">
        <v>7</v>
      </c>
      <c r="B48" s="1" t="s">
        <v>7</v>
      </c>
      <c r="C48" s="1" t="s">
        <v>7</v>
      </c>
      <c r="D48" s="1" t="s">
        <v>7</v>
      </c>
      <c r="E48" s="1" t="s">
        <v>7</v>
      </c>
      <c r="F48" s="1" t="s">
        <v>7</v>
      </c>
      <c r="G48" s="1" t="s">
        <v>7</v>
      </c>
      <c r="H48" s="1" t="s">
        <v>7</v>
      </c>
      <c r="I48" s="1" t="s">
        <v>7</v>
      </c>
      <c r="J48" s="1" t="s">
        <v>7</v>
      </c>
      <c r="K48" s="1" t="s">
        <v>192</v>
      </c>
      <c r="L48" s="1">
        <v>0</v>
      </c>
    </row>
    <row r="49" s="1" customFormat="1" customHeight="1" spans="1:12">
      <c r="A49" s="1" t="s">
        <v>7</v>
      </c>
      <c r="B49" s="1" t="s">
        <v>7</v>
      </c>
      <c r="C49" s="1" t="s">
        <v>7</v>
      </c>
      <c r="D49" s="1" t="s">
        <v>7</v>
      </c>
      <c r="E49" s="1" t="s">
        <v>7</v>
      </c>
      <c r="F49" s="1" t="s">
        <v>7</v>
      </c>
      <c r="G49" s="1" t="s">
        <v>7</v>
      </c>
      <c r="H49" s="1" t="s">
        <v>7</v>
      </c>
      <c r="I49" s="1" t="s">
        <v>7</v>
      </c>
      <c r="J49" s="1" t="s">
        <v>7</v>
      </c>
      <c r="K49" s="1" t="s">
        <v>193</v>
      </c>
      <c r="L49" s="1">
        <v>0</v>
      </c>
    </row>
    <row r="50" s="1" customFormat="1" customHeight="1" spans="1:12">
      <c r="A50" s="1" t="s">
        <v>7</v>
      </c>
      <c r="B50" s="1" t="s">
        <v>7</v>
      </c>
      <c r="C50" s="1" t="s">
        <v>7</v>
      </c>
      <c r="D50" s="1" t="s">
        <v>7</v>
      </c>
      <c r="E50" s="1" t="s">
        <v>7</v>
      </c>
      <c r="F50" s="1" t="s">
        <v>7</v>
      </c>
      <c r="G50" s="1" t="s">
        <v>7</v>
      </c>
      <c r="H50" s="1" t="s">
        <v>7</v>
      </c>
      <c r="I50" s="1" t="s">
        <v>7</v>
      </c>
      <c r="J50" s="1" t="s">
        <v>7</v>
      </c>
      <c r="K50" s="1" t="s">
        <v>194</v>
      </c>
      <c r="L50" s="1">
        <v>0</v>
      </c>
    </row>
    <row r="51" s="1" customFormat="1" customHeight="1" spans="1:12">
      <c r="A51" s="1" t="s">
        <v>7</v>
      </c>
      <c r="B51" s="1" t="s">
        <v>7</v>
      </c>
      <c r="C51" s="1" t="s">
        <v>7</v>
      </c>
      <c r="D51" s="1" t="s">
        <v>7</v>
      </c>
      <c r="E51" s="1" t="s">
        <v>7</v>
      </c>
      <c r="F51" s="1" t="s">
        <v>7</v>
      </c>
      <c r="G51" s="1" t="s">
        <v>7</v>
      </c>
      <c r="H51" s="1" t="s">
        <v>7</v>
      </c>
      <c r="I51" s="1" t="s">
        <v>7</v>
      </c>
      <c r="J51" s="1" t="s">
        <v>7</v>
      </c>
      <c r="K51" s="1" t="s">
        <v>195</v>
      </c>
      <c r="L51" s="1">
        <v>0</v>
      </c>
    </row>
    <row r="52" s="1" customFormat="1" customHeight="1" spans="1:12">
      <c r="A52" s="1" t="s">
        <v>7</v>
      </c>
      <c r="B52" s="1" t="s">
        <v>7</v>
      </c>
      <c r="C52" s="1" t="s">
        <v>7</v>
      </c>
      <c r="D52" s="1" t="s">
        <v>7</v>
      </c>
      <c r="E52" s="1" t="s">
        <v>7</v>
      </c>
      <c r="F52" s="1" t="s">
        <v>7</v>
      </c>
      <c r="G52" s="1" t="s">
        <v>7</v>
      </c>
      <c r="H52" s="1" t="s">
        <v>7</v>
      </c>
      <c r="I52" s="1" t="s">
        <v>7</v>
      </c>
      <c r="J52" s="1" t="s">
        <v>7</v>
      </c>
      <c r="K52" s="1" t="s">
        <v>196</v>
      </c>
      <c r="L52" s="1">
        <v>0</v>
      </c>
    </row>
    <row r="53" customHeight="1" spans="7:12">
      <c r="G53">
        <f>COUNTIF(G2:G52,"*{*")</f>
        <v>25</v>
      </c>
      <c r="H53">
        <f>COUNTIF(H2:H52,"1")</f>
        <v>18</v>
      </c>
      <c r="I53">
        <f>COUNTIF(I2:I52,"*{*")</f>
        <v>14</v>
      </c>
      <c r="J53">
        <f>COUNTIF(J2:J52,"1")</f>
        <v>8</v>
      </c>
      <c r="K53">
        <f>COUNTIF(K2:K52,"*{*")</f>
        <v>34</v>
      </c>
      <c r="L53">
        <f>COUNTIF(L2:L52,"1")</f>
        <v>17</v>
      </c>
    </row>
    <row r="54" customHeight="1" spans="8:12">
      <c r="H54">
        <f>COUNTIF(H2:H52,"0")</f>
        <v>7</v>
      </c>
      <c r="J54">
        <f>COUNTIF(J2:J52,"0")</f>
        <v>6</v>
      </c>
      <c r="L54">
        <f>COUNTIF(L2:L52,"0")</f>
        <v>17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2024-10-30T03:27:09Z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C162D93B8262441FA828B706A49E3E89_12</vt:lpwstr>
  </property>
  <property fmtid="{D5CDD505-2E9C-101B-9397-08002B2CF9AE}" pid="3" name="KSOProductBuildVer">
    <vt:lpwstr>2052-12.1.0.18608</vt:lpwstr>
  </property>
</Properties>
</file>