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820" windowHeight="9024"/>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<sst xmlns="http://schemas.openxmlformats.org/spreadsheetml/2006/main" count="267" uniqueCount="128">
  <si>
    <t>index</t>
  </si>
  <si>
    <t>type</t>
  </si>
  <si>
    <t>line</t>
  </si>
  <si>
    <t>text</t>
  </si>
  <si>
    <t>mtl</t>
  </si>
  <si>
    <t>explanation</t>
  </si>
  <si>
    <t>Llama-3.1-405B-T</t>
  </si>
  <si>
    <t/>
  </si>
  <si>
    <t>GPT-4o</t>
  </si>
  <si>
    <t>Claude-3.5-Sonnet</t>
  </si>
  <si>
    <t>expected post action</t>
  </si>
  <si>
    <t>10-10</t>
  </si>
  <si>
    <t>When switched into Smart RTL, like regular RTL, the vehicle will attempt to return home.</t>
  </si>
  <si>
    <t>G(S → F(H))</t>
  </si>
  <si>
    <t>S represents 'switched into Smart RTL', and H represents 'attempt to return home'. This formula states that globally, whenever S occurs, eventually H will occur.</t>
  </si>
  <si>
    <t>{'sentence': 'When switched into Smart RTL, like regular RTL, the vehicle will attempt to return home.', 'formula': 'G(SmartRTL → F(ReturnHome))', 'explanation': 'Here, SmartRTL represents the vehicle being switched into Smart RTL mode, and ReturnHome represents the vehicle attempting to return home. The formula states that whenever the vehicle is in Smart RTL mode, it will eventually attempt to return home.'}</t>
  </si>
  <si>
    <t>{'sentence': 'When switched into Smart RTL, like regular RTL, the vehicle will attempt to return home.', 'formula': 'G(S → F(H))', 'explanation': "This formula states that globally (G), when SmartRTL is activated (S), it implies that eventually (F) the vehicle will attempt to return home (H). The eventually operator captures the notion of 'attempt to return' without specifying an exact timeframe."}</t>
  </si>
  <si>
    <t>state transition pre-requirement</t>
  </si>
  <si>
    <t>13-13</t>
  </si>
  <si>
    <t>The vehicle must have a good position estimate (LEDs should be green) when the vehicle is armed or SmartRTL will be disabled.</t>
  </si>
  <si>
    <t>G(A → (P ∨ ¬R))</t>
  </si>
  <si>
    <t>A represents 'vehicle is armed', P represents 'good position estimate', and R represents 'SmartRTL is enabled'. This formula states that globally, when the vehicle is armed, either it has a good position estimate or SmartRTL is not enabled.</t>
  </si>
  <si>
    <t>{'sentence': 'The vehicle must have a good position estimate (LEDs should be green) when the vehicle is armed or SmartRTL will be disabled.', 'formula': 'G(Armed → (GoodPositionEstimate → SmartRTL))', 'explanation': 'Here, Armed represents the vehicle being armed, GoodPositionEstimate represents the vehicle having a good position estimate, and SmartRTL represents the vehicle being in Smart RTL mode. The formula states that whenever the vehicle is armed, it must have a good position estimate to be in Smart RTL mode.'}</t>
  </si>
  <si>
    <t>{'sentence': 'The vehicle must have a good position estimate (LEDs should be green) when the vehicle is armed or SmartRTL will be disabled.', 'formula': 'G((Armed ∧ ¬GoodPosition) → ¬SmartRTL)', 'explanation': 'Globally, if the vehicle is armed (Armed) without a good position estimate (¬GoodPosition), SmartRTL will be disabled (¬SmartRTL).'}</t>
  </si>
  <si>
    <t>{'sentence': 'The vehicle must have a good position estimate (LEDs should be green) when the vehicle is armed or SmartRTL will be disabled.', 'formula': 'G(A → (P ∨ ¬S))', 'explanation': "A represents arming the vehicle, P represents a good position estimate, and S represents SmartRTL being enabled. The formula states that globally, when arming, either there's a good position estimate or SmartRTL is disabled."}</t>
  </si>
  <si>
    <t>If the vehicle is armed without a good position estimate, "SmartRTL deactivated: bad position" will be sent to the ground station.</t>
  </si>
  <si>
    <t>G((A ∧ ¬P) → F(M))</t>
  </si>
  <si>
    <t>A represents 'vehicle is armed', P represents 'good position estimate', and M represents 'message sent to ground station'. This formula states that globally, if the vehicle is armed without a good position estimate, eventually the message will be sent.</t>
  </si>
  <si>
    <t>{'sentence': 'If the vehicle is armed without a good position estimate, "SmartRTL deactivated: bad position" will be sent to the ground station.', 'formula': 'G(Armed ∧ ¬GoodPositionEstimate → HUDMessage)', 'explanation': 'Here, Armed represents the vehicle being armed, GoodPositionEstimate represents the vehicle having a good position estimate, and HUDMessage represents the message being sent to the ground station. The formula states that whenever the vehicle is armed without a good position estimate, the message will be sent to the ground station.'}</t>
  </si>
  <si>
    <t>{'sentence': 'If the vehicle is armed without a good position estimate, "SmartRTL deactivated: bad position" will be sent to the ground station.', 'formula': 'G((Armed ∧ ¬GoodPosition) → SendBadPosition)', 'explanation': 'Globally, if the vehicle is armed without a good position estimate, a message indicating a bad position is sent (SendBadPosition).'}</t>
  </si>
  <si>
    <t>15-15</t>
  </si>
  <si>
    <t>The path is "simplified" (meaning curved paths are turned into a series of straight lines) and "pruned" (meaning loops are removed).</t>
  </si>
  <si>
    <t>G(C → F(S ∧ L))</t>
  </si>
  <si>
    <t>C represents 'path is computed', S represents 'simplified', and L represents 'loops removed'. This formula states that globally, when a path is computed, eventually it will be simplified and have loops removed.</t>
  </si>
  <si>
    <t>The buffer is of a limited size (see below) and once it is full, "SmartRTL deactivated: buffer full" will appear on the ground stations's HUD and the user will no longer be able to switch into this mode.</t>
  </si>
  <si>
    <t>G(Fu → F(M ∧ G(¬S)))</t>
  </si>
  <si>
    <t>Fu represents 'buffer is full', M represents 'message appears on HUD', and S represents 'ability to switch to SmartRTL'. This formula states that globally, when the buffer becomes full, eventually a message will appear and from that point on, switching to SmartRTL will always be impossible.</t>
  </si>
  <si>
    <t>{'sentence': 'The buffer is of a limited size (see below) and once it is full, "SmartRTL deactivated: buffer full" will appear on the ground stations\'s HUD and the user will no longer be able to switch into this mode.', 'formula': 'G(BufferFull → (¬SmartRTL ∧ HUDMessage))', 'explanation': "Here, BufferFull represents the buffer being full, SmartRTL represents the vehicle being in Smart RTL mode, and HUDMessage represents the message appearing on the ground station's HUD. The formula states that whenever the buffer is full, the vehicle will not be in Smart RTL mode and the message will appear on the HUD."}</t>
  </si>
  <si>
    <t>{'sentence': 'The buffer is of a limited size (see below) and once it is full, "SmartRTL deactivated: buffer full" will appear on the ground stations\'s HUD and the user will no longer be able to switch into this mode.', 'formula': 'G(BufferFull → (HUD ∧ ¬SwitchMode))', 'explanation': 'The formula states that globally, whenever the buffer becomes full (BufferFull), the message appears on the HUD (HUD) and the user is unable to switch modes (¬SwitchMode).'}</t>
  </si>
  <si>
    <t>{'sentence': 'The buffer is of a limited size (see below) and once it is full, "SmartRTL deactivated: buffer full" will appear on the ground stations\'s HUD and the user will no longer be able to switch into this mode.', 'formula': 'G(F ∧ (M ∧ ¬S))', 'explanation': 'F represents the buffer being full, M represents the message appearing on HUD, and S represents the ability to switch to SmartRTL mode. The formula states that globally, once the buffer is full, the message will appear and switching to SmartRTL will be disabled indefinitely.'}</t>
  </si>
  <si>
    <t>constraint</t>
  </si>
  <si>
    <t>17-17</t>
  </si>
  <si>
    <t>SmartRTL saves points at a maximum of 3 per second, but only if the vehicle has moved at least :ref:`SRTL_ACCURACY &lt;SRTL_ACCURACY&gt;` meters from the previous point.</t>
  </si>
  <si>
    <t>G(S → (T ∧ M))</t>
  </si>
  <si>
    <t>T represents 'time interval &lt; 1/3 second', M represents 'moved SRTL_ACCURACY meters', and S represents 'save point'. This formula states that globally, for each 1/3 second interval, if the vehicle has moved the required distance, a point is saved.</t>
  </si>
  <si>
    <t>{'sentence': 'SmartRTL saves points at a maximum of 3 per second, but only if the vehicle has moved at least SRTL_ACCURACY meters from the previous point.', 'formula': 'G(SmartRTL → (X(SavePoint) ∧ (DistanceMoved ≥ SRTL_ACCURACY)))', 'explanation': 'Here, SmartRTL represents the vehicle being in Smart RTL mode, SavePoint represents the vehicle saving a point, and DistanceMoved represents the distance moved from the previous point. The formula states that whenever the vehicle is in Smart RTL mode, it will save a point at the next time step if it has moved at least SRTL_ACCURACY meters from the previous point.'}
{'sentence': '3.SRTL_ACCURACY controls the accuracy (in meters) of the simplification and pruning performed.', 'formula': 'G(SRTL_ACCURACY → A)', 'explanation': 'Here, SRTL_ACCURACY represents the control of accuracy, and A represents the accuracy of the simplification and pruning performed. The formula states that globally, if SRTL_ACCURACY is true, then A is also true.'}</t>
  </si>
  <si>
    <t>{'sentence': 'SmartRTL saves points at a maximum of 3 per second, but only if the vehicle has moved at least SRTL_ACCURACY meters from the previous point.', 'formula': 'G(MoveDistance → SavePoints)', 'explanation': 'Globally, if the vehicle moves the required distance (MoveDistance), it allows the saving of points (SavePoints), respecting the 3 points per second limit.'}</t>
  </si>
  <si>
    <t>{'sentence': 'SmartRTL saves points at a maximum of 3 per second, but only if the vehicle has moved at least SRTL_ACCURACY meters from the previous point.', 'formula': 'G(M → (P ∧ X[0,1/3](¬P U M)))', 'explanation': 'M represents the vehicle moving SRTL_ACCURACY meters, and P represents saving a point. The formula ensures that globally, if the vehicle moves the required distance, a point is saved and no points are saved for at least 1/3 second after.'}
{'sentence': 'SRTL_ACCURACY controls the accuracy (in meters) of the simplification and pruning performed.', 'formula': 'G(A → (S ∧ P))', 'explanation': 'This formula states that globally (G), when SRTL_ACCURACY is set (A), it implies both simplification (S) and pruning (P) are performed with the specified accuracy. The continuous nature of this control is captured by the global operator.'}</t>
  </si>
  <si>
    <t>After 50 points are saved it goes back and simplifies them into lines again using that :ref:`SRTL_ACCURACY &lt;SRTL_ACCURACY&gt;`.</t>
  </si>
  <si>
    <t>G(PS → F(S))</t>
  </si>
  <si>
    <t>PS represents '50 points are saved', and S represents 'simplify into lines'. This formula states that globally, whenever 50 points are saved, eventually the simplification process occurs.</t>
  </si>
  <si>
    <t>{'sentence': 'After 50 points are saved it goes back and simplifies them into lines again using that SRTL_ACCURACY.', 'formula': 'G(PointsSaved ≥ 50 → F(SimplifyLines))', 'explanation': 'Here, PointsSaved represents the number of points saved, and SimplifyLines represents the vehicle simplifying the points into lines. The formula states that whenever 50 or more points are saved, the vehicle will eventually simplify them into lines.'}</t>
  </si>
  <si>
    <t>{'sentence': 'After 50 points are saved it goes back and simplifies them into lines again using that SRTL_ACCURACY.', 'formula': 'F(Save50Points ∧ G(SimplifyLines))', 'explanation': 'Eventually, after 50 points are saved (Save50Points), the points are simplified into lines using SRTL_ACCURACY (SimplifyLines).'}</t>
  </si>
  <si>
    <t>{'sentence': 'After 50 points are saved it goes back and simplifies them into lines again using that SRTL_ACCURACY.', 'formula': 'G(C → X(S))', 'explanation': 'C represents the condition of 50 points being saved, and S represents the simplification process. The formula states that globally, when 50 points are saved, in the next state, simplification occurs.'}</t>
  </si>
  <si>
    <t>It will replace a string of points with just two end points if all the intermediate points are no more than :ref:`SRTL_ACCURACY &lt;SRTL_ACCURACY&gt;` from the line between the end points.</t>
  </si>
  <si>
    <t>G(C → (A → R))</t>
  </si>
  <si>
    <t>C represents 'checking a string of points', A represents 'all intermediate points within SRTL_ACCURACY', and R represents 'replace with end points'. This formula states that globally, when checking a string of points, if all intermediate points are within the accuracy threshold, then the string is replaced with end points.</t>
  </si>
  <si>
    <t>{'sentence': 'It will replace a string of points with just two end points if all the intermediate points are no more than SRTL_ACCURACY from the line between the end points.', 'formula': 'G(A → R)', 'explanation': 'A represents the condition of all intermediate points being within SRTL_ACCURACY, and R represents the replacement with two end points. The formula states that globally, if the accuracy condition is met, the replacement occurs.'}
{'sentence': 'The pruning algorithm will cut paths that come within this many meters of each other.', 'formula': 'G((P ∧ N) → X(¬E))', 'explanation': 'This formula states that globally (G), when pruning occurs (P) and paths are near each other (N), it implies that in the next state (X), these path segments no longer exist (¬E). This captures the immediate effect of the pruning algorithm on redundant path segments.'}</t>
  </si>
  <si>
    <t>Either through user selected, or through failsafe selections.</t>
  </si>
  <si>
    <t>G(S → (U ∨ FS))</t>
  </si>
  <si>
    <t>S represents 'switch to SmartRTL', U represents 'user selection', and FS represents 'failsafe selection'. This formula states that globally, a switch to SmartRTL implies either user selection or failsafe selection.</t>
  </si>
  <si>
    <t>21-21</t>
  </si>
  <si>
    <t>The :ref:`FS_GCS_ENABLE &lt;FS_GCS_ENABLE&gt;` and :ref:`FS_THR_ENABLE &lt;FS_THR_ENABLE&gt;` parameters set to 4 or 5 the vehicle will switch to SmartRTL-&gt;RTL or SmartRTL-&gt;Land based on whether the correct conditions allows the mode.</t>
  </si>
  <si>
    <t>G((P ∧ C) → F(S ∧ (R ∨ L)))</t>
  </si>
  <si>
    <t>P represents 'parameters set to 4 or 5', C represents 'correct conditions', S represents 'switch to SmartRTL', R represents 'RTL', and L represents 'Land'. This formula states that globally, when the parameters are set and conditions are met, eventually there will be a switch to SmartRTL followed by either RTL or Land.</t>
  </si>
  <si>
    <t>{'sentence': 'The FS_GCS_ENABLE and FS_THR_ENABLE parameters set to 4 or 5 the vehicle will switch to SmartRTL-&gt;RTL or SmartRTL-&gt;Land based on whether the correct conditions allows the mode.', 'formula': 'G((FS_GCS_ENABLE = 4 ∨ FS_GCS_ENABLE = 5) ∧ (FS_THR_ENABLE = 4 ∨ FS_THR_ENABLE = 5) → (SmartRTL → (RTL ∨ Land)))', 'explanation': 'Here, FS_GCS_ENABLE and FS_THR_ENABLE represent the parameters being set to 4 or 5, SmartRTL represents the vehicle being in Smart RTL mode, RTL represents the vehicle switching to RTL mode, and Land represents the vehicle switching to Land mode. The formula states that whenever the parameters are set to 4 or 5, the vehicle will switch to RTL or Land mode from Smart RTL mode based on the correct conditions.'}</t>
  </si>
  <si>
    <t>{'sentence': 'The FS_GCS_ENABLE and FS_THR_ENABLE parameters set to 4 or 5 the vehicle will switch to SmartRTL-&gt;RTL or SmartRTL-&gt;Land based on whether the correct conditions allows the mode.', 'formula': 'G((ParamSet4 ∨ ParamSet5) → (SwitchToRTL ∨ SwitchToLand))', 'explanation': 'Globally, if parameters are set to 4 or 5 (ParamSet4 ∨ ParamSet5), the vehicle will switch to either RTL or Land mode (SwitchToRTL ∨ SwitchToLand) based on conditions.'}</t>
  </si>
  <si>
    <t>{'sentence': 'The FS_GCS_ENABLE and FS_THR_ENABLE parameters set to 4 or 5 the vehicle will switch to SmartRTL-&gt;RTL or SmartRTL-&gt;Land based on whether the correct conditions allows the mode.', 'formula': 'G((P ∧ C) → (S ∨ L))', 'explanation': 'P represents the parameters set to 4 or 5, C represents correct conditions, S represents switching to SmartRTL-&gt;RTL, and L represents switching to SmartRTL-&gt;Land. The formula states that globally, if the parameters are set and conditions are met, the vehicle will switch to either SmartRTL-&gt;RTL or SmartRTL-&gt;Land.'}</t>
  </si>
  <si>
    <t>The setting indicates that it will try SmartRTL first, then downgrade to RTL (4) or Land (5)</t>
  </si>
  <si>
    <t>G(FS → F(S ∨ (¬S → (R ∨ L))))</t>
  </si>
  <si>
    <t>FS represents 'failsafe triggered', S represents 'SmartRTL successful', R represents 'RTL', and L represents 'Land'. This formula states that globally, when a failsafe is triggered, eventually SmartRTL will be attempted, and if it's not successful, either RTL or Land will occur.</t>
  </si>
  <si>
    <t>{'sentence': 'The setting indicates that it will try SmartRTL first, then downgrade to RTL (4) or Land (5)', 'formula': 'G(SmartRTL → (F(RTL) ∨ F(Land)))', 'explanation': 'Here, SmartRTL represents the vehicle being in Smart RTL mode, RTL represents the vehicle switching to RTL mode, and Land represents the vehicle switching to Land mode. The formula states that whenever the vehicle is in Smart RTL mode, it will eventually switch to RTL or Land mode.'}</t>
  </si>
  <si>
    <t>{'sentence': 'The setting indicates that it will try SmartRTL first, then downgrade to RTL (4) or Land (5)', 'formula': 'G(T → (S ∨ (¬S ∧ (R ∨ L))))', 'explanation': "T represents the trigger condition, S represents SmartRTL, R represents RTL, and L represents Land. The formula states that globally, when triggered, it will try SmartRTL, and if that's not possible, it will choose either RTL or Land."}</t>
  </si>
  <si>
    <t>23-23</t>
  </si>
  <si>
    <t>Additional Failsafes that may be set to switch to SmartRTL are: :ref:`BATT_FS_CRT_ACT &lt;BATT_FS_CRT_ACT&gt;`, :ref:`BATT_FS_LOW_ACT &lt;BATT_FS_LOW_ACT&gt;`, :ref:`BATT2_FS_LOW_ACT &lt;BATT2_FS_LOW_ACT&gt;`, and :ref:`BATT2_FS_CRT_ACT &lt;BATT2_FS_CRT_ACT&gt;`.</t>
  </si>
  <si>
    <t>G((B1 ∨ B2 ∨ B3 ∨ B4) → F(S))</t>
  </si>
  <si>
    <t>B1, B2, B3, and B4 represent the different battery failsafe conditions, and S represents 'switch to SmartRTL'. This formula states that globally, if any of these battery failsafes occur, eventually there will be a switch to SmartRTL.</t>
  </si>
  <si>
    <t>{'sentence': 'Additional Failsafes that may be set to switch to SmartRTL are: BATT_FS_CRT_ACT, BATT_FS_LOW_ACT, BATT2_FS_LOW_ACT, and BATT2_FS_CRT_ACT.', 'formula': 'F(BATT_FS_CRT_ACT ∨ BATT_FS_LOW_ACT ∨ BATT2_FS_LOW_ACT ∨ BATT2_FS_CRT_ACT)', 'explanation': "This formula captures the possibility that any of the listed failsafes can trigger a switch to SmartRTL. The use of 'F' indicates that at some point in the future, at least one of these conditions will occur."}</t>
  </si>
  <si>
    <t>28-28</t>
  </si>
  <si>
    <t>:ref:`RTL_SPEED &lt;RTL_SPEED&gt;` can be used to set the speed (in meters/second) at which the vehicle will return to home.</t>
  </si>
  <si>
    <t>G(R → F(S))</t>
  </si>
  <si>
    <t>R represents 'RTL_SPEED is set', and S represents 'vehicle returns at specified speed'. This formula states that globally, when RTL_SPEED is set, eventually the vehicle will return at that speed.</t>
  </si>
  <si>
    <t>{'sentence': '1.RTL_SPEED can be used to set the speed (in meters/second) at which the vehicle will return to home.', 'formula': 'G(RTL_SPEED = x → ReturnSpeed = x)', 'explanation': 'Here, RTL_SPEED represents the speed setting, and ReturnSpeed represents the speed at which the vehicle returns home. The formula states that whenever the speed setting is x, the vehicle will return home at speed x.'}</t>
  </si>
  <si>
    <t>{'sentence': '1.RTL_SPEED can be used to set the speed (in meters/second) at which the vehicle will return to home.', 'formula': 'G(SetRTLSpeed → ReturnHomeSpeed)', 'explanation': 'Globally, setting RTL_SPEED (SetRTLSpeed) dictates the speed at which the vehicle returns home (ReturnHomeSpeed).'}</t>
  </si>
  <si>
    <t>{'sentence': '1.RTL_SPEED can be used to set the speed (in meters/second) at which the vehicle will return to home.', 'formula': 'G(R → S)', 'explanation': 'R represents setting RTL_SPEED, and S represents the vehicle returning at that speed. The formula states that globally, if RTL_SPEED is set, the vehicle will return at that speed.'}</t>
  </si>
  <si>
    <t>By default this parameter is zero meaning the :ref:`WPNAV_SPEED &lt;WPNAV_SPEED&gt;`  parameter value will be used.</t>
  </si>
  <si>
    <t>G(Z → W)</t>
  </si>
  <si>
    <t>Z represents 'RTL_SPEED parameter =  zero value', and W represents 'WPNAV_SPEED is used'. This formula states that globally, when RTL_SPEED is zero, WPNAV_SPEED is used.</t>
  </si>
  <si>
    <t>{'sentence': 'By default this parameter is zero meaning the WPNAV_SPEED parameter value will be used.', 'formula': 'G(Z → W)', 'explanation': 'Z represents RTL_SPEED being zero, and W represents using WPNAV_SPEED. The formula states that globally, if RTL_SPEED is zero, WPNAV_SPEED will be used.'}</t>
  </si>
  <si>
    <t>29-29</t>
  </si>
  <si>
    <t>:ref:`RTL_ALT_FINAL&lt;RTL_ALT_FINAL&gt;` if set to 0, will land at home, otherwise will stop and hover above home at this altitude upon completion of the return.</t>
  </si>
  <si>
    <t>G(R → ((Z → L) ∧ (¬Z → H)))</t>
  </si>
  <si>
    <t>R represents 'RTL_ALT_FINAL is set', Z represents 'zero value', L represents 'land at home', and H represents 'hover at specified altitude'. This formula states that globally, when RTL_ALT_FINAL is set, if it's zero, landing occurs, otherwise hovering occurs.</t>
  </si>
  <si>
    <t>{'sentence': '2.RTL_ALT_FINAL if set to 0, will land at home, otherwise will stop and hover above home at this altitude upon completion of the return.', 'formula': 'G(RTL_ALT_FINAL = 0 → LandAtHome) ∧ G(RTL_ALT_FINAL ≠ 0 → HoverAboveHome)', 'explanation': 'Here, RTL_ALT_FINAL represents the altitude setting, LandAtHome represents the vehicle landing at home, and HoverAboveHome represents the vehicle hovering above home. The formula states that whenever the altitude setting is 0, the vehicle will land at home, and whenever the altitude setting is not 0, the vehicle will hover above home.'}</t>
  </si>
  <si>
    <t>{'sentence': '2.RTL_ALT_FINAL if set to 0, will land at home, otherwise will stop and hover above home at this altitude upon completion of the return.', 'formula': 'G((RTL_ALT_FINAL = 0 → LandAtHome) ∧ (RTL_ALT_FINAL ≠ 0 → HoverAboveHome))', 'explanation': 'Globally, if RTL_ALT_FINAL is 0, the vehicle will land at home (LandAtHome), otherwise, it will hover above home (HoverAboveHome).'}</t>
  </si>
  <si>
    <t>{'sentence': '2.RTL_ALT_FINAL if set to 0, will land at home, otherwise will stop and hover above home at this altitude upon completion of the return.', 'formula': 'G(R → (Z → L) ∧ (¬Z → H))', 'explanation': "R represents RTL_ALT_FINAL being set, Z represents it being zero, L represents landing at home, and H represents hovering at the set altitude. The formula states that globally, when RTL_ALT_FINAL is set, if it's zero, the vehicle will land; otherwise, it will hover at the specified altitude."}</t>
  </si>
  <si>
    <t>30-30</t>
  </si>
  <si>
    <t>The simplify algorithm will turn curved paths into straight lines but the line should never be more than this distance from the original path.</t>
  </si>
  <si>
    <t>G(S → (L ∧ ¬F(D)))</t>
  </si>
  <si>
    <t>S represents 'simplify algorithm runs', L represents 'curved paths become straight lines', and D represents 'distance exceeds threshold'. This formula states that globally, when the simplify algorithm runs, paths become straight lines and it's never the case in the future that the distance threshold is exceeded.</t>
  </si>
  <si>
    <t>{'sentence': 'The simplify algorithm will turn curved paths into straight lines but the line should never be more than this distance from the original path.', 'formula': 'G((C → S) ∧ ¬(D &gt; MaxDist))', 'explanation': 'Here, C represents the condition of a curved path, and S represents the path being simplified into a straight line. D represents the distance from the original path, and MaxDist is the maximum allowable distance. The formula ensures that whenever a curved path is detected, it is converted to a straight line, and the distance constraint is never violated.'}</t>
  </si>
  <si>
    <t>{'sentence': 'The simplify algorithm will turn curved paths into straight lines but the line should never be more than this distance from the original path.', 'formula': 'G((S ∧ C) → ¬F(D))', 'explanation': "This formula expresses that globally (G), when simplification occurs (S) on curved paths (C), it implies that it's never the case in the future (¬F) that the distance exceeds the specified limit (D). This ensures the simplified path stays within the accuracy bounds."}</t>
  </si>
  <si>
    <t>31-31</t>
  </si>
  <si>
    <t>:ref:`SRTL_POINTS &lt;SRTL_POINTS&gt;` controls the maximum number of points that can be stored.</t>
  </si>
  <si>
    <t>G(E &lt;= SRTL_POINTS)</t>
  </si>
  <si>
    <t>E represents 'points number'. This formula states that globally, when SRTL_POINTS is set, it's never the case in the future that the maximum number of points is exceeded.</t>
  </si>
  <si>
    <t>{'sentence': '4.SRTL_POINTS controls the maximum number of points that can be stored.', 'formula': 'G(SRTL_POINTS → P)', 'explanation': 'Here, SRTL_POINTS represents the control of the maximum number of points, and P represents the maximum number of points that can be stored. The formula states that globally, if SRTL_POINTS is true, then P is also true.'}</t>
  </si>
  <si>
    <t>{'sentence': 'SRTL_POINTS controls the maximum number of points that can be stored.', 'formula': 'G(P → X(¬S U C))', 'explanation': 'This formula expresses that globally (G), when SRTL_POINTS is set (P), it implies that in the next state (X), no more points will be stored (¬S) until the capacity is reached (C). This captures the upper limit on storage imposed by SRTL_POINTS.'}</t>
  </si>
  <si>
    <t>If the maximum number of points is exhausted, "SmartRTL deactivated: buffer full" will be sent to the ground station and the user will not be able to switch into SmartRTL.</t>
  </si>
  <si>
    <t>G(E → F(M ∧ G(¬S)))</t>
  </si>
  <si>
    <t>E represents 'maximum points exhausted', M represents 'message sent', and S represents 'switch to SmartRTL'. This formula states that globally, if the maximum points are exhausted, eventually a message is sent and from that point on, it's always impossible to switch to SmartRTL.</t>
  </si>
  <si>
    <t>{'sentence': 'If the maximum number of points is exhausted, "SmartRTL deactivated: buffer full" will be sent to the ground station and the user will not be able to switch into SmartRTL.', 'formula': 'G(P ∧ ¬E → (M ∧ ¬S))', 'explanation': 'Here, P represents the maximum number of points, E represents the availability of points, M represents the message sent to the ground station, and S represents the ability to switch into SmartRTL. The formula states that globally, if the maximum number of points is exhausted (P is true and E is false), then the message will be sent (M is true) and the user will not be able to switch into SmartRTL (S is false).'}</t>
  </si>
  <si>
    <t>{'sentence': 'If the maximum number of points is exhausted, "SmartRTL deactivated: buffer full" will be sent to the ground station and the user will not be able to switch into SmartRTL.', 'formula': 'G(MaxPoints → (BufferFullMessage ∧ ¬SwitchToSmartRTL))', 'explanation': 'Globally, if the maximum number of points is reached (MaxPoints), the buffer full message is sent (BufferFullMessage), and the user cannot switch to SmartRTL (¬SwitchToSmartRTL).'}</t>
  </si>
  <si>
    <t>{'sentence': 'If the maximum number of points is exhausted, "SmartRTL deactivated: buffer full" will be sent to the ground station and the user will not be able to switch into SmartRTL.', 'formula': 'G((F ∧ M) → (¬S U R))', 'explanation': 'This formula expresses that globally (G), when the buffer is full (F) and the message is sent (M), it implies that SmartRTL cannot be activated (¬S) until (U) the buffer is reset or cleared (R). This captures the temporary unavailability of SmartRTL when the point limit is reached.'}</t>
  </si>
  <si>
    <t>32-32</t>
  </si>
  <si>
    <t>:ref:`SRTL_OPTIONS&lt;SRTL_OPTIONS&gt;` has one bit, currently, bit 2, that if set (value of "4") will ignore pilot yaw commands while in SmartRTL.</t>
  </si>
  <si>
    <t>G((O ∧ S) → ¬Y)</t>
  </si>
  <si>
    <t>O represents 'SRTL_OPTIONS bit 2 set', S represents 'in SmartRTL mode', and Y represents 'respond to yaw commands'. This formula states that globally, when the option is set and the vehicle is in SmartRTL mode, yaw commands are not responded to.</t>
  </si>
  <si>
    <t>{'sentence': '5.SRTL_OPTIONS has one bit, currently, bit 2, that if set (value of "4") will ignore pilot yaw commands while in SmartRTL.', 'formula': 'G(Bit2Set → IgnoreYaw)', 'explanation': 'Globally, if bit 2 is set in SRTL_OPTIONS (Bit2Set), yaw commands are ignored while in SmartRTL (IgnoreYaw).'}</t>
  </si>
  <si>
    <t>{'sentence': 'SRTL_OPTIONS has one bit, currently, bit 2, that if set (value of "4") will ignore pilot yaw commands while in SmartRTL.', 'formula': 'G((O ∧ S) → ¬Y)', 'explanation': 'This formula states that globally (G), when SRTL_OPTIONS is set to 4 (O) and SmartRTL is active (S), it implies that pilot yaw commands (Y) are not processed (¬Y). The global operator ensures this behavior persists throughout the SmartRTL mode.'}</t>
  </si>
  <si>
    <t>34-34</t>
  </si>
  <si>
    <t>SmartRTL can be deactivated as a mode by simply setting :ref:`SRTL_POINTS &lt;SRTL_POINTS&gt;` to "0".</t>
  </si>
  <si>
    <t>G((P ∧ Z) → ¬F(S))</t>
  </si>
  <si>
    <t>P represents 'SRTL_POINTS is set', Z represents 'zero value', and S represents 'SmartRTL active'. This formula states that globally, when SRTL_POINTS is set to zero, it's never the case in the future that SmartRTL is active.</t>
  </si>
  <si>
    <t>{'sentence': 'SmartRTL can be deactivated as a mode by simply setting SRTL_POINTS to "0".', 'formula': 'G(SRTL_POINTS = 0 → ¬S)', 'explanation': 'Here, SRTL_POINTS represents the control of the maximum number of points, and S represents the SmartRTL mode. The formula states that globally, if SRTL_POINTS is set to 0, then SmartRTL is deactivated (S is false).'}</t>
  </si>
  <si>
    <t>{'sentence': 'SmartRTL can be deactivated as a mode by simply setting SRTL_POINTS to "0".', 'formula': 'G(Z → F(¬S))', 'explanation': 'This formula expresses that globally (G), setting SRTL_POINTS to 0 (Z) implies that eventually (F) SmartRTL will be deactivated (¬S). The eventual deactivation is captured by the finally operator (F).'}</t>
  </si>
  <si>
    <t>{'sentence': 'The path used to return home is captured in a buffer as the vehicle drives around in any other mode.', 'formula': 'G(¬S → X(C U S))', 'explanation': 'This formula expresses that globally (G), when not in SmartRTL mode (¬S), in the next state (X), the path is continuously captured (C) until (U) SmartRTL is activated (S). This captures the ongoing buffer recording during non-SmartRTL modes.'}</t>
  </si>
  <si>
    <t>{'sentence': 'The altitude at each point is also stored and used on the return.', 'formula': 'G((C ∧ X(S)) → F(U))', 'explanation': 'This formula states that globally (G), when a point is captured (C) and SmartRTL is activated in the next state (X(S)), it implies that eventually (F) the stored altitude will be used (U). This captures both the storage and subsequent use of altitude data.'}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</si>
</sst>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abSelected="1" zoomScale="80" zoomScaleNormal="80" topLeftCell="G1" workbookViewId="0">
      <pane ySplit="1" topLeftCell="A18" activePane="bottomLeft" state="frozen"/>
      <selection/>
      <selection pane="bottomLeft" activeCell="L15" sqref="L15"/>
    </sheetView>
  </sheetViews>
  <sheetFormatPr defaultColWidth="9" defaultRowHeight="14.4"/>
  <cols>
    <col min="1" max="12" width="35.7777777777778" customWidth="1"/>
  </cols>
  <sheetData>
    <row r="1" ht="33.2" customHeight="1" spans="1:12">
      <c r="A1" s="1" t="s">
        <v>0</v>
      </c>
      <c r="B1" s="1" t="s">
        <v>1</v>
      </c>
      <c r="C1" s="1" t="s">
        <v>2</v>
      </c>
      <c r="D1" s="1" t="s">
        <v>3</v>
      </c>
      <c r="E1" s="1" t="s">
        <v>4</v>
      </c>
      <c r="F1" s="1" t="s">
        <v>5</v>
      </c>
      <c r="G1" s="1" t="s">
        <v>6</v>
      </c>
      <c r="H1" s="1" t="s">
        <v>7</v>
      </c>
      <c r="I1" s="1" t="s">
        <v>8</v>
      </c>
      <c r="J1" s="1" t="s">
        <v>7</v>
      </c>
      <c r="K1" s="1" t="s">
        <v>9</v>
      </c>
      <c r="L1" s="1" t="s">
        <v>7</v>
      </c>
    </row>
    <row r="2" ht="33.2" customHeight="1" spans="1:12">
      <c r="A2" s="2">
        <v>1</v>
      </c>
      <c r="B2" s="2" t="s">
        <v>10</v>
      </c>
      <c r="C2" s="2" t="s">
        <v>11</v>
      </c>
      <c r="D2" s="2" t="s">
        <v>12</v>
      </c>
      <c r="E2" s="2" t="s">
        <v>13</v>
      </c>
      <c r="F2" s="2" t="s">
        <v>14</v>
      </c>
      <c r="G2" s="2" t="s">
        <v>15</v>
      </c>
      <c r="H2" s="2">
        <v>1</v>
      </c>
      <c r="I2" s="2" t="s">
        <v>7</v>
      </c>
      <c r="J2" s="2" t="s">
        <v>7</v>
      </c>
      <c r="K2" s="2" t="s">
        <v>16</v>
      </c>
      <c r="L2" s="2">
        <v>1</v>
      </c>
    </row>
    <row r="3" ht="33.2" customHeight="1" spans="1:12">
      <c r="A3" s="2">
        <v>2</v>
      </c>
      <c r="B3" s="2" t="s">
        <v>17</v>
      </c>
      <c r="C3" s="2" t="s">
        <v>18</v>
      </c>
      <c r="D3" s="2" t="s">
        <v>19</v>
      </c>
      <c r="E3" s="2" t="s">
        <v>20</v>
      </c>
      <c r="F3" s="2" t="s">
        <v>21</v>
      </c>
      <c r="G3" s="2" t="s">
        <v>22</v>
      </c>
      <c r="H3" s="2">
        <v>1</v>
      </c>
      <c r="I3" s="2" t="s">
        <v>23</v>
      </c>
      <c r="J3" s="2">
        <v>1</v>
      </c>
      <c r="K3" s="2" t="s">
        <v>24</v>
      </c>
      <c r="L3" s="2">
        <v>1</v>
      </c>
    </row>
    <row r="4" ht="33.2" customHeight="1" spans="1:12">
      <c r="A4" s="2">
        <v>3</v>
      </c>
      <c r="B4" s="2" t="s">
        <v>10</v>
      </c>
      <c r="C4" s="2" t="s">
        <v>18</v>
      </c>
      <c r="D4" s="2" t="s">
        <v>25</v>
      </c>
      <c r="E4" s="2" t="s">
        <v>26</v>
      </c>
      <c r="F4" s="2" t="s">
        <v>27</v>
      </c>
      <c r="G4" s="2" t="s">
        <v>28</v>
      </c>
      <c r="H4" s="2">
        <v>1</v>
      </c>
      <c r="I4" s="2" t="s">
        <v>29</v>
      </c>
      <c r="J4" s="2">
        <v>1</v>
      </c>
      <c r="K4" s="2" t="s">
        <v>7</v>
      </c>
      <c r="L4" s="2" t="s">
        <v>7</v>
      </c>
    </row>
    <row r="5" ht="33.2" customHeight="1" spans="1:12">
      <c r="A5" s="2">
        <v>4</v>
      </c>
      <c r="B5" s="2" t="s">
        <v>10</v>
      </c>
      <c r="C5" s="2" t="s">
        <v>30</v>
      </c>
      <c r="D5" s="2" t="s">
        <v>31</v>
      </c>
      <c r="E5" s="2" t="s">
        <v>32</v>
      </c>
      <c r="F5" s="2" t="s">
        <v>33</v>
      </c>
      <c r="G5" s="2" t="s">
        <v>7</v>
      </c>
      <c r="H5" s="2" t="s">
        <v>7</v>
      </c>
      <c r="I5" s="2" t="s">
        <v>7</v>
      </c>
      <c r="J5" s="2" t="s">
        <v>7</v>
      </c>
      <c r="K5" s="2" t="s">
        <v>7</v>
      </c>
      <c r="L5" s="2" t="s">
        <v>7</v>
      </c>
    </row>
    <row r="6" ht="33.2" customHeight="1" spans="1:12">
      <c r="A6" s="2">
        <v>5</v>
      </c>
      <c r="B6" s="2" t="s">
        <v>10</v>
      </c>
      <c r="C6" s="2" t="s">
        <v>30</v>
      </c>
      <c r="D6" s="2" t="s">
        <v>34</v>
      </c>
      <c r="E6" s="2" t="s">
        <v>35</v>
      </c>
      <c r="F6" s="2" t="s">
        <v>36</v>
      </c>
      <c r="G6" s="2" t="s">
        <v>37</v>
      </c>
      <c r="H6" s="2">
        <v>1</v>
      </c>
      <c r="I6" s="2" t="s">
        <v>38</v>
      </c>
      <c r="J6" s="2">
        <v>1</v>
      </c>
      <c r="K6" s="2" t="s">
        <v>39</v>
      </c>
      <c r="L6" s="2">
        <v>1</v>
      </c>
    </row>
    <row r="7" ht="33.2" customHeight="1" spans="1:12">
      <c r="A7" s="2">
        <v>6</v>
      </c>
      <c r="B7" s="2" t="s">
        <v>40</v>
      </c>
      <c r="C7" s="2" t="s">
        <v>41</v>
      </c>
      <c r="D7" s="2" t="s">
        <v>42</v>
      </c>
      <c r="E7" s="2" t="s">
        <v>43</v>
      </c>
      <c r="F7" s="2" t="s">
        <v>44</v>
      </c>
      <c r="G7" s="2" t="s">
        <v>45</v>
      </c>
      <c r="H7" s="2">
        <v>1</v>
      </c>
      <c r="I7" s="2" t="s">
        <v>46</v>
      </c>
      <c r="J7" s="2">
        <v>1</v>
      </c>
      <c r="K7" s="2" t="s">
        <v>47</v>
      </c>
      <c r="L7" s="2">
        <v>1</v>
      </c>
    </row>
    <row r="8" ht="33.2" customHeight="1" spans="1:12">
      <c r="A8" s="2">
        <v>7</v>
      </c>
      <c r="B8" s="2" t="s">
        <v>10</v>
      </c>
      <c r="C8" s="2" t="s">
        <v>41</v>
      </c>
      <c r="D8" s="2" t="s">
        <v>48</v>
      </c>
      <c r="E8" s="2" t="s">
        <v>49</v>
      </c>
      <c r="F8" s="2" t="s">
        <v>50</v>
      </c>
      <c r="G8" s="2" t="s">
        <v>51</v>
      </c>
      <c r="H8" s="2">
        <v>1</v>
      </c>
      <c r="I8" s="2" t="s">
        <v>52</v>
      </c>
      <c r="J8" s="2">
        <v>1</v>
      </c>
      <c r="K8" s="2" t="s">
        <v>53</v>
      </c>
      <c r="L8" s="2">
        <v>1</v>
      </c>
    </row>
    <row r="9" ht="33.2" customHeight="1" spans="1:12">
      <c r="A9" s="2">
        <v>8</v>
      </c>
      <c r="B9" s="2" t="s">
        <v>10</v>
      </c>
      <c r="C9" s="2" t="s">
        <v>41</v>
      </c>
      <c r="D9" s="2" t="s">
        <v>54</v>
      </c>
      <c r="E9" s="2" t="s">
        <v>55</v>
      </c>
      <c r="F9" s="2" t="s">
        <v>56</v>
      </c>
      <c r="G9" s="2" t="s">
        <v>7</v>
      </c>
      <c r="H9" s="2" t="s">
        <v>7</v>
      </c>
      <c r="I9" s="2" t="s">
        <v>7</v>
      </c>
      <c r="J9" s="2" t="s">
        <v>7</v>
      </c>
      <c r="K9" s="2" t="s">
        <v>57</v>
      </c>
      <c r="L9" s="2">
        <v>1</v>
      </c>
    </row>
    <row r="10" ht="33.2" customHeight="1" spans="1:12">
      <c r="A10" s="2">
        <v>10</v>
      </c>
      <c r="B10" s="2" t="s">
        <v>17</v>
      </c>
      <c r="C10" s="2">
        <v>19</v>
      </c>
      <c r="D10" s="2" t="s">
        <v>58</v>
      </c>
      <c r="E10" s="2" t="s">
        <v>59</v>
      </c>
      <c r="F10" s="2" t="s">
        <v>60</v>
      </c>
      <c r="G10" s="2" t="s">
        <v>7</v>
      </c>
      <c r="H10" s="2" t="s">
        <v>7</v>
      </c>
      <c r="I10" s="2" t="s">
        <v>7</v>
      </c>
      <c r="J10" s="2" t="s">
        <v>7</v>
      </c>
      <c r="K10" s="2" t="s">
        <v>7</v>
      </c>
      <c r="L10" s="2" t="s">
        <v>7</v>
      </c>
    </row>
    <row r="11" ht="33.2" customHeight="1" spans="1:12">
      <c r="A11" s="2">
        <v>11</v>
      </c>
      <c r="B11" s="2" t="s">
        <v>10</v>
      </c>
      <c r="C11" s="2" t="s">
        <v>61</v>
      </c>
      <c r="D11" s="2" t="s">
        <v>62</v>
      </c>
      <c r="E11" s="2" t="s">
        <v>63</v>
      </c>
      <c r="F11" s="2" t="s">
        <v>64</v>
      </c>
      <c r="G11" s="2" t="s">
        <v>65</v>
      </c>
      <c r="H11" s="2">
        <v>1</v>
      </c>
      <c r="I11" s="2" t="s">
        <v>66</v>
      </c>
      <c r="J11" s="2">
        <v>1</v>
      </c>
      <c r="K11" s="2" t="s">
        <v>67</v>
      </c>
      <c r="L11" s="2">
        <v>1</v>
      </c>
    </row>
    <row r="12" ht="33.2" customHeight="1" spans="1:12">
      <c r="A12" s="2">
        <v>12</v>
      </c>
      <c r="B12" s="2" t="s">
        <v>10</v>
      </c>
      <c r="C12" s="2" t="s">
        <v>61</v>
      </c>
      <c r="D12" s="2" t="s">
        <v>68</v>
      </c>
      <c r="E12" s="2" t="s">
        <v>69</v>
      </c>
      <c r="F12" s="2" t="s">
        <v>70</v>
      </c>
      <c r="G12" s="2" t="s">
        <v>71</v>
      </c>
      <c r="H12" s="2">
        <v>1</v>
      </c>
      <c r="I12" s="2" t="s">
        <v>7</v>
      </c>
      <c r="J12" s="2" t="s">
        <v>7</v>
      </c>
      <c r="K12" s="2" t="s">
        <v>72</v>
      </c>
      <c r="L12" s="2">
        <v>1</v>
      </c>
    </row>
    <row r="13" ht="33.2" customHeight="1" spans="1:12">
      <c r="A13" s="2">
        <v>13</v>
      </c>
      <c r="B13" s="2" t="s">
        <v>10</v>
      </c>
      <c r="C13" s="2" t="s">
        <v>73</v>
      </c>
      <c r="D13" s="2" t="s">
        <v>74</v>
      </c>
      <c r="E13" s="2" t="s">
        <v>75</v>
      </c>
      <c r="F13" s="2" t="s">
        <v>76</v>
      </c>
      <c r="G13" s="2" t="s">
        <v>7</v>
      </c>
      <c r="H13" s="2" t="s">
        <v>7</v>
      </c>
      <c r="I13" s="2" t="s">
        <v>77</v>
      </c>
      <c r="J13" s="2">
        <v>1</v>
      </c>
      <c r="K13" s="2" t="s">
        <v>7</v>
      </c>
      <c r="L13" s="2" t="s">
        <v>7</v>
      </c>
    </row>
    <row r="14" ht="33.2" customHeight="1" spans="1:12">
      <c r="A14" s="2">
        <v>14</v>
      </c>
      <c r="B14" s="2" t="s">
        <v>10</v>
      </c>
      <c r="C14" s="2" t="s">
        <v>78</v>
      </c>
      <c r="D14" s="2" t="s">
        <v>79</v>
      </c>
      <c r="E14" s="2" t="s">
        <v>80</v>
      </c>
      <c r="F14" s="2" t="s">
        <v>81</v>
      </c>
      <c r="G14" s="2" t="s">
        <v>82</v>
      </c>
      <c r="H14" s="2">
        <v>1</v>
      </c>
      <c r="I14" s="2" t="s">
        <v>83</v>
      </c>
      <c r="J14" s="2">
        <v>1</v>
      </c>
      <c r="K14" s="2" t="s">
        <v>84</v>
      </c>
      <c r="L14" s="2">
        <v>1</v>
      </c>
    </row>
    <row r="15" ht="33.2" customHeight="1" spans="1:12">
      <c r="A15" s="2">
        <v>15</v>
      </c>
      <c r="B15" s="2" t="s">
        <v>10</v>
      </c>
      <c r="C15" s="2" t="s">
        <v>78</v>
      </c>
      <c r="D15" s="2" t="s">
        <v>85</v>
      </c>
      <c r="E15" s="2" t="s">
        <v>86</v>
      </c>
      <c r="F15" s="2" t="s">
        <v>87</v>
      </c>
      <c r="G15" s="2" t="s">
        <v>7</v>
      </c>
      <c r="H15" s="2" t="s">
        <v>7</v>
      </c>
      <c r="I15" s="2" t="s">
        <v>7</v>
      </c>
      <c r="J15" s="2" t="s">
        <v>7</v>
      </c>
      <c r="K15" s="2" t="s">
        <v>88</v>
      </c>
      <c r="L15" s="2">
        <v>1</v>
      </c>
    </row>
    <row r="16" ht="33.2" customHeight="1" spans="1:12">
      <c r="A16" s="2">
        <v>16</v>
      </c>
      <c r="B16" s="2" t="s">
        <v>10</v>
      </c>
      <c r="C16" s="2" t="s">
        <v>89</v>
      </c>
      <c r="D16" s="2" t="s">
        <v>90</v>
      </c>
      <c r="E16" s="2" t="s">
        <v>91</v>
      </c>
      <c r="F16" s="2" t="s">
        <v>92</v>
      </c>
      <c r="G16" s="2" t="s">
        <v>93</v>
      </c>
      <c r="H16" s="2">
        <v>1</v>
      </c>
      <c r="I16" s="2" t="s">
        <v>94</v>
      </c>
      <c r="J16" s="2">
        <v>1</v>
      </c>
      <c r="K16" s="2" t="s">
        <v>95</v>
      </c>
      <c r="L16" s="2">
        <v>1</v>
      </c>
    </row>
    <row r="17" ht="33.2" customHeight="1" spans="1:12">
      <c r="A17" s="2">
        <v>17</v>
      </c>
      <c r="B17" s="2" t="s">
        <v>40</v>
      </c>
      <c r="C17" s="2" t="s">
        <v>96</v>
      </c>
      <c r="D17" s="2" t="s">
        <v>97</v>
      </c>
      <c r="E17" s="2" t="s">
        <v>98</v>
      </c>
      <c r="F17" s="2" t="s">
        <v>99</v>
      </c>
      <c r="G17" s="2" t="s">
        <v>7</v>
      </c>
      <c r="H17" s="2" t="s">
        <v>7</v>
      </c>
      <c r="I17" s="2" t="s">
        <v>100</v>
      </c>
      <c r="J17" s="2">
        <v>1</v>
      </c>
      <c r="K17" s="2" t="s">
        <v>101</v>
      </c>
      <c r="L17" s="2">
        <v>1</v>
      </c>
    </row>
    <row r="18" ht="33.2" customHeight="1" spans="1:12">
      <c r="A18" s="2">
        <v>18</v>
      </c>
      <c r="B18" s="2" t="s">
        <v>40</v>
      </c>
      <c r="C18" s="2" t="s">
        <v>102</v>
      </c>
      <c r="D18" s="2" t="s">
        <v>103</v>
      </c>
      <c r="E18" s="2" t="s">
        <v>104</v>
      </c>
      <c r="F18" s="2" t="s">
        <v>105</v>
      </c>
      <c r="G18" s="2" t="s">
        <v>106</v>
      </c>
      <c r="H18" s="2">
        <v>1</v>
      </c>
      <c r="I18" s="2" t="s">
        <v>7</v>
      </c>
      <c r="J18" s="2" t="s">
        <v>7</v>
      </c>
      <c r="K18" s="2" t="s">
        <v>107</v>
      </c>
      <c r="L18" s="2">
        <v>1</v>
      </c>
    </row>
    <row r="19" ht="33.2" customHeight="1" spans="1:12">
      <c r="A19" s="2">
        <v>19</v>
      </c>
      <c r="B19" s="2" t="s">
        <v>10</v>
      </c>
      <c r="C19" s="2" t="s">
        <v>102</v>
      </c>
      <c r="D19" s="2" t="s">
        <v>108</v>
      </c>
      <c r="E19" s="2" t="s">
        <v>109</v>
      </c>
      <c r="F19" s="2" t="s">
        <v>110</v>
      </c>
      <c r="G19" s="2" t="s">
        <v>111</v>
      </c>
      <c r="H19" s="2">
        <v>1</v>
      </c>
      <c r="I19" s="2" t="s">
        <v>112</v>
      </c>
      <c r="J19" s="2">
        <v>1</v>
      </c>
      <c r="K19" s="2" t="s">
        <v>113</v>
      </c>
      <c r="L19" s="2">
        <v>1</v>
      </c>
    </row>
    <row r="20" ht="33.2" customHeight="1" spans="1:12">
      <c r="A20" s="2">
        <v>20</v>
      </c>
      <c r="B20" s="2" t="s">
        <v>10</v>
      </c>
      <c r="C20" s="2" t="s">
        <v>114</v>
      </c>
      <c r="D20" s="2" t="s">
        <v>115</v>
      </c>
      <c r="E20" s="2" t="s">
        <v>116</v>
      </c>
      <c r="F20" s="2" t="s">
        <v>117</v>
      </c>
      <c r="G20" s="2" t="s">
        <v>7</v>
      </c>
      <c r="H20" s="2" t="s">
        <v>7</v>
      </c>
      <c r="I20" s="2" t="s">
        <v>118</v>
      </c>
      <c r="J20" s="2">
        <v>1</v>
      </c>
      <c r="K20" s="2" t="s">
        <v>119</v>
      </c>
      <c r="L20" s="2">
        <v>1</v>
      </c>
    </row>
    <row r="21" ht="33.2" customHeight="1" spans="1:12">
      <c r="A21" s="2">
        <v>21</v>
      </c>
      <c r="B21" s="2" t="s">
        <v>10</v>
      </c>
      <c r="C21" s="2" t="s">
        <v>120</v>
      </c>
      <c r="D21" s="2" t="s">
        <v>121</v>
      </c>
      <c r="E21" s="2" t="s">
        <v>122</v>
      </c>
      <c r="F21" s="2" t="s">
        <v>123</v>
      </c>
      <c r="G21" s="2" t="s">
        <v>124</v>
      </c>
      <c r="H21" s="2">
        <v>1</v>
      </c>
      <c r="I21" s="2" t="s">
        <v>7</v>
      </c>
      <c r="J21" s="2" t="s">
        <v>7</v>
      </c>
      <c r="K21" s="2" t="s">
        <v>125</v>
      </c>
      <c r="L21" s="2">
        <v>1</v>
      </c>
    </row>
    <row r="22" ht="33.2" customHeight="1" spans="1:12">
      <c r="A22" s="2" t="s">
        <v>7</v>
      </c>
      <c r="B22" s="2" t="s">
        <v>7</v>
      </c>
      <c r="C22" s="2" t="s">
        <v>7</v>
      </c>
      <c r="D22" s="2" t="s">
        <v>7</v>
      </c>
      <c r="E22" s="2" t="s">
        <v>7</v>
      </c>
      <c r="F22" s="2" t="s">
        <v>7</v>
      </c>
      <c r="G22" s="2" t="s">
        <v>7</v>
      </c>
      <c r="H22" s="2"/>
      <c r="I22" s="2" t="s">
        <v>7</v>
      </c>
      <c r="J22" s="2" t="s">
        <v>7</v>
      </c>
      <c r="K22" s="2" t="s">
        <v>7</v>
      </c>
      <c r="L22" s="2" t="s">
        <v>7</v>
      </c>
    </row>
    <row r="23" ht="33.2" customHeight="1" spans="1:12">
      <c r="A23" s="2" t="s">
        <v>7</v>
      </c>
      <c r="B23" s="2" t="s">
        <v>7</v>
      </c>
      <c r="C23" s="2" t="s">
        <v>7</v>
      </c>
      <c r="D23" s="2" t="s">
        <v>7</v>
      </c>
      <c r="E23" s="2" t="s">
        <v>7</v>
      </c>
      <c r="F23" s="2" t="s">
        <v>7</v>
      </c>
      <c r="G23" s="2" t="s">
        <v>7</v>
      </c>
      <c r="H23" s="2" t="s">
        <v>7</v>
      </c>
      <c r="I23" s="2" t="s">
        <v>7</v>
      </c>
      <c r="J23" s="2" t="s">
        <v>7</v>
      </c>
      <c r="K23" s="2" t="s">
        <v>7</v>
      </c>
      <c r="L23" s="2" t="s">
        <v>7</v>
      </c>
    </row>
    <row r="24" ht="33.2" customHeight="1" spans="1:12">
      <c r="A24" s="2" t="s">
        <v>7</v>
      </c>
      <c r="B24" s="2" t="s">
        <v>7</v>
      </c>
      <c r="C24" s="2" t="s">
        <v>7</v>
      </c>
      <c r="D24" s="2" t="s">
        <v>7</v>
      </c>
      <c r="E24" s="2" t="s">
        <v>7</v>
      </c>
      <c r="F24" s="2" t="s">
        <v>7</v>
      </c>
      <c r="G24" s="2" t="s">
        <v>7</v>
      </c>
      <c r="H24" s="2" t="s">
        <v>7</v>
      </c>
      <c r="I24" s="2" t="s">
        <v>7</v>
      </c>
      <c r="J24" s="2" t="s">
        <v>7</v>
      </c>
      <c r="K24" s="2" t="s">
        <v>7</v>
      </c>
      <c r="L24" s="2" t="s">
        <v>7</v>
      </c>
    </row>
    <row r="25" ht="33.2" customHeight="1" spans="1:12">
      <c r="A25" s="2" t="s">
        <v>7</v>
      </c>
      <c r="B25" s="2" t="s">
        <v>7</v>
      </c>
      <c r="C25" s="2" t="s">
        <v>7</v>
      </c>
      <c r="D25" s="2" t="s">
        <v>7</v>
      </c>
      <c r="E25" s="2" t="s">
        <v>7</v>
      </c>
      <c r="F25" s="2" t="s">
        <v>7</v>
      </c>
      <c r="G25" s="2"/>
      <c r="H25" s="2" t="s">
        <v>7</v>
      </c>
      <c r="I25" s="2"/>
      <c r="J25" s="2" t="s">
        <v>7</v>
      </c>
      <c r="K25" s="2"/>
      <c r="L25" s="2" t="s">
        <v>7</v>
      </c>
    </row>
    <row r="26" ht="33.2" customHeight="1" spans="1:12">
      <c r="A26" s="2" t="s">
        <v>7</v>
      </c>
      <c r="B26" s="2" t="s">
        <v>7</v>
      </c>
      <c r="C26" s="2" t="s">
        <v>7</v>
      </c>
      <c r="D26" s="2" t="s">
        <v>7</v>
      </c>
      <c r="E26" s="2" t="s">
        <v>7</v>
      </c>
      <c r="F26" s="2" t="s">
        <v>7</v>
      </c>
      <c r="G26" s="2" t="s">
        <v>7</v>
      </c>
      <c r="H26" s="2" t="s">
        <v>7</v>
      </c>
      <c r="I26" s="2" t="s">
        <v>7</v>
      </c>
      <c r="J26" s="2" t="s">
        <v>7</v>
      </c>
      <c r="K26" s="2" t="s">
        <v>126</v>
      </c>
      <c r="L26" s="2">
        <v>0</v>
      </c>
    </row>
    <row r="27" ht="33.2" customHeight="1" spans="1:12">
      <c r="A27" s="2" t="s">
        <v>7</v>
      </c>
      <c r="B27" s="2" t="s">
        <v>7</v>
      </c>
      <c r="C27" s="2" t="s">
        <v>7</v>
      </c>
      <c r="D27" s="2" t="s">
        <v>7</v>
      </c>
      <c r="E27" s="2" t="s">
        <v>7</v>
      </c>
      <c r="F27" s="2" t="s">
        <v>7</v>
      </c>
      <c r="G27" s="2" t="s">
        <v>7</v>
      </c>
      <c r="H27" s="2" t="s">
        <v>7</v>
      </c>
      <c r="I27" s="2" t="s">
        <v>7</v>
      </c>
      <c r="J27" s="2" t="s">
        <v>7</v>
      </c>
      <c r="K27" s="2" t="s">
        <v>127</v>
      </c>
      <c r="L27" s="2">
        <v>0</v>
      </c>
    </row>
    <row r="28" ht="33.2" customHeight="1" spans="1:12">
      <c r="A28" s="2" t="s">
        <v>7</v>
      </c>
      <c r="B28" s="2" t="s">
        <v>7</v>
      </c>
      <c r="C28" s="2" t="s">
        <v>7</v>
      </c>
      <c r="D28" s="2" t="s">
        <v>7</v>
      </c>
      <c r="E28" s="2" t="s">
        <v>7</v>
      </c>
      <c r="F28" s="2" t="s">
        <v>7</v>
      </c>
      <c r="G28" s="2" t="s">
        <v>7</v>
      </c>
      <c r="H28" s="2" t="s">
        <v>7</v>
      </c>
      <c r="I28" s="2" t="s">
        <v>7</v>
      </c>
      <c r="J28" s="2" t="s">
        <v>7</v>
      </c>
      <c r="K28" s="2"/>
      <c r="L28" s="2" t="s">
        <v>7</v>
      </c>
    </row>
    <row r="30" spans="7:12">
      <c r="G30">
        <f>COUNTIF(G2:G27,"*{*")</f>
        <v>13</v>
      </c>
      <c r="H30">
        <f>COUNTIF(H2:H27,"1")</f>
        <v>13</v>
      </c>
      <c r="I30">
        <f>COUNTIF(I2:I27,"*{*")</f>
        <v>12</v>
      </c>
      <c r="J30">
        <f>COUNTIF(J2:J27,"1")</f>
        <v>12</v>
      </c>
      <c r="K30">
        <f>COUNTIF(K2:K27,"*{*")</f>
        <v>18</v>
      </c>
      <c r="L30">
        <f>COUNTIF(L2:L27,"1")</f>
        <v>16</v>
      </c>
    </row>
    <row r="31" spans="8:12">
      <c r="H31">
        <f>COUNTIF(H2:H27,"0")</f>
        <v>0</v>
      </c>
      <c r="J31">
        <f>COUNTIF(J2:J27,"0")</f>
        <v>0</v>
      </c>
      <c r="L31">
        <f>COUNTIF(L2:L27,"0")</f>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2024-10-30T13:22:37Z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6924E09BFCBD40749519B796F3D6BFCA_12</vt:lpwstr>
  </property>
  <property fmtid="{D5CDD505-2E9C-101B-9397-08002B2CF9AE}" pid="3" name="KSOProductBuildVer">
    <vt:lpwstr>2052-12.1.0.18608</vt:lpwstr>
  </property>
</Properties>
</file>