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35" windowHeight="9587"/>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<sst xmlns="http://schemas.openxmlformats.org/spreadsheetml/2006/main" count="37" uniqueCount="30">
  <si>
    <t>index</t>
  </si>
  <si>
    <t>type</t>
  </si>
  <si>
    <t>line</t>
  </si>
  <si>
    <t>text</t>
  </si>
  <si>
    <t>mtl</t>
  </si>
  <si>
    <t>explanation</t>
  </si>
  <si>
    <t>Llama-3.1-405B-T</t>
  </si>
  <si>
    <t/>
  </si>
  <si>
    <t>GPT-4o</t>
  </si>
  <si>
    <t>Claude-3.5-Sonnet</t>
  </si>
  <si>
    <t>expected post action</t>
  </si>
  <si>
    <t>7-7</t>
  </si>
  <si>
    <t>It places the vehicle into a STABILIZE like mode, and generates bursts of signals ("chirps") injected into the control loops at various points and logs the results for math analysis and model generation later.</t>
  </si>
  <si>
    <t>F(S ∧ G(C ∧ L))</t>
  </si>
  <si>
    <t>This formula captures the sequence of events: S represents entering STABILIZE-like mode, C represents generating chirp signals, and L represents logging results. The formula states that eventually (F), the system enters STABILIZE-like mode (S), and from that point onward (G), it continuously generates chirps and logs results (C ∧ L). This interpretation assumes the chirp generation and logging are ongoing processes after stabilization.</t>
  </si>
  <si>
    <t>{'sentence': 'It places the vehicle into a STABILIZE like mode, and generates bursts of signals ("chirps") injected into the control loops at various points and logs the results for math analysis and model generation later.', 'formula': 'P ∧ F(Q ∧ G(R))', 'explanation': 'Here, P represents the vehicle being placed into a STABILIZE like mode, Q represents the generation of bursts of signals ("chirps") injected into the control loops, and R represents the logging of results for math analysis and model generation. The formula indicates that once the vehicle is in the STABILIZE like mode, it will eventually generate the chirps and log the results indefinitely.'}</t>
  </si>
  <si>
    <t>{'sentence': 'It places the vehicle into a STABILIZE like mode, and generates bursts of signals ("chirps") injected into the control loops at various points and logs the results for math analysis and model generation later.', 'formula': 'F(S ∧ G(C ∧ L))', 'explanation': 'This formula captures the sequence of events: S represents entering STABILIZE-like mode, C represents generating chirp signals, and L represents logging results. The formula states that eventually (F), the system enters STABILIZE-like mode (S) and from that point onwards (G), it continuously generates chirps and logs results (C ∧ L).'}</t>
  </si>
  <si>
    <t>13-13</t>
  </si>
  <si>
    <t>If the :ref:`SID_AXIS&lt;SID_AXIS&gt;` is non-zero, then this modes associated parameters will become visible on the next parameter refresh and entry into the mode will be allowed.</t>
  </si>
  <si>
    <t>G(N → X(V ∧ A))</t>
  </si>
  <si>
    <t>Here, N represents SID_AXIS being non-zero, V represents parameters becoming visible, and A represents mode entry being allowed. The formula states that if SID_AXIS is non-zero (N), then in the next state (X), the parameters will be visible and mode entry will be allowed (V ∧ A). This captures the immediate cause-effect relationship described in the sentence.</t>
  </si>
  <si>
    <t>{'sentence': 'If the SID_AXIS is non-zero, then this modes associated parameters will become visible on the next parameter refresh and entry into the mode will be allowed.', 'formula': 'A → X(B ∧ C)', 'explanation': 'Here, A represents the SID_AXIS being non-zero, B represents the modes associated parameters becoming visible, and C represents the entry into the mode being allowed. The formula indicates that if the SID_AXIS is non-zero, then on the next parameter refresh (represented by the X operator), the parameters will become visible and entry into the mode will be allowed.'}</t>
  </si>
  <si>
    <t>{'sentence': "If the SID_AXIS is non-zero, then this mode's associated parameters will become visible on the next parameter refresh and entry into the mode will be allowed.", 'formula': 'G(SID_AXIS ≠ 0 → X(PARAM_VISIBLE ∧ ENTRY_ALLOWED))', 'explanation': 'This formula uses G to express that whenever SID_AXIS is non-zero, in the next state (X), the parameters become visible (PARAM_VISIBLE) and entry into the mode is allowed (ENTRY_ALLOWED).'}</t>
  </si>
  <si>
    <t>{'sentence': 'If the SID_AXIS is non-zero, then this modes associated parameters will become visible on the next parameter refresh and entry into the mode will be allowed.', 'formula': 'G(N → X(V ∧ A))', 'explanation': 'Here, N represents SID_AXIS being non-zero, V represents parameters becoming visible, and A represents mode entry being allowed. The formula states that globally (G), if SID_AXIS is non-zero (N), then in the next state (X), the parameters will be visible and mode entry will be allowed (V ∧ A).'}</t>
  </si>
  <si>
    <t>Otherwise, an error message will be logged and sent to the ground control station indicating that mode entry has been prohibited.</t>
  </si>
  <si>
    <t>G(¬N → X(E ∧ P))</t>
  </si>
  <si>
    <t>In this formula, N again represents SID_AXIS being non-zero, E represents logging and sending an error message, and P represents mode entry being prohibited. The formula states that if SID_AXIS is not non-zero (¬N), then in the next state (X), an error message will be logged and sent, and mode entry will be prohibited (E ∧ P). This captures the alternative scenario to the previous sentence.</t>
  </si>
  <si>
    <t>{'sentence': 'Otherwise, an error message will be logged and sent to the ground control station indicating that mode entry has been prohibited.', 'formula': '¬A → (E ∧ F)', 'explanation': 'Here, A represents the SID_AXIS being non-zero, E represents the logging of an error message, and F represents the sending of the error message to the ground control station. The formula indicates that if the SID_AXIS is zero (i.e., ¬A), then an error message will be logged and sent to the ground control station.'}</t>
  </si>
  <si>
    <t>{'sentence': 'Otherwise, an error message will be logged and sent to the ground control station indicating that mode entry has been prohibited.', 'formula': 'G(SID_AXIS = 0 → X(ERROR_LOGGED ∧ ERROR_SENT))', 'explanation': 'This formula uses G to indicate that if SID_AXIS is zero, in the next state (X), an error is logged (ERROR_LOGGED) and sent to the ground station (ERROR_SENT), indicating mode entry prohibition.'}</t>
  </si>
  <si>
    <t>{'sentence': 'Otherwise, an error message will be logged and sent to the ground control station indicating that mode entry has been prohibited.', 'formula': 'G(¬N → X(E ∧ P))', 'explanation': 'In this formula, N represents SID_AXIS being non-zero (as in the previous sentence), E represents logging and sending an error message, and P represents mode entry being prohibited. The formula states that globally (G), if SID_AXIS is not non-zero (¬N), then in the next state (X), an error message will be logged and sent, and mode entry will be prohibited (E ∧ 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</si>
</sst>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zoomScale="70" zoomScaleNormal="70" topLeftCell="E1" workbookViewId="0">
      <pane ySplit="1" topLeftCell="A2" activePane="bottomLeft" state="frozen"/>
      <selection/>
      <selection pane="bottomLeft" activeCell="F8" sqref="F8"/>
    </sheetView>
  </sheetViews>
  <sheetFormatPr defaultColWidth="9" defaultRowHeight="14.4" outlineLevelRow="7"/>
  <cols>
    <col min="1" max="12" width="30.7777777777778" customWidth="1"/>
  </cols>
  <sheetData>
    <row r="1" ht="25" customHeight="1" spans="1:12">
      <c r="A1" s="1" t="s">
        <v>0</v>
      </c>
      <c r="B1" s="1" t="s">
        <v>1</v>
      </c>
      <c r="C1" s="1" t="s">
        <v>2</v>
      </c>
      <c r="D1" s="1" t="s">
        <v>3</v>
      </c>
      <c r="E1" s="1" t="s">
        <v>4</v>
      </c>
      <c r="F1" s="1" t="s">
        <v>5</v>
      </c>
      <c r="G1" s="1" t="s">
        <v>6</v>
      </c>
      <c r="H1" s="1" t="s">
        <v>7</v>
      </c>
      <c r="I1" s="1" t="s">
        <v>8</v>
      </c>
      <c r="J1" s="1" t="s">
        <v>7</v>
      </c>
      <c r="K1" s="1" t="s">
        <v>9</v>
      </c>
      <c r="L1" s="1" t="s">
        <v>7</v>
      </c>
    </row>
    <row r="2" ht="25" customHeight="1" spans="1:12">
      <c r="A2" s="2">
        <v>1</v>
      </c>
      <c r="B2" s="2" t="s">
        <v>10</v>
      </c>
      <c r="C2" s="2" t="s">
        <v>11</v>
      </c>
      <c r="D2" s="2" t="s">
        <v>12</v>
      </c>
      <c r="E2" s="2" t="s">
        <v>13</v>
      </c>
      <c r="F2" s="2" t="s">
        <v>14</v>
      </c>
      <c r="G2" s="2" t="s">
        <v>15</v>
      </c>
      <c r="H2" s="2">
        <v>1</v>
      </c>
      <c r="I2" s="2" t="s">
        <v>7</v>
      </c>
      <c r="J2" s="2" t="s">
        <v>7</v>
      </c>
      <c r="K2" s="2" t="s">
        <v>16</v>
      </c>
      <c r="L2" s="2">
        <v>1</v>
      </c>
    </row>
    <row r="3" ht="25" customHeight="1" spans="1:12">
      <c r="A3" s="2">
        <v>2</v>
      </c>
      <c r="B3" s="2" t="s">
        <v>10</v>
      </c>
      <c r="C3" s="2" t="s">
        <v>17</v>
      </c>
      <c r="D3" s="2" t="s">
        <v>18</v>
      </c>
      <c r="E3" s="2" t="s">
        <v>19</v>
      </c>
      <c r="F3" s="2" t="s">
        <v>20</v>
      </c>
      <c r="G3" s="2" t="s">
        <v>21</v>
      </c>
      <c r="H3" s="2">
        <v>1</v>
      </c>
      <c r="I3" s="2" t="s">
        <v>22</v>
      </c>
      <c r="J3" s="2">
        <v>1</v>
      </c>
      <c r="K3" s="2" t="s">
        <v>23</v>
      </c>
      <c r="L3" s="2">
        <v>1</v>
      </c>
    </row>
    <row r="4" ht="25" customHeight="1" spans="1:12">
      <c r="A4" s="2">
        <v>3</v>
      </c>
      <c r="B4" s="2" t="s">
        <v>10</v>
      </c>
      <c r="C4" s="2" t="s">
        <v>17</v>
      </c>
      <c r="D4" s="2" t="s">
        <v>24</v>
      </c>
      <c r="E4" s="2" t="s">
        <v>25</v>
      </c>
      <c r="F4" s="2" t="s">
        <v>26</v>
      </c>
      <c r="G4" s="2" t="s">
        <v>27</v>
      </c>
      <c r="H4" s="2">
        <v>1</v>
      </c>
      <c r="I4" s="2" t="s">
        <v>28</v>
      </c>
      <c r="J4" s="2">
        <v>1</v>
      </c>
      <c r="K4" s="2" t="s">
        <v>29</v>
      </c>
      <c r="L4" s="2">
        <v>1</v>
      </c>
    </row>
    <row r="7" spans="7:12">
      <c r="G7">
        <f>COUNTIF(G2:G4,"*{*")</f>
        <v>3</v>
      </c>
      <c r="H7">
        <f>COUNTIF(H2:H4,"1")</f>
        <v>3</v>
      </c>
      <c r="I7">
        <f>COUNTIF(I2:I4,"*{*")</f>
        <v>2</v>
      </c>
      <c r="J7">
        <f>COUNTIF(J2:J4,"1")</f>
        <v>2</v>
      </c>
      <c r="K7">
        <f>COUNTIF(K2:K4,"*{*")</f>
        <v>3</v>
      </c>
      <c r="L7">
        <f>COUNTIF(L2:L4,"1")</f>
        <v>3</v>
      </c>
    </row>
    <row r="8" spans="8:12">
      <c r="H8">
        <f>COUNTIF(H2:H4,"0")</f>
        <v>0</v>
      </c>
      <c r="J8">
        <f>COUNTIF(J2:J4,"0")</f>
        <v>0</v>
      </c>
      <c r="L8">
        <f>COUNTIF(L2:L4,"0")</f>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2024-10-30T13:32:09Z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85726477051843EE9842346BE3172739_12</vt:lpwstr>
  </property>
  <property fmtid="{D5CDD505-2E9C-101B-9397-08002B2CF9AE}" pid="3" name="KSOProductBuildVer">
    <vt:lpwstr>2052-12.1.0.18608</vt:lpwstr>
  </property>
</Properties>
</file>