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08" windowHeight="84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<sst xmlns="http://schemas.openxmlformats.org/spreadsheetml/2006/main" count="422" uniqueCount="195">
  <si>
    <t>index</t>
  </si>
  <si>
    <t>type</t>
  </si>
  <si>
    <t>line</t>
  </si>
  <si>
    <t>text</t>
  </si>
  <si>
    <t>mtl</t>
  </si>
  <si>
    <t>explanation</t>
  </si>
  <si>
    <t>Llama-3.1-405B-T</t>
  </si>
  <si>
    <t/>
  </si>
  <si>
    <t>GPT-4o</t>
  </si>
  <si>
    <t>Claude-3.5-Sonnet</t>
  </si>
  <si>
    <t>state transition pre-requirement</t>
  </si>
  <si>
    <t>14-14</t>
  </si>
  <si>
    <t>This flight mode is available for traditional helicopters only.</t>
  </si>
  <si>
    <t>G(AR → T)</t>
  </si>
  <si>
    <t>AR represents the flight mode being available, and T represents a traditional helicopter. This formula states that it's always true that if the flight mode is available, then it's for a traditional helicopter.</t>
  </si>
  <si>
    <t>{'sentence': 'This flight mode is available for traditional helicopters only.', 'formula': 'G(H → T)', 'explanation': 'Here, H represents the flight mode being available, and T represents traditional helicopters. The formula states that globally (G), if the flight mode is available (H), then it is only for traditional helicopters (T).'}</t>
  </si>
  <si>
    <t>{'sentence': 'This flight mode is available for traditional helicopters only.', 'formula': 'G(T → ¬M)', 'explanation': 'Here, T represents the system being a traditional helicopter, and M represents the flight mode being available. The formula ensures that the mode is not available unless the helicopter is traditional.'}</t>
  </si>
  <si>
    <t>{'sentence': 'This flight mode is available for traditional helicopters only.', 'formula': 'G(F → T)', 'explanation': 'F represents the flight mode being available, and T represents a traditional helicopter. The formula states that globally, if the flight mode is available, it implies the aircraft is a traditional helicopter.'}</t>
  </si>
  <si>
    <t>It is currently limited to single rotor helicopters.</t>
  </si>
  <si>
    <t>G(AR → S)</t>
  </si>
  <si>
    <t>AR represents the flight mode being available, and S represents single rotor helicopters. This formula expresses that it's always the case that if there's a limitation, it applies to single rotor helicopters.</t>
  </si>
  <si>
    <t>{'sentence': 'It is currently limited to single rotor helicopters.', 'formula': 'G(L → S)', 'explanation': 'Here, L represents the current limitation, and S represents single rotor helicopters. The formula states that globally (G), if there is a limitation (L), then it is limited to single rotor helicopters (S).'}</t>
  </si>
  <si>
    <t>{'sentence': 'It is currently limited to single rotor helicopters.', 'formula': 'G(S → ¬M)', 'explanation': 'S represents the system being a single rotor helicopter, and M represents the availability of the mode. This formula restricts the mode to single rotor helicopters only.'}</t>
  </si>
  <si>
    <t>{'sentence': 'It is currently limited to single rotor helicopters.', 'formula': 'G(A → S)', 'explanation': 'A represents the availability of the feature, and S represents single rotor helicopters. The formula states that globally, if the feature is available, it implies the helicopter is a single rotor type.'}</t>
  </si>
  <si>
    <t>18-18</t>
  </si>
  <si>
    <t>This is only enabled for use with SITL.</t>
  </si>
  <si>
    <t>G(E → S)</t>
  </si>
  <si>
    <t>E represents flight mode being enabled, and S represents SITL (Software In The Loop). This formula states that it's globally true that if something is enabled, it's for use with SITL.</t>
  </si>
  <si>
    <t>{'sentence': 'This is only enabled for use with SITL.', 'formula': 'G(E → S)', 'explanation': 'Here, E represents the enabling of the feature, and S represents SITL. The formula states that globally (G), if the feature is enabled (E), then it is only for use with SITL (S).'}</t>
  </si>
  <si>
    <t>{'sentence': 'This is only enabled for use with SITL.', 'formula': 'G(E → ¬N)', 'explanation': 'E represents the system being enabled, and N represents non-SITL usage. The formula ensures that the system is only enabled when used with SITL.'}</t>
  </si>
  <si>
    <t>{'sentence': 'This is only enabled for use with SITL.', 'formula': 'G(E ↔ S)', 'explanation': 'E represents the feature being enabled, and S represents SITL (Software In The Loop). The formula states that globally, the feature is enabled if and only if SITL is being used.'}</t>
  </si>
  <si>
    <t>expected post action</t>
  </si>
  <si>
    <t>35-36</t>
  </si>
  <si>
    <t>**1. Entry** - The initial actions of the vehicle in which collective is used to minimize head speed loss and cyclic is used for attitude control  to either maintain or begin building forward airspeed.</t>
  </si>
  <si>
    <t>G(E → (C ∧ A))</t>
  </si>
  <si>
    <t>E represents the entry phase, C represents collective use, and A represents attitude control. This formula states that eventually, there will be an entry phase where both collective and cyclic controls are used simultaneously.</t>
  </si>
  <si>
    <t>{'sentence': 'It is key that the collective is moved proportionally to the direction of the resultant velocity vector to minimize the blade drag generated, preventing excessive loss of head speed.', 'formula': 'G(C → (M ∧ ¬D))', 'explanation': 'Here, C represents the collective, M represents moving proportionally to the direction of the resultant velocity vector, and D represents excessive loss of head speed. The formula states that globally (G), if the collective is moved (C), then it should be moved proportionally (M) to prevent excessive loss of head speed (¬D).'}</t>
  </si>
  <si>
    <t>{'sentence': 'It is key that the collective is moved proportionally to the direction of the resultant velocity vector to minimize the blade drag generated, preventing excessive loss of head speed.', 'formula': 'G(R → (M ∧ ¬L))', 'explanation': 'R represents the resultant velocity vector, M represents moving the collective proportionally, and L represents the loss of head speed. The formula emphasizes proportional movement to minimize drag and prevent speed loss.'}</t>
  </si>
  <si>
    <t>39-39</t>
  </si>
  <si>
    <t>In this phase the aircraft can be gently navigated to attain the most suitable landing area, within its gliding range.</t>
  </si>
  <si>
    <t>G(E → F(N ∧ L))</t>
  </si>
  <si>
    <t>E represents the phase, N represents navigation, and L represents finding a suitable landing area. This formula expresses that during this phase, it's always possible to eventually navigate and find a suitable landing area.</t>
  </si>
  <si>
    <t>41-42</t>
  </si>
  <si>
    <t>**3. Flare** - Performed close to the ground this phase of the manoeuvre looks to convert airspeed into lift, reducing descent speed and, where necessary, building head speed.</t>
  </si>
  <si>
    <t>G(Fp → (C ∧ R ∧ B))</t>
  </si>
  <si>
    <t>Fp represents the flare phase, C represents converting airspeed to lift, R represents reducing descent speed, and B represents building head speed. This formula states that eventually, there will be a flare phase where these actions occur simultaneously.</t>
  </si>
  <si>
    <t>44-44</t>
  </si>
  <si>
    <t>**4. Touch-Down** - The vehicle is gently landed using the energy remaining in the rotor head.</t>
  </si>
  <si>
    <t>G(T → L)</t>
  </si>
  <si>
    <t>T represents touch-down, and L represents landing using remaining rotor energy. This formula expresses that eventually, there will be a touch-down where the vehicle lands using the remaining rotor energy.</t>
  </si>
  <si>
    <t>66-67</t>
  </si>
  <si>
    <t>As the descent velocity increases the lift vector will naturally rotate towards the leading edge of the blade, providing the 
driving force to mainain rotor RPM.</t>
  </si>
  <si>
    <t>G(D → F(R ∧ M))</t>
  </si>
  <si>
    <t>D represents increasing descent velocity, R represents lift vector rotation, and M represents maintaining rotor RPM. This formula states that it's always the case that if descent velocity increases, eventually the lift vector will rotate and maintain rotor RPM.</t>
  </si>
  <si>
    <t>constraint</t>
  </si>
  <si>
    <t>69-69</t>
  </si>
  <si>
    <t>In addition to this, the forward airspeed must be either maintained or increased (if the failure is initiated from a low airspeed state).</t>
  </si>
  <si>
    <t>G(M ∨ I)</t>
  </si>
  <si>
    <t>M represents maintaining airspeed, and I represents increasing airspeed. This formula expresses that it's always true that in a failure state, airspeed must be either maintained or increased.</t>
  </si>
  <si>
    <t>{'sentence': 'In addition to this, the forward airspeed must be either maintained or increased (if the failure is initiated from a low airspeed state).', 'formula': 'G((F ∧ L) → (M ∨ I))', 'explanation': 'F represents a failure, L represents low airspeed, M represents maintaining airspeed, and I represents increasing airspeed. The formula ensures that airspeed is maintained or increased upon failure initiation at low speeds.'}</t>
  </si>
  <si>
    <t>76-77</t>
  </si>
  <si>
    <t>Forward airspeed is necessary for efficient flight and will improve the range of the helicopter, increasing the likelihood of finding a suitable landing area.</t>
  </si>
  <si>
    <t>G(A → (E ∧ R ∧ L))</t>
  </si>
  <si>
    <t>A represents forward airspeed, E represents efficient flight, R represents improved range, and L represents likelihood of finding a landing area. This formula states that it's always true that forward airspeed leads to efficient flight, improved range, and increased likelihood of finding a landing area.</t>
  </si>
  <si>
    <t>80-81</t>
  </si>
  <si>
    <t>It is during this phase of flight that small angles of bank and low yaw rates can be applied to navigate the aircraft towards a suitable landing area, and where possible, turn to land into wind.</t>
  </si>
  <si>
    <t>G(P → F(B ∧ Y ∧ N ∧ F(T)))</t>
  </si>
  <si>
    <t>P represents the phase, B represents bank angles, Y represents yaw rates, N represents navigation, and T represents turning into wind. This formula expresses that during this phase, it's always possible to eventually apply bank angles and yaw rates to navigate and turn into wind.</t>
  </si>
  <si>
    <t>93-93</t>
  </si>
  <si>
    <t>Cyclic is used to pitch the aircraft nose up.</t>
  </si>
  <si>
    <t>G(C → F(P))</t>
  </si>
  <si>
    <t>C represents cyclic use, and P represents pitching the nose up. This formula states that it's always true that when cyclic is used, it results in pitching the aircraft nose up.</t>
  </si>
  <si>
    <t>100-100</t>
  </si>
  <si>
    <t>As this manoeuvre is flown close to the ground it requires a reliable height estimate that can account for the local terrain.</t>
  </si>
  <si>
    <t>G(M → (H ∧ T))</t>
  </si>
  <si>
    <t>M represents the manoeuvre, H represents reliable height estimate, and T represents accounting for terrain. This formula expresses that it's always the case that this manoeuvre requires both a reliable height estimate and accounting for local terrain.</t>
  </si>
  <si>
    <t>{'sentence': 'As this manoeuvre is flown close to the ground it requires a reliable height estimate that can account for the local terrain.', 'formula': 'G(M → (R ∧ T))', 'explanation': 'Here, M represents the manoeuvre, R represents a reliable height estimate, and T represents accounting for the local terrain. The formula states that globally (G), if the manoeuvre is flown (M), then a reliable height estimate (R) is required that can account for the local terrain (T).'}</t>
  </si>
  <si>
    <t>{'sentence': 'As this manoeuvre is flown close to the ground it requires a reliable height estimate that can account for the local terrain.', 'formula': 'G(M → (R ∧ L))', 'explanation': 'M represents the manoeuvre, R represents a reliable height estimate, and L represents accounting for local terrain. The formula states that globally, if the manoeuvre is performed, it implies both a reliable height estimate and accounting for local terrain.'}</t>
  </si>
  <si>
    <t>107-107</t>
  </si>
  <si>
    <t>Finally, with the aircraft now close to the ground, with low forward and descent speeds, it can be gently lowered to the ground.</t>
  </si>
  <si>
    <t>F(G ∧ L ∧ D)</t>
  </si>
  <si>
    <t>G represents being close to the ground, L represents low speeds, and D represents descent. This formula states that eventually, the aircraft will be close to the ground with low speeds and can descend.</t>
  </si>
  <si>
    <t>109-110</t>
  </si>
  <si>
    <t>The aircraft must therefore be landed before the head speed slows too much, resulting in blade stall.</t>
  </si>
  <si>
    <t>G(¬S U L)</t>
  </si>
  <si>
    <t>S represents blade stall, and L represents landing. This formula expresses that blade stall must not occur until the aircraft has landed.</t>
  </si>
  <si>
    <t>expected state change</t>
  </si>
  <si>
    <t>119-120</t>
  </si>
  <si>
    <t>When exiting the autonomous autorotation flight 
mode the aircraft will be returned to a "non-manual collective mode".</t>
  </si>
  <si>
    <t>G(E → F(N))</t>
  </si>
  <si>
    <t>E represents exiting autorotation mode, and N represents non-manual collective mode. This formula states that it's always true that when exiting autorotation, the aircraft will eventually enter a non-manual collective mode.</t>
  </si>
  <si>
    <t>{'sentence': 'When exiting the autonomous autorotation flight mode the aircraft will be returned to a "non-manual collective mode".', 'formula': 'G((E ∧ A) → N)', 'explanation': 'E represents exiting the autorotation mode, A represents autonomous mode, and N represents non-manual collective mode. The formula ensures that upon exiting, the aircraft switches to non-manual mode.'}</t>
  </si>
  <si>
    <t>{'sentence': 'When exiting the autonomous autorotation flight mode the aircraft will be returned to a "non-manual collective mode".', 'formula': 'G(X(¬A) → N)', 'explanation': 'A represents the autonomous autorotation flight mode, and N represents the non-manual collective mode. The formula states that globally, in the next state after exiting autorotation mode, the aircraft will be in non-manual collective mode.'}</t>
  </si>
  <si>
    <t>123-123</t>
  </si>
  <si>
    <t>When initiated, the bail-out phase will read the requested climb or descent rate from the operators throttle stick position.</t>
  </si>
  <si>
    <t>G(I → X(R))</t>
  </si>
  <si>
    <t>I represents initiation of bail-out, and R represents reading throttle position. This formula expresses that it's always the case that when bail-out is initiated, in the next state, the system will read the throttle position.</t>
  </si>
  <si>
    <t>{'sentence': 'When initiated, the bail-out phase will read the requested climb or descent rate from the operators throttle stick position.', 'formula': 'G(I → X(B ∧ R))', 'explanation': 'Here, I represents the initiation of the bail-out phase, B represents the bail-out phase, and R represents the reading of the requested climb or descent rate. The formula states that whenever the bail-out phase is initiated, it will read the requested rate at the next time step.'}</t>
  </si>
  <si>
    <t>{'sentence': 'When initiated, the bail-out phase will read the requested climb or descent rate from the operators throttle stick position.', 'formula': 'G(Initiated → F(Read))', 'explanation': 'Once initiated, the system must eventually read the throttle stick position to determine the requested rate of climb or descent.'}</t>
  </si>
  <si>
    <t>{'sentence': 'When initiated, the bail-out phase will read the requested climb or descent rate from the operators throttle stick position.', 'formula': 'G(B → R)', 'explanation': 'B represents the initiation of the bail-out phase, and R represents reading the climb/descent rate from the throttle stick. The formula states that globally, when the bail-out phase is initiated, it implies reading the rate from the throttle stick.'}</t>
  </si>
  <si>
    <t>123-124</t>
  </si>
  <si>
    <t>The aircraft will then be decelerated 
over a set period of time (see parameter AROT_BAIL_TIME).</t>
  </si>
  <si>
    <t>G(B → F[T,T](D))</t>
  </si>
  <si>
    <t>B represents the bail-out phase, and D represents deceleration, and T represents AROT_BAIL_TIME. This formula states that it's always true that during the bail-out phase, deceleration will eventually occur.</t>
  </si>
  <si>
    <t>{'sentence': 'The aircraft will then be decelerated over a set period of time (see parameter AROT_BAIL_TIME).', 'formula': 'G(B → F[D](S))', 'explanation': 'Here, B represents the bail-out phase, D represents the set period of time, and S represents the deceleration of the aircraft. The formula states that after the bail-out phase, the aircraft will be decelerated over a set period of time.'}</t>
  </si>
  <si>
    <t>{'sentence': 'The aircraft will then be decelerated over a set period of time (see parameter AROT_BAIL_TIME).', 'formula': 'F(Initiated → F[0, AROT_BAIL_TIME](Decelerated))', 'explanation': 'After initiation, the aircraft must be decelerated within the specified bail-out time period.'}</t>
  </si>
  <si>
    <t>{'sentence': 'The aircraft will then be decelerated over a set period of time (see parameter AROT_BAIL_TIME).', 'formula': 'G(B → F[0,T](D))', 'explanation': 'B represents the bail-out phase, D represents deceleration, and T represents AROT_BAIL_TIME. The formula states that globally, when the bail-out phase occurs, it implies that deceleration will occur within the time interval [0, T].'}</t>
  </si>
  <si>
    <t>124-124</t>
  </si>
  <si>
    <t>At the end of which, the requested vertical speed will match the magnitude requested on the stick.</t>
  </si>
  <si>
    <t>G(E → V)</t>
  </si>
  <si>
    <t>E represents the end of deceleration, V represents vertical speed equals stick position. This formula expresses that at the end of deceleration, it's always the case that the vertical speed is equivalent to the stick position.</t>
  </si>
  <si>
    <t>{'sentence': 'At the end of which, the requested vertical speed will match the magnitude requested on the stick.', 'formula': 'F[AROT_BAIL_TIME, AROT_BAIL_TIME](Match)', 'explanation': 'At the exact end of the bail-out time, the vertical speed must match the throttle stick request.'}</t>
  </si>
  <si>
    <t>125-125</t>
  </si>
  <si>
    <t>The time spent in this phase is typically of the order of two seconds.</t>
  </si>
  <si>
    <t>G(F[2,2](¬P))</t>
  </si>
  <si>
    <t>P represents the phase. This formula states that it's always true that when in this phase, it will end in exactly 2 seconds.</t>
  </si>
  <si>
    <t>125-126</t>
  </si>
  <si>
    <t>Smaller helicopters (550 size and below) may require this time to be extended to three or four seconds.</t>
  </si>
  <si>
    <t>G(S → F[3,4](E))</t>
  </si>
  <si>
    <t>S represents smaller helicopters, and E represents the end of the phase. This formula expresses that for smaller helicopters, it's always the case that the phase will end between 3 and 4 seconds.</t>
  </si>
  <si>
    <t>130-130</t>
  </si>
  <si>
    <t>The motor ramp time defined by H_RSC_RAMP_TIME is ignored during bail-out, and a hard-coded ramp time of one second is used.</t>
  </si>
  <si>
    <t>G(B → (¬R ∧ H))</t>
  </si>
  <si>
    <t>B represents bail-out, R represents using H_RSC_RAMP_TIME, and H represents using hard-coded time. This formula states that during bail-out, it's always true that H_RSC_RAMP_TIME is not used and the hard-coded time is used.</t>
  </si>
  <si>
    <t>{'sentence': 'The motor ramp time defined by H_RSC_RAMP_TIME is ignored during bail-out, and a hard-coded ramp time of one second is used.', 'formula': 'G(BailOut → (¬Use(H_RSC_RAMP_TIME) ∧ Use(HardCodedRampTime)))', 'explanation': 'During bail-out, the defined ramp time is ignored, and a fixed one-second ramp time is applied instead.'}</t>
  </si>
  <si>
    <t>{'sentence': 'The motor ramp time defined by H_RSC_RAMP_TIME is ignored during bail-out, and a hard-coded ramp time of one second is used.', 'formula': 'G(B → (¬H ∧ O))', 'explanation': 'B represents the bail-out phase, H represents using H_RSC_RAMP_TIME, and O represents using a one-second ramp time. The formula states that globally, during bail-out, H_RSC_RAMP_TIME is not used, and a one-second ramp time is used instead.'}</t>
  </si>
  <si>
    <t>135-135</t>
  </si>
  <si>
    <t>The ramp time defined by H_RSC_RAMP_TIME is now only observed when the aircraft is on ground and the "landed flag" is set true.</t>
  </si>
  <si>
    <t>G(R → (G ∧ L))</t>
  </si>
  <si>
    <t>G represents being on ground, L represents the landed flag being true, and R represents using H_RSC_RAMP_TIME. This formula expresses that it's always the case that H_RSC_RAMP_TIME is used only when the aircraft is on ground and the landed flag is true.</t>
  </si>
  <si>
    <t>{'sentence': 'The ramp time defined by H_RSC_RAMP_TIME is now only observed when the aircraft is on ground and the "landed flag" is set true.', 'formula': 'G((O ∧ L) → T)', 'explanation': 'Here, O represents the aircraft being on ground, L represents the landed flag being set true, and T represents the observation of the ramp time. The formula states that the ramp time is only observed when the aircraft is on ground and the landed flag is set true.'}</t>
  </si>
  <si>
    <t>{'sentence': 'The ramp time defined by H_RSC_RAMP_TIME is now only observed when the aircraft is on ground and the "landed flag" is set true.', 'formula': 'G(OnGround ∧ LandedFlag → Use(H_RSC_RAMP_TIME))', 'explanation': 'The specified ramp time is used only when the aircraft is on the ground and the landed flag is true.'}</t>
  </si>
  <si>
    <t>135-136</t>
  </si>
  <si>
    <t>It often takes ArduCopter a second  to register that the aircraft has landed once on the ground.</t>
  </si>
  <si>
    <t>G(L → F[0,1](R))</t>
  </si>
  <si>
    <t>L represents landing, and R represents registration of landing. This formula states that it's always true that after landing, it takes exactly 1 second for the system to register the landing.</t>
  </si>
  <si>
    <t>{'sentence': 'It often takes ArduCopter a second to register that the aircraft has landed once on the ground.', 'formula': 'G(O → F[1,1](L))', 'explanation': 'Here, O represents the aircraft being on ground, and L represents the registration of the aircraft having landed. The formula states that whenever the aircraft is on ground, it will take at most 1 second to register that it has landed.'}</t>
  </si>
  <si>
    <t>136-137</t>
  </si>
  <si>
    <t>Therefore, if the interlock is re-engaged immediately after the aircraft touches down the one second ramp time of the bail-out phase can be initiated on the ground.</t>
  </si>
  <si>
    <t>G((T ∧ X(I)) → B)</t>
  </si>
  <si>
    <t>T represents touching down, I represents interlock re-engagement, and B represents bail-out phase initiationon the ground.</t>
  </si>
  <si>
    <t>{'sentence': 'Therefore, if the interlock is re-engaged immediately after the aircraft touches down the one second ramp time of the bail-out phase can be initiated on the ground.', 'formula': 'G((O ∧ I) → F[1,1](B))', 'explanation': 'Here, O represents the aircraft being on ground, I represents the interlock being re-engaged, and B represents the initiation of the bail-out phase. The formula states that if the interlock is re-engaged immediately after the aircraft touches down, the bail-out phase can be initiated on the ground within 1 second.'}</t>
  </si>
  <si>
    <t>{'sentence': 'Therefore, if the interlock is re-engaged immediately after the aircraft touches down the one second ramp time of the bail-out phase can be initiated on the ground.', 'formula': 'T → X(I ∧ F[0,1](B))', 'explanation': 'T represents the aircraft touching down, I represents the interlock being re-engaged, and B represents the initiation of the bail-out phase. The formula captures that if the aircraft touches down (T), then immediately (X) the interlock is re-engaged (I), which allows for the bail-out phase (B) to be initiated within one second.'}</t>
  </si>
  <si>
    <t>153-153</t>
  </si>
  <si>
    <t>The autonomous autorotation flight mode cannot be entered via a mode switch, as is done with other flight modes.</t>
  </si>
  <si>
    <t>G(¬(S → A))</t>
  </si>
  <si>
    <t>S represents mode switch activation, and A represents entering autonomous autorotation mode. This formula states that it's always false that a mode switch activation leads to entering autonomous autorotation mode.</t>
  </si>
  <si>
    <t>{'sentence': 'The autonomous autorotation flight mode cannot be entered via a mode switch, as is done with other flight modes.', 'formula': 'G(¬(S → A))', 'explanation': "S represents entering via a mode switch, and A represents entering autonomous autorotation flight mode. The formula states that globally, it's not the case that using a mode switch implies entering autonomous autorotation mode, distinguishing it from other flight modes."}</t>
  </si>
  <si>
    <t>153-154</t>
  </si>
  <si>
    <t>In an attempt to mimic the autorotation procedure followed when flying a manual autorotation, the mode is entered and exited using the motor interlock switch.</t>
  </si>
  <si>
    <t>G(I → (E ∨ X))</t>
  </si>
  <si>
    <t>E represents entering autorotation mode, X represents exiting autorotation mode, and I represents using the interlock switch. This formula expresses that it's always true that entering or exiting autorotation mode is equivalent to using the interlock switch.</t>
  </si>
  <si>
    <t>{'sentence': 'In an attempt to mimic the autorotation procedure followed when flying a manual autorotation, the mode is entered and exited using the motor interlock switch.', 'formula': 'G((¬I ∧ X(I)) → E) ∧ G((I ∧ X(¬I)) → X)', 'explanation': 'Here, I represents the motor interlock switch being engaged, E represents entering the autorotation mode, and X represents exiting the mode. The formula ensures that whenever the interlock switch changes state, the appropriate action (entering or exiting) occurs.'}</t>
  </si>
  <si>
    <t>154-155</t>
  </si>
  <si>
    <t>The autonomous flight mode can only be entered if 
the interlock is disengaged whilst flying in a non-manual collective mode.</t>
  </si>
  <si>
    <t>G(A → (D ∧ N))</t>
  </si>
  <si>
    <t>A represents entering autonomous flight mode, D represents interlock disengagement, and N represents non-manual collective mode. This formula states that it's always the case that entering autonomous flight mode requires both interlock disengagement and being in non-manual collective mode.</t>
  </si>
  <si>
    <t>{'sentence': 'The autonomous flight mode can only be entered if the interlock is disengaged whilst flying in a non-manual collective mode.', 'formula': 'G((¬I ∧ N) → F(A))', 'explanation': 'Here, I represents the interlock being engaged, N represents the non-manual collective mode, and A represents the autonomous flight mode. The formula states that the autonomous flight mode can only be entered if the interlock is disengaged whilst flying in a non-manual collective mode.'}</t>
  </si>
  <si>
    <t>{'sentence': 'The autonomous flight mode can only be entered if the interlock is disengaged whilst flying in a non-manual collective mode.', 'formula': 'G((¬Interlock ∧ NonManualMode) → F(AutonomousMode))', 'explanation': 'Autonomous flight mode is accessible only if the interlock is off and the aircraft is in a non-manual mode.'}</t>
  </si>
  <si>
    <t>{'sentence': 'The autonomous flight mode can only be entered if the interlock is disengaged whilst flying in a non-manual collective mode.', 'formula': 'G((¬I ∧ N) → F(A))', 'explanation': "I represents the interlock being engaged, N represents flying in a non-manual collective mode, and A represents entering the autonomous flight mode. The formula states that it's always true that if the interlock is disengaged and the aircraft is in a non-manual mode, then it's possible to enter the autonomous mode in the future."}</t>
  </si>
  <si>
    <t>155-156</t>
  </si>
  <si>
    <t>When exiting the autorotation the flight mode is returned to the mode from which it came 
(e.g. Altitude Hold -&gt; Autonomous Autorotation -&gt; Altitude Hold).</t>
  </si>
  <si>
    <t>G((X ∧ P) → F(P))</t>
  </si>
  <si>
    <t>X represents exiting autorotation, and P represents the previous mode. This formula expresses that it's always true that when exiting autorotation from a previous mode, the system will eventually return to that previous mode.</t>
  </si>
  <si>
    <t>{'sentence': 'When exiting the autorotation the flight mode is returned to the mode from which it came (e.g. Altitude Hold -&gt; Autonomous Autorotation -&gt; Altitude Hold).', 'formula': 'G(E → X(M))', 'explanation': 'Here, E represents the exiting of the autorotation, and M represents the mode from which it came. The formula states that when exiting the autorotation, the flight mode is returned to the mode from which it came.'}</t>
  </si>
  <si>
    <t>{'sentence': 'When exiting the autorotation the flight mode is returned to the mode from which it came (e.g. Altitude Hold -&gt; Autonomous Autorotation -&gt; Altitude Hold).', 'formula': 'G(ExitAutorotation → ReturnToPreviousMode)', 'explanation': 'Upon exiting autorotation, the flight mode should revert to its prior state.'}</t>
  </si>
  <si>
    <t>{'sentence': 'When exiting the autorotation the flight mode is returned to the mode from which it came (e.g. Altitude Hold -&gt; Autonomous Autorotation -&gt; Altitude Hold).', 'formula': 'G((M1 ∧ F(A ∧ F(X))) → F(X ∧ M1))', 'explanation': 'M1 represents the initial mode (e.g., Altitude Hold), A represents the Autonomous Autorotation mode, and X represents exiting the autorotation. The formula ensures that if we start in a mode M1, enter autorotation A, and then exit X, we will return to the original mode M1.'}</t>
  </si>
  <si>
    <t>156-156</t>
  </si>
  <si>
    <t>The only exception to this is when the aircraft enters the autorotation from an auto mission.</t>
  </si>
  <si>
    <t>G((M ∧ X(E)) → ¬F(M))</t>
  </si>
  <si>
    <t>E represents entering autorotation, and M represents auto mission mode. This formula states that it's always the case that if autorotation is entered from an auto mission, the system will not return to the auto mission mode.</t>
  </si>
  <si>
    <t>{'sentence': 'The only exception to this is when the aircraft enters the autorotation from an auto mission.', 'formula': 'G((E ∧ A) → ¬X(M))', 'explanation': 'Here, E represents the exiting of the autorotation, A represents the auto mission, and M represents the mode from which it came. The formula states that when the aircraft enters the autorotation from an auto mission, the flight mode is not returned to the mode from which it came.'}</t>
  </si>
  <si>
    <t>{'sentence': 'The only exception to this is when the aircraft enters the autorotation from an auto mission.', 'formula': 'G((M ∧ F(A)) → ¬(X ∧ H))', 'explanation': "M represents being in an auto mission, A represents entering autorotation, X represents exiting autorotation, and H represents Altitude Hold mode. This formula states that if we enter autorotation from an auto mission, we don't exit to Altitude Hold, capturing the exception to the general rule."}</t>
  </si>
  <si>
    <t>157-157</t>
  </si>
  <si>
    <t>In which case, the mode is exited into Altitude Hold.</t>
  </si>
  <si>
    <t>G((X ∧ M) → F(A))</t>
  </si>
  <si>
    <t>X represents exiting autorotation, M represents coming from auto mission mode, and A represents Altitude Hold mode. This formula expresses that it's always true that when exiting autorotation from an auto mission, the system will eventually enter Altitude Hold mode.</t>
  </si>
  <si>
    <t>{'sentence': 'In which case, the mode is exited into Altitude Hold.', 'formula': 'G((E ∧ A) → X(H))', 'explanation': 'Here, E represents the exiting of the autorotation, A represents the auto mission, and H represents the Altitude Hold mode. The formula states that when the aircraft enters the autorotation from an auto mission, the mode is exited into Altitude Hold.'}
{'sentence': 'This is done to prevent the aircraft from potentially resuming its auto mission and flying further away from home, whereby in the scenario it has autonomously recovered from a power failure and is therefore high risk for another power failure.', 'formula': '¬(P ∧ F(M ∧ ¬H))', 'explanation': 'Here, P represents the power failure recovery, M represents the resumption of the auto mission, and H represents the proximity to home. The formula states that it is not the case that the aircraft has recovered from a power failure (P) and will eventually resume its auto mission (M) while not being close to home (¬H). This captures the intention of preventing the aircraft from resuming its mission and flying further away from home after an autonomous recovery from a power failure.'}</t>
  </si>
  <si>
    <t>{'sentence': 'In which case, the mode is exited into Altitude Hold.', 'formula': 'G((A ∧ F(X)) → F(X ∧ H))', 'explanation': 'A represents the Autonomous Autorotation mode, X represents exiting the mode, and H represents the Altitude Hold mode. This formula states that when exiting the autorotation mode, the system always transitions to Altitude Hold mode.'}</t>
  </si>
  <si>
    <t>{'sentence': 'This is an ongoing development project.', 'formula': 'G(D)', 'explanation': 'Here, D represents the development project. The formula states that globally (G), the project is ongoing (D).'}</t>
  </si>
  <si>
    <t>{'sentence': 'Do not attempt to use this flight mode in real life.', 'formula': 'G(¬R)', 'explanation': 'R represents using the flight mode in real life. The formula globally forbids the real-life usage of this mode.'}</t>
  </si>
  <si>
    <t>{'sentence': 'Downward facing LiDaR is therefore highly recommended.', 'formula': 'G(M → R)', 'explanation': 'M represents the manoeuvre being performed, and R represents the recommendation for downward-facing LiDAR. The formula states that globally, if the manoeuvre is performed, it implies the recommendation for downward-facing LiDAR.'}</t>
  </si>
  <si>
    <t>{'sentence': 'Do not attempt to use this flight mode in real life.', 'formula': 'G(¬R)', 'explanation': 'Here, R represents the use of the flight mode in real life. The formula states that globally (G), do not attempt to use this flight mode in real life (¬R).'}</t>
  </si>
  <si>
    <t>{'sentence': 'It is this reversal of the vertical velocity that necessitates careful collective management when entering the autorotation.', 'formula': 'G(V → C)', 'explanation': 'V represents the reversal of vertical velocity, and C represents the need for careful collective management. The formula states that whenever vertical velocity reverses, careful management is necessary.'}</t>
  </si>
  <si>
    <t>{'sentence': 'Do not attempt to use this flight mode in real life.', 'formula': 'G(¬R)', 'explanation': 'R represents using the flight mode in real life. The formula globally enforces that this mode should never be used in real life, capturing the safety warning.'}</t>
  </si>
  <si>
    <t>{'sentence': 'It is this reversal of the vertical velocity that necessitates careful collective management when entering the autorotation.', 'formula': 'G(V → (C ∧ A))', 'explanation': 'Here, V represents the reversal of the vertical velocity, C represents careful collective management, and A represents entering the autorotation. The formula states that globally (G), if there is a reversal of the vertical velocity (V), then careful collective management (C) is necessary when entering the autorotation (A).'}</t>
  </si>
  <si>
    <t>{'sentence': 'As energy in the main rotor is used it will slow, meaning more and more positive collective is applied to maintain the thrust force being generated.', 'formula': 'G((E → F(S)) ∧ (S → F(C)))', 'explanation': 'E represents energy being used, S represents the rotor slowing, and C represents increasing positive collective. The formula captures the causal chain: energy use leads to slowing, which leads to increased collective application.'}</t>
  </si>
  <si>
    <t>{'sentence': 'Collective is subsequently used to manage the head speed, preventing overspeed and blade stall as required.', 'formula': 'G(C → (M ∧ ¬O ∧ ¬B))', 'explanation': 'C represents using the collective, M represents managing head speed, O represents overspeed, and B represents blade stall. The formula ensures collective use prevents both overspeed and stall.'}</t>
  </si>
  <si>
    <t>{'sentence': 'It is important to maintain aircraft energy as efficiently as possible in the glide phase so that the maximum amount of energy is available for the flare and touch-down phase.', 'formula': 'G(GP → (E ∧ F))', 'explanation': 'Here, GP represents the glide phase, E represents maintaining aircraft energy efficiently, and F represents the flare and touch-down phase. The formula states that globally (G), if the aircraft is in the glide phase (GP), then it is important to maintain energy efficiently (E) for the flare and touch-down phase (F).'}</t>
  </si>
  <si>
    <t>{'sentence': 'It is therefore necessary to gently reintroduce the z position controller to prevent aggressive collective angles being applied, resulting in blade stall or even rotor stop.', 'formula': 'G(R → (P ∧ ¬A))', 'explanation': 'R represents reintroducing the z position controller, P represents preventing aggressive angles, and A represents avoiding blade stall or rotor stop. The formula ensures gentle reintroduction to prevent negative outcomes.'}</t>
  </si>
  <si>
    <t>{'sentence': 'It is therefore necessary to gently reintroduce the z position controller to prevent aggressive collective angles being applied, resulting in blade stall or even rotor stop.', 'formula': 'G(Z → (¬A ∧ ¬S))', 'explanation': 'Here, Z represents the z position controller, A represents aggressive collective angles, and S represents blade stall or rotor stop. The formula states that globally (G), if the z position controller is reintroduced (Z), then it should be done gently to prevent aggressive collective angles (¬A) and blade stall or rotor stop (¬S).'}</t>
  </si>
  <si>
    <t>{'sentence': 'Caution is therefore required when running autorotations in quick succession to prevent rapid rotor spool up on ground.', 'formula': 'G(QuickSuccession → CautionRequired)', 'explanation': 'Whenever autorotations happen in quick succession, caution must be exercised to avoid rapid rotor spool-up.'}</t>
  </si>
  <si>
    <t>{'sentence': 'Caution is therefore required when running autorotations in quick succession to prevent rapid rotor spool up on ground.', 'formula': 'G((A ∧ O) → ¬F(R))', 'explanation': 'Here, A represents the running of autorotations, O represents the aircraft being on ground, and R represents the rapid rotor spool up. The formula states that when running autorotations in quick succession on ground, rapid rotor spool up should be prevented.'}</t>
  </si>
  <si>
    <t>{'sentence': 'The objective is to reduce the blade collective angle reducing the risk of blade stall.', 'formula': 'G(Objective → F(ReduceCollectiveAngle ∧ ReduceBladeStallRisk))', 'explanation': 'The goal is to lower the collective angle of the blades to mitigate the risk of stalling.'}</t>
  </si>
  <si>
    <t>{'sentence': 'It is important to maintain aircraft energy as efficiently as possible in the glide phase so that the maximum amount of energy is available for the flare and touch-down phase.', 'formula': 'G(GlidePhase → F(EfficientEnergyUse ∧ MaxEnergyForFlare))', 'explanation': 'During the glide phase, energy must be preserved efficiently to ensure maximum availability for the flare and touch-down.'}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</si>
</sst>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tabSelected="1" topLeftCell="I1" workbookViewId="0">
      <pane ySplit="1" topLeftCell="A33" activePane="bottomLeft" state="frozen"/>
      <selection/>
      <selection pane="bottomLeft" activeCell="K48" sqref="K48"/>
    </sheetView>
  </sheetViews>
  <sheetFormatPr defaultColWidth="9" defaultRowHeight="14.4"/>
  <cols>
    <col min="1" max="13" width="30.7777777777778" customWidth="1"/>
  </cols>
  <sheetData>
    <row r="1" ht="25" customHeight="1" spans="1:12">
      <c r="A1" s="1" t="s">
        <v>0</v>
      </c>
      <c r="B1" s="1" t="s">
        <v>1</v>
      </c>
      <c r="C1" s="1" t="s">
        <v>2</v>
      </c>
      <c r="D1" s="1" t="s">
        <v>3</v>
      </c>
      <c r="E1" s="1" t="s">
        <v>4</v>
      </c>
      <c r="F1" s="1" t="s">
        <v>5</v>
      </c>
      <c r="G1" s="1" t="s">
        <v>6</v>
      </c>
      <c r="H1" s="1" t="s">
        <v>7</v>
      </c>
      <c r="I1" s="1" t="s">
        <v>8</v>
      </c>
      <c r="J1" s="1" t="s">
        <v>7</v>
      </c>
      <c r="K1" s="1" t="s">
        <v>9</v>
      </c>
      <c r="L1" s="1" t="s">
        <v>7</v>
      </c>
    </row>
    <row r="2" ht="25" customHeight="1" spans="1:12">
      <c r="A2" s="2">
        <v>1</v>
      </c>
      <c r="B2" s="2" t="s">
        <v>10</v>
      </c>
      <c r="C2" s="2" t="s">
        <v>11</v>
      </c>
      <c r="D2" s="2" t="s">
        <v>12</v>
      </c>
      <c r="E2" s="2" t="s">
        <v>13</v>
      </c>
      <c r="F2" s="2" t="s">
        <v>14</v>
      </c>
      <c r="G2" s="2" t="s">
        <v>15</v>
      </c>
      <c r="H2" s="2">
        <v>1</v>
      </c>
      <c r="I2" s="2" t="s">
        <v>16</v>
      </c>
      <c r="J2" s="2">
        <v>0</v>
      </c>
      <c r="K2" s="2" t="s">
        <v>17</v>
      </c>
      <c r="L2" s="2">
        <v>1</v>
      </c>
    </row>
    <row r="3" ht="25" customHeight="1" spans="1:12">
      <c r="A3" s="2">
        <v>2</v>
      </c>
      <c r="B3" s="2" t="s">
        <v>10</v>
      </c>
      <c r="C3" s="2" t="s">
        <v>11</v>
      </c>
      <c r="D3" s="2" t="s">
        <v>18</v>
      </c>
      <c r="E3" s="2" t="s">
        <v>19</v>
      </c>
      <c r="F3" s="2" t="s">
        <v>20</v>
      </c>
      <c r="G3" s="2" t="s">
        <v>21</v>
      </c>
      <c r="H3" s="2">
        <v>1</v>
      </c>
      <c r="I3" s="2" t="s">
        <v>22</v>
      </c>
      <c r="J3" s="2">
        <v>0</v>
      </c>
      <c r="K3" s="2" t="s">
        <v>23</v>
      </c>
      <c r="L3" s="2">
        <v>1</v>
      </c>
    </row>
    <row r="4" ht="25" customHeight="1" spans="1:12">
      <c r="A4" s="2">
        <v>3</v>
      </c>
      <c r="B4" s="2" t="s">
        <v>10</v>
      </c>
      <c r="C4" s="2" t="s">
        <v>24</v>
      </c>
      <c r="D4" s="2" t="s">
        <v>25</v>
      </c>
      <c r="E4" s="2" t="s">
        <v>26</v>
      </c>
      <c r="F4" s="2" t="s">
        <v>27</v>
      </c>
      <c r="G4" s="2" t="s">
        <v>28</v>
      </c>
      <c r="H4" s="2">
        <v>1</v>
      </c>
      <c r="I4" s="2" t="s">
        <v>29</v>
      </c>
      <c r="J4" s="2">
        <v>0</v>
      </c>
      <c r="K4" s="2" t="s">
        <v>30</v>
      </c>
      <c r="L4" s="2">
        <v>1</v>
      </c>
    </row>
    <row r="5" ht="25" customHeight="1" spans="1:12">
      <c r="A5" s="2">
        <v>4</v>
      </c>
      <c r="B5" s="2" t="s">
        <v>31</v>
      </c>
      <c r="C5" s="2" t="s">
        <v>32</v>
      </c>
      <c r="D5" s="2" t="s">
        <v>33</v>
      </c>
      <c r="E5" s="2" t="s">
        <v>34</v>
      </c>
      <c r="F5" s="2" t="s">
        <v>35</v>
      </c>
      <c r="G5" s="2" t="s">
        <v>36</v>
      </c>
      <c r="H5" s="2">
        <v>1</v>
      </c>
      <c r="I5" s="2" t="s">
        <v>37</v>
      </c>
      <c r="J5" s="2">
        <v>1</v>
      </c>
      <c r="K5" s="2" t="s">
        <v>7</v>
      </c>
      <c r="L5" s="2" t="s">
        <v>7</v>
      </c>
    </row>
    <row r="6" ht="25" customHeight="1" spans="1:12">
      <c r="A6" s="2">
        <v>5</v>
      </c>
      <c r="B6" s="2" t="s">
        <v>31</v>
      </c>
      <c r="C6" s="2" t="s">
        <v>38</v>
      </c>
      <c r="D6" s="2" t="s">
        <v>39</v>
      </c>
      <c r="E6" s="2" t="s">
        <v>40</v>
      </c>
      <c r="F6" s="2" t="s">
        <v>41</v>
      </c>
      <c r="G6" s="2" t="s">
        <v>7</v>
      </c>
      <c r="H6" s="2" t="s">
        <v>7</v>
      </c>
      <c r="I6" s="2" t="s">
        <v>7</v>
      </c>
      <c r="J6" s="2" t="s">
        <v>7</v>
      </c>
      <c r="K6" s="2" t="s">
        <v>7</v>
      </c>
      <c r="L6" s="2" t="s">
        <v>7</v>
      </c>
    </row>
    <row r="7" ht="25" customHeight="1" spans="1:12">
      <c r="A7" s="2">
        <v>6</v>
      </c>
      <c r="B7" s="2" t="s">
        <v>31</v>
      </c>
      <c r="C7" s="2" t="s">
        <v>42</v>
      </c>
      <c r="D7" s="2" t="s">
        <v>43</v>
      </c>
      <c r="E7" s="2" t="s">
        <v>44</v>
      </c>
      <c r="F7" s="2" t="s">
        <v>45</v>
      </c>
      <c r="G7" s="2" t="s">
        <v>7</v>
      </c>
      <c r="H7" s="2" t="s">
        <v>7</v>
      </c>
      <c r="I7" s="2" t="s">
        <v>7</v>
      </c>
      <c r="J7" s="2" t="s">
        <v>7</v>
      </c>
      <c r="K7" s="2" t="s">
        <v>7</v>
      </c>
      <c r="L7" s="2" t="s">
        <v>7</v>
      </c>
    </row>
    <row r="8" ht="25" customHeight="1" spans="1:12">
      <c r="A8" s="2">
        <v>7</v>
      </c>
      <c r="B8" s="2" t="s">
        <v>31</v>
      </c>
      <c r="C8" s="2" t="s">
        <v>46</v>
      </c>
      <c r="D8" s="2" t="s">
        <v>47</v>
      </c>
      <c r="E8" s="2" t="s">
        <v>48</v>
      </c>
      <c r="F8" s="2" t="s">
        <v>49</v>
      </c>
      <c r="G8" s="2" t="s">
        <v>7</v>
      </c>
      <c r="H8" s="2" t="s">
        <v>7</v>
      </c>
      <c r="I8" s="2" t="s">
        <v>7</v>
      </c>
      <c r="J8" s="2" t="s">
        <v>7</v>
      </c>
      <c r="K8" s="2" t="s">
        <v>7</v>
      </c>
      <c r="L8" s="2" t="s">
        <v>7</v>
      </c>
    </row>
    <row r="9" ht="25" customHeight="1" spans="1:12">
      <c r="A9" s="2">
        <v>8</v>
      </c>
      <c r="B9" s="2" t="s">
        <v>31</v>
      </c>
      <c r="C9" s="2" t="s">
        <v>50</v>
      </c>
      <c r="D9" s="2" t="s">
        <v>51</v>
      </c>
      <c r="E9" s="2" t="s">
        <v>52</v>
      </c>
      <c r="F9" s="2" t="s">
        <v>53</v>
      </c>
      <c r="G9" s="2" t="s">
        <v>7</v>
      </c>
      <c r="H9" s="2" t="s">
        <v>7</v>
      </c>
      <c r="I9" s="2" t="s">
        <v>7</v>
      </c>
      <c r="J9" s="2" t="s">
        <v>7</v>
      </c>
      <c r="K9" s="2" t="s">
        <v>7</v>
      </c>
      <c r="L9" s="2" t="s">
        <v>7</v>
      </c>
    </row>
    <row r="10" ht="25" customHeight="1" spans="1:12">
      <c r="A10" s="2">
        <v>9</v>
      </c>
      <c r="B10" s="2" t="s">
        <v>54</v>
      </c>
      <c r="C10" s="2" t="s">
        <v>55</v>
      </c>
      <c r="D10" s="2" t="s">
        <v>56</v>
      </c>
      <c r="E10" s="2" t="s">
        <v>57</v>
      </c>
      <c r="F10" s="2" t="s">
        <v>58</v>
      </c>
      <c r="G10" s="2" t="s">
        <v>7</v>
      </c>
      <c r="H10" s="2" t="s">
        <v>7</v>
      </c>
      <c r="I10" s="2" t="s">
        <v>59</v>
      </c>
      <c r="J10" s="2">
        <v>1</v>
      </c>
      <c r="K10" s="2" t="s">
        <v>7</v>
      </c>
      <c r="L10" s="2" t="s">
        <v>7</v>
      </c>
    </row>
    <row r="11" ht="25" customHeight="1" spans="1:12">
      <c r="A11" s="2">
        <v>10</v>
      </c>
      <c r="B11" s="2" t="s">
        <v>54</v>
      </c>
      <c r="C11" s="2" t="s">
        <v>60</v>
      </c>
      <c r="D11" s="2" t="s">
        <v>61</v>
      </c>
      <c r="E11" s="2" t="s">
        <v>62</v>
      </c>
      <c r="F11" s="2" t="s">
        <v>63</v>
      </c>
      <c r="G11" s="2" t="s">
        <v>7</v>
      </c>
      <c r="H11" s="2" t="s">
        <v>7</v>
      </c>
      <c r="I11" s="2" t="s">
        <v>7</v>
      </c>
      <c r="J11" s="2" t="s">
        <v>7</v>
      </c>
      <c r="K11" s="2" t="s">
        <v>7</v>
      </c>
      <c r="L11" s="2" t="s">
        <v>7</v>
      </c>
    </row>
    <row r="12" ht="25" customHeight="1" spans="1:12">
      <c r="A12" s="2">
        <v>11</v>
      </c>
      <c r="B12" s="2" t="s">
        <v>31</v>
      </c>
      <c r="C12" s="2" t="s">
        <v>64</v>
      </c>
      <c r="D12" s="2" t="s">
        <v>65</v>
      </c>
      <c r="E12" s="2" t="s">
        <v>66</v>
      </c>
      <c r="F12" s="2" t="s">
        <v>67</v>
      </c>
      <c r="G12" s="2" t="s">
        <v>7</v>
      </c>
      <c r="H12" s="2" t="s">
        <v>7</v>
      </c>
      <c r="I12" s="2" t="s">
        <v>7</v>
      </c>
      <c r="J12" s="2" t="s">
        <v>7</v>
      </c>
      <c r="K12" s="2" t="s">
        <v>7</v>
      </c>
      <c r="L12" s="2" t="s">
        <v>7</v>
      </c>
    </row>
    <row r="13" ht="25" customHeight="1" spans="1:12">
      <c r="A13" s="2">
        <v>12</v>
      </c>
      <c r="B13" s="2" t="s">
        <v>31</v>
      </c>
      <c r="C13" s="2" t="s">
        <v>68</v>
      </c>
      <c r="D13" s="2" t="s">
        <v>69</v>
      </c>
      <c r="E13" s="2" t="s">
        <v>70</v>
      </c>
      <c r="F13" s="2" t="s">
        <v>71</v>
      </c>
      <c r="G13" s="2" t="s">
        <v>7</v>
      </c>
      <c r="H13" s="2" t="s">
        <v>7</v>
      </c>
      <c r="I13" s="2" t="s">
        <v>7</v>
      </c>
      <c r="J13" s="2" t="s">
        <v>7</v>
      </c>
      <c r="K13" s="2" t="s">
        <v>7</v>
      </c>
      <c r="L13" s="2" t="s">
        <v>7</v>
      </c>
    </row>
    <row r="14" ht="25" customHeight="1" spans="1:12">
      <c r="A14" s="2">
        <v>13</v>
      </c>
      <c r="B14" s="2" t="s">
        <v>10</v>
      </c>
      <c r="C14" s="2" t="s">
        <v>72</v>
      </c>
      <c r="D14" s="2" t="s">
        <v>73</v>
      </c>
      <c r="E14" s="2" t="s">
        <v>74</v>
      </c>
      <c r="F14" s="2" t="s">
        <v>75</v>
      </c>
      <c r="G14" s="2" t="s">
        <v>76</v>
      </c>
      <c r="H14" s="2">
        <v>1</v>
      </c>
      <c r="I14" s="2" t="s">
        <v>7</v>
      </c>
      <c r="J14" s="2" t="s">
        <v>7</v>
      </c>
      <c r="K14" s="2" t="s">
        <v>77</v>
      </c>
      <c r="L14" s="2">
        <v>1</v>
      </c>
    </row>
    <row r="15" ht="25" customHeight="1" spans="1:12">
      <c r="A15" s="2">
        <v>14</v>
      </c>
      <c r="B15" s="2" t="s">
        <v>31</v>
      </c>
      <c r="C15" s="2" t="s">
        <v>78</v>
      </c>
      <c r="D15" s="2" t="s">
        <v>79</v>
      </c>
      <c r="E15" s="2" t="s">
        <v>80</v>
      </c>
      <c r="F15" s="2" t="s">
        <v>81</v>
      </c>
      <c r="G15" s="2" t="s">
        <v>7</v>
      </c>
      <c r="H15" s="2" t="s">
        <v>7</v>
      </c>
      <c r="I15" s="2" t="s">
        <v>7</v>
      </c>
      <c r="J15" s="2" t="s">
        <v>7</v>
      </c>
      <c r="K15" s="2" t="s">
        <v>7</v>
      </c>
      <c r="L15" s="2" t="s">
        <v>7</v>
      </c>
    </row>
    <row r="16" ht="25" customHeight="1" spans="1:12">
      <c r="A16" s="2">
        <v>15</v>
      </c>
      <c r="B16" s="2" t="s">
        <v>54</v>
      </c>
      <c r="C16" s="2" t="s">
        <v>82</v>
      </c>
      <c r="D16" s="2" t="s">
        <v>83</v>
      </c>
      <c r="E16" s="2" t="s">
        <v>84</v>
      </c>
      <c r="F16" s="2" t="s">
        <v>85</v>
      </c>
      <c r="G16" s="2" t="s">
        <v>7</v>
      </c>
      <c r="H16" s="2" t="s">
        <v>7</v>
      </c>
      <c r="I16" s="2" t="s">
        <v>7</v>
      </c>
      <c r="J16" s="2" t="s">
        <v>7</v>
      </c>
      <c r="K16" s="2" t="s">
        <v>7</v>
      </c>
      <c r="L16" s="2" t="s">
        <v>7</v>
      </c>
    </row>
    <row r="17" ht="25" customHeight="1" spans="1:12">
      <c r="A17" s="2">
        <v>16</v>
      </c>
      <c r="B17" s="2" t="s">
        <v>86</v>
      </c>
      <c r="C17" s="2" t="s">
        <v>87</v>
      </c>
      <c r="D17" s="2" t="s">
        <v>88</v>
      </c>
      <c r="E17" s="2" t="s">
        <v>89</v>
      </c>
      <c r="F17" s="2" t="s">
        <v>90</v>
      </c>
      <c r="G17" s="2" t="s">
        <v>7</v>
      </c>
      <c r="H17" s="2" t="s">
        <v>7</v>
      </c>
      <c r="I17" s="2" t="s">
        <v>91</v>
      </c>
      <c r="J17" s="2">
        <v>1</v>
      </c>
      <c r="K17" s="2" t="s">
        <v>92</v>
      </c>
      <c r="L17" s="2">
        <v>1</v>
      </c>
    </row>
    <row r="18" ht="25" customHeight="1" spans="1:12">
      <c r="A18" s="2">
        <v>17</v>
      </c>
      <c r="B18" s="2" t="s">
        <v>31</v>
      </c>
      <c r="C18" s="2" t="s">
        <v>93</v>
      </c>
      <c r="D18" s="2" t="s">
        <v>94</v>
      </c>
      <c r="E18" s="2" t="s">
        <v>95</v>
      </c>
      <c r="F18" s="2" t="s">
        <v>96</v>
      </c>
      <c r="G18" s="2" t="s">
        <v>97</v>
      </c>
      <c r="H18" s="2">
        <v>1</v>
      </c>
      <c r="I18" s="2" t="s">
        <v>98</v>
      </c>
      <c r="J18" s="2">
        <v>1</v>
      </c>
      <c r="K18" s="2" t="s">
        <v>99</v>
      </c>
      <c r="L18" s="2">
        <v>1</v>
      </c>
    </row>
    <row r="19" ht="25" customHeight="1" spans="1:12">
      <c r="A19" s="2">
        <v>18</v>
      </c>
      <c r="B19" s="2" t="s">
        <v>31</v>
      </c>
      <c r="C19" s="2" t="s">
        <v>100</v>
      </c>
      <c r="D19" s="2" t="s">
        <v>101</v>
      </c>
      <c r="E19" s="2" t="s">
        <v>102</v>
      </c>
      <c r="F19" s="2" t="s">
        <v>103</v>
      </c>
      <c r="G19" s="2" t="s">
        <v>104</v>
      </c>
      <c r="H19" s="2">
        <v>1</v>
      </c>
      <c r="I19" s="2" t="s">
        <v>105</v>
      </c>
      <c r="J19" s="2">
        <v>1</v>
      </c>
      <c r="K19" s="2" t="s">
        <v>106</v>
      </c>
      <c r="L19" s="2">
        <v>1</v>
      </c>
    </row>
    <row r="20" ht="25" customHeight="1" spans="1:12">
      <c r="A20" s="2">
        <v>19</v>
      </c>
      <c r="B20" s="2" t="s">
        <v>31</v>
      </c>
      <c r="C20" s="2" t="s">
        <v>107</v>
      </c>
      <c r="D20" s="2" t="s">
        <v>108</v>
      </c>
      <c r="E20" s="2" t="s">
        <v>109</v>
      </c>
      <c r="F20" s="2" t="s">
        <v>110</v>
      </c>
      <c r="G20" s="2" t="s">
        <v>7</v>
      </c>
      <c r="H20" s="2" t="s">
        <v>7</v>
      </c>
      <c r="I20" s="2" t="s">
        <v>111</v>
      </c>
      <c r="J20" s="2">
        <v>1</v>
      </c>
      <c r="K20" s="2" t="s">
        <v>7</v>
      </c>
      <c r="L20" s="2" t="s">
        <v>7</v>
      </c>
    </row>
    <row r="21" ht="25" customHeight="1" spans="1:12">
      <c r="A21" s="2">
        <v>20</v>
      </c>
      <c r="B21" s="2" t="s">
        <v>54</v>
      </c>
      <c r="C21" s="2" t="s">
        <v>112</v>
      </c>
      <c r="D21" s="2" t="s">
        <v>113</v>
      </c>
      <c r="E21" s="2" t="s">
        <v>114</v>
      </c>
      <c r="F21" s="2" t="s">
        <v>115</v>
      </c>
      <c r="G21" s="2" t="s">
        <v>7</v>
      </c>
      <c r="H21" s="2" t="s">
        <v>7</v>
      </c>
      <c r="I21" s="2" t="s">
        <v>7</v>
      </c>
      <c r="J21" s="2" t="s">
        <v>7</v>
      </c>
      <c r="K21" s="2" t="s">
        <v>7</v>
      </c>
      <c r="L21" s="2" t="s">
        <v>7</v>
      </c>
    </row>
    <row r="22" ht="25" customHeight="1" spans="1:12">
      <c r="A22" s="2">
        <v>21</v>
      </c>
      <c r="B22" s="2" t="s">
        <v>54</v>
      </c>
      <c r="C22" s="2" t="s">
        <v>116</v>
      </c>
      <c r="D22" s="2" t="s">
        <v>117</v>
      </c>
      <c r="E22" s="2" t="s">
        <v>118</v>
      </c>
      <c r="F22" s="2" t="s">
        <v>119</v>
      </c>
      <c r="G22" s="2" t="s">
        <v>7</v>
      </c>
      <c r="H22" s="2" t="s">
        <v>7</v>
      </c>
      <c r="I22" s="2" t="s">
        <v>7</v>
      </c>
      <c r="J22" s="2" t="s">
        <v>7</v>
      </c>
      <c r="K22" s="2" t="s">
        <v>7</v>
      </c>
      <c r="L22" s="2" t="s">
        <v>7</v>
      </c>
    </row>
    <row r="23" ht="25" customHeight="1" spans="1:12">
      <c r="A23" s="2">
        <v>22</v>
      </c>
      <c r="B23" s="2" t="s">
        <v>31</v>
      </c>
      <c r="C23" s="2" t="s">
        <v>120</v>
      </c>
      <c r="D23" s="2" t="s">
        <v>121</v>
      </c>
      <c r="E23" s="2" t="s">
        <v>122</v>
      </c>
      <c r="F23" s="2" t="s">
        <v>123</v>
      </c>
      <c r="G23" s="2" t="s">
        <v>7</v>
      </c>
      <c r="H23" s="2" t="s">
        <v>7</v>
      </c>
      <c r="I23" s="2" t="s">
        <v>124</v>
      </c>
      <c r="J23" s="2">
        <v>1</v>
      </c>
      <c r="K23" s="2" t="s">
        <v>125</v>
      </c>
      <c r="L23" s="2">
        <v>1</v>
      </c>
    </row>
    <row r="24" ht="25" customHeight="1" spans="1:12">
      <c r="A24" s="2">
        <v>23</v>
      </c>
      <c r="B24" s="2" t="s">
        <v>31</v>
      </c>
      <c r="C24" s="2" t="s">
        <v>126</v>
      </c>
      <c r="D24" s="2" t="s">
        <v>127</v>
      </c>
      <c r="E24" s="2" t="s">
        <v>128</v>
      </c>
      <c r="F24" s="2" t="s">
        <v>129</v>
      </c>
      <c r="G24" s="2" t="s">
        <v>130</v>
      </c>
      <c r="H24" s="2">
        <v>1</v>
      </c>
      <c r="I24" s="2" t="s">
        <v>131</v>
      </c>
      <c r="J24" s="2">
        <v>1</v>
      </c>
      <c r="K24" s="2" t="s">
        <v>7</v>
      </c>
      <c r="L24" s="2" t="s">
        <v>7</v>
      </c>
    </row>
    <row r="25" ht="25" customHeight="1" spans="1:12">
      <c r="A25" s="2">
        <v>24</v>
      </c>
      <c r="B25" s="2" t="s">
        <v>31</v>
      </c>
      <c r="C25" s="2" t="s">
        <v>132</v>
      </c>
      <c r="D25" s="2" t="s">
        <v>133</v>
      </c>
      <c r="E25" s="2" t="s">
        <v>134</v>
      </c>
      <c r="F25" s="2" t="s">
        <v>135</v>
      </c>
      <c r="G25" s="2" t="s">
        <v>136</v>
      </c>
      <c r="H25" s="2">
        <v>1</v>
      </c>
      <c r="I25" s="2" t="s">
        <v>7</v>
      </c>
      <c r="J25" s="2" t="s">
        <v>7</v>
      </c>
      <c r="K25" s="2" t="s">
        <v>7</v>
      </c>
      <c r="L25" s="2" t="s">
        <v>7</v>
      </c>
    </row>
    <row r="26" ht="25" customHeight="1" spans="1:12">
      <c r="A26" s="2">
        <v>25</v>
      </c>
      <c r="B26" s="2" t="s">
        <v>31</v>
      </c>
      <c r="C26" s="2" t="s">
        <v>137</v>
      </c>
      <c r="D26" s="2" t="s">
        <v>138</v>
      </c>
      <c r="E26" s="2" t="s">
        <v>139</v>
      </c>
      <c r="F26" s="2" t="s">
        <v>140</v>
      </c>
      <c r="G26" s="2" t="s">
        <v>141</v>
      </c>
      <c r="H26" s="2">
        <v>1</v>
      </c>
      <c r="I26" s="2" t="s">
        <v>142</v>
      </c>
      <c r="J26" s="2">
        <v>1</v>
      </c>
      <c r="K26" s="2" t="s">
        <v>7</v>
      </c>
      <c r="L26" s="2" t="s">
        <v>7</v>
      </c>
    </row>
    <row r="27" ht="25" customHeight="1" spans="1:12">
      <c r="A27" s="2">
        <v>26</v>
      </c>
      <c r="B27" s="2" t="s">
        <v>54</v>
      </c>
      <c r="C27" s="2" t="s">
        <v>143</v>
      </c>
      <c r="D27" s="2" t="s">
        <v>144</v>
      </c>
      <c r="E27" s="2" t="s">
        <v>145</v>
      </c>
      <c r="F27" s="2" t="s">
        <v>146</v>
      </c>
      <c r="G27" s="2" t="s">
        <v>7</v>
      </c>
      <c r="H27" s="2" t="s">
        <v>7</v>
      </c>
      <c r="I27" s="2" t="s">
        <v>7</v>
      </c>
      <c r="J27" s="2" t="s">
        <v>7</v>
      </c>
      <c r="K27" s="2" t="s">
        <v>147</v>
      </c>
      <c r="L27" s="2">
        <v>1</v>
      </c>
    </row>
    <row r="28" ht="25" customHeight="1" spans="1:12">
      <c r="A28" s="2">
        <v>27</v>
      </c>
      <c r="B28" s="2" t="s">
        <v>31</v>
      </c>
      <c r="C28" s="2" t="s">
        <v>148</v>
      </c>
      <c r="D28" s="2" t="s">
        <v>149</v>
      </c>
      <c r="E28" s="2" t="s">
        <v>150</v>
      </c>
      <c r="F28" s="2" t="s">
        <v>151</v>
      </c>
      <c r="G28" s="2" t="s">
        <v>7</v>
      </c>
      <c r="H28" s="2" t="s">
        <v>7</v>
      </c>
      <c r="I28" s="2" t="s">
        <v>7</v>
      </c>
      <c r="J28" s="2" t="s">
        <v>7</v>
      </c>
      <c r="K28" s="2" t="s">
        <v>152</v>
      </c>
      <c r="L28" s="2">
        <v>1</v>
      </c>
    </row>
    <row r="29" ht="25" customHeight="1" spans="1:12">
      <c r="A29" s="2">
        <v>28</v>
      </c>
      <c r="B29" s="2" t="s">
        <v>54</v>
      </c>
      <c r="C29" s="2" t="s">
        <v>153</v>
      </c>
      <c r="D29" s="2" t="s">
        <v>154</v>
      </c>
      <c r="E29" s="2" t="s">
        <v>155</v>
      </c>
      <c r="F29" s="2" t="s">
        <v>156</v>
      </c>
      <c r="G29" s="2" t="s">
        <v>157</v>
      </c>
      <c r="H29" s="2">
        <v>1</v>
      </c>
      <c r="I29" s="2" t="s">
        <v>158</v>
      </c>
      <c r="J29" s="2">
        <v>1</v>
      </c>
      <c r="K29" s="2" t="s">
        <v>159</v>
      </c>
      <c r="L29" s="2">
        <v>1</v>
      </c>
    </row>
    <row r="30" ht="25" customHeight="1" spans="1:12">
      <c r="A30" s="2">
        <v>29</v>
      </c>
      <c r="B30" s="2" t="s">
        <v>31</v>
      </c>
      <c r="C30" s="2" t="s">
        <v>160</v>
      </c>
      <c r="D30" s="2" t="s">
        <v>161</v>
      </c>
      <c r="E30" s="2" t="s">
        <v>162</v>
      </c>
      <c r="F30" s="2" t="s">
        <v>163</v>
      </c>
      <c r="G30" s="2" t="s">
        <v>164</v>
      </c>
      <c r="H30" s="2">
        <v>1</v>
      </c>
      <c r="I30" s="2" t="s">
        <v>165</v>
      </c>
      <c r="J30" s="2">
        <v>1</v>
      </c>
      <c r="K30" s="2" t="s">
        <v>166</v>
      </c>
      <c r="L30" s="2">
        <v>1</v>
      </c>
    </row>
    <row r="31" ht="25" customHeight="1" spans="1:12">
      <c r="A31" s="2">
        <v>30</v>
      </c>
      <c r="B31" s="2" t="s">
        <v>31</v>
      </c>
      <c r="C31" s="2" t="s">
        <v>167</v>
      </c>
      <c r="D31" s="2" t="s">
        <v>168</v>
      </c>
      <c r="E31" s="2" t="s">
        <v>169</v>
      </c>
      <c r="F31" s="2" t="s">
        <v>170</v>
      </c>
      <c r="G31" s="2" t="s">
        <v>171</v>
      </c>
      <c r="H31" s="2">
        <v>1</v>
      </c>
      <c r="I31" s="2" t="s">
        <v>7</v>
      </c>
      <c r="J31" s="2" t="s">
        <v>7</v>
      </c>
      <c r="K31" s="2" t="s">
        <v>172</v>
      </c>
      <c r="L31" s="2">
        <v>0</v>
      </c>
    </row>
    <row r="32" ht="25" customHeight="1" spans="1:12">
      <c r="A32" s="2">
        <v>31</v>
      </c>
      <c r="B32" s="2" t="s">
        <v>31</v>
      </c>
      <c r="C32" s="2" t="s">
        <v>173</v>
      </c>
      <c r="D32" s="2" t="s">
        <v>174</v>
      </c>
      <c r="E32" s="2" t="s">
        <v>175</v>
      </c>
      <c r="F32" s="2" t="s">
        <v>176</v>
      </c>
      <c r="G32" s="2" t="s">
        <v>177</v>
      </c>
      <c r="H32" s="2">
        <v>1</v>
      </c>
      <c r="I32" s="2" t="s">
        <v>7</v>
      </c>
      <c r="J32" s="2" t="s">
        <v>7</v>
      </c>
      <c r="K32" s="2" t="s">
        <v>178</v>
      </c>
      <c r="L32" s="2">
        <v>1</v>
      </c>
    </row>
    <row r="33" ht="25" customHeight="1" spans="1:12">
      <c r="A33" s="2" t="s">
        <v>7</v>
      </c>
      <c r="B33" s="2" t="s">
        <v>7</v>
      </c>
      <c r="C33" s="2" t="s">
        <v>7</v>
      </c>
      <c r="D33" s="2" t="s">
        <v>7</v>
      </c>
      <c r="E33" s="2" t="s">
        <v>7</v>
      </c>
      <c r="F33" s="2" t="s">
        <v>7</v>
      </c>
      <c r="G33" s="2" t="s">
        <v>7</v>
      </c>
      <c r="H33" s="2" t="s">
        <v>7</v>
      </c>
      <c r="I33" s="2" t="s">
        <v>7</v>
      </c>
      <c r="J33" s="2" t="s">
        <v>7</v>
      </c>
      <c r="K33" s="2" t="s">
        <v>7</v>
      </c>
      <c r="L33" s="2" t="s">
        <v>7</v>
      </c>
    </row>
    <row r="34" ht="25" customHeight="1" spans="1:12">
      <c r="A34" s="2" t="s">
        <v>7</v>
      </c>
      <c r="B34" s="2" t="s">
        <v>7</v>
      </c>
      <c r="C34" s="2" t="s">
        <v>7</v>
      </c>
      <c r="D34" s="2" t="s">
        <v>7</v>
      </c>
      <c r="E34" s="2" t="s">
        <v>7</v>
      </c>
      <c r="F34" s="2" t="s">
        <v>7</v>
      </c>
      <c r="G34" s="2" t="s">
        <v>7</v>
      </c>
      <c r="H34" s="2" t="s">
        <v>7</v>
      </c>
      <c r="I34" s="2" t="s">
        <v>7</v>
      </c>
      <c r="J34" s="2" t="s">
        <v>7</v>
      </c>
      <c r="K34" s="2" t="s">
        <v>7</v>
      </c>
      <c r="L34" s="2" t="s">
        <v>7</v>
      </c>
    </row>
    <row r="35" ht="25" customHeight="1" spans="1:12">
      <c r="A35" s="2" t="s">
        <v>7</v>
      </c>
      <c r="B35" s="2" t="s">
        <v>7</v>
      </c>
      <c r="C35" s="2" t="s">
        <v>7</v>
      </c>
      <c r="D35" s="2" t="s">
        <v>7</v>
      </c>
      <c r="E35" s="2" t="s">
        <v>7</v>
      </c>
      <c r="F35" s="2" t="s">
        <v>7</v>
      </c>
      <c r="G35" s="2" t="s">
        <v>7</v>
      </c>
      <c r="H35" s="2" t="s">
        <v>7</v>
      </c>
      <c r="I35" s="2" t="s">
        <v>7</v>
      </c>
      <c r="J35" s="2" t="s">
        <v>7</v>
      </c>
      <c r="K35" s="2" t="s">
        <v>7</v>
      </c>
      <c r="L35" s="2" t="s">
        <v>7</v>
      </c>
    </row>
    <row r="36" ht="25" customHeight="1" spans="1:12">
      <c r="A36" s="2" t="s">
        <v>7</v>
      </c>
      <c r="B36" s="2" t="s">
        <v>7</v>
      </c>
      <c r="C36" s="2" t="s">
        <v>7</v>
      </c>
      <c r="D36" s="2" t="s">
        <v>7</v>
      </c>
      <c r="E36" s="2" t="s">
        <v>7</v>
      </c>
      <c r="F36" s="2" t="s">
        <v>7</v>
      </c>
      <c r="G36" s="2" t="s">
        <v>179</v>
      </c>
      <c r="H36" s="2">
        <v>0</v>
      </c>
      <c r="I36" s="2" t="s">
        <v>180</v>
      </c>
      <c r="J36" s="2">
        <v>0</v>
      </c>
      <c r="K36" s="2" t="s">
        <v>181</v>
      </c>
      <c r="L36" s="2">
        <v>0</v>
      </c>
    </row>
    <row r="37" ht="25" customHeight="1" spans="1:12">
      <c r="A37" s="2" t="s">
        <v>7</v>
      </c>
      <c r="B37" s="2" t="s">
        <v>7</v>
      </c>
      <c r="C37" s="2" t="s">
        <v>7</v>
      </c>
      <c r="D37" s="2" t="s">
        <v>7</v>
      </c>
      <c r="E37" s="2" t="s">
        <v>7</v>
      </c>
      <c r="F37" s="2" t="s">
        <v>7</v>
      </c>
      <c r="G37" s="2" t="s">
        <v>182</v>
      </c>
      <c r="H37" s="2">
        <v>0</v>
      </c>
      <c r="I37" s="2" t="s">
        <v>183</v>
      </c>
      <c r="J37" s="2">
        <v>0</v>
      </c>
      <c r="K37" s="2" t="s">
        <v>184</v>
      </c>
      <c r="L37" s="2">
        <v>0</v>
      </c>
    </row>
    <row r="38" ht="25" customHeight="1" spans="1:12">
      <c r="A38" s="2" t="s">
        <v>7</v>
      </c>
      <c r="B38" s="2" t="s">
        <v>7</v>
      </c>
      <c r="C38" s="2" t="s">
        <v>7</v>
      </c>
      <c r="D38" s="2" t="s">
        <v>7</v>
      </c>
      <c r="E38" s="2" t="s">
        <v>7</v>
      </c>
      <c r="F38" s="2" t="s">
        <v>7</v>
      </c>
      <c r="G38" s="2" t="s">
        <v>185</v>
      </c>
      <c r="H38" s="2">
        <v>0</v>
      </c>
      <c r="I38" s="2"/>
      <c r="J38" s="2"/>
      <c r="K38" s="2" t="s">
        <v>186</v>
      </c>
      <c r="L38" s="2">
        <v>0</v>
      </c>
    </row>
    <row r="39" ht="25" customHeight="1" spans="1:12">
      <c r="A39" s="2" t="s">
        <v>7</v>
      </c>
      <c r="B39" s="2" t="s">
        <v>7</v>
      </c>
      <c r="C39" s="2" t="s">
        <v>7</v>
      </c>
      <c r="D39" s="2" t="s">
        <v>7</v>
      </c>
      <c r="E39" s="2" t="s">
        <v>7</v>
      </c>
      <c r="F39" s="2" t="s">
        <v>7</v>
      </c>
      <c r="G39" s="2"/>
      <c r="H39" s="2"/>
      <c r="I39" s="2" t="s">
        <v>187</v>
      </c>
      <c r="J39" s="2">
        <v>0</v>
      </c>
      <c r="K39" s="2" t="s">
        <v>7</v>
      </c>
      <c r="L39" s="2" t="s">
        <v>7</v>
      </c>
    </row>
    <row r="40" ht="25" customHeight="1" spans="1:12">
      <c r="A40" s="2" t="s">
        <v>7</v>
      </c>
      <c r="B40" s="2" t="s">
        <v>7</v>
      </c>
      <c r="C40" s="2" t="s">
        <v>7</v>
      </c>
      <c r="D40" s="2" t="s">
        <v>7</v>
      </c>
      <c r="E40" s="2" t="s">
        <v>7</v>
      </c>
      <c r="F40" s="2" t="s">
        <v>7</v>
      </c>
      <c r="G40" s="2" t="s">
        <v>188</v>
      </c>
      <c r="H40" s="2">
        <v>0</v>
      </c>
      <c r="I40" s="2" t="s">
        <v>189</v>
      </c>
      <c r="J40" s="2">
        <v>0</v>
      </c>
      <c r="K40" s="2" t="s">
        <v>7</v>
      </c>
      <c r="L40" s="2" t="s">
        <v>7</v>
      </c>
    </row>
    <row r="41" ht="25" customHeight="1" spans="1:12">
      <c r="A41" s="2" t="s">
        <v>7</v>
      </c>
      <c r="B41" s="2" t="s">
        <v>7</v>
      </c>
      <c r="C41" s="2" t="s">
        <v>7</v>
      </c>
      <c r="D41" s="2" t="s">
        <v>7</v>
      </c>
      <c r="E41" s="2" t="s">
        <v>7</v>
      </c>
      <c r="F41" s="2" t="s">
        <v>7</v>
      </c>
      <c r="G41" s="2" t="s">
        <v>190</v>
      </c>
      <c r="H41" s="2">
        <v>0</v>
      </c>
      <c r="I41" s="2" t="s">
        <v>191</v>
      </c>
      <c r="J41" s="2">
        <v>0</v>
      </c>
      <c r="K41" s="2" t="s">
        <v>7</v>
      </c>
      <c r="L41" s="2" t="s">
        <v>7</v>
      </c>
    </row>
    <row r="42" ht="25" customHeight="1" spans="1:12">
      <c r="A42" s="2" t="s">
        <v>7</v>
      </c>
      <c r="B42" s="2" t="s">
        <v>7</v>
      </c>
      <c r="C42" s="2" t="s">
        <v>7</v>
      </c>
      <c r="D42" s="2" t="s">
        <v>7</v>
      </c>
      <c r="E42" s="2" t="s">
        <v>7</v>
      </c>
      <c r="F42" s="2" t="s">
        <v>7</v>
      </c>
      <c r="G42" s="2" t="s">
        <v>192</v>
      </c>
      <c r="H42" s="2">
        <v>0</v>
      </c>
      <c r="I42" s="2" t="s">
        <v>193</v>
      </c>
      <c r="J42" s="2">
        <v>0</v>
      </c>
      <c r="K42" s="2" t="s">
        <v>7</v>
      </c>
      <c r="L42" s="2" t="s">
        <v>7</v>
      </c>
    </row>
    <row r="43" ht="25" customHeight="1" spans="1:12">
      <c r="A43" s="2" t="s">
        <v>7</v>
      </c>
      <c r="B43" s="2" t="s">
        <v>7</v>
      </c>
      <c r="C43" s="2" t="s">
        <v>7</v>
      </c>
      <c r="D43" s="2" t="s">
        <v>7</v>
      </c>
      <c r="E43" s="2" t="s">
        <v>7</v>
      </c>
      <c r="F43" s="2" t="s">
        <v>7</v>
      </c>
      <c r="G43" s="2"/>
      <c r="H43" s="2" t="s">
        <v>7</v>
      </c>
      <c r="I43" s="2" t="s">
        <v>194</v>
      </c>
      <c r="J43" s="2">
        <v>0</v>
      </c>
      <c r="K43" s="2" t="s">
        <v>7</v>
      </c>
      <c r="L43" s="2" t="s">
        <v>7</v>
      </c>
    </row>
    <row r="46" spans="7:12">
      <c r="G46">
        <f>COUNTIF(G2:G43,"*{*")</f>
        <v>20</v>
      </c>
      <c r="H46">
        <f>COUNTIF(H2:H43,"1")</f>
        <v>14</v>
      </c>
      <c r="I46">
        <f>COUNTIF(I2:I43,"*{*")</f>
        <v>21</v>
      </c>
      <c r="J46">
        <f>COUNTIF(J2:J43,"1")</f>
        <v>11</v>
      </c>
      <c r="K46">
        <f>COUNTIF(K2:K43,"*{*")</f>
        <v>17</v>
      </c>
      <c r="L46">
        <f>COUNTIF(L2:L43,"1")</f>
        <v>13</v>
      </c>
    </row>
    <row r="47" spans="8:12">
      <c r="H47">
        <f>COUNTIF(H2:H43,"0")</f>
        <v>6</v>
      </c>
      <c r="J47">
        <f>COUNTIF(J2:J43,"0")</f>
        <v>10</v>
      </c>
      <c r="L47">
        <f>COUNTIF(L2:L43,"0")</f>
        <v>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2024-10-30T12:56:43Z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A85EDF8FB4414F6BA87890691696C28B_12</vt:lpwstr>
  </property>
  <property fmtid="{D5CDD505-2E9C-101B-9397-08002B2CF9AE}" pid="3" name="KSOProductBuildVer">
    <vt:lpwstr>2052-12.1.0.18608</vt:lpwstr>
  </property>
</Properties>
</file>