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54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<sst xmlns="http://schemas.openxmlformats.org/spreadsheetml/2006/main" count="567" uniqueCount="263">
  <si>
    <t>index</t>
  </si>
  <si>
    <t>type</t>
  </si>
  <si>
    <t>line</t>
  </si>
  <si>
    <t>text</t>
  </si>
  <si>
    <t>mtl</t>
  </si>
  <si>
    <t>explaination</t>
  </si>
  <si>
    <t>Llama-3.1-405B-T</t>
  </si>
  <si>
    <t/>
  </si>
  <si>
    <t>GPT-4o</t>
  </si>
  <si>
    <t>Claude-3.5-Sonnet</t>
  </si>
  <si>
    <t>expected post action</t>
  </si>
  <si>
    <t>5-5</t>
  </si>
  <si>
    <t>_Mission mode_ causes the vehicle to execute a predefined autonomous [mission](../flying/missions.md) (flight plan) that has been uploaded to the flight controller.</t>
  </si>
  <si>
    <t>G(M → X(E))</t>
  </si>
  <si>
    <t>This formula states that globally (G), whenever Mission mode (M) is activated, in the next state (X), the vehicle will Execute (E) the predefined mission. This captures the causal relationship between entering Mission mode and the subsequent execution of the mission.</t>
  </si>
  <si>
    <t>state transition pre-requirement</t>
  </si>
  <si>
    <t>10-10</t>
  </si>
  <si>
    <t>This mode requires a global 3d position estimate (from GPS or inferred from a [local position](../ros/external_position_estimation.md#enabling-auto-modes-with-a-local-position)).</t>
  </si>
  <si>
    <t>G(M → P)</t>
  </si>
  <si>
    <t>Here, we express that globally (G), if Mission mode (M) is active, then a Position estimate (P) must be available. This formula ensures the prerequisite of having a position estimate for Mission mode to function.</t>
  </si>
  <si>
    <t>{'sentence': 'This mode requires a global 3d position estimate (from GPS or inferred from a local position).', 'formula': 'G(E ∧ (P ∨ L))', 'explanation': 'Here, E represents the mode, P represents the global 3d position estimate from GPS, and L represents the local position estimate. The formula states that the mode globally requires either a GPS-based or local position-based estimate.'}</t>
  </si>
  <si>
    <t>{'sentence': '1.This mode requires a global 3d position estimate (from GPS or inferred from a local position).', 'formula': 'G(P → (G ∨ L))', 'explanation': 'P represents the mode being active, and G or L represent having a global 3D position estimate from GPS or local inference, respectively. This ensures that whenever the mode is active, one of these position estimates is available.'}</t>
  </si>
  <si>
    <t>{'sentence': '1.This mode requires a global 3d position estimate (from GPS or inferred from a local position).', 'formula': 'G(M → P)', 'explanation': 'M represents the mode being active, and P represents having a global 3D position estimate. The formula states that at all times, if the mode is active, then a global 3D position estimate must be available.'}</t>
  </si>
  <si>
    <t>11-11</t>
  </si>
  <si>
    <t>The vehicle must be armed before this mode can be engaged.</t>
  </si>
  <si>
    <t>G(¬A → ¬M)</t>
  </si>
  <si>
    <t>This formula states that globally (G), if the vehicle is not Armed (¬A), then Mission mode cannot be engaged (¬M). It effectively captures the requirement of arming before entering Mission mode.</t>
  </si>
  <si>
    <t>{'sentence': 'The vehicle must be armed before this mode can be engaged.', 'formula': '¬M U A', 'explanation': 'Here, M represents the mode and A represents the vehicle being armed. The formula states that the mode cannot be engaged until the vehicle is armed.'}</t>
  </si>
  <si>
    <t>{'sentence': '2.The vehicle must be armed before this mode can be engaged.', 'formula': 'G((¬A ∧ M) → X(A ∧ M))', 'explanation': 'A represents the vehicle being armed, and M represents the mode being engaged. The formula ensures that if the vehicle is not armed and the mode is engaged, it implies that the vehicle must be armed in the next state.'}</t>
  </si>
  <si>
    <t>{'sentence': '2.The vehicle must be armed before this mode can be engaged.', 'formula': 'G(¬A → ¬M)', 'explanation': 'A represents the vehicle being armed, and M represents the mode being engaged. This formula ensures that at all times, if the vehicle is not armed, the mode cannot be engaged.'}</t>
  </si>
  <si>
    <t>12-13</t>
  </si>
  <si>
    <t>This mode is automatic - no user intervention is _required_ to control the vehicle.</t>
  </si>
  <si>
    <t>G(M → ¬U)</t>
  </si>
  <si>
    <t>This formula expresses that globally (G), when in Mission mode (M), there is no User intervention (¬U) required. It captures the automatic nature of Mission mode.</t>
  </si>
  <si>
    <t>{'sentence': 'This mode is automatic - no user intervention is _required_ to control the vehicle.', 'formula': 'G(M → ¬U)', 'explanation': 'Here, M represents the mode and U represents user intervention. The formula states that globally, if the mode is engaged, no user intervention is required.'}</t>
  </si>
  <si>
    <t>{'sentence': '3.This mode is automatic - no user intervention is _required_ to control the vehicle.', 'formula': 'G(M → ¬R)', 'explanation': 'Globally (G), when in this Mode (M), it implies that user intervention is not Required (¬R). This formula succinctly captures the automatic nature of the mode.'}</t>
  </si>
  <si>
    <t>expected state change</t>
  </si>
  <si>
    <t>13-13</t>
  </si>
  <si>
    <t>RC control switches can be used to change flight modes on any vehicle.</t>
  </si>
  <si>
    <t>G(R → F(C))</t>
  </si>
  <si>
    <t>Here, we state that globally (G), if RC control is used (R), then eventually (F) there's a Change in flight mode (C). This formula allows for the possibility of mode changes at any time due to RC input</t>
  </si>
  <si>
    <t>14-14</t>
  </si>
  <si>
    <t>RC stick movement will [by default](#COM_RC_OVERRIDE) change the vehicle to [Position mode](../flight_modes_mc/position.md) unless handling a critical battery failsafe.</t>
  </si>
  <si>
    <t>G((S ∧ ¬B) → X(P))</t>
  </si>
  <si>
    <t>This formula expresses that globally (G), if there's Stick movement (S) and no Battery failsafe (¬B), then in the next state (X), the vehicle will be in Position mode (P). It captures the default behavior of RC stick movement.</t>
  </si>
  <si>
    <t>{'sentence': 'If no mission is stored, or if PX4 has finished executing all mission commands, or if the mission is not feasible:', 'formula': '(¬S ∨ F ∨ ¬F) → H', 'explanation': "Here, S represents a mission being stored, F represents PX4 finishing executing all mission commands, and H represents the vehicle holding. However, please note that the original sentence is incomplete and doesn't specify the outcome of the condition. I've assumed the outcome as H (vehicle holding) based on the next sentence."}</t>
  </si>
  <si>
    <t>{'sentence': '1.If no mission is stored, or if PX4 has finished executing all mission commands, or if the mission is not feasible:', 'formula': 'G((¬S ∨ F ∨ ¬F) → ¬E)', 'explanation': 'S stands for a mission being stored, F for the execution of all commands being finished, and E for the mission being executed. This ensures that if no mission is stored or all commands are finished or the mission is not feasible, then the mission is not executed.'}</t>
  </si>
  <si>
    <t>{'sentence': '5.RC stick movement will by default change the vehicle to Position mode unless handling a critical battery failsafe.', 'formula': 'G((R ∧ ¬B) → X(P))', 'explanation': "R represents RC stick movement, B represents handling a critical battery failsafe, and P represents Position mode. The formula states that globally, if there's RC stick movement and no critical battery failsafe, then in the next state, the vehicle will be in Position mode."}</t>
  </si>
  <si>
    <t>32-32</t>
  </si>
  <si>
    <t>1. If no mission is stored, or if PX4 has finished executing all mission commands, or if the [mission is not feasible](#mission-feasibility-checks):</t>
  </si>
  <si>
    <t>-</t>
  </si>
  <si>
    <t>34-34</t>
  </si>
  <si>
    <t>If flying the vehicle will hold.</t>
  </si>
  <si>
    <t>G((¬M ∨ FE ∨ ¬N) ∧ FL → H)</t>
  </si>
  <si>
    <t>M represents a stored mission, FE represents finished execution, N represents mission feasibility, FL represents flying state, and H represents hold state. The formula ensures that globally, if there's no mission, or execution is finished, or the mission is not feasible, and the vehicle is flying, it will hold.</t>
  </si>
  <si>
    <t>{'sentence': 'If flying the vehicle will hold.', 'formula': 'F → H', 'explanation': 'Here, F represents the vehicle flying and H represents the vehicle holding. The formula states that if the vehicle is flying, it will hold.'}</t>
  </si>
  <si>
    <t>{'sentence': 'If flying the vehicle will hold.', 'formula': 'G(F → H)', 'explanation': 'Globally (G), if Flying (F), it implies the vehicle will Hold (H). This simple formula captures the direct relationship between the flying state and the hold action.'}</t>
  </si>
  <si>
    <t>35-35</t>
  </si>
  <si>
    <t>If landed the vehicle will "wait".</t>
  </si>
  <si>
    <t>G((¬M ∨ FE ∨ ¬N) ∧ L → W)</t>
  </si>
  <si>
    <t>M represents a stored mission, FE represents finished execution, N represents mission feasibility, L represents landed state, and H represents hold state. The formula ensures that globally, if there's no mission, or execution is finished, or the mission is not feasible, and the vehicle is flying, it will hold.</t>
  </si>
  <si>
    <t>{'sentence': 'If landed the vehicle will "wait".', 'formula': 'L → W', 'explanation': 'Here, L represents the vehicle being landed and W represents the vehicle waiting. The formula states that if the vehicle is landed, it will wait.'}</t>
  </si>
  <si>
    <t>{'sentence': 'If landed the vehicle will "wait".', 'formula': 'G(L → W)', 'explanation': 'This formula states that globally (at all times), if the vehicle is landed (L), then it will wait (W). The implication captures the conditional nature of the statement.'}</t>
  </si>
  <si>
    <t>37-37</t>
  </si>
  <si>
    <t>1. If a mission is stored and PX4 is flying it will execute the [mission/flight plan](../flying/missions.md) from the current step.</t>
  </si>
  <si>
    <t>G(M ∧ L → X(E))</t>
  </si>
  <si>
    <t>M represents a stored mission, L represents flying state, and E represents mission execution. The formula states that globally, if a mission is stored and the vehicle is flying, in the next state, it will execute the mission.</t>
  </si>
  <si>
    <t>{'sentence': 'If a mission is stored and PX4 is flying it will execute the mission/flight plan from the current step.', 'formula': '(S ∧ F) → E', 'explanation': 'Here, S represents a mission being stored, F represents PX4 flying, and E represents the execution of the mission/flight plan. The formula states that if a mission is stored and PX4 is flying, it will execute the mission/flight plan.'}</t>
  </si>
  <si>
    <t>{'sentence': '2.If a mission is stored and PX4 is flying it will execute the mission/flight plan from the current step.', 'formula': 'G((S ∧ F) → E)', 'explanation': 'S represents a mission being stored, F represents PX4 flying, and E represents executing the mission. This ensures that if a mission is stored and PX4 is flying, the mission will be executed.'}</t>
  </si>
  <si>
    <t>{'sentence': '2.If a mission is stored and PX4 is flying it will execute the mission/flight plan from the current step.', 'formula': 'G((S ∧ F) → X(E))', 'explanation': 'S represents a stored mission, F represents PX4 flying, and E represents executing the mission. This formula ensures that if a mission is stored and PX4 is flying, then in the next state, the mission will be executed from the current step.'}</t>
  </si>
  <si>
    <t>38-38</t>
  </si>
  <si>
    <t>A `TAKEOFF` item is treated as a normal waypoint.</t>
  </si>
  <si>
    <t>G(T → W)</t>
  </si>
  <si>
    <t>T represents a TAKEOFF item, and W represents a normal waypoint. This 
formula indicates that globally, a TAKEOFF item implies it's treated as a
 normal waypoint.</t>
  </si>
  <si>
    <t>{'sentence': 'A TAKEOFF item is treated as a normal waypoint.', 'formula': 'T → W', 'explanation': 'Here, T represents a TAKEOFF item and W represents a normal waypoint. The formula states that a TAKEOFF item is treated as a normal waypoint.'}</t>
  </si>
  <si>
    <t>{'sentence': 'A TAKEOFF item is treated as a normal waypoint.', 'formula': 'G(T → N)', 'explanation': "This formula expresses that globally, if there's a TAKEOFF item (T), it implies it's treated as a normal waypoint (N). The global operator ensures this holds true throughout the mission."}</t>
  </si>
  <si>
    <t>39-39</t>
  </si>
  <si>
    <t>1. If a mission is stored and PX4 is landed:</t>
  </si>
  <si>
    <t>G(M ∧ D → X(E))</t>
  </si>
  <si>
    <t>M represents a stored mission, D represents landed state, and E represents mission execution. The formula ensures that globally, if a mission is stored and the vehicle is landed, in the next state, it will execute the mission.</t>
  </si>
  <si>
    <t>{'sentence': 'If a mission is stored and PX4 is landed: PX4 will execute the mission/flight plan.', 'formula': '(S ∧ L) → E', 'explanation': 'Here, S represents a mission being stored, L represents PX4 being landed, and E represents the execution of the mission/flight plan. The formula states that if a mission is stored and PX4 is landed, it will execute the mission/flight plan.'}</t>
  </si>
  <si>
    <t>40-40</t>
  </si>
  <si>
    <t>PX4 will execute the [mission/flight plan](../flying/missions.md).</t>
  </si>
  <si>
    <t>{'sentence': 'PX4 will execute the mission/flight plan.', 'formula': 'G(E)', 'explanation': 'E represents executing the mission or flight plan. This formula simply states that PX4 will execute the mission globally.'}</t>
  </si>
  <si>
    <t>{'sentence': 'PX4 will execute the mission/flight plan.', 'formula': 'F(E)', 'explanation': 'E represents executing the mission/flight plan. This formula states that eventually, PX4 will execute the mission/flight plan.'}</t>
  </si>
  <si>
    <t>41-41</t>
  </si>
  <si>
    <t>If the mission does not have a `TAKEOFF` item then PX4 will fly the vehicle to the minimum altitude before executing the remainder of the flight plan from the current step.</t>
  </si>
  <si>
    <t>G(M ∧ ¬T → (A U E))</t>
  </si>
  <si>
    <t>M represents a stored mission, T represents a TAKEOFF item, A represents flying to minimum altitude, and E represents mission execution. The formula states that globally, if there's a mission without a TAKEOFF item, the vehicle will fly to minimum altitude until it starts executing the mission.</t>
  </si>
  <si>
    <t xml:space="preserve">{'sentence': 'If the mission does not have a TAKEOFF item then PX4 will fly the vehicle to the minimum altitude before executing the remainder of the flight plan from the current step.', 'formula': '¬T → X(F ∧ G(M))', 'explanation': 'Here, T represents the presence of a TAKEOFF item in the mission, F represents flying to the minimum altitude, and M represents executing the remainder of the flight plan. The formula states that if there is no TAKEOFF item, then PX4 will fly to the minimum altitude and then execute the remainder of the flight plan indefinitely.'}
</t>
  </si>
  <si>
    <t>{'sentence': 'If the mission does not have a TAKEOFF item then PX4 will fly the vehicle to the minimum altitude before executing the remainder of the flight plan from the current step.', 'formula': 'G((¬T → (M ∧ X(E))))', 'explanation': 'T represents the presence of a TAKEOFF item, M represents reaching the minimum altitude, and E represents executing the remainder of the flight plan. This ensures that if there is no TAKEOFF item, PX4 flies to the minimum altitude before continuing the mission.'}</t>
  </si>
  <si>
    <t>{'sentence': 'If the mission does not have a TAKEOFF item then PX4 will fly the vehicle to the minimum altitude before executing the remainder of the flight plan from the current step.', 'formula': 'G((¬T ∧ M) → (A U E))', 'explanation': "T represents a TAKEOFF item, M represents an active mission, A represents flying to minimum altitude, and E represents executing the remainder of the flight plan. This formula states that if there's no TAKEOFF item and a mission is active, PX4 will fly to minimum altitude until it starts executing the remainder of the flight plan."}</t>
  </si>
  <si>
    <t>42-42</t>
  </si>
  <si>
    <t>1. If no mission is stored, or if PX4 has finished executing all mission commands:</t>
  </si>
  <si>
    <t>43-43</t>
  </si>
  <si>
    <t>G((¬M ∨ FE) ∧ FL → H)</t>
  </si>
  <si>
    <t>M represents a stored mission, FE represents finished execution, FL represents flying state, and H represents hold state. The formula ensures that globally, if there's no mission, or execution is finished, and the vehicle is flying, it will hold.</t>
  </si>
  <si>
    <t>{'sentence': 'If flying the vehicle will hold.', 'formula': 'F → H', 'explanation': 'Here, F represents the vehicle flying and H represents the vehicle holding. The formula states that if the vehicle is flying, it will hold.'}
{'sentence': 'If flying the vehicle will hold.', 'formula': 'F → G(H)', 'explanation': 'Here, F represents flying and H represents holding. The formula states that if the vehicle is flying, it will hold indefinitely.'}
{'sentence': 'If no mission is stored, or if PX4 has finished executing all mission commands:', 'formula': '¬M ∨ F → X(H ∨ W)', 'explanation': 'Here, M represents the presence of a stored mission, F represents finishing executing all mission commands, H represents holding, and W represents waiting. The formula states that if there is no stored mission or if all mission commands have been executed, then the vehicle will either hold or wait.'}</t>
  </si>
  <si>
    <t>{'sentence': 'If flying the vehicle will hold.', 'formula': 'G(F → H)', 'explanation': 'Globally (G), if Flying (F), it implies the vehicle will Hold (H). This simple formula captures the direct relationship between the flying state and the hold action.'}
{'sentence': 'If flying the vehicle will hold.', 'formula': 'G(F → H)', 'explanation': 'This formula states that globally, if the vehicle is flying (F), then it will hold (H). The global operator ensures this condition is maintained throughout the flight.'}</t>
  </si>
  <si>
    <t>44-44</t>
  </si>
  <si>
    <t>G((¬M ∨ FE) ∧ L → W)</t>
  </si>
  <si>
    <t>M represents a stored mission, FE represents finished execution, FL represents flying state, and W represents wait state. The formula ensures that globally, if there's no mission, or execution is finished, and the vehicle is flying, it will hold.</t>
  </si>
  <si>
    <t>{'sentence': 'If landed the vehicle will "wait".', 'formula': 'L → W', 'explanation': 'Here, L represents the vehicle being landed and W represents the vehicle waiting. The formula states that if the vehicle is landed, it will wait.'}
{'sentence': 'If landed the vehicle will "wait".', 'formula': 'L → G(W)', 'explanation': 'Here, L represents being landed and W represents waiting. The formula states that if the vehicle is landed, it will wait indefinitely.'}
{'sentence': 'If no mission is stored, or if PX4 has finished executing all mission commands:', 'formula': '¬M ∨ F → X(H ∨ W)', 'explanation': 'Here, M represents the presence of a stored mission, F represents finishing executing all mission commands, H represents holding, and W represents waiting. The formula states that if there is no stored mission or if all mission commands have been executed, then the vehicle will either hold or wait.'}</t>
  </si>
  <si>
    <t>{'sentence': 'If landed the vehicle will "wait".', 'formula': 'G(L → W)', 'explanation': 'This formula states that globally (at all times), if the vehicle is landed (L), then it will wait (W). The implication captures the conditional nature of the statement.'}
{'sentence': 'If landed the vehicle will "wait".', 'formula': 'G(L → W)', 'explanation': 'This formula is identical to the first one, reiterating that globally, if the vehicle is landed (L), it will wait (W). The repetition emphasizes the importance of this behavior.'}</t>
  </si>
  <si>
    <t>48-48</t>
  </si>
  <si>
    <t>If you have a _Jump to item_ command in the mission, moving to another item will **not** reset the loop counter.</t>
  </si>
  <si>
    <t>G(J → G(M → ¬R))</t>
  </si>
  <si>
    <t>This formula states that Globally (G), if there's a Jump command (J) in the mission, then it's always true that Moving to another item (M) does not Reset the loop counter (¬R). The nested G operator ensures this behavior persists throughout the mission execution.</t>
  </si>
  <si>
    <t>{'sentence': 'If you have a _Jump to item_ command in the mission, moving to another item will not reset the loop counter.', 'formula': 'J ∧ X(I ≠ 1 → L)', 'explanation': 'Here, J represents the _Jump to item_ command, I represents the current mission item, and L represents the loop counter not being reset. The formula states that if there is a _Jump to item_ command, then moving to another item (I ≠ 1) will not reset the loop counter (L).'}</t>
  </si>
  <si>
    <t>49-49</t>
  </si>
  <si>
    <t>One implication is that if you change the current mission command to 1 this will not "fully restart" the mission.</t>
  </si>
  <si>
    <t>G(C → ¬F)</t>
  </si>
  <si>
    <t>Globally (G), if you Change the current mission command to 1 (C), it implies that the mission is not Fully restarted (¬F). This captures the persistent behavior that changing to command 1 doesn't reset all mission states.</t>
  </si>
  <si>
    <t>{'sentence': 'One implication is that if you change the current mission command to 1 this will not "fully restart" the mission.', 'formula': 'X(I=1 → ¬R)', 'explanation': 'Here, I represents the current mission item, and R represents the mission being fully restarted. The formula states that if the current mission item is set to 1, then the mission will not be fully restarted.'}</t>
  </si>
  <si>
    <t>52-52</t>
  </si>
  <si>
    <t>1. The mission will only reset when the vehicle is disarmed or when a new mission is uploaded.</t>
  </si>
  <si>
    <t>G(R → (D ∨ U))</t>
  </si>
  <si>
    <t>R represents mission reset, D represents disarmed state, and U represents new mission upload. This formula ensures that globally, a mission reset implies either the vehicle is disarmed or a new mission is uploaded.</t>
  </si>
  <si>
    <t>{'sentence': 'The mission will only reset when the vehicle is disarmed or when a new mission is uploaded.', 'formula': 'D ∨ U → X(¬M)', 'explanation': 'Here, D represents disarming, U represents uploading a new mission, and M represents the current mission. The formula states that if the vehicle is disarmed or a new mission is uploaded, then the current mission will be reset.'}</t>
  </si>
  <si>
    <t>{'sentence': '6.The mission will only reset when the vehicle is disarmed or when a new mission is uploaded.', 'formula': 'G(R ↔ (¬A ∨ U))', 'explanation': 'R represents the mission resetting, A represents the vehicle being armed, and U represents a new mission being uploaded. This ensures the mission resets only under these conditions.'}</t>
  </si>
  <si>
    <t>{'sentence': '6.The mission will only reset when the vehicle is disarmed or when a new mission is uploaded.', 'formula': 'G(R → (D ∨ U))', 'explanation': 'R represents mission reset, D represents vehicle disarmed, and U represents new mission uploaded. This formula ensures that a mission reset only occurs when the vehicle is disarmed or a new mission is uploaded.'}</t>
  </si>
  <si>
    <t>55-55</t>
  </si>
  <si>
    <t>To automatically disarm the vehicle after it lands, in _QGroundControl_ go to [Vehicle Setup &gt; Safety](https://docs.qgroundcontrol.com/master/en/qgc-user-guide/setup_view/safety.html), navigate to _Land Mode Settings_ and check the box labeled _Disarm after_.</t>
  </si>
  <si>
    <t>G(S → F(L → F(D)))</t>
  </si>
  <si>
    <t>This formula represents that Globally (G), if the Safety setting is configured (S), then in the Future (F), when the vehicle Lands (L), it will lead to automatic Disarming (D) in the future. The nested F operators capture the sequence of events.</t>
  </si>
  <si>
    <t>59-59</t>
  </si>
  <si>
    <t>Missions can be paused by switching out of mission mode to any other mode (such as [Hold mode](../flight_modes_mc/hold.md) or [Position mode](../flight_modes_mc/position.md)), and resumed by switching back to mission mode.</t>
  </si>
  <si>
    <t>G((SOM -&gt; X(P U (SBM -&gt;X(R)))))</t>
  </si>
  <si>
    <t>SOM represents switching out of mission mode, and P represents paused state. SBM represents switching back to mission mode, and R represents resume execution.  The formula states that globally, switching out of mission mode implies a paused state until switching back to mission mode that implies resuming (not paused).</t>
  </si>
  <si>
    <t>{'sentence': 'Missions can be paused by switching out of mission mode to any other mode (such as Hold mode or Position mode), and resumed by switching back to mission mode.', 'formula': 'None', 'explanation': 'This sentence does not describe a temporal property, but rather a manual action that can be taken. Therefore, it cannot be translated into an MTL formula.'}</t>
  </si>
  <si>
    <t>{'sentence': 'Missions can be paused by switching out of mission mode to any other mode (such as Hold mode or Position mode), and resumed by switching back to mission mode.', 'formula': 'G((M ∧ X(¬M)) → F(¬M ∧ X(M)))', 'explanation': "This complex formula captures the ability to pause and resume missions. It states that globally, if we're in mission mode (M) and in the next state we're not (switching out), then eventually we'll be in a non-mission mode followed immediately by returning to mission mode (resuming)."}</t>
  </si>
  <si>
    <t>60-60</t>
  </si>
  <si>
    <t>If the vehicle was not capturing images when it was paused, on resuming it will head from its _current position_ towards the same waypoint as it as was heading towards originally.</t>
  </si>
  <si>
    <t>G((P ∧ ¬I) → X(R → W))</t>
  </si>
  <si>
    <t>This formula states that Globally (G), if the vehicle is Paused (P) and not capturing Images (¬I), then in the Next state (X), Resuming (R) implies heading towards the original Waypoint (W). The X operator captures the state transition from paused to resumed.This formula states that Globally (G), if the vehicle is Paused (P) and not capturing Images (¬I), then in the Next state (X), Resuming (R) implies heading towards the original Waypoint (W). The X operator captures the state transition from paused to resumed.</t>
  </si>
  <si>
    <t>{'sentence': 'If the vehicle was not capturing images when it was paused, on resuming it will head from its _current position_ towards the same waypoint as it as was heading towards originally.', 'formula': '¬C ∧ P → X(H ∧ G(W))', 'explanation': 'Here, C represents capturing images, P represents pausing, H represents heading towards the same waypoint, and W represents the original waypoint. The formula states that if the vehicle was not capturing images when it was paused, then on resuming it will head towards the same waypoint as it was originally heading towards.'}</t>
  </si>
  <si>
    <t>{'sentence': 'If the vehicle was not capturing images when it was paused, on resuming it will head from its _current position_ towards the same waypoint as it as was heading towards originally.', 'formula': 'G((P ∧ ¬C) → X(H))', 'explanation': 'P represents paused state, C represents capturing images, and H represents heading towards the original waypoint. This formula states that if the vehicle was paused and not capturing images, then in the next state (after resuming), it will head towards the original waypoint.'}</t>
  </si>
  <si>
    <t>61-61</t>
  </si>
  <si>
    <t>If the vehicle was capturing images (has camera trigger items) it will instead head from its current position towards the last waypoint it traveled through (before pausing), and then retrace its path at the same speed and with the same camera triggering behaviour.</t>
  </si>
  <si>
    <t>G((P ∧ I) → X(R → (L U T)))</t>
  </si>
  <si>
    <t>Globally (G), if the vehicle is Paused (P) and capturing Images (I), then in the Next state (X), Resuming (R) implies heading to the Last waypoint (L) Until (U) it completes Tracing the original path (T). This complex formula captures the sequence of actions after resuming.</t>
  </si>
  <si>
    <t>{'sentence': 'If the vehicle was capturing images (has camera trigger items) it will instead head from its current position towards the last waypoint it traveled through (before pausing), and then retrace its path at the same speed and with the same camera triggering behaviour.', 'formula': 'C ∧ P → X(H ∧ G(R))', 'explanation': 'Here, C represents capturing images, P represents pausing, H represents heading towards the last waypoint, and R represents retracing its path. The formula states that if the vehicle was capturing images when it was paused, then on resuming it will head towards the last waypoint it traveled through and retrace its path.'}</t>
  </si>
  <si>
    <t>{'sentence': 'If the vehicle was capturing images (has camera trigger items) it will instead head from its current position towards the last waypoint it traveled through (before pausing), and then retrace its path at the same speed and with the same camera triggering behaviour.', 'formula': 'G((C → (H ∧ R ∧ K)))', 'explanation': 'C represents capturing images, H represents heading towards the last waypoint, R represents retracing its path, and K represents maintaining the camera triggering behavior. This ensures that if capturing images, these actions follow.'}</t>
  </si>
  <si>
    <t>{'sentence': 'If the vehicle was capturing images (has camera trigger items) it will instead head from its current position towards the last waypoint it traveled through (before pausing), and then retrace its path at the same speed and with the same camera triggering behaviour.', 'formula': 'G((P ∧ C) → X(L ∧ F(R)))', 'explanation': 'P represents paused state, C represents capturing images, L represents heading towards the last waypoint, and R represents retracing the path. This formula ensures that if the vehicle was paused while capturing images, then in the next state it will head towards the last waypoint and eventually retrace its path.'}</t>
  </si>
  <si>
    <t>62-62</t>
  </si>
  <si>
    <t>This ensures that in survey/camera missions the planned path is captured.</t>
  </si>
  <si>
    <t>G(S → F(C))</t>
  </si>
  <si>
    <t>This formula represents that Globally (G), if it's a Survey/camera mission (S), it implies that in the Future (F), the Complete planned path (C) will be captured. The F operator allows for the eventual completion of the survey.</t>
  </si>
  <si>
    <t>{'sentence': 'This ensures that in survey/camera missions the planned path is captured.', 'formula': 'None', 'explanation': 'This sentence does not describe a temporal property, but rather a desired outcome. Therefore, it cannot be translated into an MTL formula.'}</t>
  </si>
  <si>
    <t>63-63</t>
  </si>
  <si>
    <t>A mission can be uploaded while the vehicle is paused, in which which case the current active mission item is set to 1.</t>
  </si>
  <si>
    <t>G(P → (U → X(A)))</t>
  </si>
  <si>
    <t>Globally (G), if the vehicle is Paused (P), then Uploading a mission (U) implies that in the Next state (X), the Active mission item is set to 1 (A). The X operator captures the immediate effect of uploading on the active mission item.</t>
  </si>
  <si>
    <t>{'sentence': 'A mission can be uploaded while the vehicle is paused, in which case the current active mission item is set to 1.', 'formula': 'P ∧ X(M ∧ I=1)', 'explanation': 'Here, P represents the vehicle being paused, M represents the mission being uploaded, and I=1 represents the current active mission item being set to 1. The formula states that if the vehicle is paused, then in the next state, the mission is uploaded and the current active mission item is set to 1.'}</t>
  </si>
  <si>
    <t>{'sentence': 'A mission can be uploaded while the vehicle is paused, in which which case the current active mission item is set to 1.', 'formula': 'G(P → (U → X(A)))', 'explanation': 'P represents paused state, U represents mission upload, and A represents active mission item set to 1. This formula states that while the vehicle is paused, if a mission is uploaded, then in the next state the active mission item will be set to 1.'}</t>
  </si>
  <si>
    <t>66-66</t>
  </si>
  <si>
    <t>When a mission is paused while the camera on the vehicle was triggering, PX4 sets the current active mission item to the previous waypoint, so that when the mission is restarted the vehicle will retrace its last mission leg.</t>
  </si>
  <si>
    <t>G((P ∧ C) → (X(S) ∧ F(R)))</t>
  </si>
  <si>
    <t>P represents paused state, C represents camera triggering, S represents setting to previous waypoint, and R represents retracing last leg. This formula ensures that globally, if a mission is paused while the camera is triggering, in the next state the active item is set to the previous waypoint, and eventually the vehicle will retrace its last leg.</t>
  </si>
  <si>
    <t>{'sentence': 'When a mission is paused while the camera on the vehicle was triggering, PX4 sets the current active mission item to the previous waypoint, so that when the mission is restarted the vehicle will retrace its last mission leg.', 'formula': 'P ∧ C ∧ X(I=P)', 'explanation': 'Here, P represents the mission being paused, C represents the camera triggering, and I=P represents the current active mission item being set to the previous waypoint. The formula states that if the mission is paused while the camera is triggering, then the current active mission item will be set to the previous waypoint.'}</t>
  </si>
  <si>
    <t>67-67</t>
  </si>
  <si>
    <t>In addition, PX4 stores the last applied mission items for speed setting and camera triggering (from the already covered mission plan), and re-applies those settings on resuming the mission.</t>
  </si>
  <si>
    <t>G((S ∧ C) → (P → F(R → (S ∧ C))))</t>
  </si>
  <si>
    <t>Globally (G), if Speed (S) and Camera (C) settings are stored, then when the mission is Paused (P), eventually (F), Resuming (R) implies that the same Speed and Camera settings are applied. This captures the persistence and re-application of settings across mission pauses.</t>
  </si>
  <si>
    <t>{'sentence': 'In addition, PX4 stores the last applied mission items for speed setting and camera triggering (from the already covered mission plan), and re-applies those settings on resuming the mission.', 'formula': 'G(S ∧ C → F(R))', 'explanation': 'Here, S represents the speed setting, C represents the camera triggering, and R represents the mission being resumed. The formula states that globally, if the speed setting and camera triggering are applied, then eventually the mission will be resumed with those settings.'}</t>
  </si>
  <si>
    <t>71-71</t>
  </si>
  <si>
    <t>Ensure that the throttle stick is non-zero before switching to any RC mode (otherwise the vehicle will crash).</t>
  </si>
  <si>
    <t>G(¬T → ¬(F(M)))</t>
  </si>
  <si>
    <t>This formula states that Globally (G), if the Throttle is zero (¬T), then it's not the case that the eventually (F) system switches to RC Mode (M). This prevents mode switching with zero throttle, avoiding potential crashes.</t>
  </si>
  <si>
    <t>{'sentence': 'Ensure that the throttle stick is non-zero before switching to any RC mode (otherwise the vehicle will crash).', 'formula': 'G(T=0 → ¬R)', 'explanation': 'Here, T represents the throttle stick, and R represents the vehicle switching to RC mode. The formula states that globally, if the throttle stick is zero, then the vehicle will not switch to RC mode (to avoid crashing).'}</t>
  </si>
  <si>
    <t>{'sentence': 'Ensure that the throttle stick is non-zero before switching to any RC mode (otherwise the vehicle will crash).', 'formula': 'G((¬Z → M) → ¬C)', 'explanation': 'Z represents the throttle stick being zero, M represents switching to RC mode, and C represents a crash. This ensures that switching to RC mode without a zero throttle stick prevents a crash.'}</t>
  </si>
  <si>
    <t>82-82</t>
  </si>
  <si>
    <t>PX4 runs some basic sanity checks to determine if a mission is feasible when it is uploaded, and when the vehicle is first armed.</t>
  </si>
  <si>
    <t>G((U ∨ A) → C)</t>
  </si>
  <si>
    <t>U represents mission upload, A represents first arming, and C represents feasibility checks. The formula states that globally, when a mission is uploaded or the vehicle is first armed, feasibility checks are performed.</t>
  </si>
  <si>
    <t>{'sentence': 'PX4 runs some basic sanity checks to determine if a mission is feasible when it is uploaded, and when the vehicle is first armed.', 'formula': 'U → G(F ∧ A → S)', 'explanation': 'Here, U represents the mission being uploaded, F represents the mission being feasible, A represents the vehicle being armed, and S represents the sanity checks passing. The formula states that when the mission is uploaded, globally, if the mission is feasible and the vehicle is armed, then the sanity checks will pass.'}</t>
  </si>
  <si>
    <t>{'sentence': 'PX4 runs some basic sanity checks to determine if a mission is feasible when it is uploaded, and when the vehicle is first armed.', 'formula': 'G((UPLOAD ∨ ARM) → F(SANITY_CHECKS))', 'explanation': 'UPLOAD represents mission upload, ARM indicates the vehicle being armed, and SANITY_CHECKS denotes the sanity checks. The formula states that globally, when a mission is uploaded or the vehicle is armed, it will eventually run sanity checks.'}</t>
  </si>
  <si>
    <t>{'sentence': 'PX4 runs some basic sanity checks to determine if a mission is feasible when it is uploaded, and when the vehicle is first armed.', 'formula': 'G((U ∨ A) → C)', 'explanation': "This formula states that Globally (G), whenever there's an Upload (U) or Arming (A) event, it implies (→) that Checks (C) are performed. This captures the two trigger conditions for the sanity checks."}</t>
  </si>
  <si>
    <t>83-83</t>
  </si>
  <si>
    <t>If any of the checks fail, the user is notified and it is not possible to start the mission.</t>
  </si>
  <si>
    <t>G(CF → (N ∧ ¬P))</t>
  </si>
  <si>
    <t>This formula captures that Globally (G), if any check Fails (CF), it implies that the user is Notified (N) and it's not Possible to start the mission (¬P). The implication (→) ensures that this consequence always follows a failed check.</t>
  </si>
  <si>
    <t>{'sentence': 'If any of the checks fail, the user is notified and it is not possible to start the mission.', 'formula': '¬S → N ∧ ¬M', 'explanation': 'Here, S represents the sanity checks passing, N represents the user being notified, and M represents the mission starting. The formula states that if the sanity checks fail, then the user will be notified and the mission will not start.'}</t>
  </si>
  <si>
    <t>{'sentence': 'If any of the checks fail, the user is notified and it is not possible to start the mission.', 'formula': 'G((F → (N ∧ ¬S)))', 'explanation': 'F represents a failed check, N represents the user being notified, and S represents starting the mission. This ensures that if any check fails, the user is notified and the mission cannot start.'}</t>
  </si>
  <si>
    <t>{'sentence': 'If any of the checks fail, the user is notified and it is not possible to start the mission.', 'formula': 'G(F → (N ∧ ¬P))', 'explanation': "Globally (G), if there's a Failure (F) in checks, it implies (→) that Notification (N) occurs AND (∧) it's not Possible (¬P) to start the mission. This formula ensures both consequences of a failed check."}</t>
  </si>
  <si>
    <t>85-85</t>
  </si>
  <si>
    <t>A subset of the most important checks are listed below:</t>
  </si>
  <si>
    <t>87-87</t>
  </si>
  <si>
    <t>First mission item too far away from vehicle ([MIS_DIST_1WP](#MIS_DIST_1WP))</t>
  </si>
  <si>
    <t>G(D → CF)</t>
  </si>
  <si>
    <t>This formula represents that Globally (G), if the Distance of the first waypoint exceeds the threshold (D), it implies a Failure (CF) in the sanity check. The global operator ensures this check is always active.</t>
  </si>
  <si>
    <t>{'sentence': 'First mission item too far away from vehicle (MIS_DIST_1WP)', 'formula': 'D ∧ ¬(V ∧ F[0, t](¬D))', 'explanation': "Here, D represents the mission item being too far away from the vehicle, and V represents the vehicle's current position. The formula states that the mission item is too far away from the vehicle and will not be reached within a certain time t."}</t>
  </si>
  <si>
    <t>{'sentence': 'First mission item too far away from vehicle (MIS_DIST_1WP)', 'formula': 'G(D → ¬F(MIS_DIST_1WP))', 'explanation': 'Here, D represents the distance condition being checked, and MIS_DIST_1WP indicates that the first mission item is too far. The formula states that globally, if the distance condition is checked, it should not eventually be true that the first mission item is too far away.'}</t>
  </si>
  <si>
    <t>{'sentence': '1.First mission item too far away from vehicle (MIS_DIST_1WP)', 'formula': 'F → ¬M', 'explanation': 'This formula represents a condition where if the first waypoint is too far (F), it implies the mission is not valid (¬M). This captures the constraint on the initial mission setup.'}</t>
  </si>
  <si>
    <t>88-88</t>
  </si>
  <si>
    <t>Any mission item conflicts with a plan or safety geofence</t>
  </si>
  <si>
    <t>G((P ∨ S) → CF)</t>
  </si>
  <si>
    <t>This formula states that Globally (G), if there's a conflict with either a Plan (P) or Safety geofence (S), it leads to a Failure (CF) in the sanity check. The disjunction (∨) captures the 'or' condition effectively.</t>
  </si>
  <si>
    <t>{'sentence': 'Any mission item conflicts with a plan or safety geofence', 'formula': 'M ∧ (P ∨ G)', 'explanation': 'Here, M represents the mission item, P represents the plan, and G represents the safety geofence. The formula states that the mission item conflicts with either the plan or the safety geofence.'}</t>
  </si>
  <si>
    <t>{'sentence': 'Any mission item conflicts with a plan or safety geofence', 'formula': 'G(MI → (¬P ∧ ¬SG))', 'explanation': 'MI represents a mission item, P denotes the plan, and SG indicates the safety geofence. The formula states that globally, if there is a mission item, it should not conflict with the plan or the safety geofence.'}</t>
  </si>
  <si>
    <t>{'sentence': '2.Any mission item conflicts with a plan or safety geofence', 'formula': 'G(¬(M ∧ C))', 'explanation': "This formula globally ensures that it's never the case that a mission item (M) and a conflict (C) occur simultaneously. This represents the safety constraint that no mission item should conflict with plans or geofences."}</t>
  </si>
  <si>
    <t>186-186</t>
  </si>
  <si>
    <t>PX4 does not support local frames for mission commands (e.g. [MAV_FRAME_LOCAL_NED](#MAV_FRAME_LOCAL_NED)).</t>
  </si>
  <si>
    <t>G(¬L)</t>
  </si>
  <si>
    <t>This formula expresses that Globally (G), Local frames (L) are Not supported (¬). The global operator ensures this constraint is always in effect throughout the system's operation.</t>
  </si>
  <si>
    <t>{'sentence': 'PX4 does not support local frames for mission commands (e.g. MAV_FRAME_LOCAL_NED).', 'formula': '¬(P ∧ L)', 'explanation': 'Here, P represents PX4, and L represents the local frames for mission commands. The formula states that PX4 does not support local frames for mission commands.'}</t>
  </si>
  <si>
    <t>196-196</t>
  </si>
  <si>
    <t>PX4 expects to follow a straight line from the previous waypoint to the current target (it does not plan any other kind of path between waypoints - if you need one you can simulate this by adding additional waypoints).</t>
  </si>
  <si>
    <t>G(W → X(S U N))</t>
  </si>
  <si>
    <t>Globally (G), when at a Waypoint (W), in the Next state (X), the vehicle follows a Straight path (S) Until (U) it reaches the Next waypoint (N). This captures the straight-line movement between waypoints.</t>
  </si>
  <si>
    <t>{'sentence': 'PX4 expects to follow a straight line from the previous waypoint to the current target (it does not plan any other kind of path between waypoints - if you need one you can simulate this by adding additional waypoints).', 'formula': 'G(S ∧ X(S))', 'explanation': 'Here, S represents the straight line path. The formula states that PX4 always follows a straight line path from the previous waypoint to the current target.'}</t>
  </si>
  <si>
    <t>{'sentence': 'PX4 expects to follow a straight line from the previous waypoint to the current target (it does not plan any other kind of path between waypoints - if you need one you can simulate this by adding additional waypoints).', 'formula': 'G(W → X(S U N))', 'explanation': "This formula expresses that globally, when at a waypoint (W), in the next state, the system follows a straight path (S) until it reaches the next waypoint (N). The 'until' operator captures the continuous straight-line movement between waypoints."}</t>
  </si>
  <si>
    <t>198-198</t>
  </si>
  <si>
    <t>MC vehicles will change the _speed_ when approaching or leaving a waypoint based on the [jerk-limited](../config_mc/mc_jerk_limited_type_trajectory.md#auto-mode) tuning.</t>
  </si>
  <si>
    <t>G((A ∨ L) → F(C))</t>
  </si>
  <si>
    <t>Globally (G), when Approaching (A) or Leaving (L) a waypoint, it implies that in the Future (F), there's a speed Change (C). This formula captures the speed adjustment near waypoints.</t>
  </si>
  <si>
    <t>{'sentence': 'MC vehicles will change the _speed_ when approaching or leaving a waypoint based on the jerk-limited tuning.', 'formula': 'V ∧ (A ∨ L) → ∃s (S(s) ∧ X(S(s)))', 'explanation': 'Here, V represents the vehicle, A represents approaching a waypoint, L represents leaving a waypoint, S represents the speed, and X represents the change in speed. The formula states that when the vehicle approaches or leaves a waypoint, it will change its speed based on the jerk-limited tuning.'}</t>
  </si>
  <si>
    <t>{'sentence': 'MC vehicles will change the _speed_ when approaching or leaving a waypoint based on the jerk-limited tuning.', 'formula': 'G((A ∨ L) → C)', 'explanation': 'This formula states that globally, when approaching (A) or leaving (L) a waypoint, the speed will change (C). The global operator ensures this behavior occurs throughout the mission for all waypoints.'}</t>
  </si>
  <si>
    <t>199-199</t>
  </si>
  <si>
    <t>The vehicle will follow a smooth rounded curve towards the next waypoint (if one is defined) defined by the acceptance radius ([NAV_ACC_RAD](../advanced_config/parameter_reference.md#NAV_ACC_RAD)).</t>
  </si>
  <si>
    <t>G(W → X(R U N))</t>
  </si>
  <si>
    <t>Globally (G), when at a Waypoint (W), in the Next state (X), the vehicle follows a Rounded path (R) Until (U) it reaches the Next waypoint (N). This captures the smooth curved movement between waypoints.</t>
  </si>
  <si>
    <t>{'sentence': 'The vehicle will follow a smooth rounded curve towards the next waypoint (if one is defined) defined by the acceptance radius (NAV_ACC_RAD).', 'formula': 'V ∧ ∃w (W(w) ∧ F[0, t](C(w)))', 'explanation': 'Here, V represents the vehicle, W represents the next waypoint, C represents the smooth rounded curve, and t represents the time it takes to reach the waypoint. The formula states that the vehicle will follow a smooth rounded curve towards the next waypoint within a certain time t.'}</t>
  </si>
  <si>
    <t>{'sentence': 'The vehicle will follow a smooth rounded curve towards the next waypoint (if one is defined) defined by the acceptance radius (NAV_ACC_RAD).', 'formula': 'G(W → F(S ∧ R))', 'explanation': "Globally (G), if there's a defined Waypoint (W), it implies that Finally (F) the vehicle will follow a Smooth curve (S) within the acceptance Radius (R). This captures the conditional nature and the eventual behavior."}</t>
  </si>
  <si>
    <t>204-204</t>
  </si>
  <si>
    <t>Vehicles switch to the next waypoint as soon as they enter the acceptance radius ([NAV_ACC_RAD](../advanced_config/parameter_reference.md#NAV_ACC_RAD)).</t>
  </si>
  <si>
    <t>G(R → X(N))</t>
  </si>
  <si>
    <t>R represents entering the acceptance radius, and N represents switching to the next waypoint. This formula ensures that globally, when a vehicle enters the acceptance radius, in the next state it switches to the next waypoint.</t>
  </si>
  <si>
    <t>{'sentence': 'Vehicles switch to the next waypoint as soon as they enter the acceptance radius (NAV_ACC_RAD).', 'formula': 'V ∧ ∃w (W(w) ∧ F[0, t](E(w)))', 'explanation': 'Here, V represents the vehicle, W represents the next waypoint, E represents entering the acceptance radius, and t represents the time it takes to enter the acceptance radius. The formula states that the vehicle will switch to the next waypoint as soon as it enters the acceptance radius within a certain time t.'}</t>
  </si>
  <si>
    <t>{'sentence': 'Vehicles switch to the next waypoint as soon as they enter the acceptance radius (NAV_ACC_RAD).', 'formula': 'G((ENTER_ACC_RAD) → X(SWITCH_WP))', 'explanation': 'ENTER_ACC_RAD represents entering the acceptance radius, and SWITCH_WP indicates switching to the next waypoint. The formula states that globally, if a vehicle enters the acceptance radius, it should switch to the next waypoint in the next time step.'}</t>
  </si>
  <si>
    <t>{'sentence': 'Vehicles switch to the next waypoint as soon as they enter the acceptance radius (NAV_ACC_RAD).', 'formula': 'G(E → X(N))', 'explanation': 'Globally (G), when the vehicle Enters (E) the acceptance radius, it implies that in the Next (X) state, it moves to the Next waypoint (N). This formula precisely captures the immediate transition upon entering the radius.'}</t>
  </si>
  <si>
    <t>208-208</t>
  </si>
  <si>
    <t>Plan a multicopter mission takeoff by adding a `TAKEOFF` mission item to the map (this corresponds to the [MAV_CMD_NAV_TAKEOFF](https://mavlink.io/en/messages/common.html#MAV_CMD_NAV_TAKEOFF) MAVLink command).</t>
  </si>
  <si>
    <t>G(T →TA)</t>
  </si>
  <si>
    <t>Globally (G), if a Takeoff mission item(T) is added, then the takeoff mission becomes part of the mission plan (TA). This formula represents the planning phase of adding a takeoff command.</t>
  </si>
  <si>
    <t>{'sentence': 'Plan a multicopter mission takeoff by adding a TAKEOFF mission item to the map (this corresponds to the MAV_CMD_NAV_TAKEOFF MAVLink command).', 'formula': 'P → F(T)', 'explanation': 'Here, P represents the planning of a multicopter mission takeoff, and T represents the addition of a TAKEOFF mission item to the map. The formula states that planning a multicopter mission takeoff implies that a TAKEOFF mission item will eventually be added to the map.'}</t>
  </si>
  <si>
    <t>210-210</t>
  </si>
  <si>
    <t>During mission execution this will cause the vehicle to ascend vertically to the minimum takeoff altitude defined in the [MIS_TAKEOFF_ALT](../advanced_config/parameter_reference.md#MIS_TAKEOFF_ALT) parameter, then head towards the 3D position defined in the mission item.</t>
  </si>
  <si>
    <t>G((E ∧ T) → (V U (H U P)))</t>
  </si>
  <si>
    <t>Globally (G), during mission Execution (E) if a takeoff mission is planned(T), the vehicle ascends Vertically (V) Until (U) it reaches the minimum altitude, then Heads (H) towards the target Position (P). This captures the sequence of actions during takeoff.</t>
  </si>
  <si>
    <t>{'sentence': 'During mission execution this will cause the vehicle to ascend vertically to the minimum takeoff altitude defined in the MIS_TAKEOFF_ALT parameter, then head towards the 3D position defined in the mission item.', 'formula': 'E → (F(A ∧ F(H)))', 'explanation': 'Here, E represents the execution of the mission, A represents the vehicle ascending to the minimum takeoff altitude, and H represents the vehicle heading towards the 3D position defined in the mission item. The formula states that during mission execution, the vehicle will eventually ascend to the minimum takeoff altitude and then head towards the 3D position.'}</t>
  </si>
  <si>
    <t>{'sentence': 'During mission execution this will cause the vehicle to ascend vertically to the minimum takeoff altitude defined in the MIS_TAKEOFF_ALT parameter, then head towards the 3D position defined in the mission item.', 'formula': 'G(EXECUTE_MISSION → (ASCEND ∧ F(HEAD_TO_3D_POS)))', 'explanation': 'EXECUTE_MISSION represents the mission execution, ASCEND indicates ascending to the minimum takeoff altitude, and HEAD_TO_3D_POS denotes heading to the 3D position. The formula states that globally, during mission execution, the vehicle will ascend and eventually head to the 3D position.'}</t>
  </si>
  <si>
    <t>{'sentence': 'During mission execution this will cause the vehicle to ascend vertically to the minimum takeoff altitude defined in the MIS_TAKEOFF_ALT parameter, then head towards the 3D position defined in the mission item.', 'formula': 'G(M → (F(A) ∧ F(A → F(H))))', 'explanation': 'Globally (G), during Mission execution (M), the vehicle will Finally (F) Ascend (A) to the minimum altitude, and then Finally (F) Head (H) towards the 3D position. The nested F operators capture the sequential nature of these actions.'}</t>
  </si>
  <si>
    <t>212-212</t>
  </si>
  <si>
    <t>If a mission with no takeoff mission item is started, the vehicle will ascend to the minimum takeoff altitude and then proceed to the first `Waypoint` mission item.</t>
  </si>
  <si>
    <t>G((S ∧ ¬T) → ((A U TA) → X(P  U W)))</t>
  </si>
  <si>
    <t>Globally (G), if the mission is Started (S) and there's no Takeoff item (¬T), then the vehicle Ascends (A) Until (U) it reaches the takeoff altitude(TA) and then (X) proceed (P) to the first Waypoint (W). This formula represents the default behavior when no explicit takeoff command is present.</t>
  </si>
  <si>
    <t>{'sentence': 'If a mission with no takeoff mission item is started, the vehicle will ascend to the minimum takeoff altitude and then proceed to the first Waypoint mission item.', 'formula': '¬T ∧ S → F(A ∧ F(W))', 'explanation': 'Here, T represents the presence of a takeoff mission item, S represents the start of the mission, A represents the vehicle ascending to the minimum takeoff altitude, and W represents the vehicle proceeding to the first Waypoint mission item. The formula states that if a mission with no takeoff mission item is started, the vehicle will eventually ascend to the minimum takeoff altitude and then proceed to the first Waypoint mission item.'}</t>
  </si>
  <si>
    <t>{'sentence': 'If a mission with no takeoff mission item is started, the vehicle will ascend to the minimum takeoff altitude and then proceed to the first Waypoint mission item.', 'formula': 'G((START_NO_TAKEOFF) → (ASCEND ∧ F(FIRST_WP)))', 'explanation': 'START_NO_TAKEOFF represents starting a mission without a takeoff item, ASCEND indicates ascending to the minimum altitude, and FIRST_WP denotes proceeding to the first waypoint. The formula states that globally, if such a mission is started, the vehicle will ascend and eventually proceed to the first waypoint.'}</t>
  </si>
  <si>
    <t>{'sentence': 'If a mission with no takeoff mission item is started, the vehicle will ascend to the minimum takeoff altitude and then proceed to the first Waypoint mission item.', 'formula': 'G((S ∧ ¬T) → (F(A) ∧ F(A → F(P))))', 'explanation': 'Globally (G), if a mission is Started (S) without a Takeoff item (¬T), the vehicle will Finally (F) Ascend (A), and then Finally (F) Proceed (P) to the first waypoint. This formula captures the conditional behavior and the sequence of actions.'}</t>
  </si>
  <si>
    <t>214-214</t>
  </si>
  <si>
    <t>If the vehicle is already flying when the mission is started, a takeoff mission item is treated as a normal waypoint.</t>
  </si>
  <si>
    <t>G((F ∧ S ∧ T) → W)</t>
  </si>
  <si>
    <t>Globally (G), if the vehicle is Flying (F) when the mission is Started (S), and there's a Takeoff item (T), it's treated as a normal Waypoint (W). This captures the special handling of takeoff commands when already airborne.</t>
  </si>
  <si>
    <t>{'sentence': 'If the vehicle is already flying when the mission is started, a takeoff mission item is treated as a normal waypoint.', 'formula': 'F ∧ S → (T → W)', 'explanation': 'Here, F represents the vehicle already flying, S represents the start of the mission, T represents the presence of a takeoff mission item, and W represents the takeoff mission item being treated as a normal waypoint. The formula states that if the vehicle is already flying when the mission is started, a takeoff mission item implies that it will be treated as a normal waypoint.'}</t>
  </si>
  <si>
    <t>{'sentence': 'If the vehicle is already flying when the mission is started, a takeoff mission item is treated as a normal waypoint.', 'formula': 'G((F ∧ S ∧ T) → W)', 'explanation': "Globally (G), if the vehicle is Flying (F) when the mission is Started (S) and there's a Takeoff item (T), it implies that it's treated as a normal Waypoint (W). This formula encapsulates the conditional behavior based on the vehicle's state."}</t>
  </si>
  <si>
    <t>{'sentence': 'This is true for multicopters and VTOL in MC mode.', 'formula': 'G((C ∨ V) → T)', 'explanation': 'Globally (G), for multicopters (C) or VTOL in MC mode (V), the statement is True (T). This formula generalizes the applicability of the previous statement to specific vehicle types.'}</t>
  </si>
  <si>
    <t>{'sentence': 'You can manually change the current mission command by selecting it in _QGroundControl_.', 'formula': 'None', 'explanation': 'This sentence does not describe a temporal property, but rather a manual action that can be taken. Therefore, it cannot be translated into an MTL formula.'}</t>
  </si>
  <si>
    <t>{'sentence': 'Missions are uploaded onto a SD card that needs to be inserted before booting up the autopilot.', 'formula': 'G(S → F(M))', 'explanation': 'Here, S represents the SD card being inserted, and M represents the mission being uploaded. The formula states that globally, if the SD card is inserted, then eventually the mission will be uploaded.'}</t>
  </si>
  <si>
    <t>{'sentence': 'We recommend you centre the control sticks before switching to any other mode.', 'formula': 'G(C → F(M))', 'explanation': 'Here, C represents the control sticks being centred, and M represents the vehicle switching to another mode. The formula states that globally, if the control sticks are centred, then eventually the vehicle will switch to another mode.'}</t>
  </si>
  <si>
    <t>{'sentence': 'For example, some messages are vehicle-type specific.', 'formula': '∃m (M(m) ∧ V(m))', 'explanation': 'Here, M represents the message, and V represents the vehicle type. The formula states that there exists a message that is specific to a certain vehicle type. However, please note that MTL typically deals with temporal properties, and this sentence does not have an explicit temporal aspect. The given formula is more of a predicate logic formula.'}</t>
  </si>
  <si>
    <t>{'sentence': 'Not all messages/commands are exposed via _QGroundControl_.', 'formula': '¬∀m (M(m) → Q(m))', 'explanation': 'Here, M represents the messages/commands, and Q represents QGroundControl. The formula states that not all messages/commands are exposed via QGroundControl.'}</t>
  </si>
  <si>
    <t>{'sentence': 'The diagram below shows the sorts of paths that you might expect.', 'formula': 'N/A', 'explanation': 'This sentence does not describe a temporal property, so it cannot be translated into an MTL formula.'}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</si>
</sst>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3">
    <xf numFmtId="0" fontId="0" fillId="0" borderId="0" xfId="0"/>
    <xf numFmtId="0" fontId="1" fillId="0" borderId="1" xfId="0" applyFont="1" applyBorder="1" applyAlignment="1">
      <alignment horizontal="center" vertical="top" wrapText="1"/>
    </xf>
    <xf numFmtId="0" fontId="0" fillId="0" borderId="0" xfId="0" applyAlignment="1">
      <alignmen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2"/>
  <sheetViews>
    <sheetView tabSelected="1" zoomScale="79" zoomScaleNormal="79" topLeftCell="C56" workbookViewId="0">
      <selection activeCell="P18" sqref="P18"/>
    </sheetView>
  </sheetViews>
  <sheetFormatPr defaultColWidth="9" defaultRowHeight="16.8"/>
  <cols>
    <col min="1" max="1" width="5.28846153846154" customWidth="1"/>
    <col min="3" max="3" width="8.17307692307692" customWidth="1"/>
    <col min="4" max="4" width="28.2019230769231" customWidth="1"/>
    <col min="5" max="5" width="16.3461538461538" customWidth="1"/>
    <col min="6" max="6" width="34.6057692307692" customWidth="1"/>
    <col min="7" max="7" width="41.5" customWidth="1"/>
    <col min="9" max="9" width="38.6153846153846" customWidth="1"/>
    <col min="11" max="11" width="36.0576923076923" customWidth="1"/>
  </cols>
  <sheetData>
    <row r="1" ht="34" spans="1:12">
      <c r="A1" s="1" t="s">
        <v>0</v>
      </c>
      <c r="B1" s="1" t="s">
        <v>1</v>
      </c>
      <c r="C1" s="1" t="s">
        <v>2</v>
      </c>
      <c r="D1" s="1" t="s">
        <v>3</v>
      </c>
      <c r="E1" s="1" t="s">
        <v>4</v>
      </c>
      <c r="F1" s="1" t="s">
        <v>5</v>
      </c>
      <c r="G1" s="1" t="s">
        <v>6</v>
      </c>
      <c r="H1" s="1" t="s">
        <v>7</v>
      </c>
      <c r="I1" s="1" t="s">
        <v>8</v>
      </c>
      <c r="J1" s="1" t="s">
        <v>7</v>
      </c>
      <c r="K1" s="1" t="s">
        <v>9</v>
      </c>
      <c r="L1" s="1" t="s">
        <v>7</v>
      </c>
    </row>
    <row r="2" ht="135" spans="1:12">
      <c r="A2" s="2">
        <v>1</v>
      </c>
      <c r="B2" s="2" t="s">
        <v>10</v>
      </c>
      <c r="C2" s="2" t="s">
        <v>11</v>
      </c>
      <c r="D2" s="2" t="s">
        <v>12</v>
      </c>
      <c r="E2" s="2" t="s">
        <v>13</v>
      </c>
      <c r="F2" s="2" t="s">
        <v>14</v>
      </c>
      <c r="G2" s="2" t="s">
        <v>7</v>
      </c>
      <c r="H2" s="2" t="s">
        <v>7</v>
      </c>
      <c r="I2" s="2" t="s">
        <v>7</v>
      </c>
      <c r="J2" s="2" t="s">
        <v>7</v>
      </c>
      <c r="K2" s="2" t="s">
        <v>7</v>
      </c>
      <c r="L2" s="2" t="s">
        <v>7</v>
      </c>
    </row>
    <row r="3" ht="168" spans="1:12">
      <c r="A3" s="2">
        <v>2</v>
      </c>
      <c r="B3" s="2" t="s">
        <v>15</v>
      </c>
      <c r="C3" s="2" t="s">
        <v>16</v>
      </c>
      <c r="D3" s="2" t="s">
        <v>17</v>
      </c>
      <c r="E3" s="2" t="s">
        <v>18</v>
      </c>
      <c r="F3" s="2" t="s">
        <v>19</v>
      </c>
      <c r="G3" s="2" t="s">
        <v>20</v>
      </c>
      <c r="H3" s="2">
        <v>1</v>
      </c>
      <c r="I3" s="2" t="s">
        <v>21</v>
      </c>
      <c r="J3" s="2">
        <v>1</v>
      </c>
      <c r="K3" s="2" t="s">
        <v>22</v>
      </c>
      <c r="L3" s="2">
        <v>1</v>
      </c>
    </row>
    <row r="4" ht="152" spans="1:12">
      <c r="A4" s="2">
        <v>3</v>
      </c>
      <c r="B4" s="2" t="s">
        <v>15</v>
      </c>
      <c r="C4" s="2" t="s">
        <v>23</v>
      </c>
      <c r="D4" s="2" t="s">
        <v>24</v>
      </c>
      <c r="E4" s="2" t="s">
        <v>25</v>
      </c>
      <c r="F4" s="2" t="s">
        <v>26</v>
      </c>
      <c r="G4" s="2" t="s">
        <v>27</v>
      </c>
      <c r="H4" s="2">
        <v>1</v>
      </c>
      <c r="I4" s="2" t="s">
        <v>28</v>
      </c>
      <c r="J4" s="2">
        <v>0</v>
      </c>
      <c r="K4" s="2" t="s">
        <v>29</v>
      </c>
      <c r="L4" s="2">
        <v>1</v>
      </c>
    </row>
    <row r="5" ht="135" spans="1:12">
      <c r="A5" s="2">
        <v>4</v>
      </c>
      <c r="B5" s="2" t="s">
        <v>15</v>
      </c>
      <c r="C5" s="2" t="s">
        <v>30</v>
      </c>
      <c r="D5" s="2" t="s">
        <v>31</v>
      </c>
      <c r="E5" s="2" t="s">
        <v>32</v>
      </c>
      <c r="F5" s="2" t="s">
        <v>33</v>
      </c>
      <c r="G5" s="2" t="s">
        <v>34</v>
      </c>
      <c r="H5" s="2">
        <v>1</v>
      </c>
      <c r="I5" s="2" t="s">
        <v>7</v>
      </c>
      <c r="J5" s="2" t="s">
        <v>7</v>
      </c>
      <c r="K5" s="2" t="s">
        <v>35</v>
      </c>
      <c r="L5" s="2">
        <v>1</v>
      </c>
    </row>
    <row r="6" ht="101" spans="1:12">
      <c r="A6" s="2">
        <v>5</v>
      </c>
      <c r="B6" s="2" t="s">
        <v>36</v>
      </c>
      <c r="C6" s="2" t="s">
        <v>37</v>
      </c>
      <c r="D6" s="2" t="s">
        <v>38</v>
      </c>
      <c r="E6" s="2" t="s">
        <v>39</v>
      </c>
      <c r="F6" s="2" t="s">
        <v>40</v>
      </c>
      <c r="G6" s="2" t="s">
        <v>7</v>
      </c>
      <c r="H6" s="2" t="s">
        <v>7</v>
      </c>
      <c r="I6" s="2" t="s">
        <v>7</v>
      </c>
      <c r="J6" s="2" t="s">
        <v>7</v>
      </c>
      <c r="K6" s="2" t="s">
        <v>7</v>
      </c>
      <c r="L6" s="2" t="s">
        <v>7</v>
      </c>
    </row>
    <row r="7" ht="202" spans="1:12">
      <c r="A7" s="2">
        <v>6</v>
      </c>
      <c r="B7" s="2" t="s">
        <v>36</v>
      </c>
      <c r="C7" s="2" t="s">
        <v>41</v>
      </c>
      <c r="D7" s="2" t="s">
        <v>42</v>
      </c>
      <c r="E7" s="2" t="s">
        <v>43</v>
      </c>
      <c r="F7" s="2" t="s">
        <v>44</v>
      </c>
      <c r="G7" s="2" t="s">
        <v>45</v>
      </c>
      <c r="H7" s="2">
        <v>1</v>
      </c>
      <c r="I7" s="2" t="s">
        <v>46</v>
      </c>
      <c r="J7" s="2">
        <v>1</v>
      </c>
      <c r="K7" s="2" t="s">
        <v>47</v>
      </c>
      <c r="L7" s="2">
        <v>1</v>
      </c>
    </row>
    <row r="8" ht="101" spans="1:12">
      <c r="A8" s="2">
        <v>7</v>
      </c>
      <c r="B8" s="2" t="s">
        <v>10</v>
      </c>
      <c r="C8" s="2" t="s">
        <v>48</v>
      </c>
      <c r="D8" s="2" t="s">
        <v>49</v>
      </c>
      <c r="E8" s="2" t="s">
        <v>50</v>
      </c>
      <c r="F8" s="2" t="s">
        <v>50</v>
      </c>
      <c r="J8" s="2"/>
      <c r="K8" s="2"/>
      <c r="L8" s="2"/>
    </row>
    <row r="9" ht="152" spans="1:12">
      <c r="A9" s="2">
        <v>8</v>
      </c>
      <c r="B9" s="2" t="s">
        <v>10</v>
      </c>
      <c r="C9" s="2" t="s">
        <v>51</v>
      </c>
      <c r="D9" s="2" t="s">
        <v>52</v>
      </c>
      <c r="E9" s="2" t="s">
        <v>53</v>
      </c>
      <c r="F9" s="2" t="s">
        <v>54</v>
      </c>
      <c r="G9" s="2" t="s">
        <v>55</v>
      </c>
      <c r="H9" s="2">
        <v>1</v>
      </c>
      <c r="I9" s="2" t="s">
        <v>7</v>
      </c>
      <c r="J9" s="2" t="s">
        <v>7</v>
      </c>
      <c r="K9" s="2" t="s">
        <v>56</v>
      </c>
      <c r="L9" s="2">
        <v>1</v>
      </c>
    </row>
    <row r="10" ht="152" spans="1:12">
      <c r="A10" s="2">
        <v>9</v>
      </c>
      <c r="B10" s="2" t="s">
        <v>10</v>
      </c>
      <c r="C10" s="2" t="s">
        <v>57</v>
      </c>
      <c r="D10" s="2" t="s">
        <v>58</v>
      </c>
      <c r="E10" s="2" t="s">
        <v>59</v>
      </c>
      <c r="F10" s="2" t="s">
        <v>60</v>
      </c>
      <c r="G10" s="2" t="s">
        <v>61</v>
      </c>
      <c r="H10" s="2">
        <v>1</v>
      </c>
      <c r="I10" s="2" t="s">
        <v>7</v>
      </c>
      <c r="J10" s="2" t="s">
        <v>7</v>
      </c>
      <c r="K10" s="2" t="s">
        <v>62</v>
      </c>
      <c r="L10" s="2">
        <v>1</v>
      </c>
    </row>
    <row r="11" ht="185" spans="1:12">
      <c r="A11" s="2">
        <v>10</v>
      </c>
      <c r="B11" s="2" t="s">
        <v>10</v>
      </c>
      <c r="C11" s="2" t="s">
        <v>63</v>
      </c>
      <c r="D11" s="2" t="s">
        <v>64</v>
      </c>
      <c r="E11" s="2" t="s">
        <v>65</v>
      </c>
      <c r="F11" s="2" t="s">
        <v>66</v>
      </c>
      <c r="G11" s="2" t="s">
        <v>67</v>
      </c>
      <c r="H11" s="2">
        <v>1</v>
      </c>
      <c r="I11" s="2" t="s">
        <v>68</v>
      </c>
      <c r="J11" s="2">
        <v>1</v>
      </c>
      <c r="K11" s="2" t="s">
        <v>69</v>
      </c>
      <c r="L11" s="2">
        <v>1</v>
      </c>
    </row>
    <row r="12" ht="135" spans="1:12">
      <c r="A12" s="2">
        <v>11</v>
      </c>
      <c r="B12" s="2" t="s">
        <v>10</v>
      </c>
      <c r="C12" s="2" t="s">
        <v>70</v>
      </c>
      <c r="D12" s="2" t="s">
        <v>71</v>
      </c>
      <c r="E12" s="2" t="s">
        <v>72</v>
      </c>
      <c r="F12" s="2" t="s">
        <v>73</v>
      </c>
      <c r="G12" s="2" t="s">
        <v>74</v>
      </c>
      <c r="H12" s="2">
        <v>1</v>
      </c>
      <c r="I12" s="2" t="s">
        <v>7</v>
      </c>
      <c r="J12" s="2" t="s">
        <v>7</v>
      </c>
      <c r="K12" s="2" t="s">
        <v>75</v>
      </c>
      <c r="L12" s="2">
        <v>1</v>
      </c>
    </row>
    <row r="13" ht="152" spans="1:12">
      <c r="A13" s="2">
        <v>12</v>
      </c>
      <c r="B13" s="2" t="s">
        <v>10</v>
      </c>
      <c r="C13" s="2" t="s">
        <v>76</v>
      </c>
      <c r="D13" s="2" t="s">
        <v>77</v>
      </c>
      <c r="E13" s="2" t="s">
        <v>78</v>
      </c>
      <c r="F13" s="2" t="s">
        <v>79</v>
      </c>
      <c r="G13" s="2" t="s">
        <v>80</v>
      </c>
      <c r="H13" s="2">
        <v>1</v>
      </c>
      <c r="I13" s="2" t="s">
        <v>7</v>
      </c>
      <c r="J13" s="2" t="s">
        <v>7</v>
      </c>
      <c r="K13" s="2" t="s">
        <v>7</v>
      </c>
      <c r="L13" s="2" t="s">
        <v>7</v>
      </c>
    </row>
    <row r="14" ht="101" spans="1:12">
      <c r="A14" s="2">
        <v>13</v>
      </c>
      <c r="B14" s="2" t="s">
        <v>10</v>
      </c>
      <c r="C14" s="2" t="s">
        <v>81</v>
      </c>
      <c r="D14" s="2" t="s">
        <v>82</v>
      </c>
      <c r="E14" s="2" t="s">
        <v>50</v>
      </c>
      <c r="F14" s="2" t="s">
        <v>50</v>
      </c>
      <c r="G14" s="2"/>
      <c r="H14" s="2"/>
      <c r="I14" s="2" t="s">
        <v>83</v>
      </c>
      <c r="J14" s="2">
        <v>1</v>
      </c>
      <c r="K14" s="2" t="s">
        <v>84</v>
      </c>
      <c r="L14" s="2">
        <v>1</v>
      </c>
    </row>
    <row r="15" ht="269" spans="1:12">
      <c r="A15" s="2">
        <v>14</v>
      </c>
      <c r="B15" s="2" t="s">
        <v>10</v>
      </c>
      <c r="C15" s="2" t="s">
        <v>85</v>
      </c>
      <c r="D15" s="2" t="s">
        <v>86</v>
      </c>
      <c r="E15" s="2" t="s">
        <v>87</v>
      </c>
      <c r="F15" s="2" t="s">
        <v>88</v>
      </c>
      <c r="G15" s="2" t="s">
        <v>89</v>
      </c>
      <c r="H15" s="2">
        <v>0</v>
      </c>
      <c r="I15" s="2" t="s">
        <v>90</v>
      </c>
      <c r="J15" s="2">
        <v>1</v>
      </c>
      <c r="K15" s="2" t="s">
        <v>91</v>
      </c>
      <c r="L15" s="2">
        <v>1</v>
      </c>
    </row>
    <row r="16" ht="51" spans="1:12">
      <c r="A16" s="2">
        <v>15</v>
      </c>
      <c r="B16" s="2" t="s">
        <v>10</v>
      </c>
      <c r="C16" s="2" t="s">
        <v>92</v>
      </c>
      <c r="D16" s="2" t="s">
        <v>93</v>
      </c>
      <c r="E16" s="2" t="s">
        <v>50</v>
      </c>
      <c r="F16" s="2" t="s">
        <v>50</v>
      </c>
      <c r="G16" s="2"/>
      <c r="H16" s="2"/>
      <c r="I16" s="2"/>
      <c r="J16" s="2"/>
      <c r="K16" s="2"/>
      <c r="L16" s="2"/>
    </row>
    <row r="17" ht="353" spans="1:12">
      <c r="A17" s="2">
        <v>16</v>
      </c>
      <c r="B17" s="2" t="s">
        <v>10</v>
      </c>
      <c r="C17" s="2" t="s">
        <v>94</v>
      </c>
      <c r="D17" s="2" t="s">
        <v>52</v>
      </c>
      <c r="E17" s="2" t="s">
        <v>95</v>
      </c>
      <c r="F17" s="2" t="s">
        <v>96</v>
      </c>
      <c r="G17" s="2" t="s">
        <v>97</v>
      </c>
      <c r="H17" s="2">
        <v>1</v>
      </c>
      <c r="I17" s="2" t="s">
        <v>7</v>
      </c>
      <c r="J17" s="2" t="s">
        <v>7</v>
      </c>
      <c r="K17" s="2" t="s">
        <v>98</v>
      </c>
      <c r="L17" s="2">
        <v>0</v>
      </c>
    </row>
    <row r="18" ht="370" spans="1:12">
      <c r="A18" s="2">
        <v>17</v>
      </c>
      <c r="B18" s="2" t="s">
        <v>10</v>
      </c>
      <c r="C18" s="2" t="s">
        <v>99</v>
      </c>
      <c r="D18" s="2" t="s">
        <v>58</v>
      </c>
      <c r="E18" s="2" t="s">
        <v>100</v>
      </c>
      <c r="F18" s="2" t="s">
        <v>101</v>
      </c>
      <c r="G18" s="2" t="s">
        <v>102</v>
      </c>
      <c r="H18" s="2">
        <v>1</v>
      </c>
      <c r="I18" s="2" t="s">
        <v>7</v>
      </c>
      <c r="J18" s="2" t="s">
        <v>7</v>
      </c>
      <c r="K18" s="2" t="s">
        <v>103</v>
      </c>
      <c r="L18" s="2">
        <v>0</v>
      </c>
    </row>
    <row r="19" ht="185" spans="1:12">
      <c r="A19" s="2">
        <v>18</v>
      </c>
      <c r="B19" s="2" t="s">
        <v>36</v>
      </c>
      <c r="C19" s="2" t="s">
        <v>104</v>
      </c>
      <c r="D19" s="2" t="s">
        <v>105</v>
      </c>
      <c r="E19" s="2" t="s">
        <v>106</v>
      </c>
      <c r="F19" s="2" t="s">
        <v>107</v>
      </c>
      <c r="G19" s="2" t="s">
        <v>108</v>
      </c>
      <c r="H19" s="2">
        <v>0</v>
      </c>
      <c r="I19" s="2" t="s">
        <v>7</v>
      </c>
      <c r="J19" s="2" t="s">
        <v>7</v>
      </c>
      <c r="K19" s="2" t="s">
        <v>7</v>
      </c>
      <c r="L19" s="2" t="s">
        <v>7</v>
      </c>
    </row>
    <row r="20" ht="152" spans="1:12">
      <c r="A20" s="2">
        <v>19</v>
      </c>
      <c r="B20" s="2" t="s">
        <v>36</v>
      </c>
      <c r="C20" s="2" t="s">
        <v>109</v>
      </c>
      <c r="D20" s="2" t="s">
        <v>110</v>
      </c>
      <c r="E20" s="2" t="s">
        <v>111</v>
      </c>
      <c r="F20" s="2" t="s">
        <v>112</v>
      </c>
      <c r="G20" s="2" t="s">
        <v>113</v>
      </c>
      <c r="H20" s="2">
        <v>1</v>
      </c>
      <c r="I20" s="2" t="s">
        <v>7</v>
      </c>
      <c r="J20" s="2" t="s">
        <v>7</v>
      </c>
      <c r="K20" s="2" t="s">
        <v>7</v>
      </c>
      <c r="L20" s="2" t="s">
        <v>7</v>
      </c>
    </row>
    <row r="21" ht="185" spans="1:12">
      <c r="A21" s="2">
        <v>20</v>
      </c>
      <c r="B21" s="2" t="s">
        <v>10</v>
      </c>
      <c r="C21" s="2" t="s">
        <v>114</v>
      </c>
      <c r="D21" s="2" t="s">
        <v>115</v>
      </c>
      <c r="E21" s="2" t="s">
        <v>116</v>
      </c>
      <c r="F21" s="2" t="s">
        <v>117</v>
      </c>
      <c r="G21" s="2" t="s">
        <v>118</v>
      </c>
      <c r="H21" s="2">
        <v>1</v>
      </c>
      <c r="I21" s="2" t="s">
        <v>119</v>
      </c>
      <c r="J21" s="2">
        <v>1</v>
      </c>
      <c r="K21" s="2" t="s">
        <v>120</v>
      </c>
      <c r="L21" s="2">
        <v>1</v>
      </c>
    </row>
    <row r="22" ht="185" spans="1:12">
      <c r="A22" s="2">
        <v>21</v>
      </c>
      <c r="B22" s="2" t="s">
        <v>36</v>
      </c>
      <c r="C22" s="2" t="s">
        <v>121</v>
      </c>
      <c r="D22" s="2" t="s">
        <v>122</v>
      </c>
      <c r="E22" s="2" t="s">
        <v>123</v>
      </c>
      <c r="F22" s="2" t="s">
        <v>124</v>
      </c>
      <c r="G22" s="2" t="s">
        <v>7</v>
      </c>
      <c r="H22" s="2" t="s">
        <v>7</v>
      </c>
      <c r="I22" s="2" t="s">
        <v>7</v>
      </c>
      <c r="J22" s="2" t="s">
        <v>7</v>
      </c>
      <c r="K22" s="2" t="s">
        <v>7</v>
      </c>
      <c r="L22" s="2" t="s">
        <v>7</v>
      </c>
    </row>
    <row r="23" ht="252" spans="1:12">
      <c r="A23" s="2">
        <v>22</v>
      </c>
      <c r="B23" s="2" t="s">
        <v>36</v>
      </c>
      <c r="C23" s="2" t="s">
        <v>125</v>
      </c>
      <c r="D23" s="2" t="s">
        <v>126</v>
      </c>
      <c r="E23" s="2" t="s">
        <v>127</v>
      </c>
      <c r="F23" s="2" t="s">
        <v>128</v>
      </c>
      <c r="G23" s="2" t="s">
        <v>129</v>
      </c>
      <c r="H23" s="2">
        <v>0</v>
      </c>
      <c r="I23" s="2" t="s">
        <v>7</v>
      </c>
      <c r="J23" s="2" t="s">
        <v>7</v>
      </c>
      <c r="K23" s="2" t="s">
        <v>130</v>
      </c>
      <c r="L23" s="2">
        <v>1</v>
      </c>
    </row>
    <row r="24" ht="252" spans="1:12">
      <c r="A24" s="2">
        <v>23</v>
      </c>
      <c r="B24" s="2" t="s">
        <v>10</v>
      </c>
      <c r="C24" s="2" t="s">
        <v>131</v>
      </c>
      <c r="D24" s="2" t="s">
        <v>132</v>
      </c>
      <c r="E24" s="2" t="s">
        <v>133</v>
      </c>
      <c r="F24" s="2" t="s">
        <v>134</v>
      </c>
      <c r="G24" s="2" t="s">
        <v>135</v>
      </c>
      <c r="H24" s="2">
        <v>1</v>
      </c>
      <c r="I24" s="2" t="s">
        <v>7</v>
      </c>
      <c r="J24" s="2" t="s">
        <v>7</v>
      </c>
      <c r="K24" s="2" t="s">
        <v>136</v>
      </c>
      <c r="L24" s="2">
        <v>1</v>
      </c>
    </row>
    <row r="25" ht="303" spans="1:12">
      <c r="A25" s="2">
        <v>24</v>
      </c>
      <c r="B25" s="2" t="s">
        <v>10</v>
      </c>
      <c r="C25" s="2" t="s">
        <v>137</v>
      </c>
      <c r="D25" s="2" t="s">
        <v>138</v>
      </c>
      <c r="E25" s="2" t="s">
        <v>139</v>
      </c>
      <c r="F25" s="2" t="s">
        <v>140</v>
      </c>
      <c r="G25" s="2" t="s">
        <v>141</v>
      </c>
      <c r="H25" s="2">
        <v>1</v>
      </c>
      <c r="I25" s="2" t="s">
        <v>142</v>
      </c>
      <c r="J25" s="2">
        <v>0</v>
      </c>
      <c r="K25" s="2" t="s">
        <v>143</v>
      </c>
      <c r="L25" s="2">
        <v>1</v>
      </c>
    </row>
    <row r="26" ht="118" spans="1:12">
      <c r="A26" s="2">
        <v>25</v>
      </c>
      <c r="B26" s="2" t="s">
        <v>10</v>
      </c>
      <c r="C26" s="2" t="s">
        <v>144</v>
      </c>
      <c r="D26" s="2" t="s">
        <v>145</v>
      </c>
      <c r="E26" s="2" t="s">
        <v>146</v>
      </c>
      <c r="F26" s="2" t="s">
        <v>147</v>
      </c>
      <c r="G26" s="2" t="s">
        <v>148</v>
      </c>
      <c r="H26" s="2">
        <v>0</v>
      </c>
      <c r="I26" s="2" t="s">
        <v>7</v>
      </c>
      <c r="J26" s="2" t="s">
        <v>7</v>
      </c>
      <c r="K26" s="2" t="s">
        <v>7</v>
      </c>
      <c r="L26" s="2" t="s">
        <v>7</v>
      </c>
    </row>
    <row r="27" ht="185" spans="1:12">
      <c r="A27" s="2">
        <v>26</v>
      </c>
      <c r="B27" s="2" t="s">
        <v>36</v>
      </c>
      <c r="C27" s="2" t="s">
        <v>149</v>
      </c>
      <c r="D27" s="2" t="s">
        <v>150</v>
      </c>
      <c r="E27" s="2" t="s">
        <v>151</v>
      </c>
      <c r="F27" s="2" t="s">
        <v>152</v>
      </c>
      <c r="G27" s="2" t="s">
        <v>153</v>
      </c>
      <c r="H27" s="2">
        <v>0</v>
      </c>
      <c r="I27" s="2" t="s">
        <v>7</v>
      </c>
      <c r="J27" s="2" t="s">
        <v>7</v>
      </c>
      <c r="K27" s="2" t="s">
        <v>154</v>
      </c>
      <c r="L27" s="2">
        <v>1</v>
      </c>
    </row>
    <row r="28" ht="236" spans="1:12">
      <c r="A28" s="2">
        <v>27</v>
      </c>
      <c r="B28" s="2" t="s">
        <v>10</v>
      </c>
      <c r="C28" s="2" t="s">
        <v>155</v>
      </c>
      <c r="D28" s="2" t="s">
        <v>156</v>
      </c>
      <c r="E28" s="2" t="s">
        <v>157</v>
      </c>
      <c r="F28" s="2" t="s">
        <v>158</v>
      </c>
      <c r="G28" s="2" t="s">
        <v>159</v>
      </c>
      <c r="H28" s="2">
        <v>1</v>
      </c>
      <c r="I28" s="2" t="s">
        <v>7</v>
      </c>
      <c r="J28" s="2" t="s">
        <v>7</v>
      </c>
      <c r="K28" s="2" t="s">
        <v>7</v>
      </c>
      <c r="L28" s="2" t="s">
        <v>7</v>
      </c>
    </row>
    <row r="29" ht="202" spans="1:12">
      <c r="A29" s="2">
        <v>28</v>
      </c>
      <c r="B29" s="2" t="s">
        <v>10</v>
      </c>
      <c r="C29" s="2" t="s">
        <v>160</v>
      </c>
      <c r="D29" s="2" t="s">
        <v>161</v>
      </c>
      <c r="E29" s="2" t="s">
        <v>162</v>
      </c>
      <c r="F29" s="2" t="s">
        <v>163</v>
      </c>
      <c r="G29" s="2" t="s">
        <v>164</v>
      </c>
      <c r="H29" s="2">
        <v>1</v>
      </c>
      <c r="I29" s="2" t="s">
        <v>7</v>
      </c>
      <c r="J29" s="2" t="s">
        <v>7</v>
      </c>
      <c r="K29" s="2" t="s">
        <v>7</v>
      </c>
      <c r="L29" s="2" t="s">
        <v>7</v>
      </c>
    </row>
    <row r="30" ht="168" spans="1:12">
      <c r="A30" s="2">
        <v>29</v>
      </c>
      <c r="B30" s="2" t="s">
        <v>15</v>
      </c>
      <c r="C30" s="2" t="s">
        <v>165</v>
      </c>
      <c r="D30" s="2" t="s">
        <v>166</v>
      </c>
      <c r="E30" s="2" t="s">
        <v>167</v>
      </c>
      <c r="F30" s="2" t="s">
        <v>168</v>
      </c>
      <c r="G30" s="2" t="s">
        <v>169</v>
      </c>
      <c r="H30" s="2">
        <v>1</v>
      </c>
      <c r="I30" s="2" t="s">
        <v>170</v>
      </c>
      <c r="J30" s="2">
        <v>0</v>
      </c>
      <c r="K30" s="2" t="s">
        <v>7</v>
      </c>
      <c r="L30" s="2" t="s">
        <v>7</v>
      </c>
    </row>
    <row r="31" ht="202" spans="1:12">
      <c r="A31" s="2">
        <v>30</v>
      </c>
      <c r="B31" s="2" t="s">
        <v>10</v>
      </c>
      <c r="C31" s="2" t="s">
        <v>171</v>
      </c>
      <c r="D31" s="2" t="s">
        <v>172</v>
      </c>
      <c r="E31" s="2" t="s">
        <v>173</v>
      </c>
      <c r="F31" s="2" t="s">
        <v>174</v>
      </c>
      <c r="G31" s="2" t="s">
        <v>175</v>
      </c>
      <c r="H31" s="2">
        <v>0</v>
      </c>
      <c r="I31" s="2" t="s">
        <v>176</v>
      </c>
      <c r="J31" s="2">
        <v>1</v>
      </c>
      <c r="K31" s="2" t="s">
        <v>177</v>
      </c>
      <c r="L31" s="2">
        <v>1</v>
      </c>
    </row>
    <row r="32" ht="152" spans="1:12">
      <c r="A32" s="2">
        <v>31</v>
      </c>
      <c r="B32" s="2" t="s">
        <v>10</v>
      </c>
      <c r="C32" s="2" t="s">
        <v>178</v>
      </c>
      <c r="D32" s="2" t="s">
        <v>179</v>
      </c>
      <c r="E32" s="2" t="s">
        <v>180</v>
      </c>
      <c r="F32" s="2" t="s">
        <v>181</v>
      </c>
      <c r="G32" s="2" t="s">
        <v>182</v>
      </c>
      <c r="H32" s="2">
        <v>1</v>
      </c>
      <c r="I32" s="2" t="s">
        <v>183</v>
      </c>
      <c r="J32" s="2">
        <v>1</v>
      </c>
      <c r="K32" s="2" t="s">
        <v>184</v>
      </c>
      <c r="L32" s="2">
        <v>1</v>
      </c>
    </row>
    <row r="33" ht="84" spans="1:12">
      <c r="A33" s="2">
        <v>32</v>
      </c>
      <c r="B33" s="2" t="s">
        <v>15</v>
      </c>
      <c r="C33" s="2" t="s">
        <v>185</v>
      </c>
      <c r="D33" s="2" t="s">
        <v>186</v>
      </c>
      <c r="E33" s="2" t="s">
        <v>50</v>
      </c>
      <c r="F33" s="2" t="s">
        <v>50</v>
      </c>
      <c r="G33" s="2" t="s">
        <v>7</v>
      </c>
      <c r="H33" s="2" t="s">
        <v>7</v>
      </c>
      <c r="I33" s="2" t="s">
        <v>7</v>
      </c>
      <c r="J33" s="2" t="s">
        <v>7</v>
      </c>
      <c r="K33" s="2" t="s">
        <v>7</v>
      </c>
      <c r="L33" s="2" t="s">
        <v>7</v>
      </c>
    </row>
    <row r="34" ht="185" spans="1:12">
      <c r="A34" s="2">
        <v>33</v>
      </c>
      <c r="B34" s="2" t="s">
        <v>15</v>
      </c>
      <c r="C34" s="2" t="s">
        <v>187</v>
      </c>
      <c r="D34" s="2" t="s">
        <v>188</v>
      </c>
      <c r="E34" s="2" t="s">
        <v>189</v>
      </c>
      <c r="F34" s="2" t="s">
        <v>190</v>
      </c>
      <c r="G34" s="2" t="s">
        <v>191</v>
      </c>
      <c r="H34" s="2">
        <v>1</v>
      </c>
      <c r="I34" s="2" t="s">
        <v>192</v>
      </c>
      <c r="J34" s="2">
        <v>1</v>
      </c>
      <c r="K34" s="2" t="s">
        <v>193</v>
      </c>
      <c r="L34" s="2">
        <v>1</v>
      </c>
    </row>
    <row r="35" ht="152" spans="1:12">
      <c r="A35" s="2">
        <v>34</v>
      </c>
      <c r="B35" s="2" t="s">
        <v>15</v>
      </c>
      <c r="C35" s="2" t="s">
        <v>194</v>
      </c>
      <c r="D35" s="2" t="s">
        <v>195</v>
      </c>
      <c r="E35" s="2" t="s">
        <v>196</v>
      </c>
      <c r="F35" s="2" t="s">
        <v>197</v>
      </c>
      <c r="G35" s="2" t="s">
        <v>198</v>
      </c>
      <c r="H35" s="2">
        <v>1</v>
      </c>
      <c r="I35" s="2" t="s">
        <v>199</v>
      </c>
      <c r="J35" s="2">
        <v>0</v>
      </c>
      <c r="K35" s="2" t="s">
        <v>200</v>
      </c>
      <c r="L35" s="2">
        <v>0</v>
      </c>
    </row>
    <row r="36" ht="135" spans="1:12">
      <c r="A36" s="2">
        <v>35</v>
      </c>
      <c r="B36" s="2" t="s">
        <v>10</v>
      </c>
      <c r="C36" s="2" t="s">
        <v>201</v>
      </c>
      <c r="D36" s="2" t="s">
        <v>202</v>
      </c>
      <c r="E36" s="2" t="s">
        <v>203</v>
      </c>
      <c r="F36" s="2" t="s">
        <v>204</v>
      </c>
      <c r="G36" s="2" t="s">
        <v>205</v>
      </c>
      <c r="H36" s="2">
        <v>1</v>
      </c>
      <c r="I36" s="2" t="s">
        <v>7</v>
      </c>
      <c r="J36" s="2" t="s">
        <v>7</v>
      </c>
      <c r="K36" s="2" t="s">
        <v>7</v>
      </c>
      <c r="L36" s="2" t="s">
        <v>7</v>
      </c>
    </row>
    <row r="37" ht="252" spans="1:12">
      <c r="A37" s="2">
        <v>36</v>
      </c>
      <c r="B37" s="2" t="s">
        <v>10</v>
      </c>
      <c r="C37" s="2" t="s">
        <v>206</v>
      </c>
      <c r="D37" s="2" t="s">
        <v>207</v>
      </c>
      <c r="E37" s="2" t="s">
        <v>208</v>
      </c>
      <c r="F37" s="2" t="s">
        <v>209</v>
      </c>
      <c r="G37" s="2" t="s">
        <v>210</v>
      </c>
      <c r="H37" s="2">
        <v>1</v>
      </c>
      <c r="I37" s="2" t="s">
        <v>7</v>
      </c>
      <c r="J37" s="2" t="s">
        <v>7</v>
      </c>
      <c r="K37" s="2" t="s">
        <v>211</v>
      </c>
      <c r="L37" s="2">
        <v>1</v>
      </c>
    </row>
    <row r="38" ht="202" spans="1:12">
      <c r="A38" s="2">
        <v>37</v>
      </c>
      <c r="B38" s="2" t="s">
        <v>10</v>
      </c>
      <c r="C38" s="2" t="s">
        <v>212</v>
      </c>
      <c r="D38" s="2" t="s">
        <v>213</v>
      </c>
      <c r="E38" s="2" t="s">
        <v>214</v>
      </c>
      <c r="F38" s="2" t="s">
        <v>215</v>
      </c>
      <c r="G38" s="2" t="s">
        <v>216</v>
      </c>
      <c r="H38" s="2">
        <v>0</v>
      </c>
      <c r="I38" s="2" t="s">
        <v>7</v>
      </c>
      <c r="J38" s="2" t="s">
        <v>7</v>
      </c>
      <c r="K38" s="2" t="s">
        <v>217</v>
      </c>
      <c r="L38" s="2">
        <v>1</v>
      </c>
    </row>
    <row r="39" ht="202" spans="1:12">
      <c r="A39" s="2">
        <v>38</v>
      </c>
      <c r="B39" s="2" t="s">
        <v>10</v>
      </c>
      <c r="C39" s="2" t="s">
        <v>218</v>
      </c>
      <c r="D39" s="2" t="s">
        <v>219</v>
      </c>
      <c r="E39" s="2" t="s">
        <v>220</v>
      </c>
      <c r="F39" s="2" t="s">
        <v>221</v>
      </c>
      <c r="G39" s="2" t="s">
        <v>222</v>
      </c>
      <c r="H39" s="2">
        <v>0</v>
      </c>
      <c r="I39" s="2" t="s">
        <v>7</v>
      </c>
      <c r="J39" s="2" t="s">
        <v>7</v>
      </c>
      <c r="K39" s="2" t="s">
        <v>223</v>
      </c>
      <c r="L39" s="2">
        <v>1</v>
      </c>
    </row>
    <row r="40" ht="202" spans="1:12">
      <c r="A40" s="2">
        <v>39</v>
      </c>
      <c r="B40" s="2" t="s">
        <v>10</v>
      </c>
      <c r="C40" s="2" t="s">
        <v>224</v>
      </c>
      <c r="D40" s="2" t="s">
        <v>225</v>
      </c>
      <c r="E40" s="2" t="s">
        <v>226</v>
      </c>
      <c r="F40" s="2" t="s">
        <v>227</v>
      </c>
      <c r="G40" s="2" t="s">
        <v>228</v>
      </c>
      <c r="H40" s="2">
        <v>0</v>
      </c>
      <c r="I40" s="2" t="s">
        <v>229</v>
      </c>
      <c r="J40" s="2">
        <v>1</v>
      </c>
      <c r="K40" s="2" t="s">
        <v>230</v>
      </c>
      <c r="L40" s="2">
        <v>1</v>
      </c>
    </row>
    <row r="41" ht="202" spans="1:12">
      <c r="A41" s="2">
        <v>40</v>
      </c>
      <c r="B41" s="2" t="s">
        <v>36</v>
      </c>
      <c r="C41" s="2" t="s">
        <v>231</v>
      </c>
      <c r="D41" s="2" t="s">
        <v>232</v>
      </c>
      <c r="E41" s="2" t="s">
        <v>233</v>
      </c>
      <c r="F41" s="2" t="s">
        <v>234</v>
      </c>
      <c r="G41" s="2" t="s">
        <v>235</v>
      </c>
      <c r="H41" s="2">
        <v>1</v>
      </c>
      <c r="I41" s="2" t="s">
        <v>7</v>
      </c>
      <c r="J41" s="2" t="s">
        <v>7</v>
      </c>
      <c r="K41" s="2" t="s">
        <v>7</v>
      </c>
      <c r="L41" s="2" t="s">
        <v>7</v>
      </c>
    </row>
    <row r="42" ht="269" spans="1:12">
      <c r="A42" s="2">
        <v>41</v>
      </c>
      <c r="B42" s="2" t="s">
        <v>36</v>
      </c>
      <c r="C42" s="2" t="s">
        <v>236</v>
      </c>
      <c r="D42" s="2" t="s">
        <v>237</v>
      </c>
      <c r="E42" s="2" t="s">
        <v>238</v>
      </c>
      <c r="F42" s="2" t="s">
        <v>239</v>
      </c>
      <c r="G42" s="2" t="s">
        <v>240</v>
      </c>
      <c r="H42" s="2" t="s">
        <v>7</v>
      </c>
      <c r="I42" s="2" t="s">
        <v>241</v>
      </c>
      <c r="J42" s="2">
        <v>1</v>
      </c>
      <c r="K42" s="2" t="s">
        <v>242</v>
      </c>
      <c r="L42" s="2">
        <v>1</v>
      </c>
    </row>
    <row r="43" ht="269" spans="1:12">
      <c r="A43" s="2">
        <v>42</v>
      </c>
      <c r="B43" s="2" t="s">
        <v>10</v>
      </c>
      <c r="C43" s="2" t="s">
        <v>243</v>
      </c>
      <c r="D43" s="2" t="s">
        <v>244</v>
      </c>
      <c r="E43" s="2" t="s">
        <v>245</v>
      </c>
      <c r="F43" s="2" t="s">
        <v>246</v>
      </c>
      <c r="G43" s="2" t="s">
        <v>247</v>
      </c>
      <c r="H43" s="2">
        <v>1</v>
      </c>
      <c r="I43" s="2" t="s">
        <v>248</v>
      </c>
      <c r="J43" s="2">
        <v>1</v>
      </c>
      <c r="K43" s="2" t="s">
        <v>249</v>
      </c>
      <c r="L43" s="2">
        <v>1</v>
      </c>
    </row>
    <row r="44" ht="219" spans="1:12">
      <c r="A44" s="2">
        <v>43</v>
      </c>
      <c r="B44" s="2" t="s">
        <v>10</v>
      </c>
      <c r="C44" s="2" t="s">
        <v>250</v>
      </c>
      <c r="D44" s="2" t="s">
        <v>251</v>
      </c>
      <c r="E44" s="2" t="s">
        <v>252</v>
      </c>
      <c r="F44" s="2" t="s">
        <v>253</v>
      </c>
      <c r="G44" s="2" t="s">
        <v>254</v>
      </c>
      <c r="H44" s="2">
        <v>1</v>
      </c>
      <c r="I44" s="2" t="s">
        <v>7</v>
      </c>
      <c r="J44" s="2" t="s">
        <v>7</v>
      </c>
      <c r="K44" s="2" t="s">
        <v>255</v>
      </c>
      <c r="L44" s="2">
        <v>1</v>
      </c>
    </row>
    <row r="45" ht="17" spans="1:12">
      <c r="A45" s="2" t="s">
        <v>7</v>
      </c>
      <c r="B45" s="2" t="s">
        <v>7</v>
      </c>
      <c r="C45" s="2" t="s">
        <v>7</v>
      </c>
      <c r="D45" s="2" t="s">
        <v>7</v>
      </c>
      <c r="E45" s="2" t="s">
        <v>7</v>
      </c>
      <c r="F45" s="2" t="s">
        <v>7</v>
      </c>
      <c r="G45" s="2" t="s">
        <v>7</v>
      </c>
      <c r="H45" s="2" t="s">
        <v>7</v>
      </c>
      <c r="I45" s="2" t="s">
        <v>7</v>
      </c>
      <c r="J45" s="2" t="s">
        <v>7</v>
      </c>
      <c r="K45" s="2" t="s">
        <v>7</v>
      </c>
      <c r="L45" s="2" t="s">
        <v>7</v>
      </c>
    </row>
    <row r="46" ht="17" spans="1:12">
      <c r="A46" s="2" t="s">
        <v>7</v>
      </c>
      <c r="B46" s="2" t="s">
        <v>7</v>
      </c>
      <c r="C46" s="2" t="s">
        <v>7</v>
      </c>
      <c r="D46" s="2" t="s">
        <v>7</v>
      </c>
      <c r="E46" s="2" t="s">
        <v>7</v>
      </c>
      <c r="F46" s="2" t="s">
        <v>7</v>
      </c>
      <c r="G46" s="2" t="s">
        <v>7</v>
      </c>
      <c r="H46" s="2" t="s">
        <v>7</v>
      </c>
      <c r="I46" s="2" t="s">
        <v>7</v>
      </c>
      <c r="J46" s="2" t="s">
        <v>7</v>
      </c>
      <c r="K46" s="2" t="s">
        <v>7</v>
      </c>
      <c r="L46" s="2" t="s">
        <v>7</v>
      </c>
    </row>
    <row r="47" ht="17" spans="1:12">
      <c r="A47" s="2" t="s">
        <v>7</v>
      </c>
      <c r="B47" s="2" t="s">
        <v>7</v>
      </c>
      <c r="C47" s="2" t="s">
        <v>7</v>
      </c>
      <c r="D47" s="2" t="s">
        <v>7</v>
      </c>
      <c r="E47" s="2" t="s">
        <v>7</v>
      </c>
      <c r="F47" s="2" t="s">
        <v>7</v>
      </c>
      <c r="G47" s="2" t="s">
        <v>7</v>
      </c>
      <c r="H47" s="2" t="s">
        <v>7</v>
      </c>
      <c r="I47" s="2" t="s">
        <v>7</v>
      </c>
      <c r="J47" s="2" t="s">
        <v>7</v>
      </c>
      <c r="K47" s="2" t="s">
        <v>7</v>
      </c>
      <c r="L47" s="2" t="s">
        <v>7</v>
      </c>
    </row>
    <row r="48" ht="17" spans="1:12">
      <c r="A48" s="2" t="s">
        <v>7</v>
      </c>
      <c r="B48" s="2" t="s">
        <v>7</v>
      </c>
      <c r="C48" s="2" t="s">
        <v>7</v>
      </c>
      <c r="D48" s="2" t="s">
        <v>7</v>
      </c>
      <c r="E48" s="2" t="s">
        <v>7</v>
      </c>
      <c r="F48" s="2" t="s">
        <v>7</v>
      </c>
      <c r="L48" s="2" t="s">
        <v>7</v>
      </c>
    </row>
    <row r="49" ht="17" spans="1:12">
      <c r="A49" s="2" t="s">
        <v>7</v>
      </c>
      <c r="B49" s="2" t="s">
        <v>7</v>
      </c>
      <c r="C49" s="2" t="s">
        <v>7</v>
      </c>
      <c r="D49" s="2" t="s">
        <v>7</v>
      </c>
      <c r="E49" s="2" t="s">
        <v>7</v>
      </c>
      <c r="F49" s="2" t="s">
        <v>7</v>
      </c>
      <c r="J49" s="2" t="s">
        <v>7</v>
      </c>
      <c r="L49" s="2" t="s">
        <v>7</v>
      </c>
    </row>
    <row r="50" ht="17" spans="1:12">
      <c r="A50" s="2" t="s">
        <v>7</v>
      </c>
      <c r="B50" s="2" t="s">
        <v>7</v>
      </c>
      <c r="C50" s="2" t="s">
        <v>7</v>
      </c>
      <c r="D50" s="2" t="s">
        <v>7</v>
      </c>
      <c r="E50" s="2" t="s">
        <v>7</v>
      </c>
      <c r="F50" s="2" t="s">
        <v>7</v>
      </c>
      <c r="H50" s="2" t="s">
        <v>7</v>
      </c>
      <c r="J50" s="2" t="s">
        <v>7</v>
      </c>
      <c r="K50" s="2"/>
      <c r="L50" s="2" t="s">
        <v>7</v>
      </c>
    </row>
    <row r="51" ht="17" spans="1:12">
      <c r="A51" s="2" t="s">
        <v>7</v>
      </c>
      <c r="B51" s="2" t="s">
        <v>7</v>
      </c>
      <c r="C51" s="2" t="s">
        <v>7</v>
      </c>
      <c r="D51" s="2" t="s">
        <v>7</v>
      </c>
      <c r="E51" s="2" t="s">
        <v>7</v>
      </c>
      <c r="F51" s="2" t="s">
        <v>7</v>
      </c>
      <c r="G51" s="2"/>
      <c r="H51" s="2" t="s">
        <v>7</v>
      </c>
      <c r="I51" s="2"/>
      <c r="J51" s="2" t="s">
        <v>7</v>
      </c>
      <c r="K51" s="2"/>
      <c r="L51" s="2" t="s">
        <v>7</v>
      </c>
    </row>
    <row r="52" ht="135" spans="1:12">
      <c r="A52" s="2" t="s">
        <v>7</v>
      </c>
      <c r="B52" s="2" t="s">
        <v>7</v>
      </c>
      <c r="C52" s="2" t="s">
        <v>7</v>
      </c>
      <c r="D52" s="2" t="s">
        <v>7</v>
      </c>
      <c r="E52" s="2" t="s">
        <v>7</v>
      </c>
      <c r="F52" s="2" t="s">
        <v>7</v>
      </c>
      <c r="G52" s="2"/>
      <c r="H52" s="2" t="s">
        <v>7</v>
      </c>
      <c r="I52" s="2"/>
      <c r="J52" s="2" t="s">
        <v>7</v>
      </c>
      <c r="K52" s="2" t="s">
        <v>256</v>
      </c>
      <c r="L52" s="2">
        <v>0</v>
      </c>
    </row>
    <row r="53" ht="17" spans="1:12">
      <c r="A53" s="2" t="s">
        <v>7</v>
      </c>
      <c r="B53" s="2" t="s">
        <v>7</v>
      </c>
      <c r="C53" s="2" t="s">
        <v>7</v>
      </c>
      <c r="D53" s="2" t="s">
        <v>7</v>
      </c>
      <c r="E53" s="2" t="s">
        <v>7</v>
      </c>
      <c r="F53" s="2" t="s">
        <v>7</v>
      </c>
      <c r="G53" s="2"/>
      <c r="H53" s="2" t="s">
        <v>7</v>
      </c>
      <c r="I53" s="2" t="s">
        <v>7</v>
      </c>
      <c r="J53" s="2" t="s">
        <v>7</v>
      </c>
      <c r="K53" s="2"/>
      <c r="L53" s="2" t="s">
        <v>7</v>
      </c>
    </row>
    <row r="54" ht="118" spans="1:12">
      <c r="A54" s="2" t="s">
        <v>7</v>
      </c>
      <c r="B54" s="2" t="s">
        <v>7</v>
      </c>
      <c r="C54" s="2" t="s">
        <v>7</v>
      </c>
      <c r="D54" s="2" t="s">
        <v>7</v>
      </c>
      <c r="E54" s="2" t="s">
        <v>7</v>
      </c>
      <c r="F54" s="2" t="s">
        <v>7</v>
      </c>
      <c r="G54" s="2" t="s">
        <v>257</v>
      </c>
      <c r="H54" s="2">
        <v>0</v>
      </c>
      <c r="I54" s="2" t="s">
        <v>7</v>
      </c>
      <c r="J54" s="2" t="s">
        <v>7</v>
      </c>
      <c r="K54" s="2"/>
      <c r="L54" s="2" t="s">
        <v>7</v>
      </c>
    </row>
    <row r="55" ht="135" spans="1:12">
      <c r="A55" s="2" t="s">
        <v>7</v>
      </c>
      <c r="B55" s="2" t="s">
        <v>7</v>
      </c>
      <c r="C55" s="2" t="s">
        <v>7</v>
      </c>
      <c r="D55" s="2" t="s">
        <v>7</v>
      </c>
      <c r="E55" s="2" t="s">
        <v>7</v>
      </c>
      <c r="F55" s="2" t="s">
        <v>7</v>
      </c>
      <c r="G55" s="2" t="s">
        <v>258</v>
      </c>
      <c r="H55" s="2">
        <v>0</v>
      </c>
      <c r="I55" s="2" t="s">
        <v>7</v>
      </c>
      <c r="J55" s="2" t="s">
        <v>7</v>
      </c>
      <c r="K55" s="2"/>
      <c r="L55" s="2" t="s">
        <v>7</v>
      </c>
    </row>
    <row r="56" ht="152" spans="1:12">
      <c r="A56" s="2" t="s">
        <v>7</v>
      </c>
      <c r="B56" s="2" t="s">
        <v>7</v>
      </c>
      <c r="C56" s="2" t="s">
        <v>7</v>
      </c>
      <c r="D56" s="2" t="s">
        <v>7</v>
      </c>
      <c r="E56" s="2" t="s">
        <v>7</v>
      </c>
      <c r="F56" s="2" t="s">
        <v>7</v>
      </c>
      <c r="G56" s="2" t="s">
        <v>259</v>
      </c>
      <c r="H56" s="2">
        <v>0</v>
      </c>
      <c r="I56" s="2" t="s">
        <v>7</v>
      </c>
      <c r="J56" s="2" t="s">
        <v>7</v>
      </c>
      <c r="K56" s="2" t="s">
        <v>7</v>
      </c>
      <c r="L56" s="2" t="s">
        <v>7</v>
      </c>
    </row>
    <row r="57" ht="185" spans="1:12">
      <c r="A57" s="2" t="s">
        <v>7</v>
      </c>
      <c r="B57" s="2" t="s">
        <v>7</v>
      </c>
      <c r="C57" s="2" t="s">
        <v>7</v>
      </c>
      <c r="D57" s="2" t="s">
        <v>7</v>
      </c>
      <c r="E57" s="2" t="s">
        <v>7</v>
      </c>
      <c r="F57" s="2" t="s">
        <v>7</v>
      </c>
      <c r="G57" s="2" t="s">
        <v>260</v>
      </c>
      <c r="H57" s="2">
        <v>0</v>
      </c>
      <c r="I57" s="2" t="s">
        <v>7</v>
      </c>
      <c r="J57" s="2" t="s">
        <v>7</v>
      </c>
      <c r="K57" s="2" t="s">
        <v>7</v>
      </c>
      <c r="L57" s="2" t="s">
        <v>7</v>
      </c>
    </row>
    <row r="58" ht="118" spans="1:12">
      <c r="A58" s="2" t="s">
        <v>7</v>
      </c>
      <c r="B58" s="2" t="s">
        <v>7</v>
      </c>
      <c r="C58" s="2" t="s">
        <v>7</v>
      </c>
      <c r="D58" s="2" t="s">
        <v>7</v>
      </c>
      <c r="E58" s="2" t="s">
        <v>7</v>
      </c>
      <c r="F58" s="2" t="s">
        <v>7</v>
      </c>
      <c r="G58" s="2" t="s">
        <v>261</v>
      </c>
      <c r="H58" s="2">
        <v>0</v>
      </c>
      <c r="I58" s="2" t="s">
        <v>7</v>
      </c>
      <c r="J58" s="2" t="s">
        <v>7</v>
      </c>
      <c r="K58" s="2" t="s">
        <v>7</v>
      </c>
      <c r="L58" s="2" t="s">
        <v>7</v>
      </c>
    </row>
    <row r="59" ht="17" spans="1:12">
      <c r="A59" s="2" t="s">
        <v>7</v>
      </c>
      <c r="B59" s="2" t="s">
        <v>7</v>
      </c>
      <c r="C59" s="2" t="s">
        <v>7</v>
      </c>
      <c r="D59" s="2" t="s">
        <v>7</v>
      </c>
      <c r="E59" s="2" t="s">
        <v>7</v>
      </c>
      <c r="F59" s="2" t="s">
        <v>7</v>
      </c>
      <c r="G59" s="2"/>
      <c r="H59" s="2" t="s">
        <v>7</v>
      </c>
      <c r="I59" s="2" t="s">
        <v>7</v>
      </c>
      <c r="J59" s="2" t="s">
        <v>7</v>
      </c>
      <c r="K59" s="2" t="s">
        <v>7</v>
      </c>
      <c r="L59" s="2" t="s">
        <v>7</v>
      </c>
    </row>
    <row r="60" ht="84" spans="1:12">
      <c r="A60" s="2" t="s">
        <v>7</v>
      </c>
      <c r="B60" s="2" t="s">
        <v>7</v>
      </c>
      <c r="C60" s="2" t="s">
        <v>7</v>
      </c>
      <c r="D60" s="2" t="s">
        <v>7</v>
      </c>
      <c r="E60" s="2" t="s">
        <v>7</v>
      </c>
      <c r="F60" s="2" t="s">
        <v>7</v>
      </c>
      <c r="G60" s="2" t="s">
        <v>262</v>
      </c>
      <c r="H60" s="2">
        <v>0</v>
      </c>
      <c r="I60" s="2" t="s">
        <v>7</v>
      </c>
      <c r="J60" s="2" t="s">
        <v>7</v>
      </c>
      <c r="K60" s="2" t="s">
        <v>7</v>
      </c>
      <c r="L60" s="2" t="s">
        <v>7</v>
      </c>
    </row>
    <row r="61" ht="17" spans="1:12">
      <c r="A61" s="2" t="s">
        <v>7</v>
      </c>
      <c r="B61" s="2" t="s">
        <v>7</v>
      </c>
      <c r="C61" s="2" t="s">
        <v>7</v>
      </c>
      <c r="D61" s="2" t="s">
        <v>7</v>
      </c>
      <c r="E61" s="2" t="s">
        <v>7</v>
      </c>
      <c r="F61" s="2" t="s">
        <v>7</v>
      </c>
      <c r="G61" s="2"/>
      <c r="H61" s="2">
        <f>COUNTIF(H2:H60,1)</f>
        <v>26</v>
      </c>
      <c r="I61" s="2"/>
      <c r="J61" s="2">
        <f>COUNTIF(J2:J60,1)</f>
        <v>12</v>
      </c>
      <c r="K61" s="2"/>
      <c r="L61" s="2">
        <f>COUNTIF(L2:L60,1)</f>
        <v>25</v>
      </c>
    </row>
    <row r="62" ht="17" spans="1:12">
      <c r="A62" s="2" t="s">
        <v>7</v>
      </c>
      <c r="B62" s="2" t="s">
        <v>7</v>
      </c>
      <c r="C62" s="2" t="s">
        <v>7</v>
      </c>
      <c r="D62" s="2" t="s">
        <v>7</v>
      </c>
      <c r="E62" s="2" t="s">
        <v>7</v>
      </c>
      <c r="F62" s="2" t="s">
        <v>7</v>
      </c>
      <c r="G62" s="2"/>
      <c r="H62" s="2">
        <f>COUNTIF(H2:H60,0)</f>
        <v>15</v>
      </c>
      <c r="I62" s="2"/>
      <c r="J62" s="2">
        <f>COUNTIF(J2:J60,0)</f>
        <v>4</v>
      </c>
      <c r="K62" s="2"/>
      <c r="L62" s="2">
        <f>COUNTIF(L2:L60,0)</f>
        <v>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2024-10-25T04:33:00Z</dcterms:created>
  <dcterms:modified xsi:type="dcterms:W3CDTF">2024-10-29T16:25:53Z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BBA0C30B3F730679D15820678FCE8E4F_42</vt:lpwstr>
  </property>
  <property fmtid="{D5CDD505-2E9C-101B-9397-08002B2CF9AE}" pid="3" name="KSOProductBuildVer">
    <vt:lpwstr>2052-6.11.0.8885</vt:lpwstr>
  </property>
</Properties>
</file>