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6860" windowHeight="15540"/>
  </bookViews>
  <sheets>
    <sheet name="mtl"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<sst xmlns="http://schemas.openxmlformats.org/spreadsheetml/2006/main" count="306" uniqueCount="158">
  <si>
    <t>index</t>
  </si>
  <si>
    <t>type</t>
  </si>
  <si>
    <t>line</t>
  </si>
  <si>
    <t>text</t>
  </si>
  <si>
    <t>mtl</t>
  </si>
  <si>
    <t>explaination</t>
  </si>
  <si>
    <t>Unnamed: 6</t>
  </si>
  <si>
    <t>Llama-3.1-405B-T</t>
  </si>
  <si>
    <t/>
  </si>
  <si>
    <t>GPT-4o</t>
  </si>
  <si>
    <t>Claude-3.5-Sonnet</t>
  </si>
  <si>
    <t>expected post action</t>
  </si>
  <si>
    <t>5-5</t>
  </si>
  <si>
    <t>The _Return_ flight mode is used to _fly a vehicle to safety_ on an unobstructed path to a safe destination, where it can land.</t>
  </si>
  <si>
    <r>
      <rPr>
        <sz val="11"/>
        <color theme="1"/>
        <rFont val="Times New Roman Regular"/>
        <charset val="134"/>
      </rPr>
      <t xml:space="preserve">G(R → F(S </t>
    </r>
    <r>
      <rPr>
        <sz val="11"/>
        <color theme="1"/>
        <rFont val="宋体"/>
        <charset val="134"/>
      </rPr>
      <t>∧</t>
    </r>
    <r>
      <rPr>
        <sz val="11"/>
        <color theme="1"/>
        <rFont val="Times New Roman Regular"/>
        <charset val="134"/>
      </rPr>
      <t xml:space="preserve"> L))</t>
    </r>
  </si>
  <si>
    <t>R represents the Return flight mode, S represents a safe destination, and L represents landing. This formula states that globally, whenever the Return mode is activated, it will eventually lead to a safe destination where landing can occur.</t>
  </si>
  <si>
    <t>7-7</t>
  </si>
  <si>
    <t>Multicopters use a [home/rally point return type](../flight_modes/return.md#home-rally-point-return-type-rtl-type-0) by default.</t>
  </si>
  <si>
    <t>G(M → H)</t>
  </si>
  <si>
    <t>M represents multicopters, and H represents using home/rally point return type. This formula indicates that globally, if it's a multicopter, it implies the use of home/rally point return type.</t>
  </si>
  <si>
    <t>8-8</t>
  </si>
  <si>
    <t>In this return type vehicles ascend to a safe altitude above obstructions if needed, fly directly to the closest safe landing point (a rally point or the home position), descend to the "descent altitude", wait briefly, and then land.</t>
  </si>
  <si>
    <r>
      <rPr>
        <sz val="11"/>
        <color theme="1"/>
        <rFont val="Times New Roman Regular"/>
        <charset val="134"/>
      </rPr>
      <t xml:space="preserve">G(R → ((A U SL) → FL → X(D U (W </t>
    </r>
    <r>
      <rPr>
        <sz val="11"/>
        <color theme="1"/>
        <rFont val="宋体"/>
        <charset val="134"/>
      </rPr>
      <t>∧</t>
    </r>
    <r>
      <rPr>
        <sz val="11"/>
        <color theme="1"/>
        <rFont val="Times New Roman Regular"/>
        <charset val="134"/>
      </rPr>
      <t xml:space="preserve"> X(L))) </t>
    </r>
    <r>
      <rPr>
        <sz val="11"/>
        <color theme="1"/>
        <rFont val="宋体"/>
        <charset val="134"/>
      </rPr>
      <t>∨</t>
    </r>
    <r>
      <rPr>
        <sz val="11"/>
        <color theme="1"/>
        <rFont val="Times New Roman Regular"/>
        <charset val="134"/>
      </rPr>
      <t xml:space="preserve"> (FL → X(D U (W </t>
    </r>
    <r>
      <rPr>
        <sz val="11"/>
        <color theme="1"/>
        <rFont val="宋体"/>
        <charset val="134"/>
      </rPr>
      <t>∧</t>
    </r>
    <r>
      <rPr>
        <sz val="11"/>
        <color theme="1"/>
        <rFont val="Times New Roman Regular"/>
        <charset val="134"/>
      </rPr>
      <t xml:space="preserve"> X(L))))</t>
    </r>
  </si>
  <si>
    <t>R is Return mode, A is ascending, SL is safe attitude, FL is flying to safe point, D is descending, W is waiting, and L is landing. This complex formula captures the sequence of events in the return procedure.</t>
  </si>
  <si>
    <t>?</t>
  </si>
  <si>
    <r>
      <rPr>
        <sz val="11"/>
        <color theme="1"/>
        <rFont val="Times New Roman Regular"/>
        <charset val="134"/>
      </rPr>
      <t xml:space="preserve">{'sentence': 'In this return type vehicles ascend to a safe altitude above obstructions if needed, fly directly to the closest safe landing point (a rally point or the home position), descend to the "descent altitude", wait briefly, and then land.', 'formula': '(¬O → (F(S </t>
    </r>
    <r>
      <rPr>
        <sz val="11"/>
        <color theme="1"/>
        <rFont val="宋体"/>
        <charset val="134"/>
      </rPr>
      <t>∧</t>
    </r>
    <r>
      <rPr>
        <sz val="11"/>
        <color theme="1"/>
        <rFont val="Times New Roman Regular"/>
        <charset val="134"/>
      </rPr>
      <t xml:space="preserve"> (F(D </t>
    </r>
    <r>
      <rPr>
        <sz val="11"/>
        <color theme="1"/>
        <rFont val="宋体"/>
        <charset val="134"/>
      </rPr>
      <t>∧</t>
    </r>
    <r>
      <rPr>
        <sz val="11"/>
        <color theme="1"/>
        <rFont val="Times New Roman Regular"/>
        <charset val="134"/>
      </rPr>
      <t xml:space="preserve"> (F(W </t>
    </r>
    <r>
      <rPr>
        <sz val="11"/>
        <color theme="1"/>
        <rFont val="宋体"/>
        <charset val="134"/>
      </rPr>
      <t>∧</t>
    </r>
    <r>
      <rPr>
        <sz val="11"/>
        <color theme="1"/>
        <rFont val="Times New Roman Regular"/>
        <charset val="134"/>
      </rPr>
      <t xml:space="preserve"> F(L)))))))', 'explanation': 'Here, O represents the presence of obstructions, S represents reaching a safe altitude, D represents descending to the descent altitude, W represents waiting briefly, and L represents landing. The formula captures the conditional behavior of ascending to a safe altitude only if needed.'}</t>
    </r>
  </si>
  <si>
    <r>
      <rPr>
        <sz val="11"/>
        <color theme="1"/>
        <rFont val="Times New Roman Regular"/>
        <charset val="134"/>
      </rPr>
      <t xml:space="preserve">{'sentence': 'In this return type vehicles ascend to a safe altitude above obstructions if needed, fly directly to the closest safe landing point (a rally point or the home position), descend to the "descent altitude", wait briefly, and then land.', 'formula': 'F(A </t>
    </r>
    <r>
      <rPr>
        <sz val="11"/>
        <color theme="1"/>
        <rFont val="宋体"/>
        <charset val="134"/>
      </rPr>
      <t>∧</t>
    </r>
    <r>
      <rPr>
        <sz val="11"/>
        <color theme="1"/>
        <rFont val="Times New Roman Regular"/>
        <charset val="134"/>
      </rPr>
      <t xml:space="preserve"> F(B </t>
    </r>
    <r>
      <rPr>
        <sz val="11"/>
        <color theme="1"/>
        <rFont val="宋体"/>
        <charset val="134"/>
      </rPr>
      <t>∧</t>
    </r>
    <r>
      <rPr>
        <sz val="11"/>
        <color theme="1"/>
        <rFont val="Times New Roman Regular"/>
        <charset val="134"/>
      </rPr>
      <t xml:space="preserve"> F(C </t>
    </r>
    <r>
      <rPr>
        <sz val="11"/>
        <color theme="1"/>
        <rFont val="宋体"/>
        <charset val="134"/>
      </rPr>
      <t>∧</t>
    </r>
    <r>
      <rPr>
        <sz val="11"/>
        <color theme="1"/>
        <rFont val="Times New Roman Regular"/>
        <charset val="134"/>
      </rPr>
      <t xml:space="preserve"> F(D </t>
    </r>
    <r>
      <rPr>
        <sz val="11"/>
        <color theme="1"/>
        <rFont val="宋体"/>
        <charset val="134"/>
      </rPr>
      <t>∧</t>
    </r>
    <r>
      <rPr>
        <sz val="11"/>
        <color theme="1"/>
        <rFont val="Times New Roman Regular"/>
        <charset val="134"/>
      </rPr>
      <t xml:space="preserve"> E))))', 'explanation': 'A represents ascending to a safe altitude, B is flying to the closest landing point, C is descending to the descent altitude, D is waiting briefly, and E is landing. The formula captures the sequential nature of the actions.'}</t>
    </r>
  </si>
  <si>
    <t>expected state change</t>
  </si>
  <si>
    <t>16-16</t>
  </si>
  <si>
    <t>Mode is automatic - no user intervention is _required_ to control the vehicle.</t>
  </si>
  <si>
    <r>
      <rPr>
        <sz val="11"/>
        <color theme="1"/>
        <rFont val="Times New Roman Regular"/>
        <charset val="134"/>
      </rPr>
      <t xml:space="preserve">G(A </t>
    </r>
    <r>
      <rPr>
        <sz val="11"/>
        <color theme="1"/>
        <rFont val="宋体"/>
        <charset val="134"/>
      </rPr>
      <t>∧</t>
    </r>
    <r>
      <rPr>
        <sz val="11"/>
        <color theme="1"/>
        <rFont val="Times New Roman Regular"/>
        <charset val="134"/>
      </rPr>
      <t xml:space="preserve"> ¬U)</t>
    </r>
  </si>
  <si>
    <t>A represents automatic mode, and U represents user intervention. This formula states that the mode is always automatic and user intervention is not required.</t>
  </si>
  <si>
    <t>{'sentence': '1.Mode is automatic - no user intervention is _required_ to control the vehicle.', 'formula': 'G(¬U)', 'explanation': 'Here, U represents user intervention. The formula ensures that user intervention is never required to control the vehicle, i.e., the mode is always automatic.'}</t>
  </si>
  <si>
    <t>{'sentence': '1.Mode is automatic - no user intervention is _required_ to control the vehicle.', 'formula': 'G(A → ¬U)', 'explanation': 'A represents the automatic mode being active, and U represents user intervention. The formula states that globally, when the automatic mode is active (A), user intervention is not required (¬U). This captures the essence of the automatic mode where the vehicle operates without mandatory user control.'}</t>
  </si>
  <si>
    <t>state transition pre-requirement</t>
  </si>
  <si>
    <t>17-17</t>
  </si>
  <si>
    <t>Mode requires a global 3d position estimate (from GPS or inferred from a [local position](../ros/external_position_estimation.md#enabling-auto-modes-with-a-local-position)).</t>
  </si>
  <si>
    <r>
      <rPr>
        <sz val="11"/>
        <color theme="1"/>
        <rFont val="Times New Roman Regular"/>
        <charset val="134"/>
      </rPr>
      <t xml:space="preserve">G(M → (GPS </t>
    </r>
    <r>
      <rPr>
        <sz val="11"/>
        <color theme="1"/>
        <rFont val="宋体"/>
        <charset val="134"/>
      </rPr>
      <t>∨</t>
    </r>
    <r>
      <rPr>
        <sz val="11"/>
        <color theme="1"/>
        <rFont val="Times New Roman Regular"/>
        <charset val="134"/>
      </rPr>
      <t xml:space="preserve"> L))</t>
    </r>
  </si>
  <si>
    <t>M is mode activation, GPS is GPS position, and L is local position 
inference. This formula indicates that the mode requires either GPS or 
local position inference.</t>
  </si>
  <si>
    <t>{'sentence': '2.Mode requires a global 3d position estimate (from GPS or inferred from a local position).', 'formula': 'G(P)', 'explanation': 'Here, P represents the availability of a global 3D position estimate. The formula ensures that a global position estimate is always required for this mode.'}</t>
  </si>
  <si>
    <t>{'sentence': 'Mode requires a global 3d position estimate (from GPS or inferred from a local position).', 'formula': 'G(P)', 'explanation': 'P represents the availability of a global 3D position estimate. The formula ensures this requirement is always met.'}</t>
  </si>
  <si>
    <t>{'sentence': 'Mode requires a global 3d position estimate (from GPS or inferred from a local position).', 'formula': 'G(M → P)', 'explanation': 'This formula states that globally (at all times), if the mode (M) is active, then a global 3D position estimate (P) must be available. This captures the continuous requirement for position data when the mode is engaged.'}</t>
  </si>
  <si>
    <t>18-18</t>
  </si>
  <si>
    <t>Flying vehicles can't switch to this mode without global position.</t>
  </si>
  <si>
    <t>G(¬P → ¬S)</t>
  </si>
  <si>
    <t>P represents global position, and S represents switching to the mode. This formula states that globally, the absence of a global position implies the inability to switch to this mode.</t>
  </si>
  <si>
    <t>{'sentence': "Flying vehicles can't switch to this mode without global position.", 'formula': '¬P → ¬M', 'explanation': 'Here, P represents the availability of a global position estimate, and M represents switching to this mode. The formula captures the conditional behavior of not switching to this mode without a global position estimate.'}</t>
  </si>
  <si>
    <t>{'sentence': "Flying vehicles can't switch to this mode without global position.", 'formula': '¬P → ¬Q', 'explanation': 'P represents having a global position, and Q represents switching to the mode. The implication describes that without P, Q cannot happen.'}</t>
  </si>
  <si>
    <t>{'sentence': "Flying vehicles can't switch to this mode without global position.", 'formula': 'G(¬P → ¬X(M))', 'explanation': "This formula expresses that globally, if there's no global position (P), then in the next state, the mode (M) cannot be activated. The 'X' operator ensures the temporal sequence of position availability before mode activation."}</t>
  </si>
  <si>
    <t>19-19</t>
  </si>
  <si>
    <t>Flying vehicles will failsafe if they lose the position estimate.</t>
  </si>
  <si>
    <t>G(L → X(FS))</t>
  </si>
  <si>
    <t>L represents losing position estimate, and FS represents failsafe. This formula indicates that globally, if the position estimate is lost, failsafe will occur in the next state.</t>
  </si>
  <si>
    <t>{'sentence': 'Flying vehicles will failsafe if they lose the position estimate.', 'formula': '¬P → F', 'explanation': 'Here, P represents the availability of a global position estimate, and F represents failsafing. The formula captures the conditional behavior of failsafing when the position estimate is lost.'}</t>
  </si>
  <si>
    <t>{'sentence': 'Flying vehicles will failsafe if they lose the position estimate.', 'formula': '¬P → F', 'explanation': 'P represents maintaining the position estimate, and F represents triggering failsafe. Losing the estimate (¬P) leads to a failsafe action.'}</t>
  </si>
  <si>
    <r>
      <rPr>
        <sz val="11"/>
        <color theme="1"/>
        <rFont val="Times New Roman Regular"/>
        <charset val="134"/>
      </rPr>
      <t xml:space="preserve">{'sentence': 'Flying vehicles will failsafe if they lose the position estimate.', 'formula': 'G((M </t>
    </r>
    <r>
      <rPr>
        <sz val="11"/>
        <color theme="1"/>
        <rFont val="宋体"/>
        <charset val="134"/>
      </rPr>
      <t>∧</t>
    </r>
    <r>
      <rPr>
        <sz val="11"/>
        <color theme="1"/>
        <rFont val="Times New Roman Regular"/>
        <charset val="134"/>
      </rPr>
      <t xml:space="preserve"> X(¬P)) → X(F))', 'explanation': 'This formula states that globally, if the mode (M) is active and in the next state the position estimate is lost (¬P), then in the next state a failsafe (F) will be triggered. This captures the immediate response to losing position data.'}</t>
    </r>
  </si>
  <si>
    <t>20-20</t>
  </si>
  <si>
    <t>Mode requires home position is set.</t>
  </si>
  <si>
    <t>M represents mode activation, and H represents home position set. This formula states that globally, mode activation implies that the home position is set.</t>
  </si>
  <si>
    <t>{'sentence': '3.Mode requires home position is set.', 'formula': 'G(H)', 'explanation': 'Here, H represents the home position being set. The formula ensures that the home position is always required to be set for this mode.'}</t>
  </si>
  <si>
    <t>{'sentence': 'Mode requires home position is set.', 'formula': 'G(H)', 'explanation': 'H represents the home position being set. The formula ensures this condition is always satisfied for the mode.'}</t>
  </si>
  <si>
    <t>{'sentence': 'Mode requires home position is set.', 'formula': 'G(M → H)', 'explanation': 'This formula expresses that globally, if the mode (M) is active, then the home position (H) must be set. It ensures the continuous requirement of a set home position for the mode to be operational.'}</t>
  </si>
  <si>
    <t>21-21</t>
  </si>
  <si>
    <t>Mode prevents arming (vehicle must be armed when switching to this mode).</t>
  </si>
  <si>
    <t>G(M → A)</t>
  </si>
  <si>
    <t>M represents switching to the mode, and A represents the vehicle being armed. This formula states that globally, switching to this mode implies the vehicle is already armed, effectively preventing arming in this mode.</t>
  </si>
  <si>
    <t>{'sentence': '4.Mode prevents arming (vehicle must be armed when switching to this mode).', 'formula': '¬A → ¬M', 'explanation': 'Here, A represents arming, and M represents switching to this mode. The formula captures the conditional behavior of not switching to this mode without arming.'}</t>
  </si>
  <si>
    <r>
      <rPr>
        <sz val="11"/>
        <color theme="1"/>
        <rFont val="Times New Roman Regular"/>
        <charset val="134"/>
      </rPr>
      <t xml:space="preserve">{'sentence': '4.Mode prevents arming (vehicle must be armed when switching to this mode).', 'formula': 'G((¬A </t>
    </r>
    <r>
      <rPr>
        <sz val="11"/>
        <color theme="1"/>
        <rFont val="宋体"/>
        <charset val="134"/>
      </rPr>
      <t>∧</t>
    </r>
    <r>
      <rPr>
        <sz val="11"/>
        <color theme="1"/>
        <rFont val="Times New Roman Regular"/>
        <charset val="134"/>
      </rPr>
      <t xml:space="preserve"> M) → ¬S)', 'explanation': 'Globally, if the vehicle is not armed (¬A) and a certain mode M is active, then switching S cannot occur.'}</t>
    </r>
  </si>
  <si>
    <r>
      <rPr>
        <sz val="11"/>
        <color theme="1"/>
        <rFont val="Times New Roman Regular"/>
        <charset val="134"/>
      </rPr>
      <t xml:space="preserve">{'sentence': 'Mode prevents arming (vehicle must be armed when switching to this mode).', 'formula': 'G((¬A </t>
    </r>
    <r>
      <rPr>
        <sz val="11"/>
        <color theme="1"/>
        <rFont val="宋体"/>
        <charset val="134"/>
      </rPr>
      <t>∧</t>
    </r>
    <r>
      <rPr>
        <sz val="11"/>
        <color theme="1"/>
        <rFont val="Times New Roman Regular"/>
        <charset val="134"/>
      </rPr>
      <t xml:space="preserve"> X(M)) → X(¬M))', 'explanation': 'This formula states that globally, if the vehicle is not armed (¬A) and in the next state the mode (M) is attempted to be activated, then in the next state the mode will not be active. This prevents mode activation without prior arming.'}</t>
    </r>
  </si>
  <si>
    <t>22-22</t>
  </si>
  <si>
    <t>RC control switches can be used to change flight modes on any vehicle.</t>
  </si>
  <si>
    <t>G(R → F(C))</t>
  </si>
  <si>
    <t>R represents RC control switch activation, and C represents flight mode change. This formula indicates that globally, whenever an RC control switch is activated, it eventually leads to a flight mode change.</t>
  </si>
  <si>
    <r>
      <rPr>
        <sz val="11"/>
        <color theme="1"/>
        <rFont val="Times New Roman Regular"/>
        <charset val="134"/>
      </rPr>
      <t>{'sentence': 'RC control switches can be used to change flight modes on any vehicle.', 'formula': 'G(R → F(M</t>
    </r>
    <r>
      <rPr>
        <sz val="11"/>
        <color theme="1"/>
        <rFont val="宋体"/>
        <charset val="134"/>
      </rPr>
      <t>₁</t>
    </r>
    <r>
      <rPr>
        <sz val="11"/>
        <color theme="1"/>
        <rFont val="Times New Roman Regular"/>
        <charset val="134"/>
      </rPr>
      <t xml:space="preserve"> </t>
    </r>
    <r>
      <rPr>
        <sz val="11"/>
        <color theme="1"/>
        <rFont val="宋体"/>
        <charset val="134"/>
      </rPr>
      <t>∨</t>
    </r>
    <r>
      <rPr>
        <sz val="11"/>
        <color theme="1"/>
        <rFont val="Times New Roman Regular"/>
        <charset val="134"/>
      </rPr>
      <t xml:space="preserve"> M</t>
    </r>
    <r>
      <rPr>
        <sz val="11"/>
        <color theme="1"/>
        <rFont val="宋体"/>
        <charset val="134"/>
      </rPr>
      <t>₂</t>
    </r>
    <r>
      <rPr>
        <sz val="11"/>
        <color theme="1"/>
        <rFont val="Times New Roman Regular"/>
        <charset val="134"/>
      </rPr>
      <t xml:space="preserve"> </t>
    </r>
    <r>
      <rPr>
        <sz val="11"/>
        <color theme="1"/>
        <rFont val="宋体"/>
        <charset val="134"/>
      </rPr>
      <t>∨</t>
    </r>
    <r>
      <rPr>
        <sz val="11"/>
        <color theme="1"/>
        <rFont val="Times New Roman Regular"/>
        <charset val="134"/>
      </rPr>
      <t xml:space="preserve"> ... </t>
    </r>
    <r>
      <rPr>
        <sz val="11"/>
        <color theme="1"/>
        <rFont val="宋体"/>
        <charset val="134"/>
      </rPr>
      <t>∨</t>
    </r>
    <r>
      <rPr>
        <sz val="11"/>
        <color theme="1"/>
        <rFont val="Times New Roman Regular"/>
        <charset val="134"/>
      </rPr>
      <t xml:space="preserve"> M</t>
    </r>
    <r>
      <rPr>
        <sz val="11"/>
        <color theme="1"/>
        <rFont val="Times New Roman"/>
        <charset val="134"/>
      </rPr>
      <t>ₙ</t>
    </r>
    <r>
      <rPr>
        <sz val="11"/>
        <color theme="1"/>
        <rFont val="Times New Roman Regular"/>
        <charset val="134"/>
      </rPr>
      <t>))', 'explanation': 'This formula expresses that globally, if an RC control switch is activated (R), then eventually one of the flight modes (M</t>
    </r>
    <r>
      <rPr>
        <sz val="11"/>
        <color theme="1"/>
        <rFont val="宋体"/>
        <charset val="134"/>
      </rPr>
      <t>₁</t>
    </r>
    <r>
      <rPr>
        <sz val="11"/>
        <color theme="1"/>
        <rFont val="Times New Roman Regular"/>
        <charset val="134"/>
      </rPr>
      <t>, M</t>
    </r>
    <r>
      <rPr>
        <sz val="11"/>
        <color theme="1"/>
        <rFont val="宋体"/>
        <charset val="134"/>
      </rPr>
      <t>₂</t>
    </r>
    <r>
      <rPr>
        <sz val="11"/>
        <color theme="1"/>
        <rFont val="Times New Roman Regular"/>
        <charset val="134"/>
      </rPr>
      <t>, ..., M</t>
    </r>
    <r>
      <rPr>
        <sz val="11"/>
        <color theme="1"/>
        <rFont val="Times New Roman"/>
        <charset val="134"/>
      </rPr>
      <t>ₙ</t>
    </r>
    <r>
      <rPr>
        <sz val="11"/>
        <color theme="1"/>
        <rFont val="Times New Roman Regular"/>
        <charset val="134"/>
      </rPr>
      <t>) will be active. This allows for the possibility of mode changes at any time through RC control.'}</t>
    </r>
  </si>
  <si>
    <t>23-23</t>
  </si>
  <si>
    <t>RC stick movement will [by default](#COM_RC_OVERRIDE) change the vehicle to [Position mode](../flight_modes_mc/position.md) unless handling a critical battery failsafe.</t>
  </si>
  <si>
    <r>
      <rPr>
        <sz val="11"/>
        <color theme="1"/>
        <rFont val="Times New Roman Regular"/>
        <charset val="134"/>
      </rPr>
      <t xml:space="preserve">G((S </t>
    </r>
    <r>
      <rPr>
        <sz val="11"/>
        <color theme="1"/>
        <rFont val="宋体"/>
        <charset val="134"/>
      </rPr>
      <t>∧</t>
    </r>
    <r>
      <rPr>
        <sz val="11"/>
        <color theme="1"/>
        <rFont val="Times New Roman Regular"/>
        <charset val="134"/>
      </rPr>
      <t xml:space="preserve"> ¬B) → X(P))</t>
    </r>
  </si>
  <si>
    <t>S represents RC stick movement, B represents critical battery failsafe, and P represents Position mode. This formula states that globally, if there's RC stick movement and no critical battery failsafe, the next state will be Position mode.</t>
  </si>
  <si>
    <r>
      <rPr>
        <sz val="11"/>
        <color theme="1"/>
        <rFont val="Times New Roman Regular"/>
        <charset val="134"/>
      </rPr>
      <t xml:space="preserve">{'sentence': 'RC stick movement will by default change the vehicle to Position mode unless handling a critical battery failsafe.', 'formula': 'G((S </t>
    </r>
    <r>
      <rPr>
        <sz val="11"/>
        <color theme="1"/>
        <rFont val="宋体"/>
        <charset val="134"/>
      </rPr>
      <t>∧</t>
    </r>
    <r>
      <rPr>
        <sz val="11"/>
        <color theme="1"/>
        <rFont val="Times New Roman Regular"/>
        <charset val="134"/>
      </rPr>
      <t xml:space="preserve"> ¬B) → X(P))', 'explanation': "This formula states that globally, if there's RC stick movement (S) and no critical battery failsafe (¬B), then in the next state, the Position mode (P) will be active. This captures the default behavior with the exception for critical situations."}</t>
    </r>
  </si>
  <si>
    <t>31-31</t>
  </si>
  <si>
    <t>Multicopters use the [home/rally point return type](../flight_modes/return.md#home-rally-point-return-type-rtl-type-0) by default.</t>
  </si>
  <si>
    <t>M represents multicopters, and H represents home/rally point return type. This formula indicates that globally, for multicopters, the home/rally point return type is used.</t>
  </si>
  <si>
    <t>32-32</t>
  </si>
  <si>
    <t>For this return type the copter:</t>
  </si>
  <si>
    <t>34-34</t>
  </si>
  <si>
    <t>Ascends to the [minimum return altitude](#minimum-return-altitude) (safely above any expected obstacles).</t>
  </si>
  <si>
    <t>G(R → F(A U MA))</t>
  </si>
  <si>
    <t>R represents the return type activation, and A represents ascending to minimum return altitude. This formula states that globally, when this return type is activated, the copter will eventually ascend to the minimum return altitude(MA).</t>
  </si>
  <si>
    <t>{'sentence': '1.Ascends to the minimum return altitude (safely above any expected obstacles).', 'formula': 'F(R)', 'explanation': 'Here, R represents reaching the minimum return altitude. The formula ensures that the vehicle eventually reaches the minimum return altitude.'}</t>
  </si>
  <si>
    <t>{'sentence': 'Ascends to the minimum return altitude (safely above any expected obstacles).', 'formula': 'F(M)', 'explanation': 'M represents reaching the minimum return altitude. The formula indicates that this condition will eventually be met.'}</t>
  </si>
  <si>
    <t>{'sentence': 'Ascends to the minimum return altitude (safely above any expected obstacles).', 'formula': 'F(A)', 'explanation': "This formula expresses that eventually, the vehicle will ascend to the minimum return altitude (A). The 'F' operator captures the eventual achievement of the desired altitude, allowing for the time needed to ascend."}</t>
  </si>
  <si>
    <t>35-35</t>
  </si>
  <si>
    <t>The vehicle maintains its initial altitude if that is higher than the minimum return altitude.</t>
  </si>
  <si>
    <r>
      <rPr>
        <sz val="11"/>
        <color theme="1"/>
        <rFont val="Times New Roman Regular"/>
        <charset val="134"/>
      </rPr>
      <t xml:space="preserve">G((I </t>
    </r>
    <r>
      <rPr>
        <sz val="11"/>
        <color theme="1"/>
        <rFont val="宋体"/>
        <charset val="134"/>
      </rPr>
      <t>∧</t>
    </r>
    <r>
      <rPr>
        <sz val="11"/>
        <color theme="1"/>
        <rFont val="Times New Roman Regular"/>
        <charset val="134"/>
      </rPr>
      <t xml:space="preserve"> (I &gt; M)) → G(I))</t>
    </r>
  </si>
  <si>
    <t>I represents initial altitude, and M represents minimum return altitude. This formula indicates that globally, if the initial altitude is higher than the minimum return altitude, it will be maintained indefinitely.</t>
  </si>
  <si>
    <r>
      <rPr>
        <sz val="11"/>
        <color theme="1"/>
        <rFont val="Times New Roman Regular"/>
        <charset val="134"/>
      </rPr>
      <t xml:space="preserve">{'sentence': 'The vehicle maintains its initial altitude if that is higher than the minimum return altitude.', 'formula': 'I </t>
    </r>
    <r>
      <rPr>
        <sz val="11"/>
        <color theme="1"/>
        <rFont val="宋体"/>
        <charset val="134"/>
      </rPr>
      <t>∧</t>
    </r>
    <r>
      <rPr>
        <sz val="11"/>
        <color theme="1"/>
        <rFont val="Times New Roman Regular"/>
        <charset val="134"/>
      </rPr>
      <t xml:space="preserve"> (I &gt; R) → G(I)', 'explanation': 'Here, I represents the initial altitude, and R represents the minimum return altitude. The formula captures the conditional behavior of maintaining the initial altitude if it is higher than the minimum return altitude.'}</t>
    </r>
  </si>
  <si>
    <r>
      <rPr>
        <sz val="11"/>
        <color theme="1"/>
        <rFont val="Times New Roman Regular"/>
        <charset val="134"/>
      </rPr>
      <t xml:space="preserve">{'sentence': 'The vehicle maintains its initial altitude if that is higher than the minimum return altitude.', 'formula': '(I </t>
    </r>
    <r>
      <rPr>
        <sz val="11"/>
        <color theme="1"/>
        <rFont val="宋体"/>
        <charset val="134"/>
      </rPr>
      <t>∧</t>
    </r>
    <r>
      <rPr>
        <sz val="11"/>
        <color theme="1"/>
        <rFont val="Times New Roman Regular"/>
        <charset val="134"/>
      </rPr>
      <t xml:space="preserve"> I &gt; M) → G(I)', 'explanation': 'I represents the initial altitude, and M is the minimum return altitude. If I is greater, then the vehicle maintains I globally.'}</t>
    </r>
  </si>
  <si>
    <r>
      <rPr>
        <sz val="11"/>
        <color theme="1"/>
        <rFont val="Times New Roman Regular"/>
        <charset val="134"/>
      </rPr>
      <t xml:space="preserve">{'sentence': 'The vehicle maintains its initial altitude if that is higher than the minimum return altitude.', 'formula': 'G((I </t>
    </r>
    <r>
      <rPr>
        <sz val="11"/>
        <color theme="1"/>
        <rFont val="宋体"/>
        <charset val="134"/>
      </rPr>
      <t>∧</t>
    </r>
    <r>
      <rPr>
        <sz val="11"/>
        <color theme="1"/>
        <rFont val="Times New Roman Regular"/>
        <charset val="134"/>
      </rPr>
      <t xml:space="preserve"> (I &gt; M)) → G(I))', 'explanation': 'This formula states that globally, if the initial altitude (I) is higher than the minimum return altitude (M), then globally the initial altitude (I) will be maintained. This captures the condition for maintaining a higher initial altitude.'}</t>
    </r>
  </si>
  <si>
    <t>36-36</t>
  </si>
  <si>
    <t>Flies via a direct constant-altitude path to the safe landing point, which will be the nearest of any rally points and the home position.</t>
  </si>
  <si>
    <t>G(FL  U  SLP)</t>
  </si>
  <si>
    <t>F represents flying at constant altitude, and SLP represents reaching the safe landing point. This formula states that globally, flying at constant altitude will eventually lead to reaching the safe landing point.</t>
  </si>
  <si>
    <r>
      <rPr>
        <sz val="11"/>
        <color theme="1"/>
        <rFont val="Times New Roman Regular"/>
        <charset val="134"/>
      </rPr>
      <t xml:space="preserve">{'sentence': '2.Flies via a direct constant-altitude path to the safe landing point, which will be the nearest of any rally points and the home position.', 'formula': 'F(S </t>
    </r>
    <r>
      <rPr>
        <sz val="11"/>
        <color theme="1"/>
        <rFont val="宋体"/>
        <charset val="134"/>
      </rPr>
      <t>∧</t>
    </r>
    <r>
      <rPr>
        <sz val="11"/>
        <color theme="1"/>
        <rFont val="Times New Roman Regular"/>
        <charset val="134"/>
      </rPr>
      <t xml:space="preserve"> (F(D </t>
    </r>
    <r>
      <rPr>
        <sz val="11"/>
        <color theme="1"/>
        <rFont val="宋体"/>
        <charset val="134"/>
      </rPr>
      <t>∧</t>
    </r>
    <r>
      <rPr>
        <sz val="11"/>
        <color theme="1"/>
        <rFont val="Times New Roman Regular"/>
        <charset val="134"/>
      </rPr>
      <t xml:space="preserve"> (F(L))))', 'explanation': 'Here, S represents flying via a direct constant-altitude path, D represents reaching the safe landing point, and L represents landing. The formula captures the behavior of flying to the safe landing point and then landing.'}</t>
    </r>
  </si>
  <si>
    <r>
      <rPr>
        <sz val="11"/>
        <color theme="1"/>
        <rFont val="Times New Roman Regular"/>
        <charset val="134"/>
      </rPr>
      <t xml:space="preserve">{'sentence': 'Flies via a direct constant-altitude path to the safe landing point, which will be the nearest of any rally points and the home position.', 'formula': 'F(D </t>
    </r>
    <r>
      <rPr>
        <sz val="11"/>
        <color theme="1"/>
        <rFont val="宋体"/>
        <charset val="134"/>
      </rPr>
      <t>∧</t>
    </r>
    <r>
      <rPr>
        <sz val="11"/>
        <color theme="1"/>
        <rFont val="Times New Roman Regular"/>
        <charset val="134"/>
      </rPr>
      <t xml:space="preserve"> C)', 'explanation': 'D represents flying directly, and C indicates reaching the safe landing point. The formula captures the eventual completion of this path.'}</t>
    </r>
  </si>
  <si>
    <r>
      <rPr>
        <sz val="11"/>
        <color theme="1"/>
        <rFont val="Times New Roman Regular"/>
        <charset val="134"/>
      </rPr>
      <t xml:space="preserve">{'sentence': 'Flies via a direct constant-altitude path to the safe landing point, which will be the nearest of any rally points and the home position.', 'formula': 'F(D </t>
    </r>
    <r>
      <rPr>
        <sz val="11"/>
        <color theme="1"/>
        <rFont val="宋体"/>
        <charset val="134"/>
      </rPr>
      <t>∧</t>
    </r>
    <r>
      <rPr>
        <sz val="11"/>
        <color theme="1"/>
        <rFont val="Times New Roman Regular"/>
        <charset val="134"/>
      </rPr>
      <t xml:space="preserve"> C </t>
    </r>
    <r>
      <rPr>
        <sz val="11"/>
        <color theme="1"/>
        <rFont val="宋体"/>
        <charset val="134"/>
      </rPr>
      <t>∧</t>
    </r>
    <r>
      <rPr>
        <sz val="11"/>
        <color theme="1"/>
        <rFont val="Times New Roman Regular"/>
        <charset val="134"/>
      </rPr>
      <t xml:space="preserve"> (R </t>
    </r>
    <r>
      <rPr>
        <sz val="11"/>
        <color theme="1"/>
        <rFont val="宋体"/>
        <charset val="134"/>
      </rPr>
      <t>∨</t>
    </r>
    <r>
      <rPr>
        <sz val="11"/>
        <color theme="1"/>
        <rFont val="Times New Roman Regular"/>
        <charset val="134"/>
      </rPr>
      <t xml:space="preserve"> H))', 'explanation': "This formula expresses that eventually, the vehicle will fly a direct path (D) at constant altitude (C) to either a rally point (R) or the home position (H), whichever is nearest. The 'F' operator allows for the time needed to complete the flight path."}</t>
    </r>
  </si>
  <si>
    <t>37-37</t>
  </si>
  <si>
    <t>On arrival at its destination, it rapidly descends to the "descent altitude" ([RTL_DESCEND_ALT](#RTL_DESCEND_ALT)).</t>
  </si>
  <si>
    <t>G(A → X(D U  AL))</t>
  </si>
  <si>
    <t>A represents arrival at destination, and D represents descending, AL represents RTL_DESCEND_ALT. This formula indicates that globally, upon arrival at the destination, the next state will be descending to the specified altitude.</t>
  </si>
  <si>
    <r>
      <rPr>
        <sz val="11"/>
        <color theme="1"/>
        <rFont val="Times New Roman Regular"/>
        <charset val="134"/>
      </rPr>
      <t xml:space="preserve">{'sentence': 'On arrival at its destination, it rapidly descends to the "descent altitude" (RTL_DESCEND_ALT).', 'formula': 'F(D </t>
    </r>
    <r>
      <rPr>
        <sz val="11"/>
        <color theme="1"/>
        <rFont val="宋体"/>
        <charset val="134"/>
      </rPr>
      <t>∧</t>
    </r>
    <r>
      <rPr>
        <sz val="11"/>
        <color theme="1"/>
        <rFont val="Times New Roman Regular"/>
        <charset val="134"/>
      </rPr>
      <t xml:space="preserve"> X(RTL_DESCEND_ALT))', 'explanation': 'Here, D represents the arrival at the destination, and RTL_DESCEND_ALT represents the descent altitude. The formula states that eventually, the system will arrive at its destination and then immediately descend to the descent altitude.'}</t>
    </r>
  </si>
  <si>
    <r>
      <rPr>
        <sz val="11"/>
        <color theme="1"/>
        <rFont val="Times New Roman Regular"/>
        <charset val="134"/>
      </rPr>
      <t xml:space="preserve">{'sentence': 'On arrival at its destination, it rapidly descends to the "descent altitude" (RTL_DESCEND_ALT).', 'formula': 'F(A </t>
    </r>
    <r>
      <rPr>
        <sz val="11"/>
        <color theme="1"/>
        <rFont val="宋体"/>
        <charset val="134"/>
      </rPr>
      <t>∧</t>
    </r>
    <r>
      <rPr>
        <sz val="11"/>
        <color theme="1"/>
        <rFont val="Times New Roman Regular"/>
        <charset val="134"/>
      </rPr>
      <t xml:space="preserve"> D)', 'explanation': 'A represents arrival at the destination, and D is descending to the descent altitude. The formula indicates this sequence will eventually occur.'}</t>
    </r>
  </si>
  <si>
    <t>{'sentence': '3.On arrival at its destination, it rapidly descends to the "descent altitude" (RTL_DESCEND_ALT).', 'formula': 'F(A → X[0,ε](D))', 'explanation': "A represents arrival at the destination, and D represents reaching the descent altitude. The formula states that eventually, when the vehicle arrives (A), in the next immediate time step within a very small interval ε, it will reach the descent altitude (D). This captures the 'rapid' descent mentioned in the sentence."}</t>
  </si>
  <si>
    <t>38-38</t>
  </si>
  <si>
    <t>It waits for a configurable time ([RTL_LAND_DELAY](#RTL_LAND_DELAY)), which may be used for deploying landing gear.</t>
  </si>
  <si>
    <t>G(D → X[0,T)(W))</t>
  </si>
  <si>
    <t>D represents reaching descent altitude, W represents waiting, and T represents RTL_LAND_DELAY. This formula states that globally, after reaching descent altitude, the vehicle waits T seconds.</t>
  </si>
  <si>
    <t>{'sentence': 'It waits for a configurable time (RTL_LAND_DELAY), which may be used for deploying landing gear.', 'formula': 'G(RTL_LAND_DELAY → F(L))', 'explanation': 'Here, RTL_LAND_DELAY represents the waiting time, and L represents the deployment of landing gear. The formula states that globally, if the system waits for the configurable time, then eventually, it will deploy the landing gear.'}</t>
  </si>
  <si>
    <r>
      <rPr>
        <sz val="11"/>
        <color theme="1"/>
        <rFont val="Times New Roman Regular"/>
        <charset val="134"/>
      </rPr>
      <t xml:space="preserve">{'sentence': 'It waits for a configurable time (RTL_LAND_DELAY), which may be used for deploying landing gear.', 'formula': 'F(W </t>
    </r>
    <r>
      <rPr>
        <sz val="11"/>
        <color theme="1"/>
        <rFont val="宋体"/>
        <charset val="134"/>
      </rPr>
      <t>∧</t>
    </r>
    <r>
      <rPr>
        <sz val="11"/>
        <color theme="1"/>
        <rFont val="Times New Roman Regular"/>
        <charset val="134"/>
      </rPr>
      <t xml:space="preserve"> L)', 'explanation': 'W represents the waiting period, and L is landing gear deployment. The formula describes the eventual occurrence of this phase.'}</t>
    </r>
  </si>
  <si>
    <t>{'sentence': '4.It waits for a configurable time (RTL_LAND_DELAY), which may be used for deploying landing gear.', 'formula': 'G(D → (W U[t,t] L))', 'explanation': 'D represents reaching the descent altitude, W represents waiting, and L represents landing gear deployment. The formula states that globally, when the descent altitude is reached (D), the vehicle waits (W) until exactly t time units have passed, where t is the configurable RTL_LAND_DELAY. This allows for the possibility of landing gear deployment during this time.'}</t>
  </si>
  <si>
    <t>39-39</t>
  </si>
  <si>
    <t>Then lands.</t>
  </si>
  <si>
    <t>G(W → X(L))</t>
  </si>
  <si>
    <t>W represents waiting complete, and L represents landing. This formula indicates that globally, after waiting, the next state will be landing.</t>
  </si>
  <si>
    <t>{'sentence': 'Then lands.', 'formula': 'F(L)', 'explanation': 'Here, L represents the landing. The formula states that eventually, the system will land.'}</t>
  </si>
  <si>
    <t>{'sentence': '5.Then lands.', 'formula': 'F(L)', 'explanation': 'The formula indicates that eventually, the system will reach a state where it lands, represented by L.'}</t>
  </si>
  <si>
    <t>{'sentence': '5.Then lands.', 'formula': 'G(L → X(T))', 'explanation': 'L represents the completion of the landing delay (and possibly gear deployment), and T represents touching down or landing. The formula states that globally, when the landing preparation (L) is complete, in the next immediate state, the vehicle lands (T).'}</t>
  </si>
  <si>
    <t>43-43</t>
  </si>
  <si>
    <t>By default the _minimum return altitude_ is set using [RTL_RETURN_ALT](#RTL_RETURN_ALT), and the vehicle will just return at the higher of `RTL_RETURN_ALT` or the initial vehicle altitude.</t>
  </si>
  <si>
    <r>
      <rPr>
        <sz val="11"/>
        <color theme="1"/>
        <rFont val="Times New Roman Regular"/>
        <charset val="134"/>
      </rPr>
      <t>G(R → ((H &gt; A )</t>
    </r>
    <r>
      <rPr>
        <sz val="11"/>
        <color theme="1"/>
        <rFont val="宋体"/>
        <charset val="134"/>
      </rPr>
      <t>∨</t>
    </r>
    <r>
      <rPr>
        <sz val="11"/>
        <color theme="1"/>
        <rFont val="Times New Roman Regular"/>
        <charset val="134"/>
      </rPr>
      <t xml:space="preserve"> I))</t>
    </r>
  </si>
  <si>
    <t>R represents return mode activation, A represents RTL_RETURN_ALT, and I represents initial altitude. This formula states that globally, when return mode is activated, the vehicle will fly at an altitude (H) higher than RTL_RETURN_ALT or initial altitude.</t>
  </si>
  <si>
    <r>
      <rPr>
        <sz val="11"/>
        <color theme="1"/>
        <rFont val="Times New Roman Regular"/>
        <charset val="134"/>
      </rPr>
      <t xml:space="preserve">{'sentence': 'By default the _minimum return altitude_ is set using RTL_RETURN_ALT, and the vehicle will just return at the higher of RTL_RETURN_ALT or the initial vehicle altitude.', 'formula': 'G(RTL_RETURN_ALT </t>
    </r>
    <r>
      <rPr>
        <sz val="11"/>
        <color theme="1"/>
        <rFont val="宋体"/>
        <charset val="134"/>
      </rPr>
      <t>∨</t>
    </r>
    <r>
      <rPr>
        <sz val="11"/>
        <color theme="1"/>
        <rFont val="Times New Roman Regular"/>
        <charset val="134"/>
      </rPr>
      <t xml:space="preserve"> I → F(R))', 'explanation': 'Here, RTL_RETURN_ALT represents the minimum return altitude, I represents the initial vehicle altitude, and R represents the return. The formula states that globally, if the minimum return altitude is set or the initial vehicle altitude is higher, then eventually, the vehicle will return.'}</t>
    </r>
  </si>
  <si>
    <r>
      <rPr>
        <sz val="11"/>
        <color theme="1"/>
        <rFont val="Times New Roman Regular"/>
        <charset val="134"/>
      </rPr>
      <t xml:space="preserve">{'sentence': 'By default the _minimum return altitude_ is set using RTL_RETURN_ALT, and the vehicle will just return at the higher of RTL_RETURN_ALT or the initial vehicle altitude.', 'formula': 'G((R </t>
    </r>
    <r>
      <rPr>
        <sz val="11"/>
        <color theme="1"/>
        <rFont val="宋体"/>
        <charset val="134"/>
      </rPr>
      <t>∧</t>
    </r>
    <r>
      <rPr>
        <sz val="11"/>
        <color theme="1"/>
        <rFont val="Times New Roman Regular"/>
        <charset val="134"/>
      </rPr>
      <t xml:space="preserve"> (A = max(RTL_RETURN_ALT, I))) → P)', 'explanation': 'This represents that globally, if the return condition R is true and the altitude A is set to the maximum of RTL_RETURN_ALT or the initial altitude I, then the vehicle returns, denoted by P.'}</t>
    </r>
  </si>
  <si>
    <r>
      <rPr>
        <sz val="11"/>
        <color theme="1"/>
        <rFont val="Times New Roman Regular"/>
        <charset val="134"/>
      </rPr>
      <t xml:space="preserve">{'sentence': 'By default the _minimum return altitude_ is set using RTL_RETURN_ALT, and the vehicle will just return at the higher of RTL_RETURN_ALT or the initial vehicle altitude.', 'formula': 'G(R → (H </t>
    </r>
    <r>
      <rPr>
        <sz val="11"/>
        <color theme="1"/>
        <rFont val="宋体"/>
        <charset val="134"/>
      </rPr>
      <t>∨</t>
    </r>
    <r>
      <rPr>
        <sz val="11"/>
        <color theme="1"/>
        <rFont val="Times New Roman Regular"/>
        <charset val="134"/>
      </rPr>
      <t xml:space="preserve"> I))', 'explanation': 'R represents the return mode activation, H represents reaching RTL_RETURN_ALT, and I represents maintaining the initial altitude. The formula states that globally, when return mode is activated (R), the vehicle will either reach RTL_RETURN_ALT (H) or maintain its initial altitude (I), whichever is higher.'}</t>
    </r>
  </si>
  <si>
    <t>constraint</t>
  </si>
  <si>
    <t>51-51</t>
  </si>
  <si>
    <t>The cone affects the minimum return altitude if return mode is triggered within the cylinder defined by the maximum cone radius and `RTL_RETURN_ALT`: outside this cyclinder `RTL_RETURN_ALT` is used.</t>
  </si>
  <si>
    <r>
      <rPr>
        <sz val="11"/>
        <color theme="1"/>
        <rFont val="Times New Roman Regular"/>
        <charset val="134"/>
      </rPr>
      <t xml:space="preserve">G((R </t>
    </r>
    <r>
      <rPr>
        <sz val="11"/>
        <color theme="1"/>
        <rFont val="宋体"/>
        <charset val="134"/>
      </rPr>
      <t>∧</t>
    </r>
    <r>
      <rPr>
        <sz val="11"/>
        <color theme="1"/>
        <rFont val="Times New Roman Regular"/>
        <charset val="134"/>
      </rPr>
      <t xml:space="preserve"> W) → C) </t>
    </r>
    <r>
      <rPr>
        <sz val="11"/>
        <color theme="1"/>
        <rFont val="宋体"/>
        <charset val="134"/>
      </rPr>
      <t>∧</t>
    </r>
    <r>
      <rPr>
        <sz val="11"/>
        <color theme="1"/>
        <rFont val="Times New Roman Regular"/>
        <charset val="134"/>
      </rPr>
      <t xml:space="preserve"> G((R </t>
    </r>
    <r>
      <rPr>
        <sz val="11"/>
        <color theme="1"/>
        <rFont val="宋体"/>
        <charset val="134"/>
      </rPr>
      <t>∧</t>
    </r>
    <r>
      <rPr>
        <sz val="11"/>
        <color theme="1"/>
        <rFont val="Times New Roman Regular"/>
        <charset val="134"/>
      </rPr>
      <t xml:space="preserve"> ¬W) → A)</t>
    </r>
  </si>
  <si>
    <t>R represents return mode activation, W represents being within the cylinder, C represents cone-based altitude, and A represents RTL_RETURN_ALT. This formula states that globally, if return mode is activated within the cylinder, cone-based altitude is used; otherwise, RTL_RETURN_ALT is used.</t>
  </si>
  <si>
    <r>
      <rPr>
        <sz val="11"/>
        <color theme="1"/>
        <rFont val="Times New Roman Regular"/>
        <charset val="134"/>
      </rPr>
      <t xml:space="preserve">{'sentence': 'The cone affects the minimum return altitude if return mode is triggered within the cylinder defined by the maximum cone radius and RTL_RETURN_ALT: outside this cylinder RTL_RETURN_ALT is used.', 'formula': 'G((R </t>
    </r>
    <r>
      <rPr>
        <sz val="11"/>
        <color theme="1"/>
        <rFont val="宋体"/>
        <charset val="134"/>
      </rPr>
      <t>∧</t>
    </r>
    <r>
      <rPr>
        <sz val="11"/>
        <color theme="1"/>
        <rFont val="Times New Roman Regular"/>
        <charset val="134"/>
      </rPr>
      <t xml:space="preserve"> (P </t>
    </r>
    <r>
      <rPr>
        <sz val="11"/>
        <color theme="1"/>
        <rFont val="宋体"/>
        <charset val="134"/>
      </rPr>
      <t>∈</t>
    </r>
    <r>
      <rPr>
        <sz val="11"/>
        <color theme="1"/>
        <rFont val="Times New Roman Regular"/>
        <charset val="134"/>
      </rPr>
      <t xml:space="preserve"> C)) → (A = C) </t>
    </r>
    <r>
      <rPr>
        <sz val="11"/>
        <color theme="1"/>
        <rFont val="宋体"/>
        <charset val="134"/>
      </rPr>
      <t>∧</t>
    </r>
    <r>
      <rPr>
        <sz val="11"/>
        <color theme="1"/>
        <rFont val="Times New Roman Regular"/>
        <charset val="134"/>
      </rPr>
      <t xml:space="preserve"> (¬(P </t>
    </r>
    <r>
      <rPr>
        <sz val="11"/>
        <color theme="1"/>
        <rFont val="宋体"/>
        <charset val="134"/>
      </rPr>
      <t>∈</t>
    </r>
    <r>
      <rPr>
        <sz val="11"/>
        <color theme="1"/>
        <rFont val="Times New Roman Regular"/>
        <charset val="134"/>
      </rPr>
      <t xml:space="preserve"> C) → (A = RTL_RETURN_ALT)))', 'explanation': 'Globally, if the return mode R is triggered and position P is within the cylinder C, the altitude A is set by the cone. Otherwise, A defaults to RTL_RETURN_ALT.'}</t>
    </r>
  </si>
  <si>
    <r>
      <rPr>
        <sz val="11"/>
        <color theme="1"/>
        <rFont val="Times New Roman Regular"/>
        <charset val="134"/>
      </rPr>
      <t xml:space="preserve">{'sentence': 'The cone affects the minimum return altitude if return mode is triggered within the cylinder defined by the maximum cone radius and RTL_RETURN_ALT: outside this cyclinder RTL_RETURN_ALT is used.', 'formula': 'G((R </t>
    </r>
    <r>
      <rPr>
        <sz val="11"/>
        <color theme="1"/>
        <rFont val="宋体"/>
        <charset val="134"/>
      </rPr>
      <t>∧</t>
    </r>
    <r>
      <rPr>
        <sz val="11"/>
        <color theme="1"/>
        <rFont val="Times New Roman Regular"/>
        <charset val="134"/>
      </rPr>
      <t xml:space="preserve"> I) → C) </t>
    </r>
    <r>
      <rPr>
        <sz val="11"/>
        <color theme="1"/>
        <rFont val="宋体"/>
        <charset val="134"/>
      </rPr>
      <t>∧</t>
    </r>
    <r>
      <rPr>
        <sz val="11"/>
        <color theme="1"/>
        <rFont val="Times New Roman Regular"/>
        <charset val="134"/>
      </rPr>
      <t xml:space="preserve"> G((R </t>
    </r>
    <r>
      <rPr>
        <sz val="11"/>
        <color theme="1"/>
        <rFont val="宋体"/>
        <charset val="134"/>
      </rPr>
      <t>∧</t>
    </r>
    <r>
      <rPr>
        <sz val="11"/>
        <color theme="1"/>
        <rFont val="Times New Roman Regular"/>
        <charset val="134"/>
      </rPr>
      <t xml:space="preserve"> ¬I) → H)', 'explanation': 'R represents return mode activation, I represents being inside the cylinder, C represents using the cone-based altitude, and H represents using RTL_RETURN_ALT. The formula states that globally, when return mode is activated (R) and the vehicle is inside the cylinder (I), the cone-based altitude is used (C). Conversely, when return mode is activated (R) but the vehicle is not inside the cylinder (¬I), RTL_RETURN_ALT is used (H).'}</t>
    </r>
  </si>
  <si>
    <t>52-52</t>
  </si>
  <si>
    <t>Inside the code the minimum return altitude is the intersection of the vehicle position with the cone, or `RTL_DESCEND_ALT` (whichever is higher).</t>
  </si>
  <si>
    <r>
      <rPr>
        <sz val="11"/>
        <color theme="1"/>
        <rFont val="Times New Roman Regular"/>
        <charset val="134"/>
      </rPr>
      <t xml:space="preserve">G(M → (I </t>
    </r>
    <r>
      <rPr>
        <sz val="11"/>
        <color theme="1"/>
        <rFont val="宋体"/>
        <charset val="134"/>
      </rPr>
      <t>∨</t>
    </r>
    <r>
      <rPr>
        <sz val="11"/>
        <color theme="1"/>
        <rFont val="Times New Roman Regular"/>
        <charset val="134"/>
      </rPr>
      <t xml:space="preserve"> D))</t>
    </r>
  </si>
  <si>
    <t>M represents minimum return altitude calculation, I represents intersection with cone, and D represents RTL_DESCEND_ALT. This formula indicates that globally, the minimum return altitude is either the intersection with the cone or RTL_DESCEND_ALT, whichever is higher.</t>
  </si>
  <si>
    <r>
      <rPr>
        <sz val="11"/>
        <color theme="1"/>
        <rFont val="Times New Roman Regular"/>
        <charset val="134"/>
      </rPr>
      <t xml:space="preserve">{'sentence': 'Inside the code the minimum return altitude is the intersection of the vehicle position with the cone, or RTL_DESCEND_ALT (whichever is higher).', 'formula': 'G(V </t>
    </r>
    <r>
      <rPr>
        <sz val="11"/>
        <color theme="1"/>
        <rFont val="宋体"/>
        <charset val="134"/>
      </rPr>
      <t>∧</t>
    </r>
    <r>
      <rPr>
        <sz val="11"/>
        <color theme="1"/>
        <rFont val="Times New Roman Regular"/>
        <charset val="134"/>
      </rPr>
      <t xml:space="preserve"> C → F(RTL_DESCEND_ALT </t>
    </r>
    <r>
      <rPr>
        <sz val="11"/>
        <color theme="1"/>
        <rFont val="宋体"/>
        <charset val="134"/>
      </rPr>
      <t>∨</t>
    </r>
    <r>
      <rPr>
        <sz val="11"/>
        <color theme="1"/>
        <rFont val="Times New Roman Regular"/>
        <charset val="134"/>
      </rPr>
      <t xml:space="preserve"> I))', 'explanation': 'Here, V represents the vehicle position, C represents the cone, RTL_DESCEND_ALT represents the descent altitude, and I represents the intersection. The formula states that globally, if the vehicle position intersects with the cone, then eventually, the minimum return altitude will be the higher of the descent altitude or the intersection.'}</t>
    </r>
  </si>
  <si>
    <t>{'sentence': 'Inside the code the minimum return altitude is the intersection of the vehicle position with the cone, or RTL_DESCEND_ALT (whichever is higher).', 'formula': 'G((M = max(C ∩ V, RTL_DESCEND_ALT)) → Q)', 'explanation': 'Globally, if the minimum altitude M is set to the maximum of the intersection of the cone C and vehicle position V or RTL_DESCEND_ALT, then a certain condition Q holds.'}</t>
  </si>
  <si>
    <r>
      <rPr>
        <sz val="11"/>
        <color theme="1"/>
        <rFont val="Times New Roman Regular"/>
        <charset val="134"/>
      </rPr>
      <t xml:space="preserve">{'sentence': 'Inside the code the minimum return altitude is the intersection of the vehicle position with the cone, or RTL_DESCEND_ALT (whichever is higher).', 'formula': 'G(P → (N </t>
    </r>
    <r>
      <rPr>
        <sz val="11"/>
        <color theme="1"/>
        <rFont val="宋体"/>
        <charset val="134"/>
      </rPr>
      <t>∨</t>
    </r>
    <r>
      <rPr>
        <sz val="11"/>
        <color theme="1"/>
        <rFont val="Times New Roman Regular"/>
        <charset val="134"/>
      </rPr>
      <t xml:space="preserve"> D))', 'explanation': "P represents the vehicle's position being evaluated, N represents the altitude at the intersection with the cone, and D represents RTL_DESCEND_ALT. The formula states that globally, when the position is evaluated (P), the minimum return altitude is either the cone intersection (N) or RTL_DESCEND_ALT (D), whichever is higher."}</t>
    </r>
  </si>
  <si>
    <t>53-53</t>
  </si>
  <si>
    <t>In other words, the vehicle must always ascend to at least `RTL_DESCEND_ALT` if below that value.</t>
  </si>
  <si>
    <r>
      <rPr>
        <sz val="11"/>
        <color theme="1"/>
        <rFont val="Times New Roman Regular"/>
        <charset val="134"/>
      </rPr>
      <t xml:space="preserve">G((B </t>
    </r>
    <r>
      <rPr>
        <sz val="11"/>
        <color theme="1"/>
        <rFont val="宋体"/>
        <charset val="134"/>
      </rPr>
      <t>∧</t>
    </r>
    <r>
      <rPr>
        <sz val="11"/>
        <color theme="1"/>
        <rFont val="Times New Roman Regular"/>
        <charset val="134"/>
      </rPr>
      <t xml:space="preserve"> R) → F(A U D))</t>
    </r>
  </si>
  <si>
    <t>B represents being below RTL_DESCEND_ALT, R represents return mode activation, A represents ascending, and D represents RTL_DESCEND_ALT. This formula states that globally, if the vehicle is below RTL_DESCEND_ALT when return mode is activated, it will eventually ascend to at least that altitude.</t>
  </si>
  <si>
    <r>
      <rPr>
        <sz val="11"/>
        <color theme="1"/>
        <rFont val="Times New Roman Regular"/>
        <charset val="134"/>
      </rPr>
      <t xml:space="preserve">{'sentence': 'In other words, the vehicle must always ascend to at least RTL_DESCEND_ALT if below that value.', 'formula': 'G(V &lt; RTL_DESCEND_ALT → F(A </t>
    </r>
    <r>
      <rPr>
        <sz val="11"/>
        <color theme="1"/>
        <rFont val="宋体"/>
        <charset val="134"/>
      </rPr>
      <t>∧</t>
    </r>
    <r>
      <rPr>
        <sz val="11"/>
        <color theme="1"/>
        <rFont val="Times New Roman Regular"/>
        <charset val="134"/>
      </rPr>
      <t xml:space="preserve"> RTL_DESCEND_ALT))', 'explanation': 'Here, V represents the vehicle altitude, RTL_DESCEND_ALT represents the descent altitude, and A represents the ascent. The formula states that globally, if the vehicle altitude is below the descent altitude, then eventually, the vehicle will ascend to at least the descent altitude.'}</t>
    </r>
  </si>
  <si>
    <t>{'sentence': 'In other words, the vehicle must always ascend to at least RTL_DESCEND_ALT if below that value.', 'formula': 'G((A &lt; RTL_DESCEND_ALT) → F(A ≥ RTL_DESCEND_ALT))', 'explanation': 'This states that globally, if the altitude A is below RTL_DESCEND_ALT, then eventually the vehicle will ascend to at least RTL_DESCEND_ALT.'}</t>
  </si>
  <si>
    <r>
      <rPr>
        <sz val="11"/>
        <color theme="1"/>
        <rFont val="Times New Roman Regular"/>
        <charset val="134"/>
      </rPr>
      <t xml:space="preserve">{'sentence': 'In other words, the vehicle must always ascend to at least RTL_DESCEND_ALT if below that value.', 'formula': 'G((B </t>
    </r>
    <r>
      <rPr>
        <sz val="11"/>
        <color theme="1"/>
        <rFont val="宋体"/>
        <charset val="134"/>
      </rPr>
      <t>∧</t>
    </r>
    <r>
      <rPr>
        <sz val="11"/>
        <color theme="1"/>
        <rFont val="Times New Roman Regular"/>
        <charset val="134"/>
      </rPr>
      <t xml:space="preserve"> R) → F(D))', 'explanation': 'B represents being below RTL_DESCEND_ALT, R represents return mode activation, and D represents reaching RTL_DESCEND_ALT. The formula states that globally, when the vehicle is below RTL_DESCEND_ALT (B) and return mode is activated (R), it will eventually reach at least RTL_DESCEND_ALT (D).'}</t>
    </r>
  </si>
  <si>
    <r>
      <rPr>
        <sz val="11"/>
        <color theme="1"/>
        <rFont val="Times New Roman Regular"/>
        <charset val="134"/>
      </rPr>
      <t xml:space="preserve">{'sentence': 'The minimum return altitude can be further configured using RTL_CONE_ANG, which together with RTL_RETURN_ALT defines a half cone centered around the destination landing point.', 'formula': 'G(RTL_CONE_ANG </t>
    </r>
    <r>
      <rPr>
        <sz val="11"/>
        <color theme="1"/>
        <rFont val="宋体"/>
        <charset val="134"/>
      </rPr>
      <t>∧</t>
    </r>
    <r>
      <rPr>
        <sz val="11"/>
        <color theme="1"/>
        <rFont val="Times New Roman Regular"/>
        <charset val="134"/>
      </rPr>
      <t xml:space="preserve"> RTL_RETURN_ALT → F(H))', 'explanation': 'Here, RTL_CONE_ANG represents the configuration, RTL_RETURN_ALT represents the minimum return altitude, and H represents the half cone. The formula states that globally, if the configuration is set and the minimum return altitude is defined, then eventually, the half cone will be defined.'}</t>
    </r>
  </si>
  <si>
    <t>{'sentence': 'The minimum return altitude can be further configured using RTL_CONE_ANG, which together with RTL_RETURN_ALT defines a half cone centered around the destination landing point.', 'formula': 'G((C = f(RTL_CONE_ANG, RTL_RETURN_ALT)) → D)', 'explanation': 'Globally, the configuration of the cone C is defined by RTL_CONE_ANG and RTL_RETURN_ALT, affecting the destination D.'}</t>
  </si>
  <si>
    <r>
      <rPr>
        <sz val="11"/>
        <color theme="1"/>
        <rFont val="Times New Roman Regular"/>
        <charset val="134"/>
      </rPr>
      <t xml:space="preserve">{'sentence': 'The minimum return altitude can be further configured using RTL_CONE_ANG, which together with RTL_RETURN_ALT defines a half cone centered around the destination landing point.', 'formula': 'G(C → (M </t>
    </r>
    <r>
      <rPr>
        <sz val="11"/>
        <color theme="1"/>
        <rFont val="宋体"/>
        <charset val="134"/>
      </rPr>
      <t>∧</t>
    </r>
    <r>
      <rPr>
        <sz val="11"/>
        <color theme="1"/>
        <rFont val="Times New Roman Regular"/>
        <charset val="134"/>
      </rPr>
      <t xml:space="preserve"> F(L)))', 'explanation': 'C represents the cone configuration being active, M represents maintaining the minimum return altitude as per the cone, and L represents reaching the landing point. The formula states that globally, when the cone configuration is active (C), the vehicle maintains the minimum return altitude (M) and eventually reaches the landing point (L).'}</t>
    </r>
  </si>
  <si>
    <r>
      <t xml:space="preserve">{'sentence': 'The cone angle allows a lower minimum return altitude when the return mode is executed close to the destination.', 'formula': 'G((R </t>
    </r>
    <r>
      <rPr>
        <sz val="11"/>
        <color theme="1"/>
        <rFont val="宋体"/>
        <charset val="134"/>
      </rPr>
      <t>∧</t>
    </r>
    <r>
      <rPr>
        <sz val="11"/>
        <color theme="1"/>
        <rFont val="Times New Roman Regular"/>
        <charset val="134"/>
      </rPr>
      <t xml:space="preserve"> (D </t>
    </r>
    <r>
      <rPr>
        <sz val="11"/>
        <color theme="1"/>
        <rFont val="宋体"/>
        <charset val="134"/>
      </rPr>
      <t>∈</t>
    </r>
    <r>
      <rPr>
        <sz val="11"/>
        <color theme="1"/>
        <rFont val="Times New Roman Regular"/>
        <charset val="134"/>
      </rPr>
      <t xml:space="preserve"> C)) → (A &lt; RTL_RETURN_ALT))', 'explanation': 'Globally, if return mode R is active and the destination D is within the cone C, then the altitude A can be lower than RTL_RETURN_ALT.'}</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</si>
</sst>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theme="1"/>
      <name val="宋体"/>
      <charset val="134"/>
      <scheme val="minor"/>
    </font>
    <font>
      <sz val="11"/>
      <name val="Times New Roman Regular"/>
      <charset val="134"/>
    </font>
    <font>
      <sz val="11"/>
      <color theme="1"/>
      <name val="Times New Roman Regular"/>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theme="1"/>
      <name val="宋体"/>
      <charset val="134"/>
    </font>
    <font>
      <sz val="11"/>
      <color theme="1"/>
      <name val="Times New Roman"/>
      <charset val="134"/>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2" borderId="2"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3" applyNumberFormat="0" applyFill="0" applyAlignment="0" applyProtection="0">
      <alignment vertical="center"/>
    </xf>
    <xf numFmtId="0" fontId="9" fillId="0" borderId="3" applyNumberFormat="0" applyFill="0" applyAlignment="0" applyProtection="0">
      <alignment vertical="center"/>
    </xf>
    <xf numFmtId="0" fontId="10" fillId="0" borderId="4" applyNumberFormat="0" applyFill="0" applyAlignment="0" applyProtection="0">
      <alignment vertical="center"/>
    </xf>
    <xf numFmtId="0" fontId="10" fillId="0" borderId="0" applyNumberFormat="0" applyFill="0" applyBorder="0" applyAlignment="0" applyProtection="0">
      <alignment vertical="center"/>
    </xf>
    <xf numFmtId="0" fontId="11" fillId="3" borderId="5" applyNumberFormat="0" applyAlignment="0" applyProtection="0">
      <alignment vertical="center"/>
    </xf>
    <xf numFmtId="0" fontId="12" fillId="4" borderId="6" applyNumberFormat="0" applyAlignment="0" applyProtection="0">
      <alignment vertical="center"/>
    </xf>
    <xf numFmtId="0" fontId="13" fillId="4" borderId="5" applyNumberFormat="0" applyAlignment="0" applyProtection="0">
      <alignment vertical="center"/>
    </xf>
    <xf numFmtId="0" fontId="14" fillId="5" borderId="7" applyNumberFormat="0" applyAlignment="0" applyProtection="0">
      <alignment vertical="center"/>
    </xf>
    <xf numFmtId="0" fontId="15" fillId="0" borderId="8" applyNumberFormat="0" applyFill="0" applyAlignment="0" applyProtection="0">
      <alignment vertical="center"/>
    </xf>
    <xf numFmtId="0" fontId="16" fillId="0" borderId="9" applyNumberFormat="0" applyFill="0" applyAlignment="0" applyProtection="0">
      <alignment vertical="center"/>
    </xf>
    <xf numFmtId="0" fontId="17" fillId="6" borderId="0" applyNumberFormat="0" applyBorder="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1" fillId="11"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cellStyleXfs>
  <cellXfs count="3">
    <xf numFmtId="0" fontId="0" fillId="0" borderId="0" xfId="0"/>
    <xf numFmtId="0" fontId="1" fillId="0" borderId="1" xfId="0" applyFont="1" applyBorder="1" applyAlignment="1">
      <alignment horizontal="center" vertical="top" wrapText="1"/>
    </xf>
    <xf numFmtId="0" fontId="2" fillId="0" borderId="0" xfId="0" applyFont="1" applyAlignment="1">
      <alignment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2"/>
  <sheetViews>
    <sheetView tabSelected="1" zoomScale="98" zoomScaleNormal="98" topLeftCell="B1" workbookViewId="0">
      <selection activeCell="I2" sqref="I2"/>
    </sheetView>
  </sheetViews>
  <sheetFormatPr defaultColWidth="9" defaultRowHeight="16.8"/>
  <cols>
    <col min="1" max="1" width="5.57692307692308" customWidth="1"/>
    <col min="2" max="2" width="7.88461538461539" customWidth="1"/>
    <col min="3" max="3" width="5.57692307692308" customWidth="1"/>
    <col min="4" max="4" width="26.9230769230769" customWidth="1"/>
    <col min="5" max="5" width="9.03846153846154" customWidth="1"/>
    <col min="6" max="6" width="25.5769230769231" customWidth="1"/>
    <col min="7" max="7" width="8.46153846153846" customWidth="1"/>
    <col min="8" max="8" width="34.3557692307692" customWidth="1"/>
    <col min="9" max="9" width="4.21153846153846" customWidth="1"/>
    <col min="10" max="10" width="33.0769230769231" customWidth="1"/>
    <col min="11" max="11" width="4.20192307692308" customWidth="1"/>
    <col min="12" max="12" width="31.5384615384615" customWidth="1"/>
    <col min="13" max="13" width="5.00961538461539" customWidth="1"/>
  </cols>
  <sheetData>
    <row r="1" ht="34" spans="1:13">
      <c r="A1" s="1" t="s">
        <v>0</v>
      </c>
      <c r="B1" s="1" t="s">
        <v>1</v>
      </c>
      <c r="C1" s="1" t="s">
        <v>2</v>
      </c>
      <c r="D1" s="1" t="s">
        <v>3</v>
      </c>
      <c r="E1" s="1" t="s">
        <v>4</v>
      </c>
      <c r="F1" s="1" t="s">
        <v>5</v>
      </c>
      <c r="G1" s="1" t="s">
        <v>6</v>
      </c>
      <c r="H1" s="1" t="s">
        <v>7</v>
      </c>
      <c r="I1" s="1" t="s">
        <v>8</v>
      </c>
      <c r="J1" s="1" t="s">
        <v>9</v>
      </c>
      <c r="K1" s="1" t="s">
        <v>8</v>
      </c>
      <c r="L1" s="1" t="s">
        <v>10</v>
      </c>
      <c r="M1" s="1" t="s">
        <v>8</v>
      </c>
    </row>
    <row r="2" ht="168" spans="1:13">
      <c r="A2" s="2">
        <v>1</v>
      </c>
      <c r="B2" s="2" t="s">
        <v>11</v>
      </c>
      <c r="C2" s="2" t="s">
        <v>12</v>
      </c>
      <c r="D2" s="2" t="s">
        <v>13</v>
      </c>
      <c r="E2" s="2" t="s">
        <v>14</v>
      </c>
      <c r="F2" s="2" t="s">
        <v>15</v>
      </c>
      <c r="G2" s="2" t="s">
        <v>8</v>
      </c>
      <c r="H2" s="2" t="s">
        <v>8</v>
      </c>
      <c r="I2" s="2"/>
      <c r="J2" s="2" t="s">
        <v>8</v>
      </c>
      <c r="K2" s="2" t="s">
        <v>8</v>
      </c>
      <c r="L2" s="2" t="s">
        <v>8</v>
      </c>
      <c r="M2" s="2" t="s">
        <v>8</v>
      </c>
    </row>
    <row r="3" ht="135" spans="1:13">
      <c r="A3" s="2">
        <v>2</v>
      </c>
      <c r="B3" s="2" t="s">
        <v>11</v>
      </c>
      <c r="C3" s="2" t="s">
        <v>16</v>
      </c>
      <c r="D3" s="2" t="s">
        <v>17</v>
      </c>
      <c r="E3" s="2" t="s">
        <v>18</v>
      </c>
      <c r="F3" s="2" t="s">
        <v>19</v>
      </c>
      <c r="G3" s="2" t="s">
        <v>8</v>
      </c>
      <c r="H3" s="2" t="s">
        <v>8</v>
      </c>
      <c r="I3" s="2" t="s">
        <v>8</v>
      </c>
      <c r="J3" s="2" t="s">
        <v>8</v>
      </c>
      <c r="K3" s="2" t="s">
        <v>8</v>
      </c>
      <c r="L3" s="2" t="s">
        <v>8</v>
      </c>
      <c r="M3" s="2" t="s">
        <v>8</v>
      </c>
    </row>
    <row r="4" ht="286" spans="1:13">
      <c r="A4" s="2">
        <v>3</v>
      </c>
      <c r="B4" s="2" t="s">
        <v>11</v>
      </c>
      <c r="C4" s="2" t="s">
        <v>20</v>
      </c>
      <c r="D4" s="2" t="s">
        <v>21</v>
      </c>
      <c r="E4" s="2" t="s">
        <v>22</v>
      </c>
      <c r="F4" s="2" t="s">
        <v>23</v>
      </c>
      <c r="G4" s="2" t="s">
        <v>24</v>
      </c>
      <c r="H4" s="2" t="s">
        <v>25</v>
      </c>
      <c r="I4" s="2">
        <v>1</v>
      </c>
      <c r="J4" s="2" t="s">
        <v>26</v>
      </c>
      <c r="K4" s="2">
        <v>1</v>
      </c>
      <c r="L4" s="2" t="s">
        <v>8</v>
      </c>
      <c r="M4" s="2" t="s">
        <v>8</v>
      </c>
    </row>
    <row r="5" ht="236" spans="1:13">
      <c r="A5" s="2">
        <v>6</v>
      </c>
      <c r="B5" s="2" t="s">
        <v>27</v>
      </c>
      <c r="C5" s="2" t="s">
        <v>28</v>
      </c>
      <c r="D5" s="2" t="s">
        <v>29</v>
      </c>
      <c r="E5" s="2" t="s">
        <v>30</v>
      </c>
      <c r="F5" s="2" t="s">
        <v>31</v>
      </c>
      <c r="G5" s="2" t="s">
        <v>8</v>
      </c>
      <c r="H5" s="2" t="s">
        <v>32</v>
      </c>
      <c r="I5" s="2">
        <v>1</v>
      </c>
      <c r="J5" s="2" t="s">
        <v>8</v>
      </c>
      <c r="K5" s="2" t="s">
        <v>8</v>
      </c>
      <c r="L5" s="2" t="s">
        <v>33</v>
      </c>
      <c r="M5" s="2">
        <v>1</v>
      </c>
    </row>
    <row r="6" ht="202" spans="1:13">
      <c r="A6" s="2">
        <v>7</v>
      </c>
      <c r="B6" s="2" t="s">
        <v>34</v>
      </c>
      <c r="C6" s="2" t="s">
        <v>35</v>
      </c>
      <c r="D6" s="2" t="s">
        <v>36</v>
      </c>
      <c r="E6" s="2" t="s">
        <v>37</v>
      </c>
      <c r="F6" s="2" t="s">
        <v>38</v>
      </c>
      <c r="G6" s="2" t="s">
        <v>8</v>
      </c>
      <c r="H6" s="2" t="s">
        <v>39</v>
      </c>
      <c r="I6" s="2">
        <v>1</v>
      </c>
      <c r="J6" s="2" t="s">
        <v>40</v>
      </c>
      <c r="K6" s="2">
        <v>1</v>
      </c>
      <c r="L6" s="2" t="s">
        <v>41</v>
      </c>
      <c r="M6" s="2">
        <v>1</v>
      </c>
    </row>
    <row r="7" ht="185" spans="1:13">
      <c r="A7" s="2">
        <v>8</v>
      </c>
      <c r="B7" s="2" t="s">
        <v>34</v>
      </c>
      <c r="C7" s="2" t="s">
        <v>42</v>
      </c>
      <c r="D7" s="2" t="s">
        <v>43</v>
      </c>
      <c r="E7" s="2" t="s">
        <v>44</v>
      </c>
      <c r="F7" s="2" t="s">
        <v>45</v>
      </c>
      <c r="G7" s="2" t="s">
        <v>8</v>
      </c>
      <c r="H7" s="2" t="s">
        <v>46</v>
      </c>
      <c r="I7" s="2">
        <v>1</v>
      </c>
      <c r="J7" s="2" t="s">
        <v>47</v>
      </c>
      <c r="K7" s="2">
        <v>1</v>
      </c>
      <c r="L7" s="2" t="s">
        <v>48</v>
      </c>
      <c r="M7" s="2">
        <v>1</v>
      </c>
    </row>
    <row r="8" ht="185" spans="1:13">
      <c r="A8" s="2">
        <v>9</v>
      </c>
      <c r="B8" s="2" t="s">
        <v>11</v>
      </c>
      <c r="C8" s="2" t="s">
        <v>49</v>
      </c>
      <c r="D8" s="2" t="s">
        <v>50</v>
      </c>
      <c r="E8" s="2" t="s">
        <v>51</v>
      </c>
      <c r="F8" s="2" t="s">
        <v>52</v>
      </c>
      <c r="G8" s="2" t="s">
        <v>8</v>
      </c>
      <c r="H8" s="2" t="s">
        <v>53</v>
      </c>
      <c r="I8" s="2">
        <v>1</v>
      </c>
      <c r="J8" s="2" t="s">
        <v>54</v>
      </c>
      <c r="K8" s="2">
        <v>1</v>
      </c>
      <c r="L8" s="2" t="s">
        <v>55</v>
      </c>
      <c r="M8" s="2">
        <v>1</v>
      </c>
    </row>
    <row r="9" ht="152" spans="1:13">
      <c r="A9" s="2">
        <v>10</v>
      </c>
      <c r="B9" s="2" t="s">
        <v>34</v>
      </c>
      <c r="C9" s="2" t="s">
        <v>56</v>
      </c>
      <c r="D9" s="2" t="s">
        <v>57</v>
      </c>
      <c r="E9" s="2" t="s">
        <v>18</v>
      </c>
      <c r="F9" s="2" t="s">
        <v>58</v>
      </c>
      <c r="G9" s="2" t="s">
        <v>8</v>
      </c>
      <c r="H9" s="2" t="s">
        <v>59</v>
      </c>
      <c r="I9" s="2">
        <v>1</v>
      </c>
      <c r="J9" s="2" t="s">
        <v>60</v>
      </c>
      <c r="K9" s="2">
        <v>1</v>
      </c>
      <c r="L9" s="2" t="s">
        <v>61</v>
      </c>
      <c r="M9" s="2">
        <v>1</v>
      </c>
    </row>
    <row r="10" ht="202" spans="1:13">
      <c r="A10" s="2">
        <v>11</v>
      </c>
      <c r="B10" s="2" t="s">
        <v>11</v>
      </c>
      <c r="C10" s="2" t="s">
        <v>62</v>
      </c>
      <c r="D10" s="2" t="s">
        <v>63</v>
      </c>
      <c r="E10" s="2" t="s">
        <v>64</v>
      </c>
      <c r="F10" s="2" t="s">
        <v>65</v>
      </c>
      <c r="G10" s="2" t="s">
        <v>8</v>
      </c>
      <c r="H10" s="2" t="s">
        <v>66</v>
      </c>
      <c r="I10" s="2">
        <v>1</v>
      </c>
      <c r="J10" s="2" t="s">
        <v>67</v>
      </c>
      <c r="K10" s="2">
        <v>1</v>
      </c>
      <c r="L10" s="2" t="s">
        <v>68</v>
      </c>
      <c r="M10" s="2">
        <v>1</v>
      </c>
    </row>
    <row r="11" ht="202" spans="1:13">
      <c r="A11" s="2">
        <v>12</v>
      </c>
      <c r="B11" s="2" t="s">
        <v>27</v>
      </c>
      <c r="C11" s="2" t="s">
        <v>69</v>
      </c>
      <c r="D11" s="2" t="s">
        <v>70</v>
      </c>
      <c r="E11" s="2" t="s">
        <v>71</v>
      </c>
      <c r="F11" s="2" t="s">
        <v>72</v>
      </c>
      <c r="G11" s="2" t="s">
        <v>8</v>
      </c>
      <c r="H11" s="2" t="s">
        <v>8</v>
      </c>
      <c r="I11" s="2" t="s">
        <v>8</v>
      </c>
      <c r="J11" s="2" t="s">
        <v>8</v>
      </c>
      <c r="K11" s="2" t="s">
        <v>8</v>
      </c>
      <c r="L11" s="2" t="s">
        <v>73</v>
      </c>
      <c r="M11" s="2">
        <v>1</v>
      </c>
    </row>
    <row r="12" ht="219" spans="1:13">
      <c r="A12" s="2">
        <v>13</v>
      </c>
      <c r="B12" s="2" t="s">
        <v>27</v>
      </c>
      <c r="C12" s="2" t="s">
        <v>74</v>
      </c>
      <c r="D12" s="2" t="s">
        <v>75</v>
      </c>
      <c r="E12" s="2" t="s">
        <v>76</v>
      </c>
      <c r="F12" s="2" t="s">
        <v>77</v>
      </c>
      <c r="G12" s="2" t="s">
        <v>8</v>
      </c>
      <c r="H12" s="2" t="s">
        <v>8</v>
      </c>
      <c r="I12" s="2" t="s">
        <v>8</v>
      </c>
      <c r="J12" s="2" t="s">
        <v>8</v>
      </c>
      <c r="K12" s="2" t="s">
        <v>8</v>
      </c>
      <c r="L12" s="2" t="s">
        <v>78</v>
      </c>
      <c r="M12" s="2">
        <v>1</v>
      </c>
    </row>
    <row r="13" ht="118" spans="1:13">
      <c r="A13" s="2">
        <v>14</v>
      </c>
      <c r="B13" s="2" t="s">
        <v>27</v>
      </c>
      <c r="C13" s="2" t="s">
        <v>79</v>
      </c>
      <c r="D13" s="2" t="s">
        <v>80</v>
      </c>
      <c r="E13" s="2" t="s">
        <v>18</v>
      </c>
      <c r="F13" s="2" t="s">
        <v>81</v>
      </c>
      <c r="G13" s="2" t="s">
        <v>8</v>
      </c>
      <c r="H13" s="2" t="s">
        <v>8</v>
      </c>
      <c r="I13" s="2" t="s">
        <v>8</v>
      </c>
      <c r="J13" s="2" t="s">
        <v>8</v>
      </c>
      <c r="K13" s="2" t="s">
        <v>8</v>
      </c>
      <c r="L13" s="2" t="s">
        <v>8</v>
      </c>
      <c r="M13" s="2" t="s">
        <v>8</v>
      </c>
    </row>
    <row r="14" ht="51" spans="1:13">
      <c r="A14" s="2">
        <v>15</v>
      </c>
      <c r="B14" s="2" t="s">
        <v>11</v>
      </c>
      <c r="C14" s="2" t="s">
        <v>82</v>
      </c>
      <c r="D14" s="2" t="s">
        <v>83</v>
      </c>
      <c r="E14" s="2" t="s">
        <v>8</v>
      </c>
      <c r="F14" s="2" t="s">
        <v>8</v>
      </c>
      <c r="G14" s="2" t="s">
        <v>8</v>
      </c>
      <c r="H14" s="2" t="s">
        <v>8</v>
      </c>
      <c r="I14" s="2" t="s">
        <v>8</v>
      </c>
      <c r="J14" s="2" t="s">
        <v>8</v>
      </c>
      <c r="K14" s="2" t="s">
        <v>8</v>
      </c>
      <c r="L14" s="2" t="s">
        <v>8</v>
      </c>
      <c r="M14" s="2" t="s">
        <v>8</v>
      </c>
    </row>
    <row r="15" ht="185" spans="1:13">
      <c r="A15" s="2">
        <v>16</v>
      </c>
      <c r="B15" s="2" t="s">
        <v>11</v>
      </c>
      <c r="C15" s="2" t="s">
        <v>84</v>
      </c>
      <c r="D15" s="2" t="s">
        <v>85</v>
      </c>
      <c r="E15" s="2" t="s">
        <v>86</v>
      </c>
      <c r="F15" s="2" t="s">
        <v>87</v>
      </c>
      <c r="G15" s="2" t="s">
        <v>8</v>
      </c>
      <c r="H15" s="2" t="s">
        <v>88</v>
      </c>
      <c r="I15" s="2">
        <v>1</v>
      </c>
      <c r="J15" s="2" t="s">
        <v>89</v>
      </c>
      <c r="K15" s="2">
        <v>1</v>
      </c>
      <c r="L15" s="2" t="s">
        <v>90</v>
      </c>
      <c r="M15" s="2">
        <v>1</v>
      </c>
    </row>
    <row r="16" ht="202" spans="1:13">
      <c r="A16" s="2">
        <v>17</v>
      </c>
      <c r="B16" s="2" t="s">
        <v>11</v>
      </c>
      <c r="C16" s="2" t="s">
        <v>91</v>
      </c>
      <c r="D16" s="2" t="s">
        <v>92</v>
      </c>
      <c r="E16" s="2" t="s">
        <v>93</v>
      </c>
      <c r="F16" s="2" t="s">
        <v>94</v>
      </c>
      <c r="G16" s="2" t="s">
        <v>8</v>
      </c>
      <c r="H16" s="2" t="s">
        <v>95</v>
      </c>
      <c r="I16" s="2">
        <v>1</v>
      </c>
      <c r="J16" s="2" t="s">
        <v>96</v>
      </c>
      <c r="K16" s="2">
        <v>1</v>
      </c>
      <c r="L16" s="2" t="s">
        <v>97</v>
      </c>
      <c r="M16" s="2">
        <v>1</v>
      </c>
    </row>
    <row r="17" ht="236" spans="1:13">
      <c r="A17" s="2">
        <v>18</v>
      </c>
      <c r="B17" s="2" t="s">
        <v>11</v>
      </c>
      <c r="C17" s="2" t="s">
        <v>98</v>
      </c>
      <c r="D17" s="2" t="s">
        <v>99</v>
      </c>
      <c r="E17" s="2" t="s">
        <v>100</v>
      </c>
      <c r="F17" s="2" t="s">
        <v>101</v>
      </c>
      <c r="G17" s="2" t="s">
        <v>8</v>
      </c>
      <c r="H17" s="2" t="s">
        <v>102</v>
      </c>
      <c r="I17" s="2">
        <v>1</v>
      </c>
      <c r="J17" s="2" t="s">
        <v>103</v>
      </c>
      <c r="K17" s="2">
        <v>1</v>
      </c>
      <c r="L17" s="2" t="s">
        <v>104</v>
      </c>
      <c r="M17" s="2">
        <v>1</v>
      </c>
    </row>
    <row r="18" ht="252" spans="1:13">
      <c r="A18" s="2">
        <v>19</v>
      </c>
      <c r="B18" s="2" t="s">
        <v>11</v>
      </c>
      <c r="C18" s="2" t="s">
        <v>105</v>
      </c>
      <c r="D18" s="2" t="s">
        <v>106</v>
      </c>
      <c r="E18" s="2" t="s">
        <v>107</v>
      </c>
      <c r="F18" s="2" t="s">
        <v>108</v>
      </c>
      <c r="G18" s="2" t="s">
        <v>8</v>
      </c>
      <c r="H18" s="2" t="s">
        <v>109</v>
      </c>
      <c r="I18" s="2">
        <v>1</v>
      </c>
      <c r="J18" s="2" t="s">
        <v>110</v>
      </c>
      <c r="K18" s="2">
        <v>1</v>
      </c>
      <c r="L18" s="2" t="s">
        <v>111</v>
      </c>
      <c r="M18" s="2">
        <v>1</v>
      </c>
    </row>
    <row r="19" ht="303" spans="1:13">
      <c r="A19" s="2">
        <v>20</v>
      </c>
      <c r="B19" s="2" t="s">
        <v>11</v>
      </c>
      <c r="C19" s="2" t="s">
        <v>112</v>
      </c>
      <c r="D19" s="2" t="s">
        <v>113</v>
      </c>
      <c r="E19" s="2" t="s">
        <v>114</v>
      </c>
      <c r="F19" s="2" t="s">
        <v>115</v>
      </c>
      <c r="G19" s="2" t="s">
        <v>8</v>
      </c>
      <c r="H19" s="2" t="s">
        <v>116</v>
      </c>
      <c r="I19" s="2">
        <v>0</v>
      </c>
      <c r="J19" s="2" t="s">
        <v>117</v>
      </c>
      <c r="K19" s="2">
        <v>0</v>
      </c>
      <c r="L19" s="2" t="s">
        <v>118</v>
      </c>
      <c r="M19" s="2">
        <v>1</v>
      </c>
    </row>
    <row r="20" ht="185" spans="1:13">
      <c r="A20" s="2">
        <v>21</v>
      </c>
      <c r="B20" s="2" t="s">
        <v>11</v>
      </c>
      <c r="C20" s="2" t="s">
        <v>119</v>
      </c>
      <c r="D20" s="2" t="s">
        <v>120</v>
      </c>
      <c r="E20" s="2" t="s">
        <v>121</v>
      </c>
      <c r="F20" s="2" t="s">
        <v>122</v>
      </c>
      <c r="G20" s="2" t="s">
        <v>8</v>
      </c>
      <c r="H20" s="2" t="s">
        <v>123</v>
      </c>
      <c r="I20" s="2">
        <v>1</v>
      </c>
      <c r="J20" s="2" t="s">
        <v>124</v>
      </c>
      <c r="K20" s="2">
        <v>1</v>
      </c>
      <c r="L20" s="2" t="s">
        <v>125</v>
      </c>
      <c r="M20" s="2">
        <v>1</v>
      </c>
    </row>
    <row r="21" ht="303" spans="1:13">
      <c r="A21" s="2">
        <v>22</v>
      </c>
      <c r="B21" s="2" t="s">
        <v>11</v>
      </c>
      <c r="C21" s="2" t="s">
        <v>126</v>
      </c>
      <c r="D21" s="2" t="s">
        <v>127</v>
      </c>
      <c r="E21" s="2" t="s">
        <v>128</v>
      </c>
      <c r="F21" s="2" t="s">
        <v>129</v>
      </c>
      <c r="G21" s="2" t="s">
        <v>8</v>
      </c>
      <c r="H21" s="2" t="s">
        <v>130</v>
      </c>
      <c r="I21" s="2">
        <v>1</v>
      </c>
      <c r="J21" s="2" t="s">
        <v>131</v>
      </c>
      <c r="K21" s="2">
        <v>1</v>
      </c>
      <c r="L21" s="2" t="s">
        <v>132</v>
      </c>
      <c r="M21" s="2">
        <v>1</v>
      </c>
    </row>
    <row r="22" ht="404" spans="1:13">
      <c r="A22" s="2">
        <v>24</v>
      </c>
      <c r="B22" s="2" t="s">
        <v>133</v>
      </c>
      <c r="C22" s="2" t="s">
        <v>134</v>
      </c>
      <c r="D22" s="2" t="s">
        <v>135</v>
      </c>
      <c r="E22" s="2" t="s">
        <v>136</v>
      </c>
      <c r="F22" s="2" t="s">
        <v>137</v>
      </c>
      <c r="G22" s="2" t="s">
        <v>8</v>
      </c>
      <c r="H22" s="2" t="s">
        <v>8</v>
      </c>
      <c r="I22" s="2" t="s">
        <v>8</v>
      </c>
      <c r="J22" s="2" t="s">
        <v>138</v>
      </c>
      <c r="K22" s="2">
        <v>1</v>
      </c>
      <c r="L22" s="2" t="s">
        <v>139</v>
      </c>
      <c r="M22" s="2">
        <v>1</v>
      </c>
    </row>
    <row r="23" ht="303" spans="1:13">
      <c r="A23" s="2">
        <v>25</v>
      </c>
      <c r="B23" s="2" t="s">
        <v>133</v>
      </c>
      <c r="C23" s="2" t="s">
        <v>140</v>
      </c>
      <c r="D23" s="2" t="s">
        <v>141</v>
      </c>
      <c r="E23" s="2" t="s">
        <v>142</v>
      </c>
      <c r="F23" s="2" t="s">
        <v>143</v>
      </c>
      <c r="G23" s="2" t="s">
        <v>8</v>
      </c>
      <c r="H23" s="2" t="s">
        <v>144</v>
      </c>
      <c r="I23" s="2">
        <v>1</v>
      </c>
      <c r="J23" s="2" t="s">
        <v>145</v>
      </c>
      <c r="K23" s="2">
        <v>1</v>
      </c>
      <c r="L23" s="2" t="s">
        <v>146</v>
      </c>
      <c r="M23" s="2">
        <v>1</v>
      </c>
    </row>
    <row r="24" ht="269" spans="1:13">
      <c r="A24" s="2">
        <v>26</v>
      </c>
      <c r="B24" s="2" t="s">
        <v>133</v>
      </c>
      <c r="C24" s="2" t="s">
        <v>147</v>
      </c>
      <c r="D24" s="2" t="s">
        <v>148</v>
      </c>
      <c r="E24" s="2" t="s">
        <v>149</v>
      </c>
      <c r="F24" s="2" t="s">
        <v>150</v>
      </c>
      <c r="G24" s="2" t="s">
        <v>8</v>
      </c>
      <c r="H24" s="2" t="s">
        <v>151</v>
      </c>
      <c r="I24" s="2">
        <v>1</v>
      </c>
      <c r="J24" s="2" t="s">
        <v>152</v>
      </c>
      <c r="K24" s="2">
        <v>1</v>
      </c>
      <c r="L24" s="2" t="s">
        <v>153</v>
      </c>
      <c r="M24" s="2">
        <v>1</v>
      </c>
    </row>
    <row r="25" ht="17" spans="1:13">
      <c r="A25" s="2" t="s">
        <v>8</v>
      </c>
      <c r="B25" s="2" t="s">
        <v>8</v>
      </c>
      <c r="C25" s="2" t="s">
        <v>8</v>
      </c>
      <c r="D25" s="2" t="s">
        <v>8</v>
      </c>
      <c r="E25" s="2" t="s">
        <v>8</v>
      </c>
      <c r="F25" s="2" t="s">
        <v>8</v>
      </c>
      <c r="G25" s="2" t="s">
        <v>8</v>
      </c>
      <c r="H25" s="2" t="s">
        <v>8</v>
      </c>
      <c r="I25" s="2" t="s">
        <v>8</v>
      </c>
      <c r="J25" s="2" t="s">
        <v>8</v>
      </c>
      <c r="K25" s="2" t="s">
        <v>8</v>
      </c>
      <c r="L25" s="2" t="s">
        <v>8</v>
      </c>
      <c r="M25" s="2" t="s">
        <v>8</v>
      </c>
    </row>
    <row r="26" ht="17" spans="1:13">
      <c r="A26" s="2" t="s">
        <v>8</v>
      </c>
      <c r="B26" s="2" t="s">
        <v>8</v>
      </c>
      <c r="C26" s="2" t="s">
        <v>8</v>
      </c>
      <c r="D26" s="2" t="s">
        <v>8</v>
      </c>
      <c r="E26" s="2" t="s">
        <v>8</v>
      </c>
      <c r="F26" s="2" t="s">
        <v>8</v>
      </c>
      <c r="G26" s="2" t="s">
        <v>8</v>
      </c>
      <c r="H26" s="2" t="s">
        <v>8</v>
      </c>
      <c r="I26" s="2" t="s">
        <v>8</v>
      </c>
      <c r="J26" s="2" t="s">
        <v>8</v>
      </c>
      <c r="K26" s="2" t="s">
        <v>8</v>
      </c>
      <c r="L26" s="2" t="s">
        <v>8</v>
      </c>
      <c r="M26" s="2" t="s">
        <v>8</v>
      </c>
    </row>
    <row r="27" ht="17" spans="1:13">
      <c r="A27" s="2" t="s">
        <v>8</v>
      </c>
      <c r="B27" s="2" t="s">
        <v>8</v>
      </c>
      <c r="C27" s="2" t="s">
        <v>8</v>
      </c>
      <c r="D27" s="2" t="s">
        <v>8</v>
      </c>
      <c r="E27" s="2" t="s">
        <v>8</v>
      </c>
      <c r="F27" s="2" t="s">
        <v>8</v>
      </c>
      <c r="G27" s="2" t="s">
        <v>8</v>
      </c>
      <c r="H27" s="2" t="s">
        <v>8</v>
      </c>
      <c r="I27" s="2" t="s">
        <v>8</v>
      </c>
      <c r="J27" s="2" t="s">
        <v>8</v>
      </c>
      <c r="K27" s="2" t="s">
        <v>8</v>
      </c>
      <c r="L27" s="2" t="s">
        <v>8</v>
      </c>
      <c r="M27" s="2" t="s">
        <v>8</v>
      </c>
    </row>
    <row r="28" ht="17" spans="1:13">
      <c r="A28" s="2" t="s">
        <v>8</v>
      </c>
      <c r="B28" s="2" t="s">
        <v>8</v>
      </c>
      <c r="C28" s="2" t="s">
        <v>8</v>
      </c>
      <c r="D28" s="2" t="s">
        <v>8</v>
      </c>
      <c r="E28" s="2" t="s">
        <v>8</v>
      </c>
      <c r="F28" s="2" t="s">
        <v>8</v>
      </c>
      <c r="G28" s="2" t="s">
        <v>8</v>
      </c>
      <c r="M28" s="2" t="s">
        <v>8</v>
      </c>
    </row>
    <row r="29" ht="320" spans="1:13">
      <c r="A29" s="2" t="s">
        <v>8</v>
      </c>
      <c r="B29" s="2" t="s">
        <v>8</v>
      </c>
      <c r="C29" s="2" t="s">
        <v>8</v>
      </c>
      <c r="D29" s="2" t="s">
        <v>8</v>
      </c>
      <c r="E29" s="2" t="s">
        <v>8</v>
      </c>
      <c r="F29" s="2" t="s">
        <v>8</v>
      </c>
      <c r="G29" s="2" t="s">
        <v>8</v>
      </c>
      <c r="H29" s="2" t="s">
        <v>154</v>
      </c>
      <c r="I29" s="2">
        <v>0</v>
      </c>
      <c r="J29" s="2" t="s">
        <v>155</v>
      </c>
      <c r="K29" s="2">
        <v>0</v>
      </c>
      <c r="L29" s="2" t="s">
        <v>156</v>
      </c>
      <c r="M29" s="2">
        <v>0</v>
      </c>
    </row>
    <row r="30" ht="185" spans="1:13">
      <c r="A30" s="2" t="s">
        <v>8</v>
      </c>
      <c r="B30" s="2" t="s">
        <v>8</v>
      </c>
      <c r="C30" s="2" t="s">
        <v>8</v>
      </c>
      <c r="D30" s="2" t="s">
        <v>8</v>
      </c>
      <c r="E30" s="2" t="s">
        <v>8</v>
      </c>
      <c r="F30" s="2" t="s">
        <v>8</v>
      </c>
      <c r="G30" s="2" t="s">
        <v>8</v>
      </c>
      <c r="H30" s="2" t="s">
        <v>8</v>
      </c>
      <c r="I30" s="2">
        <v>0</v>
      </c>
      <c r="J30" s="2" t="s">
        <v>157</v>
      </c>
      <c r="K30" s="2">
        <v>0</v>
      </c>
      <c r="L30" s="2" t="s">
        <v>8</v>
      </c>
      <c r="M30" s="2" t="s">
        <v>8</v>
      </c>
    </row>
    <row r="31" spans="9:13">
      <c r="I31">
        <f>COUNTIF(I2:I30,1)</f>
        <v>15</v>
      </c>
      <c r="J31">
        <f>COUNTIF(J2:J30,1)</f>
        <v>0</v>
      </c>
      <c r="K31">
        <f>COUNTIF(K2:K30,1)</f>
        <v>15</v>
      </c>
      <c r="L31">
        <f>COUNTIF(L2:L30,1)</f>
        <v>0</v>
      </c>
      <c r="M31">
        <f>COUNTIF(M2:M30,1)</f>
        <v>18</v>
      </c>
    </row>
    <row r="32" spans="9:13">
      <c r="I32">
        <f>COUNTIF(I2:I30,0)</f>
        <v>3</v>
      </c>
      <c r="K32">
        <f>COUNTIF(K2:K30,0)</f>
        <v>3</v>
      </c>
      <c r="M32">
        <f>COUNTIF(M2:M30,0)</f>
        <v>1</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1</vt:i4>
      </vt:variant>
    </vt:vector>
  </HeadingPairs>
  <TitlesOfParts>
    <vt:vector size="1" baseType="lpstr">
      <vt:lpstr>mtl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夜神月</cp:lastModifiedBy>
  <dcterms:created xsi:type="dcterms:W3CDTF">2024-10-24T04:33:00Z</dcterms:created>
  <dcterms:modified xsi:type="dcterms:W3CDTF">2024-10-29T20:42:44Z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2052-6.11.0.8885</vt:lpwstr>
  </property>
  <property fmtid="{D5CDD505-2E9C-101B-9397-08002B2CF9AE}" pid="3" name="ICV">
    <vt:lpwstr>0EA44B589E43ACC5B8811F67B285342D_42</vt:lpwstr>
  </property>
</Properties>
</file>