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60" windowHeight="1554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<sst xmlns="http://schemas.openxmlformats.org/spreadsheetml/2006/main" count="149" uniqueCount="81">
  <si>
    <t>index</t>
  </si>
  <si>
    <t>type</t>
  </si>
  <si>
    <t>line</t>
  </si>
  <si>
    <t>text</t>
  </si>
  <si>
    <t>mrl</t>
  </si>
  <si>
    <t>Explaination</t>
  </si>
  <si>
    <t>Llama-3.1-405B-T</t>
  </si>
  <si>
    <t/>
  </si>
  <si>
    <t>GPT-4o</t>
  </si>
  <si>
    <t>Claude-3.5-Sonnet</t>
  </si>
  <si>
    <t>expected post action</t>
  </si>
  <si>
    <t>5-5</t>
  </si>
  <si>
    <t>The _Takeoff_ flight mode causes the vehicle to take off to a specified height and wait for further input.</t>
  </si>
  <si>
    <t>G(T → (F(H ∧ W)))</t>
  </si>
  <si>
    <t>T represents the Takeoff mode, H the specified height, and W waiting for
 input. This formula states that globally, when Takeoff mode is 
activated, it will eventually lead to reaching the specified height and 
waiting for input.</t>
  </si>
  <si>
    <t>state transition pre-requirement</t>
  </si>
  <si>
    <t>9-9</t>
  </si>
  <si>
    <t>Mode is automatic - no user intervention is _required_ to control the vehicle.</t>
  </si>
  <si>
    <t>G(M → ¬R)</t>
  </si>
  <si>
    <t>M represents the mode being active, and R represents required user intervention. This formula expresses that globally, when the mode is active, user intervention is not required.</t>
  </si>
  <si>
    <t>{'sentence': 'Mode is automatic - no user intervention is _required_ to control the vehicle.', 'formula': 'G(A → ¬U)', 'explanation': 'A represents the mode being automatic, and ¬U indicates no user intervention is required. This formula asserts that globally, if the mode is automatic, user intervention is not needed.'}</t>
  </si>
  <si>
    <t>10-10</t>
  </si>
  <si>
    <t>Mode requires at least a valid local position estimate (does not require a global position).</t>
  </si>
  <si>
    <t>G(M → L)</t>
  </si>
  <si>
    <t>M represents the mode, and L represents a valid local position estimate. This formula states that globally, the mode requires a valid local position estimate to be active.</t>
  </si>
  <si>
    <t>{'sentence': '2.Mode requires at least a valid local position estimate (does not require a global position).', 'formula': 'G(V → L)', 'explanation': 'Here, V represents the mode being active, and L represents a valid local position estimate. The formula states that globally, if the mode is active, then a valid local position estimate must exist.'}</t>
  </si>
  <si>
    <t>{'sentence': 'Mode requires at least a valid local position estimate (does not require a global position).', 'formula': 'G(M → L ∧ ¬G)', 'explanation': 'M represents the mode being active, L indicates a valid local position, and G indicates a global position. The formula asserts that globally, if the mode is active, a valid local position is required, and a global position is not.'}</t>
  </si>
  <si>
    <t>{'sentence': '2.Mode requires at least a valid local position estimate (does not require a global position).', 'formula': 'G(M → L)', 'explanation': "This formula states that globally (at all times), if the mode (M) is active, then a valid local position estimate (L) must be present. The absence of a global position requirement is implicit in the formula's simplicity."}</t>
  </si>
  <si>
    <t>constraint</t>
  </si>
  <si>
    <t>11-11</t>
  </si>
  <si>
    <t>Flying vehicles can't switch to this mode without valid local position.</t>
  </si>
  <si>
    <t>G(FL ∧ ¬L → ¬X(M))</t>
  </si>
  <si>
    <t>FL represents a flying vehicle, L a valid local position, and M the mode. This formula expresses that globally, if a vehicle is flying and doesn't have a valid local position, it cannot switch to this mode in the next state.</t>
  </si>
  <si>
    <t>{'sentence': "Flying vehicles can't switch to this mode without valid local position.", 'formula': 'G(¬L → ¬XV)', 'explanation': 'Here, L represents a valid local position estimate, and V represents the mode being active. The formula states that globally, if a valid local position estimate does not exist, then the vehicle cannot switch to this mode at the next time step.'}</t>
  </si>
  <si>
    <t>{'sentence': "Flying vehicles can't switch to this mode without valid local position.", 'formula': 'G(¬L → ¬S)', 'explanation': 'L represents a valid local position and S represents switching to the mode. The formula states that globally, without a valid local position, switching to this mode is impossible.'}</t>
  </si>
  <si>
    <t>{'sentence': "Flying vehicles can't switch to this mode without valid local position.", 'formula': 'G(F ∧ ¬L → ¬X(M))', 'explanation': 'This formula expresses that globally, if a vehicle is flying (F) and does not have a valid local position (¬L), then in the next state, it cannot be in the specified mode (¬X(M)). This captures the constraint on mode switching for flying vehicles.'}</t>
  </si>
  <si>
    <t>12-12</t>
  </si>
  <si>
    <t>Flying vehicles will failsafe if they lose the position estimate.</t>
  </si>
  <si>
    <t>G(FL ∧ X(¬L) → X(S))</t>
  </si>
  <si>
    <t>FL represents a flying vehicle, L a valid position estimate, and S the failsafe state. This formula states that globally, if a flying vehicle loses its position estimate in the next state, it will enter a failsafe state.</t>
  </si>
  <si>
    <t>{'sentence': 'Flying vehicles will failsafe if they lose the position estimate.', 'formula': 'G(L ∧ ¬XL → XF)', 'explanation': 'Here, L represents a valid position estimate, and F represents the failsafe mode. The formula states that globally, if a valid position estimate exists but will not exist at the next time step, then the vehicle will enter failsafe mode at some future time step.'}</t>
  </si>
  <si>
    <t>{'sentence': 'Flying vehicles will failsafe if they lose the position estimate.', 'formula': 'G(¬P → F)', 'explanation': 'P represents having a position estimate, and F represents entering failsafe mode. The formula ensures that globally, if the position estimate is lost, the vehicle will enter failsafe mode.'}</t>
  </si>
  <si>
    <t>{'sentence': 'Flying vehicles will failsafe if they lose the position estimate.', 'formula': 'G(F ∧ X(¬L) → X(S))', 'explanation': 'This formula states that globally, if a vehicle is flying (F) and in the next state loses its position estimate (X(¬L)), then in the next state it will enter a failsafe mode (X(S)). This captures the immediate response to losing position estimate while flying.'}</t>
  </si>
  <si>
    <t>13-13</t>
  </si>
  <si>
    <t>Disarmed vehicles can switch to mode without valid position estimate but can't arm.</t>
  </si>
  <si>
    <t>G((D ∧ ¬L) → (F(M) ∧ ¬F(A)))</t>
  </si>
  <si>
    <t>D represents a disarmed vehicle, L a valid position estimate, M the mode, and A the armed state. This formula expresses that globally, a disarmed vehicle without a valid position estimate can eventually enter the mode but cannot become armed.</t>
  </si>
  <si>
    <t>{'sentence': "Disarmed vehicles can switch to mode without valid position estimate but can't arm.", 'formula': 'G(¬A → (¬L ∧ XV → ¬XA))', 'explanation': 'Here, A represents the vehicle being armed, L represents a valid position estimate, and V represents the mode being active. The formula states that globally, if the vehicle is disarmed, then even if a valid position estimate does not exist, the vehicle can switch to this mode, but it cannot arm at the next time step.'}</t>
  </si>
  <si>
    <t>{'sentence': "Disarmed vehicles can switch to mode without valid position estimate but can't arm.", 'formula': 'G(D ∧ ¬L → S ∧ ¬A)', 'explanation': 'D represents the vehicle being disarmed, L a valid position estimate, S switching to the mode, and A being armed. The formula indicates that globally, disarmed vehicles can switch modes without a position estimate, but they cannot arm.'}</t>
  </si>
  <si>
    <t>{'sentence': "Disarmed vehicles can switch to mode without valid position estimate but can't arm.", 'formula': 'G((D ∧ ¬L ∧ X(M)) → X(¬A))', 'explanation': "This complex formula expresses that globally, if a vehicle is disarmed (D), doesn't have a valid position estimate (¬L), and switches to the mode in the next state (X(M)), then it cannot be armed in the next state (X(¬A)). This captures the condition for disarmed vehicles and their arming restrictions."}</t>
  </si>
  <si>
    <t>14-14</t>
  </si>
  <si>
    <t>RC control switches can be used to change flight modes.</t>
  </si>
  <si>
    <t>G(R → F(C))</t>
  </si>
  <si>
    <t>R represents RC control switch activation, and C represents a change in flight mode. This formula states that globally, when RC control switches are activated, it can eventually lead to a change in flight mode.</t>
  </si>
  <si>
    <t>{'sentence': '3.RC control switches can be used to change flight modes.', 'formula': 'G(C → F(X(M1) ∨ X(M2) ∨ ... ∨ X(Mn)))', 'explanation': 'This formula expresses that globally, if an RC control switch is activated (C), then eventually in the future, the vehicle will switch to one of the possible flight modes (M1, M2, ..., Mn) in the next state. This captures the potential for mode changes via RC switches.'}</t>
  </si>
  <si>
    <t>15-15</t>
  </si>
  <si>
    <t>RC stick movement will [by default](#COM_RC_OVERRIDE) change the vehicle to [Position mode](../flight_modes_mc/position.md) unless handling a critical battery failsafe.</t>
  </si>
  <si>
    <t>G((S ∧ ¬B) → X(P))</t>
  </si>
  <si>
    <t>S represents RC stick movement, B a critical battery failsafe, and P the Position mode. This formula expresses that globally, when there's RC stick movement and no critical battery failsafe, the vehicle will switch to Position mode in the next state.</t>
  </si>
  <si>
    <t>{'sentence': '4.RC stick movement will by default change the vehicle to Position mode unless handling a critical battery failsafe.', 'formula': 'G(R ∧ ¬F → XV)', 'explanation': 'Here, R represents RC stick movement, F represents a critical battery failsafe, and V represents the Position mode. The formula states that globally, if RC stick movement occurs and the vehicle is not handling a critical battery failsafe, then the vehicle will switch to Position mode at the next time step.'}</t>
  </si>
  <si>
    <t>{'sentence': '4.RC stick movement will by default change the vehicle to Position mode unless handling a critical battery failsafe.', 'formula': 'G((R ∧ ¬B) → X(P))', 'explanation': "This formula states that globally, if there's RC stick movement (R) and the vehicle is not handling a critical battery failsafe (¬B), then in the next state, the vehicle will be in Position mode (X(P)). This captures the default behavior with the exception for critical battery situations."}</t>
  </si>
  <si>
    <t>16-16</t>
  </si>
  <si>
    <t>The [Failure Detector](../config/safety.md#failure-detector) will automatically stop the engines if there is a problem on takeoff.</t>
  </si>
  <si>
    <t>G((T ∧ F(P)) → F(E))</t>
  </si>
  <si>
    <t>T represents takeoff, P a problem, and E engine stop. This formula states that globally, during takeoff, if a problem occurs, it will eventually lead to the engines stopping.</t>
  </si>
  <si>
    <t>{'sentence': '5.The Failure Detector will automatically stop the engines if there is a problem on takeoff.', 'formula': 'G(P → XF)', 'explanation': 'Here, P represents a problem on takeoff, and F represents the Failure Detector stopping the engines. The formula states that globally, if a problem occurs on takeoff, then the Failure Detector will stop the engines at some future time step.'}</t>
  </si>
  <si>
    <t>{'sentence': 'The Failure Detector will automatically stop the engines if there is a problem on takeoff.', 'formula': 'G(P → F)', 'explanation': 'P represents a problem on takeoff, and F represents stopping the engines. The formula states that globally, if there is a problem on takeoff, the failure detector will stop the engines.'}</t>
  </si>
  <si>
    <t>{'sentence': '5.The Failure Detector will automatically stop the engines if there is a problem on takeoff.', 'formula': 'G((T ∧ F) → X(E))', 'explanation': 'This formula states that globally, if the vehicle is in takeoff (T) and a failure is detected (F), then in the next state, the engines will be stopped (X(E)). This captures the immediate response of the Failure Detector during the critical takeoff phase.'}</t>
  </si>
  <si>
    <t>24-24</t>
  </si>
  <si>
    <t>A multi rotor ascends vertically to the altitude defined in [MIS_TAKEOFF_ALT](../advanced_config/parameter_reference.md#MIS_TAKEOFF_ALT) and holds position.</t>
  </si>
  <si>
    <t>G(T → F(A ∧ G(H)))</t>
  </si>
  <si>
    <t>T represents takeoff initiation, A reaching the defined altitude, and H holding position. This formula expresses that globally, when takeoff is initiated, it will eventually lead to reaching the defined altitude and then continuously holding that position.</t>
  </si>
  <si>
    <t>{'sentence': 'A multi rotor ascends vertically to the altitude defined in MIS_TAKEOFF_ALT and holds position.', 'formula': 'G(A → (XH ∧ XP))', 'explanation': 'Here, A represents the multi rotor ascending, H represents reaching the altitude defined in MIS_TAKEOFF_ALT, and P represents holding position. The formula states that globally, if the multi rotor ascends, then it will reach the specified altitude and hold position at some future time step.'}</t>
  </si>
  <si>
    <t>{'sentence': 'A multi rotor ascends vertically to the altitude defined in MIS_TAKEOFF_ALT and holds position.', 'formula': 'F(A ∧ H)', 'explanation': 'A represents ascending to the MIS_TAKEOFF_ALT, and H represents holding position. The formula indicates that eventually, the multi rotor will ascend to the specified altitude and maintain that position.'}</t>
  </si>
  <si>
    <t>{'sentence': 'A multi rotor ascends vertically to the altitude defined in MIS_TAKEOFF_ALT and holds position.', 'formula': 'F(A ∧ G(H))', 'explanation': 'This formula expresses that eventually (F), the multi-rotor will reach the defined altitude (A), and from that point onwards, it will globally (G) hold its position (H). This captures both the ascent and the subsequent position holding.'}</t>
  </si>
  <si>
    <t>26-26</t>
  </si>
  <si>
    <t>RC stick movement will change the vehicle to [Position mode](../flight_modes_mc/position.md) (by [default](#COM_RC_OVERRIDE)).</t>
  </si>
  <si>
    <t>G(S → X(P))</t>
  </si>
  <si>
    <t>S represents RC stick movement, and P the Position mode. This formula states that globally, when there's RC stick movement, the vehicle will switch to Position mode in the next state.</t>
  </si>
  <si>
    <t>{'sentence': 'RC stick movement will change the vehicle to Position mode (by default).', 'formula': 'G(R → XV)', 'explanation': 'Here, R represents RC stick movement, and V represents the Position mode. The formula states that globally, if RC stick movement occurs, then the vehicle will switch to Position mode at the next time step.'}</t>
  </si>
  <si>
    <t>{'sentence': 'RC stick movement will change the vehicle to Position mode (by default).', 'formula': 'G(R → X(P))', 'explanation': "This formula states that globally, if there's RC stick movement (R), then in the next state, the vehicle will be in Position mode (X(P)). This captures the immediate response to RC input, changing the vehicle's mode."}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</si>
</sst>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7"/>
  <sheetViews>
    <sheetView tabSelected="1" zoomScale="89" zoomScaleNormal="89" topLeftCell="A8" workbookViewId="0">
      <selection activeCell="I24" sqref="I24"/>
    </sheetView>
  </sheetViews>
  <sheetFormatPr defaultColWidth="9" defaultRowHeight="16.8"/>
  <cols>
    <col min="4" max="4" width="31.25" customWidth="1"/>
    <col min="6" max="6" width="39.5769230769231" customWidth="1"/>
    <col min="7" max="7" width="26.5961538461538" customWidth="1"/>
    <col min="9" max="9" width="28.0384615384615" customWidth="1"/>
    <col min="11" max="11" width="24.8461538461538" customWidth="1"/>
  </cols>
  <sheetData>
    <row r="1" ht="17" spans="1:12">
      <c r="A1" s="1" t="s">
        <v>0</v>
      </c>
      <c r="B1" s="1" t="s">
        <v>1</v>
      </c>
      <c r="C1" s="1" t="s">
        <v>2</v>
      </c>
      <c r="D1" s="1" t="s">
        <v>3</v>
      </c>
      <c r="E1" s="1" t="s">
        <v>4</v>
      </c>
      <c r="F1" s="1" t="s">
        <v>5</v>
      </c>
      <c r="G1" s="1" t="s">
        <v>6</v>
      </c>
      <c r="H1" s="1" t="s">
        <v>7</v>
      </c>
      <c r="I1" s="1" t="s">
        <v>8</v>
      </c>
      <c r="J1" s="1" t="s">
        <v>7</v>
      </c>
      <c r="K1" s="1" t="s">
        <v>9</v>
      </c>
      <c r="L1" s="1" t="s">
        <v>7</v>
      </c>
    </row>
    <row r="2" ht="118" spans="1:12">
      <c r="A2" s="2">
        <v>1</v>
      </c>
      <c r="B2" s="2" t="s">
        <v>10</v>
      </c>
      <c r="C2" s="2" t="s">
        <v>11</v>
      </c>
      <c r="D2" s="2" t="s">
        <v>12</v>
      </c>
      <c r="E2" s="2" t="s">
        <v>13</v>
      </c>
      <c r="F2" s="2" t="s">
        <v>14</v>
      </c>
      <c r="G2" s="2" t="s">
        <v>7</v>
      </c>
      <c r="H2" s="2" t="s">
        <v>7</v>
      </c>
      <c r="I2" s="2" t="s">
        <v>7</v>
      </c>
      <c r="J2" s="2" t="s">
        <v>7</v>
      </c>
      <c r="K2" s="2" t="s">
        <v>7</v>
      </c>
      <c r="L2" s="2" t="s">
        <v>7</v>
      </c>
    </row>
    <row r="3" ht="202" spans="1:12">
      <c r="A3" s="2">
        <v>2</v>
      </c>
      <c r="B3" s="2" t="s">
        <v>15</v>
      </c>
      <c r="C3" s="2" t="s">
        <v>16</v>
      </c>
      <c r="D3" s="2" t="s">
        <v>17</v>
      </c>
      <c r="E3" s="2" t="s">
        <v>18</v>
      </c>
      <c r="F3" s="2" t="s">
        <v>19</v>
      </c>
      <c r="G3" s="2" t="s">
        <v>7</v>
      </c>
      <c r="H3" s="2" t="s">
        <v>7</v>
      </c>
      <c r="I3" s="2" t="s">
        <v>20</v>
      </c>
      <c r="J3" s="2">
        <v>1</v>
      </c>
      <c r="K3" s="2" t="s">
        <v>7</v>
      </c>
      <c r="L3" s="2" t="s">
        <v>7</v>
      </c>
    </row>
    <row r="4" ht="252" spans="1:12">
      <c r="A4" s="2">
        <v>3</v>
      </c>
      <c r="B4" s="2" t="s">
        <v>15</v>
      </c>
      <c r="C4" s="2" t="s">
        <v>21</v>
      </c>
      <c r="D4" s="2" t="s">
        <v>22</v>
      </c>
      <c r="E4" s="2" t="s">
        <v>23</v>
      </c>
      <c r="F4" s="2" t="s">
        <v>24</v>
      </c>
      <c r="G4" s="2" t="s">
        <v>25</v>
      </c>
      <c r="H4" s="2">
        <v>1</v>
      </c>
      <c r="I4" s="2" t="s">
        <v>26</v>
      </c>
      <c r="J4" s="2">
        <v>1</v>
      </c>
      <c r="K4" s="2" t="s">
        <v>27</v>
      </c>
      <c r="L4" s="2">
        <v>1</v>
      </c>
    </row>
    <row r="5" ht="286" spans="1:12">
      <c r="A5" s="2">
        <v>4</v>
      </c>
      <c r="B5" s="2" t="s">
        <v>28</v>
      </c>
      <c r="C5" s="2" t="s">
        <v>29</v>
      </c>
      <c r="D5" s="2" t="s">
        <v>30</v>
      </c>
      <c r="E5" s="2" t="s">
        <v>31</v>
      </c>
      <c r="F5" s="2" t="s">
        <v>32</v>
      </c>
      <c r="G5" s="2" t="s">
        <v>33</v>
      </c>
      <c r="H5" s="2">
        <v>1</v>
      </c>
      <c r="I5" s="2" t="s">
        <v>34</v>
      </c>
      <c r="J5" s="2">
        <v>1</v>
      </c>
      <c r="K5" s="2" t="s">
        <v>35</v>
      </c>
      <c r="L5" s="2">
        <v>1</v>
      </c>
    </row>
    <row r="6" ht="252" spans="1:12">
      <c r="A6" s="2">
        <v>5</v>
      </c>
      <c r="B6" s="2" t="s">
        <v>10</v>
      </c>
      <c r="C6" s="2" t="s">
        <v>36</v>
      </c>
      <c r="D6" s="2" t="s">
        <v>37</v>
      </c>
      <c r="E6" s="2" t="s">
        <v>38</v>
      </c>
      <c r="F6" s="2" t="s">
        <v>39</v>
      </c>
      <c r="G6" s="2" t="s">
        <v>40</v>
      </c>
      <c r="H6" s="2">
        <v>1</v>
      </c>
      <c r="I6" s="2" t="s">
        <v>41</v>
      </c>
      <c r="J6" s="2">
        <v>1</v>
      </c>
      <c r="K6" s="2" t="s">
        <v>42</v>
      </c>
      <c r="L6" s="2">
        <v>1</v>
      </c>
    </row>
    <row r="7" ht="320" spans="1:12">
      <c r="A7" s="2">
        <v>6</v>
      </c>
      <c r="B7" s="2" t="s">
        <v>10</v>
      </c>
      <c r="C7" s="2" t="s">
        <v>43</v>
      </c>
      <c r="D7" s="2" t="s">
        <v>44</v>
      </c>
      <c r="E7" s="2" t="s">
        <v>45</v>
      </c>
      <c r="F7" s="2" t="s">
        <v>46</v>
      </c>
      <c r="G7" s="2" t="s">
        <v>47</v>
      </c>
      <c r="H7" s="2">
        <v>1</v>
      </c>
      <c r="I7" s="2" t="s">
        <v>48</v>
      </c>
      <c r="J7" s="2">
        <v>1</v>
      </c>
      <c r="K7" s="2" t="s">
        <v>49</v>
      </c>
      <c r="L7" s="2">
        <v>0</v>
      </c>
    </row>
    <row r="8" ht="286" spans="1:12">
      <c r="A8" s="2">
        <v>7</v>
      </c>
      <c r="B8" s="2" t="s">
        <v>10</v>
      </c>
      <c r="C8" s="2" t="s">
        <v>50</v>
      </c>
      <c r="D8" s="2" t="s">
        <v>51</v>
      </c>
      <c r="E8" s="2" t="s">
        <v>52</v>
      </c>
      <c r="F8" s="2" t="s">
        <v>53</v>
      </c>
      <c r="G8" s="2" t="s">
        <v>7</v>
      </c>
      <c r="H8" s="2" t="s">
        <v>7</v>
      </c>
      <c r="I8" s="2" t="s">
        <v>7</v>
      </c>
      <c r="J8" s="2" t="s">
        <v>7</v>
      </c>
      <c r="K8" s="2" t="s">
        <v>54</v>
      </c>
      <c r="L8" s="2">
        <v>1</v>
      </c>
    </row>
    <row r="9" ht="336" spans="1:12">
      <c r="A9" s="2">
        <v>8</v>
      </c>
      <c r="B9" s="2" t="s">
        <v>10</v>
      </c>
      <c r="C9" s="2" t="s">
        <v>55</v>
      </c>
      <c r="D9" s="2" t="s">
        <v>56</v>
      </c>
      <c r="E9" s="2" t="s">
        <v>57</v>
      </c>
      <c r="F9" s="2" t="s">
        <v>58</v>
      </c>
      <c r="G9" s="2" t="s">
        <v>59</v>
      </c>
      <c r="H9" s="2">
        <v>1</v>
      </c>
      <c r="I9" s="2" t="s">
        <v>7</v>
      </c>
      <c r="J9" s="2" t="s">
        <v>7</v>
      </c>
      <c r="K9" s="2" t="s">
        <v>60</v>
      </c>
      <c r="L9" s="2">
        <v>1</v>
      </c>
    </row>
    <row r="10" ht="286" spans="1:12">
      <c r="A10" s="2">
        <v>9</v>
      </c>
      <c r="B10" s="2" t="s">
        <v>10</v>
      </c>
      <c r="C10" s="2" t="s">
        <v>61</v>
      </c>
      <c r="D10" s="2" t="s">
        <v>62</v>
      </c>
      <c r="E10" s="2" t="s">
        <v>63</v>
      </c>
      <c r="F10" s="2" t="s">
        <v>64</v>
      </c>
      <c r="G10" s="2" t="s">
        <v>65</v>
      </c>
      <c r="H10" s="2">
        <v>1</v>
      </c>
      <c r="I10" s="2" t="s">
        <v>66</v>
      </c>
      <c r="J10" s="2">
        <v>1</v>
      </c>
      <c r="K10" s="2" t="s">
        <v>67</v>
      </c>
      <c r="L10" s="2">
        <v>1</v>
      </c>
    </row>
    <row r="11" ht="303" spans="1:12">
      <c r="A11" s="2">
        <v>10</v>
      </c>
      <c r="B11" s="2" t="s">
        <v>10</v>
      </c>
      <c r="C11" s="2" t="s">
        <v>68</v>
      </c>
      <c r="D11" s="2" t="s">
        <v>69</v>
      </c>
      <c r="E11" s="2" t="s">
        <v>70</v>
      </c>
      <c r="F11" s="2" t="s">
        <v>71</v>
      </c>
      <c r="G11" s="2" t="s">
        <v>72</v>
      </c>
      <c r="H11" s="2">
        <v>0</v>
      </c>
      <c r="I11" s="2" t="s">
        <v>73</v>
      </c>
      <c r="J11" s="2">
        <v>1</v>
      </c>
      <c r="K11" s="2" t="s">
        <v>74</v>
      </c>
      <c r="L11" s="2">
        <v>1</v>
      </c>
    </row>
    <row r="12" ht="252" spans="1:12">
      <c r="A12" s="2">
        <v>11</v>
      </c>
      <c r="B12" s="2" t="s">
        <v>10</v>
      </c>
      <c r="C12" s="2" t="s">
        <v>75</v>
      </c>
      <c r="D12" s="2" t="s">
        <v>76</v>
      </c>
      <c r="E12" s="2" t="s">
        <v>77</v>
      </c>
      <c r="F12" s="2" t="s">
        <v>78</v>
      </c>
      <c r="G12" s="2" t="s">
        <v>79</v>
      </c>
      <c r="H12" s="2">
        <v>1</v>
      </c>
      <c r="I12" s="2" t="s">
        <v>7</v>
      </c>
      <c r="J12" s="2" t="s">
        <v>7</v>
      </c>
      <c r="K12" s="2" t="s">
        <v>80</v>
      </c>
      <c r="L12" s="2">
        <v>1</v>
      </c>
    </row>
    <row r="13" ht="17" spans="1:12">
      <c r="A13" s="2" t="s">
        <v>7</v>
      </c>
      <c r="B13" s="2" t="s">
        <v>7</v>
      </c>
      <c r="C13" s="2" t="s">
        <v>7</v>
      </c>
      <c r="D13" s="2" t="s">
        <v>7</v>
      </c>
      <c r="E13" s="2" t="s">
        <v>7</v>
      </c>
      <c r="F13" s="2" t="s">
        <v>7</v>
      </c>
      <c r="G13" s="2" t="s">
        <v>7</v>
      </c>
      <c r="H13" s="2">
        <f>COUNTIF(H2:H12,1)</f>
        <v>7</v>
      </c>
      <c r="I13" s="2">
        <f>COUNTIF(I2:I12,1)</f>
        <v>0</v>
      </c>
      <c r="J13" s="2">
        <f>COUNTIF(J2:J12,1)</f>
        <v>7</v>
      </c>
      <c r="K13" s="2">
        <f>COUNTIF(K2:K12,1)</f>
        <v>0</v>
      </c>
      <c r="L13" s="2">
        <f>COUNTIF(L2:L12,1)</f>
        <v>8</v>
      </c>
    </row>
    <row r="14" ht="17" spans="1:12">
      <c r="A14" s="2" t="s">
        <v>7</v>
      </c>
      <c r="B14" s="2" t="s">
        <v>7</v>
      </c>
      <c r="C14" s="2" t="s">
        <v>7</v>
      </c>
      <c r="D14" s="2" t="s">
        <v>7</v>
      </c>
      <c r="E14" s="2" t="s">
        <v>7</v>
      </c>
      <c r="F14" s="2" t="s">
        <v>7</v>
      </c>
      <c r="G14" s="2" t="s">
        <v>7</v>
      </c>
      <c r="H14" s="2">
        <f>COUNTIF(H2:H12,0)</f>
        <v>1</v>
      </c>
      <c r="I14" s="2">
        <f>COUNTIF(I2:I12,0)</f>
        <v>0</v>
      </c>
      <c r="J14" s="2">
        <f>COUNTIF(J2:J12,0)</f>
        <v>0</v>
      </c>
      <c r="K14" s="2">
        <f>COUNTIF(K2:K12,0)</f>
        <v>0</v>
      </c>
      <c r="L14" s="2">
        <f>COUNTIF(L2:L12,0)</f>
        <v>1</v>
      </c>
    </row>
    <row r="15" ht="17" spans="1:12">
      <c r="A15" s="2" t="s">
        <v>7</v>
      </c>
      <c r="B15" s="2" t="s">
        <v>7</v>
      </c>
      <c r="C15" s="2" t="s">
        <v>7</v>
      </c>
      <c r="D15" s="2" t="s">
        <v>7</v>
      </c>
      <c r="E15" s="2" t="s">
        <v>7</v>
      </c>
      <c r="F15" s="2" t="s">
        <v>7</v>
      </c>
      <c r="G15" s="2" t="s">
        <v>7</v>
      </c>
      <c r="H15" s="2" t="s">
        <v>7</v>
      </c>
      <c r="I15" s="2" t="s">
        <v>7</v>
      </c>
      <c r="J15" s="2" t="s">
        <v>7</v>
      </c>
      <c r="K15" s="2" t="s">
        <v>7</v>
      </c>
      <c r="L15" s="2" t="s">
        <v>7</v>
      </c>
    </row>
    <row r="16" ht="17" spans="1:12">
      <c r="A16" s="2" t="s">
        <v>7</v>
      </c>
      <c r="B16" s="2" t="s">
        <v>7</v>
      </c>
      <c r="C16" s="2" t="s">
        <v>7</v>
      </c>
      <c r="D16" s="2" t="s">
        <v>7</v>
      </c>
      <c r="E16" s="2" t="s">
        <v>7</v>
      </c>
      <c r="F16" s="2" t="s">
        <v>7</v>
      </c>
      <c r="L16" s="2" t="s">
        <v>7</v>
      </c>
    </row>
    <row r="17" ht="17" spans="1:12">
      <c r="A17" s="2" t="s">
        <v>7</v>
      </c>
      <c r="B17" s="2" t="s">
        <v>7</v>
      </c>
      <c r="C17" s="2" t="s">
        <v>7</v>
      </c>
      <c r="D17" s="2" t="s">
        <v>7</v>
      </c>
      <c r="E17" s="2" t="s">
        <v>7</v>
      </c>
      <c r="F17" s="2" t="s">
        <v>7</v>
      </c>
      <c r="L17" s="2" t="s">
        <v>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2024-10-23T20:33:00Z</dcterms:created>
  <dcterms:modified xsi:type="dcterms:W3CDTF">2024-10-29T17:20:19Z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38545D3113255D6207A62067981AD8AC_42</vt:lpwstr>
  </property>
  <property fmtid="{D5CDD505-2E9C-101B-9397-08002B2CF9AE}" pid="3" name="KSOProductBuildVer">
    <vt:lpwstr>2052-6.11.0.8885</vt:lpwstr>
  </property>
</Properties>
</file>