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0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<sst xmlns="http://schemas.openxmlformats.org/spreadsheetml/2006/main" count="376" uniqueCount="182">
  <si>
    <t>index</t>
  </si>
  <si>
    <t>type</t>
  </si>
  <si>
    <t>line</t>
  </si>
  <si>
    <t>text</t>
  </si>
  <si>
    <t>mtl</t>
  </si>
  <si>
    <t>explanation</t>
  </si>
  <si>
    <t>Llama-3.1-405B-T</t>
  </si>
  <si>
    <t/>
  </si>
  <si>
    <t>GPT-4o</t>
  </si>
  <si>
    <t>Claude-3.5-Sonnet</t>
  </si>
  <si>
    <t>expected state change</t>
  </si>
  <si>
    <t>7-9</t>
  </si>
  <si>
    <t>Guided mode is a capability of Copter to dynamically guide the copter to a target location wirelessly using a telemetry radio module and ground station application.</t>
  </si>
  <si>
    <t>G(C → (T ∧ R ∧ G))</t>
  </si>
  <si>
    <t>This formula states that globally (G), if Copter is in Guided mode (C), then it implies the presence of a target location (T), telemetry radio (R), and ground station (G). The global operator captures the persistent nature of this capability.</t>
  </si>
  <si>
    <t>constraint</t>
  </si>
  <si>
    <t>12-12</t>
  </si>
  <si>
    <t>Guided Mode can also be used by LUA scripts and companion computers to command vehicle movement and navigation.</t>
  </si>
  <si>
    <t>G(C → ((L ∨ P) → (M ∧ N)))</t>
  </si>
  <si>
    <t>This formula represents that globally (G), when in Guided Mode (C), if LUA scripts (L) or companion computers (P) are used, it leads to vehicle movement (M) and navigation (N). The nested implication captures the causal relationship.</t>
  </si>
  <si>
    <t>18-20</t>
  </si>
  <si>
    <t>The guided mode capability is enabled using a ground station application (such as Mission Planner) and a :ref:`telemetry radio &lt;common-telemetry-landingpage&gt;`.</t>
  </si>
  <si>
    <t>G((GS ∧ R) → C)</t>
  </si>
  <si>
    <t>This formula states that globally (G), the presence of a ground station application (GS) and telemetry radio (R) enables Guided mode capability (C). The implication captures the enabling relationship.</t>
  </si>
  <si>
    <t>21-23</t>
  </si>
  <si>
    <t>This capability allows the pilot to interactively command the copter to travel to a target location by clicking on a point on the Mission Planner Flight Data map.</t>
  </si>
  <si>
    <t>G(C ∧ M → F(T))</t>
  </si>
  <si>
    <t>This formula represents that globally (G), when Guided mode is active (C) and a map click occurs (M), it leads to a future state (F) where the copter travels to the target location (T). The future operator captures the sequential nature of the action.</t>
  </si>
  <si>
    <t>23-25</t>
  </si>
  <si>
    <t>Once the location is reached, the copter will hover at that location, waiting for the next target.</t>
  </si>
  <si>
    <t>G(T → X(H U N))</t>
  </si>
  <si>
    <t>This formula expresses that globally (G), when the target is reached (T), in the next state (X), the copter hovers (H) until (U) a new target is set (N). The until operator captures the waiting behavior.</t>
  </si>
  <si>
    <t>{'sentence': 'Once the location is reached, the copter will hover at that location, waiting for the next target.', 'formula': 'G(L → H U N)', 'explanation': 'Here, L represents the location being reached, H represents the copter hovering, and N represents the next target. The formula states that globally, whenever the location is reached, the copter will hover until the next target is received.'}</t>
  </si>
  <si>
    <t>{'sentence': 'Once the location is reached, the copter will hover at that location, waiting for the next target.', 'formula': 'F(R ∧ G(H))', 'explanation': 'Here, R represents reaching the location, and H represents hovering. The formula ensures that after reaching the location, the copter continues to hover indefinitely.'}</t>
  </si>
  <si>
    <t>{'sentence': 'Once the location is reached, the copter will hover at that location, waiting for the next target.', 'formula': 'G(R → (H ∧ G(H U T)))', 'explanation': 'R represents reaching the location, H represents hovering, and T represents receiving the next target. This formula ensures that once the location is reached (R), the copter will immediately start hovering (H) and continue to hover until a new target is received (T).'}</t>
  </si>
  <si>
    <t>25-26</t>
  </si>
  <si>
    <t>Follow Me mode also uses Guided Mode to make the copter follow the pilot around the field.</t>
  </si>
  <si>
    <t>G(Fo ∧ P → C)</t>
  </si>
  <si>
    <t>This formula states that globally (G), when Follow Me mode is active (Fo), it implies the use of Guided Mode (C) and following the pilot (P). The conjunction captures the dual aspects of this mode.</t>
  </si>
  <si>
    <t>state transition pre-requirement</t>
  </si>
  <si>
    <t>34-37</t>
  </si>
  <si>
    <t>To use guided mode, you'll need a :ref:`telemetry radio &lt;common-telemetry-landingpage&gt;` allowing your computer and autopilot to communicate during flight, a ground station computer or tablet, and a ground station application such as :ref:`Mission Planner &lt;planner:home&gt;`.</t>
  </si>
  <si>
    <t>G(C → (R ∧ A ∧ (G ∨ T) ∧ S))</t>
  </si>
  <si>
    <t>This formula represents that globally (G), using Guided mode (C) requires a telemetry radio (R), autopilot communication (A), either a ground station computer or tablet (G ∨ T), and a ground station application (S). The conjunction captures all necessary components.</t>
  </si>
  <si>
    <t>55-56</t>
  </si>
  <si>
    <t>A "Guided" target should appear on the map and the orange line (which indicates the target heading) should point to this guided target.</t>
  </si>
  <si>
    <t>G(C → F(M ∧ L))</t>
  </si>
  <si>
    <t>This formula expresses that globally (G), when Guided mode is active (C), it leads to a future state (F) where a target appears on the map (M) and an orange line points to it (L). The future operator captures the expected visual feedback.</t>
  </si>
  <si>
    <t>61-62</t>
  </si>
  <si>
    <t>The vehicle should fly to the target location and wait there until you enter another location or switch to another mode.</t>
  </si>
  <si>
    <t>G(T → F(V U (N ∨ M)))</t>
  </si>
  <si>
    <t>This formula states that globally (G), when a target is set (T), it leads to a future state (F) where the vehicle flies to the location (V) until (U) either a new location is entered (N) or the mode is switched (M). The until operator captures the waiting behavior.</t>
  </si>
  <si>
    <t>{'sentence': '7.The vehicle should fly to the target location and wait there until you enter another location or switch to another mode.', 'formula': 'G(F → (W U (L ∨ M)))', 'explanation': 'Here, F represents flying to the target location, W represents waiting, L represents entering another location, and M represents switching to another mode. The formula states that globally, whenever the vehicle flies to the target location, it will wait until either another location is entered or the mode is switched.'}</t>
  </si>
  <si>
    <t>{'sentence': 'The vehicle should fly to the target location and wait there until you enter another location or switch to another mode.', 'formula': 'F(T ∧ (W U (L ∨ M)))', 'explanation': 'T indicates reaching the target location, and W means waiting. The formula states the vehicle waits until another location L is entered or mode M is switched.'}</t>
  </si>
  <si>
    <t>{'sentence': '7.The vehicle should fly to the target location and wait there until you enter another location or switch to another mode.', 'formula': 'F(T ∧ (W U (N ∨ M)))', 'explanation': 'T represents reaching the target location, W represents waiting, N represents entering a new location, and M represents switching to another mode. This formula ensures that eventually the vehicle reaches the target (T) and then waits (W) until either a new location is entered (N) or the mode is switched (M).'}</t>
  </si>
  <si>
    <t>73-75</t>
  </si>
  <si>
    <t>The maximum horizontal speed of the copter can be adjusted with the **Speed** (:ref:`WPNAV_SPEED&lt;WPNAV_SPEED&gt;`) parameter from the Mission Planner's Config/Tuning &gt;&gt; Copter Pids screen (see blue box above).</t>
  </si>
  <si>
    <t>G(S → X(H))</t>
  </si>
  <si>
    <t>This formula represents that globally (G), when the Speed parameter is adjusted (S), it affects the horizontal speed (H) in the next state (X). The next operator captures the immediate effect of the parameter change.</t>
  </si>
  <si>
    <t>{'sentence': "The maximum horizontal speed of the copter can be adjusted with the Speed (WPNAV_SPEED) parameter from the Mission Planner's Config/Tuning &gt;&gt; Copter Pids screen (see blue box above).", 'formula': 'A → S', 'explanation': 'Here, A represents adjusting the Speed parameter, and S represents the maximum horizontal speed being changed. The formula states that adjusting the Speed parameter implies a change in the maximum horizontal speed.'}</t>
  </si>
  <si>
    <t>{'sentence': "The maximum horizontal speed of the copter can be adjusted with the Speed (WPNAV_SPEED) parameter from the Mission Planner's Config/Tuning &gt;&gt; Copter Pids screen (see blue box above).", 'formula': 'G(WPNAV_SPEED → ADJUSTABLE)', 'explanation': "The predicate WPNAV_SPEED represents the copter's speed parameter, and ADJUSTABLE indicates that it can be modified. The formula expresses that globally, if the speed parameter exists, it can be adjusted."}</t>
  </si>
  <si>
    <t>{'sentence': "The maximum horizontal speed of the copter can be adjusted with the Speed (WPNAV_SPEED) parameter from the Mission Planner's Config/Tuning &gt;&gt; Copter Pids screen (see blue box above).", 'formula': 'G(A → X(S))', 'explanation': 'A represents adjusting the WPNAV_SPEED parameter, and S represents the change in maximum horizontal speed. This formula states that globally (G), if the parameter is adjusted (A), then in the next state (X), the speed will change (S).'}</t>
  </si>
  <si>
    <t>80-80</t>
  </si>
  <si>
    <t>The vertical speeds up and down can similar be adjusted with the **Speed Up** (:ref:`WPNAV_SPEED_UP&lt;WPNAV_SPEED_UP&gt;`) and **Speed Dn** (:ref:`WPNAV_SPEED_DN&lt;WPNAV_SPEED_DN&gt;`) parameters.</t>
  </si>
  <si>
    <t>G((U ∨ D) → X(V))</t>
  </si>
  <si>
    <t>This formula expresses that globally (G), when either the Speed Up (U) or Speed Down (D) parameters are adjusted, it affects the vertical speed (V) in the next state (X). The disjunction captures the two separate parameters.</t>
  </si>
  <si>
    <t>{'sentence': 'The vertical speeds up and down can similar be adjusted with the Speed Up (WPNAV_SPEED_UP) and Speed Dn (WPNAV_SPEED_DN) parameters.', 'formula': 'A1 → S1 ∧ A2 → S2', 'explanation': 'Here, A1 and A2 represent adjusting the Speed Up and Speed Dn parameters, respectively, and S1 and S2 represent the vertical speeds up and down being changed, respectively. The formula states that adjusting the Speed Up parameter implies a change in the vertical speed up, and adjusting the Speed Dn parameter implies a change in the vertical speed down.'}</t>
  </si>
  <si>
    <t>{'sentence': 'The vertical speeds up and down can similar be adjusted with the Speed Up (WPNAV_SPEED_UP) and Speed Dn (WPNAV_SPEED_DN) parameters.', 'formula': 'G((U ∨ D) → X(V))', 'explanation': 'U represents adjusting WPNAV_SPEED_UP, D represents adjusting WPNAV_SPEED_DN, and V represents a change in vertical speed. This formula states that globally (G), if either parameter is adjusted (U ∨ D), then in the next state (X), the vertical speed will change (V).'}</t>
  </si>
  <si>
    <t>:ref:`WPNAV_ACCEL_Z&lt;WPNAV_ACCEL_Z&gt;` determines how fast the speed can change.</t>
  </si>
  <si>
    <t>G(A → X(C))</t>
  </si>
  <si>
    <t>This formula states that globally (G), when the WPNAV_ACCEL_Z parameter is set (A), it determines the rate of speed change (C) in the next state (X). The next operator captures the immediate effect on acceleration.</t>
  </si>
  <si>
    <t>{'sentence': 'WPNAV_ACCEL_Z determines how fast the speed can change.', 'formula': 'A → C', 'explanation': 'Here, A represents the WPNAV_ACCEL_Z parameter, and C represents the rate of change of speed. The formula states that the WPNAV_ACCEL_Z parameter determines the rate of change of speed.'}</t>
  </si>
  <si>
    <t>{'sentence': 'WPNAV_ACCEL_Z determines how fast the speed can change.', 'formula': 'G(C → X(R))', 'explanation': 'C represents changing the WPNAV_ACCEL_Z parameter, and R represents the rate of speed change. This formula indicates that globally (G), if WPNAV_ACCEL_Z is changed (C), then in the next state (X), the rate of speed change will be affected (R).'}</t>
  </si>
  <si>
    <t>82-82</t>
  </si>
  <si>
    <t>Speed can also be controlled while in GUIDED mode with :ref:`MAVLink commands &lt;common-mavlink-mission-command-messages-mav_cmd&gt;` like :ref:`DO_CHANGE_SPEED&lt;mav_cmd_do_change_speed&gt;`.</t>
  </si>
  <si>
    <t>G(C ∧ M → X(S))</t>
  </si>
  <si>
    <t>This formula represents that globally (G), when in Guided mode (C) and a MAVLink command (M) is issued, it leads to a speed change (S) in the next state (X). The next operator captures the immediate effect of the command.</t>
  </si>
  <si>
    <t>{'sentence': 'Speed can also be controlled while in GUIDED mode with MAVLink commands like DO_CHANGE_SPEED.', 'formula': 'G → (M → S)', 'explanation': 'Here, G represents being in GUIDED mode, M represents sending a MAVLink command like DO_CHANGE_SPEED, and S represents the speed being changed. The formula states that while in GUIDED mode, sending a MAVLink command like DO_CHANGE_SPEED implies a change in speed.'}</t>
  </si>
  <si>
    <t>{'sentence': 'Speed can also be controlled while in GUIDED mode with MAVLink commands like DO_CHANGE_SPEED.', 'formula': 'G(GUIDED → C)', 'explanation': 'GUIDED represents being in GUIDED mode, and C represents controlling speed. This indicates that whenever in GUIDED mode, speed can be controlled.'}</t>
  </si>
  <si>
    <t>{'sentence': 'Speed can also be controlled while in GUIDED mode with MAVLink commands like DO_CHANGE_SPEED.', 'formula': 'G(G ∧ M → C)', 'explanation': 'G represents GUIDED mode, M represents MAVLink commands, and C represents speed control. The formula states that globally, if in GUIDED mode (G) and MAVLink commands are used (M), then speed can be controlled (C).'}</t>
  </si>
  <si>
    <t>87-87</t>
  </si>
  <si>
    <t>The :ref:`GUID_OPTIONS&lt;GUID_OPTIONS&gt;` parameter allows several guided mode behavior changes</t>
  </si>
  <si>
    <t>G(O → C)</t>
  </si>
  <si>
    <t>This formula represents that globally (G), if the GUID_OPTIONS parameter (O) is set, it implies changes in guided mode behavior (C). The global operator captures the persistent nature of this parameter's effect.</t>
  </si>
  <si>
    <t>{'sentence': 'The GUID_OPTIONS parameter allows several guided mode behavior changes:', 'formula': 'P → B', 'explanation': 'Here, P represents the GUID_OPTIONS parameter, and B represents the guided mode behavior changes. The formula states that the GUID_OPTIONS parameter implies guided mode behavior changes.'}</t>
  </si>
  <si>
    <t>101-101</t>
  </si>
  <si>
    <t>Bit 0 (e.g. "1") allowing arming in Guided mode from the RC transmitter</t>
  </si>
  <si>
    <t>G((Gu ∧ A) → B0)</t>
  </si>
  <si>
    <t>This formula expresses that globally (G), if Bit 0 is set (B0), then being in Guided mode (Gu) allows arming (A) from the RC transmitter. The nested implication captures the conditional nature of this feature.</t>
  </si>
  <si>
    <t>{'sentence': 'Bit 0 (e.g. "1") allowing arming in Guided mode from the RC transmitter', 'formula': 'G(B0 → A)', 'explanation': 'Here, B0 represents Bit 0 being set, and A represents the system allowing arming in Guided mode from the RC transmitter. The formula states that globally, if Bit 0 is set, then the system allows arming.'}</t>
  </si>
  <si>
    <t>{'sentence': 'Bit 0 (e.g. "1") allowing arming in Guided mode from the RC transmitter', 'formula': 'B0 → A', 'explanation': 'B0 indicates Bit 0 being active, and A represents arming in Guided mode. The formula states that if Bit 0 is active, arming is allowed.'}</t>
  </si>
  <si>
    <t>{'sentence': 'Bit 0 (e.g. "1") allowing arming in Guided mode from the RC transmitter', 'formula': 'G(B → (G → A))', 'explanation': 'B represents Bit 0 being set, G represents being in Guided mode, and A represents the ability to arm. This formula states that globally (G), if Bit 0 is set (B), then being in Guided mode (G) implies the ability to arm (A).'}</t>
  </si>
  <si>
    <t>103-103</t>
  </si>
  <si>
    <t>Bit 2 (e.g. "4") disables the pilot's ability to change the vehicle's heading using the RC transmitter</t>
  </si>
  <si>
    <t>G(B2 → ¬(R → H))</t>
  </si>
  <si>
    <t>This formula states that globally (G), if Bit 2 is set (B2), it negates the implication that RC transmitter input (R) leads to heading changes (H). The negation captures the disabling effect.</t>
  </si>
  <si>
    <t>{'sentence': 'Bit 2 (e.g. "4") disables the pilot\'s ability to change the vehicle\'s heading using the RC transmitter', 'formula': 'G(B2 → ¬H)', 'explanation': "Here, B2 represents Bit 2 being set, and H represents the pilot's ability to change the vehicle's heading using the RC transmitter. The formula states that globally, if Bit 2 is set, then the pilot cannot change the vehicle's heading."}</t>
  </si>
  <si>
    <t>{'sentence': 'Bit 2 (e.g. "4") disables the pilot\'s ability to change the vehicle\'s heading using the RC transmitter', 'formula': 'B2 → ¬H', 'explanation': 'B2 indicates Bit 2 being active, and H represents changing heading. The formula states that if Bit 2 is active, changing heading is disabled.'}</t>
  </si>
  <si>
    <t>{'sentence': 'Bit 2 (e.g. "4") disables the pilot\'s ability to change the vehicle\'s heading using the RC transmitter', 'formula': 'G(B → ¬H)', 'explanation': 'B represents Bit 2 being set, and H represents the ability to change heading. This formula indicates that globally (G), if Bit 2 is set (B), then the ability to change heading is negated (¬H).'}</t>
  </si>
  <si>
    <t>105-105</t>
  </si>
  <si>
    <t>Bit 3 (e.g. "8") changes the interpretation of the `SET_ATTITUDE_TARGET` command's ``thrust`` field to be pure thrust expressed as a value between 0 and 1, instead of a climb rate.</t>
  </si>
  <si>
    <t>G(B3 → (S → (T ∧ ¬C))</t>
  </si>
  <si>
    <t>This formula represents that globally (G), if Bit 3 is set (B3), the SET_ATTITUDE_TARGET command (S) implies pure thrust (T) and not climb rate (C). The conjunction captures the change in interpretation.</t>
  </si>
  <si>
    <t>{'sentence': 'Bit 3 (e.g. "8") changes the interpretation of the SET_ATTITUDE_TARGET MAVLink command\'s thrust field to be pure thrust expressed as a value between 0 and 1, instead of a climb rate.', 'formula': 'G(B3 → T)', 'explanation': 'Here, B3 represents Bit 3 being set, and T represents the thrust field being interpreted as pure thrust. The formula states that globally, if Bit 3 is set, then the thrust field is interpreted as pure thrust.'}</t>
  </si>
  <si>
    <t>{'sentence': 'Bit 3 (e.g. "8") changes the interpretation of the SET_ATTITUDE_TARGET MAVLink command\'s thrust field to be pure thrust expressed as a value between 0 and 1, instead of a climb rate.', 'formula': 'B3 → T', 'explanation': 'B3 indicates Bit 3 being active, and T represents the interpretation of thrust as pure thrust. This changes how thrust is interpreted when Bit 3 is set.'}</t>
  </si>
  <si>
    <t>{'sentence': 'Bit 3 (e.g. "8") changes the interpretation of the SET_ATTITUDE_TARGET MAVLink command\'s thrust field to be pure thrust expressed as a value between 0 and 1, instead of a climb rate.', 'formula': 'G(B → (T → P))', 'explanation': 'B represents Bit 3 being set, T represents receiving a SET_ATTITUDE_TARGET command, and P represents interpreting thrust as pure thrust. This formula states that globally (G), if Bit 3 is set (B), then receiving a SET_ATTITUDE_TARGET command (T) implies interpreting thrust as pure thrust (P).'}</t>
  </si>
  <si>
    <t>107-107</t>
  </si>
  <si>
    <t>Bit 4 (e.g. "16") disables the position controller's XY axis position error correction.</t>
  </si>
  <si>
    <t>G(B4 → ¬X)</t>
  </si>
  <si>
    <t>This formula expresses that globally (G), if Bit 4 is set (B4), it disables XY axis position error correction (X). The negation captures the disabling effect</t>
  </si>
  <si>
    <t>{'sentence': 'Bit 4 (e.g. "16") disables the position controller\'s XY axis position error correction.', 'formula': 'G(B4 → ¬P)', 'explanation': "Here, B4 represents Bit 4 being set, and P represents the position controller's XY axis position error correction being enabled. The formula states that globally, if Bit 4 is set, then the position error correction is disabled."}</t>
  </si>
  <si>
    <t>{'sentence': 'Bit 4 (e.g. "16") disables the position controller\'s XY axis position error correction.', 'formula': 'B4 → ¬E', 'explanation': 'B4 indicates Bit 4 being active, and E represents position error correction. The formula means that if Bit 4 is active, correction is disabled.'}</t>
  </si>
  <si>
    <t>{'sentence': 'Bit 4 (e.g. "16") disables the position controller\'s XY axis position error correction.', 'formula': 'G(B → ¬C)', 'explanation': 'B represents Bit 4 being set, and C represents XY axis position error correction. This formula indicates that globally (G), if Bit 4 is set (B), then XY axis position error correction is disabled (¬C).'}</t>
  </si>
  <si>
    <t>109-109</t>
  </si>
  <si>
    <t>Bit 5 (e.g. "32") is the same as above but affects the position controller's velocity error correction</t>
  </si>
  <si>
    <t>G(B5 → ¬V)</t>
  </si>
  <si>
    <t>Similar to the previous formula, this globally (G) states that if Bit 5 is set (B5), it disables velocity error correction (V). The structure mirrors the previous bit's effect.</t>
  </si>
  <si>
    <t>{'sentence': 'Bit 5 (e.g. "32") is the same as above but affects the position controller\'s velocity error correction', 'formula': 'G(B5 → ¬V)', 'explanation': "Here, B5 represents Bit 5 being set, and V represents the position controller's velocity error correction being enabled. The formula states that globally, if Bit 5 is set, then the velocity error correction is disabled."}</t>
  </si>
  <si>
    <t>{'sentence': 'Bit 5 (e.g. "32") is the same as above but affects the position controller\'s velocity error correction.', 'formula': 'G(BIT5 → VELOCITY_CORR)', 'explanation': 'BIT5 represents the condition of Bit 5, and VELOCITY_CORR denotes the effect on velocity error correction. The formula indicates that globally, if Bit 5 is set, it impacts velocity error correction.'}</t>
  </si>
  <si>
    <t>{'sentence': 'Bit 5 (e.g. "32") is the same as above but affects the position controller\'s velocity error correction', 'formula': 'G(B5 → V)', 'explanation': 'B5 represents Bit 5 being set, and V represents the velocity error correction being affected. The formula states that globally, if Bit 5 is set (B5), then it implies that the velocity error correction is affected (V).'}</t>
  </si>
  <si>
    <t>111-111</t>
  </si>
  <si>
    <t>Bit 6 (e.g. "64") enables S-Curve path planning (the same as is used in :ref:`Auto mode &lt;auto-mode&gt;`) to reach the position target.</t>
  </si>
  <si>
    <t>G(B6 → S)</t>
  </si>
  <si>
    <t>This formula represents that globally (G), if Bit 6 is set (B6), it enables S-Curve path planning (S). The implication captures the enabling effect of this bit.</t>
  </si>
  <si>
    <t>{'sentence': 'Bit 6 (e.g. "64") enables S-Curve path planning (the same as is used in Auto mode) to reach the position target.', 'formula': 'G(B6 → S)', 'explanation': 'Here, B6 represents Bit 6 being set, and S represents S-Curve path planning being enabled. The formula states that globally, if Bit 6 is set, then S-Curve path planning is enabled.'}</t>
  </si>
  <si>
    <t>{'sentence': 'Bit 6 (e.g. "64") enables S-Curve path planning (the same as is used in Auto mode) to reach the position target.', 'formula': 'B6 → S', 'explanation': 'B6 indicates Bit 6 being active, and S represents enabling S-Curve path planning. The formula states that if Bit 6 is active, S-Curve planning is enabled.'}</t>
  </si>
  <si>
    <t>{'sentence': 'Bit 6 (e.g. "64") enables S-Curve path planning (the same as is used in Auto mode) to reach the position target.', 'formula': 'G(B6 → S)', 'explanation': 'B6 represents Bit 6 being set, and S represents S-Curve path planning being enabled. The formula states that globally, if Bit 6 is set (B6), then it implies that S-Curve path planning is enabled (S).'}</t>
  </si>
  <si>
    <t>This also allows object avoidance path planning (e.g. Bendy Ruler and Dijkstras) to be used in Guided mode</t>
  </si>
  <si>
    <t>G(B6 ∧ Gu → O)</t>
  </si>
  <si>
    <t>This formula extends the previous one, stating that globally (G), if Bit 6 is set (B6), then Guided mode (Gu) allows object avoidance path planning (O). The nested implication captures the additional feature enabled by this bit.</t>
  </si>
  <si>
    <t>{'sentence': 'This also allows object avoidance path planning (e.g. Bendy Ruler and Dijkstras) to be used in Guided mode', 'formula': 'G(B6 → O)', 'explanation': 'Here, B6 represents Bit 6 being set, and O represents object avoidance path planning being enabled. The formula states that globally, if Bit 6 is set, then object avoidance path planning is enabled.'}</t>
  </si>
  <si>
    <t>{'sentence': 'This also allows object avoidance path planning (e.g. Bendy Ruler and Dijkstras) to be used in Guided mode', 'formula': 'G(GUIDED → O)', 'explanation': 'GUIDED represents being in Guided mode, and O represents object avoidance planning. The formula allows for object avoidance whenever in Guided mode.'}</t>
  </si>
  <si>
    <t>{'sentence': 'This also allows object avoidance path planning (e.g. Bendy Ruler and Dijkstras) to be used in Guided mode', 'formula': 'G(S → (G → O))', 'explanation': 'S represents S-Curve path planning, G represents Guided mode, and O represents object avoidance path planning. The formula states that globally, if S-Curve path planning is enabled (S), then being in Guided mode (G) implies that object avoidance path planning can be used (O).'}</t>
  </si>
  <si>
    <t>113-113</t>
  </si>
  <si>
    <t>Bit 7 (e.g. "128") enables :ref:`weathervaning &lt;weathervaning&gt;`</t>
  </si>
  <si>
    <t>G(B7 → W)</t>
  </si>
  <si>
    <t>This formula expresses that globally (G), if Bit 7 is set (B7), it enables weathervaning (W). The simple implication captures the straightforward enabling effect of this bit.</t>
  </si>
  <si>
    <t>{'sentence': 'Bit 7 (e.g. "128") enables weathervaning', 'formula': 'G(B7 → W)', 'explanation': 'Here, B7 represents Bit 7 being set, and W represents weathervaning being enabled. The formula states that globally, if Bit 7 is set, then weathervaning is enabled.'}</t>
  </si>
  <si>
    <t>{'sentence': 'Bit 7 (e.g. "128") enables weathervaning', 'formula': 'G(B7 → W)', 'explanation': 'B7 represents Bit 7 being set, and W represents weathervaning being enabled. The formula states that globally, if Bit 7 is set (B7), then it implies that weathervaning is enabled (W).'}</t>
  </si>
  <si>
    <t>115-115</t>
  </si>
  <si>
    <t>The :ref:`GUID_TIMEOUT&lt;GUID_TIMEOUT&gt;` parameter holds the timeout (in seconds) when the vehicle is being controlled using attitude, velocity and/or acceleration commands.</t>
  </si>
  <si>
    <t>G((A ∨ V ∨ C) → F[0,T](¬(A ∨ V ∨ C)))</t>
  </si>
  <si>
    <t>This formula represents that globally (G), if attitude (A), velocity (V), or acceleration (C) commands are being used, it implies that within T seconds in the future (F[0,T]), these commands will no longer be active. The future operator captures the timeout behavior.</t>
  </si>
  <si>
    <t>{'sentence': 'The GUID_TIMEOUT parameter holds the timeout (in seconds) when the vehicle is being controlled using attitude, velocity and/or acceleration commands.', 'formula': 'G(T → (A ∨ V ∨ C))', 'explanation': 'Here, T represents the GUID_TIMEOUT parameter being set, and A, V, and C represent the vehicle being controlled using attitude, velocity, and acceleration commands respectively. The formula states that whenever the GUID_TIMEOUT parameter is set, the vehicle is being controlled using at least one of these commands.'}</t>
  </si>
  <si>
    <t>{'sentence': 'The GUID_TIMEOUT parameter holds the timeout (in seconds) when the vehicle is being controlled using attitude, velocity and/or acceleration commands.', 'formula': 'G(GUID_TIMEOUT → CONTROLLED(ATT ∨ VEL ∨ ACC))', 'explanation': 'GUID_TIMEOUT is the parameter for the timeout period, while CONTROLLED(ATT ∨ VEL ∨ ACC) represents control via attitude (ATT), velocity (VEL), or acceleration (ACC) commands. The formula expresses that globally, when the GUID_TIMEOUT parameter is set, the vehicle is controlled using one or more of these commands.'}</t>
  </si>
  <si>
    <t>{'sentence': 'The GUID_TIMEOUT parameter holds the timeout (in seconds) when the vehicle is being controlled using attitude, velocity and/or acceleration commands.', 'formula': 'G(C → T)', 'explanation': 'C represents the vehicle being controlled using attitude, velocity, and/or acceleration commands, and T represents the GUID_TIMEOUT parameter holding the timeout. The formula states that globally, if the vehicle is being controlled (C), then the timeout is set (T).'}</t>
  </si>
  <si>
    <t>expected post action</t>
  </si>
  <si>
    <t>If no commands are received from the companion computer for this many seconds, the vehicle will slow to a stop (if velocity and/or acceleration commands were being provided) or hold a level hover (if attitude commands were provided).</t>
  </si>
  <si>
    <t>G(¬R → F[T,T](S ∧ H))</t>
  </si>
  <si>
    <t>This formula states that globally (G), if no commands are received (¬R), then after T seconds (F[T,T]), velocity or acceleration commands lead to stopping (S), while attitude commands lead to hovering (H). The future operator captures the delayed response to lack of commands.</t>
  </si>
  <si>
    <t>{'sentence': 'If no commands are received from the companion computer for this many seconds, the vehicle will slow to a stop (if velocity and/or acceleration commands were being provided) or hold a level hover (if attitude commands were provided).', 'formula': 'G(¬C → (F[0,t](S ∨ H)))', 'explanation': 'Here, C represents the companion computer sending commands, S represents the vehicle slowing to a stop, H represents the vehicle holding a level hover, and t represents the timeout period. The formula states that if no commands are received from the companion computer for t seconds, the vehicle will either slow to a stop or hold a level hover.'}</t>
  </si>
  <si>
    <t>{'sentence': 'If no commands are received from the companion computer for this many seconds, the vehicle will slow to a stop (if velocity and/or acceleration commands were being provided) or hold a level hover (if attitude commands were provided).', 'formula': '¬C → (V → S) ∧ (A → H)', 'explanation': '¬C represents no commands received, V represents velocity commands, A represents attitude commands, S represents slowing to a stop, and H represents hovering. The formula states the vehicle will stop or hover depending on the last type of command received.'}</t>
  </si>
  <si>
    <t>{'sentence': 'If no commands are received from the companion computer for this many seconds, the vehicle will slow to a stop (if velocity and/or acceleration commands were being provided) or hold a level hover (if attitude commands were provided).', 'formula': 'G((¬R ∧ V) → F(S ∨ H))', 'explanation': 'R represents receiving commands, V represents velocity/acceleration commands, S represents slowing to a stop, and H represents holding a level hover. The formula states that globally, if no commands are received (¬R) and velocity/acceleration commands were being provided (V), then eventually (F) the vehicle will either slow to a stop (S) or hold a level hover (H).'}</t>
  </si>
  <si>
    <t>121-121</t>
  </si>
  <si>
    <t>This variation of Guided mode does not require a GPS but it only accepts `attitude targets`.</t>
  </si>
  <si>
    <t>G(N → A)</t>
  </si>
  <si>
    <t>This formula expresses that globally (G), if in this no-GPS Guided mode variation (N), it implies no GPS requirement and only attitude targets are accepted (A). The conjunction captures both aspects of this mode.</t>
  </si>
  <si>
    <t>{'sentence': 'This variation of Guided mode does not require a GPS but it only accepts attitude targets.', 'formula': 'G(M → (¬G ∧ A))', 'explanation': 'Here, M represents the Guided mode variation being used, G represents a GPS being required, and A represents the mode only accepting attitude targets. The formula states that whenever this Guided mode variation is used, a GPS is not required and only attitude targets are accepted.'}</t>
  </si>
  <si>
    <t>{'sentence': 'This variation of Guided mode does not require a GPS but it only accepts attitude targets.', 'formula': 'G(¬G ∧ A)', 'explanation': "The formula G(¬G ∧ A) expresses that globally (at all times), the system operates without GPS (¬G) and accepts attitude targets (A). The use of the G operator captures the persistent nature of this mode's behavior. This formulation assumes that the mode's characteristics are constant over time, which is typical for system mode specifications."}</t>
  </si>
  <si>
    <t>Because it does not accept position or velocity targets like regular Guided mode it is generally not useful for regular users.</t>
  </si>
  <si>
    <t>G(N → ¬(P ∨ V))</t>
  </si>
  <si>
    <t>This formula represents that globally (G), if in this no-GPS Guided mode (N), it implies neither position (P) nor velocity (V) targets are accepted. The negation of the disjunction captures the limitation of this mode.</t>
  </si>
  <si>
    <t>{'sentence': 'Because it does not accept position or velocity targets like regular Guided mode it is generally not useful for regular users.', 'formula': 'G(M → (¬P ∧ ¬V))', 'explanation': 'Here, M represents the Guided mode variation being used, P represents the mode accepting position targets, and V represents the mode accepting velocity targets. The formula states that whenever this Guided mode variation is used, position and velocity targets are not accepted.'}</t>
  </si>
  <si>
    <t>125-125</t>
  </si>
  <si>
    <t>Guided_NoGPS does not allow a vehicle to hold position without a GPS (i.e. non-GPS navigation).</t>
  </si>
  <si>
    <t>G(N → ¬(¬GPS ∧ H))</t>
  </si>
  <si>
    <t>This formula states that globally (G), if in Guided_NoGPS mode (N), it's not the case that lack of GPS (¬GPS) allows position holding (H). The nested negation and implication capture the inability to perform this function without GPS.</t>
  </si>
  <si>
    <t>{'sentence': 'Guided_NoGPS does not allow a vehicle to hold position without a GPS (i.e. non-GPS navigation).', 'formula': 'G(GN → ¬H)', 'explanation': 'Here, GN represents the Guided_NoGPS mode being used, and H represents the vehicle holding position without a GPS. The formula states that whenever Guided_NoGPS mode is used, the vehicle cannot hold position without a GPS.'}</t>
  </si>
  <si>
    <t>{'sentence': '1.Set up your copter at the field and establish a MAVLink connection over wireless telemetry between your copter and your laptop.', 'formula': 'S ∧ C', 'explanation': 'Here, S represents setting up the copter at the field, and C represents establishing the MAVLink connection. The formula states that both conditions must be true.'}</t>
  </si>
  <si>
    <t>{'sentence': '3.Take off in Loiter Mode and climb to a safe altitude', 'formula': 'F(L ∧ F(S))', 'explanation': 'L represents being in Loiter Mode, and S represents reaching a safe altitude. This formula states that eventually (F), the copter will be in Loiter Mode (L) and then eventually reach a safe altitude (S).'}</t>
  </si>
  <si>
    <t>{'sentence': '3.Take off in Loiter Mode and climb to a safe altitude', 'formula': 'T ∧ F ∧ G(A)', 'explanation': 'Here, T represents taking off, F represents being in Loiter Mode, and A represents reaching a safe altitude. The formula states that the copter must take off in Loiter Mode and eventually reach a safe altitude.'}</t>
  </si>
  <si>
    <t>{'sentence': 'A typical copter can reach top speeds of 10m/s ~ 13m/s (i.e. 1000 ~ 1300) before it becomes unable to both maintain altitude and horizontal speed.', 'formula': 'F(REACH_TOP_SPEED ∧ ¬(MAINTAIN_ALT ∧ MAINTAIN_SPEED))', 'explanation': 'REACH_TOP_SPEED indicates the copter reaching speeds of 10m/s to 13m/s. The formula expresses that eventually, the copter reaches this speed and subsequently cannot maintain both altitude (MAINTAIN_ALT) and horizontal speed (MAINTAIN_SPEED).'}</t>
  </si>
  <si>
    <t>{'sentence': 'This may be useful if an external controller is providing high speed targets which already include position error correction', 'formula': 'G(E → U)', 'explanation': 'E represents the external controller providing high-speed targets, and U represents the usefulness of the feature. The formula states that globally, if the external controller is providing high-speed targets (E), then it implies usefulness (U).'}</t>
  </si>
  <si>
    <t>{'sentence': '4.In the Mission Planner Flight Data screen map, try right-clicking on a nearby spot and select "Fly to Here".', 'formula': 'M ∧ R ∧ S', 'explanation': 'Here, M represents being in the Mission Planner Flight Data screen map, R represents right-clicking on a nearby spot, and S represents selecting "Fly to Here". The formula states that all three conditions must be true.'}</t>
  </si>
  <si>
    <t>{'sentence': 'This may be useful if an external controller is providing high speed targets which already include position error correction.', 'formula': 'G(EXTERNAL_CTRL ∧ HIGH_SPEED_TARGET → POSITION_CORR)', 'explanation': 'EXTERNAL_CTRL represents the presence of an external controller, HIGH_SPEED_TARGET indicates high speed targets, and POSITION_CORR means position error correction is accounted for. The formula states that globally, if an external controller provides high-speed targets, position correction is included.'}</t>
  </si>
  <si>
    <t>{'sentence': 'This may be useful if an external controller is providing high speed targets which already include position error correction', 'formula': 'F(E ∧ P)', 'explanation': 'Here, E represents an external controller providing high speed targets, and P represents the position error correction being included. The formula states that it is possible (finally) for an external controller to provide high speed targets with position error correction.'}</t>
  </si>
  <si>
    <t>{'sentence': 'This may result a smoother acceleration and deceleration but the position target cannot be updated quickly.', 'formula': 'G(S → (A ∧ ¬Q))', 'explanation': 'S represents the S-Curve path planning, A represents smoother acceleration/deceleration, and Q represents quick position target updates. The formula states that globally, if S-Curve path planning is used (S), then it implies smoother acceleration/deceleration (A) and the inability to update position targets quickly (¬Q).'}</t>
  </si>
  <si>
    <t>{'sentence': 'This may result a smoother acceleration and deceleration but the position target cannot be updated quickly.', 'formula': 'F(S ∧ ¬U)', 'explanation': 'Here, S represents S-Curve path planning being enabled, and U represents the position target being updated quickly. The formula states that it is possible (finally) for S-Curve path planning to result in smoother acceleration and deceleration, but the position target cannot be updated quickly.'}</t>
  </si>
  <si>
    <t>{'sentence': 'The default setting is 3 seconds.', 'formula': 'G(D)', 'explanation': 'D represents the default setting of 3 seconds. The formula simply states that globally, the default setting is 3 seconds (D).'}</t>
  </si>
  <si>
    <t>{'sentence': 'This mode was created for use by companion computers that may want to fly the vehicle as if it was in AltHold mode.', 'formula': 'G(C → F(A))', 'explanation': "Here, G(C → F(A)) represents that globally, if a companion computer is in control (C), then eventually (in the future) the vehicle will behave as if in AltHold mode (A). The F operator captures the potential delay between the companion computer taking control and the AltHold-like behavior being achieved. This formula allows for flexibility in when the AltHold-like behavior is adopted, which is appropriate for describing a mode that simulates another mode's behavior."}</t>
  </si>
  <si>
    <t>{'sentence': 'The default setting is 3 seconds.', 'formula': 'G(D → T[3])', 'explanation': 'Here, D represents the default setting being used, and T[3] represents the timeout period being set to 3 seconds. The formula states that whenever the default setting is used, the timeout period is 3 seconds.'}</t>
  </si>
  <si>
    <t>{'sentence': 'This mode was created for use by companion computers that may want to fly the vehicle as if it was in AltHold mode.', 'formula': 'G(M → C)', 'explanation': 'Here, M represents the Guided mode variation being used, and C represents the companion computer flying the vehicle as if it was in AltHold mode. The formula states that whenever this Guided mode variation is used, the companion computer can fly the vehicle as if it was in AltHold mode.'}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</si>
</sst>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4">
    <xf numFmtId="0" fontId="0" fillId="0" borderId="0" xfId="0"/>
    <xf numFmtId="0" fontId="1" fillId="0" borderId="1" xfId="0" applyFont="1" applyBorder="1" applyAlignment="1">
      <alignment horizontal="center" vertical="top" wrapText="1"/>
    </xf>
    <xf numFmtId="0" fontId="0" fillId="0" borderId="0" xfId="0" applyAlignment="1">
      <alignment wrapText="1"/>
    </xf>
    <xf numFmtId="0" fontId="1" fillId="0" borderId="1" xfId="0" applyFont="1" applyBorder="1" applyAlignment="1">
      <alignment horizontal="center" vertical="top"/>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4"/>
  <sheetViews>
    <sheetView tabSelected="1" zoomScale="90" zoomScaleNormal="90" topLeftCell="A34" workbookViewId="0">
      <selection activeCell="G40" sqref="G40"/>
    </sheetView>
  </sheetViews>
  <sheetFormatPr defaultColWidth="9" defaultRowHeight="14.4"/>
  <cols>
    <col min="1" max="1" width="6.33333333333333" customWidth="1"/>
    <col min="2" max="2" width="8.77777777777778" customWidth="1"/>
    <col min="3" max="3" width="7.77777777777778" customWidth="1"/>
    <col min="4" max="4" width="45.3333333333333" customWidth="1"/>
    <col min="5" max="5" width="8.77777777777778" customWidth="1"/>
    <col min="6" max="6" width="90.3333333333333" customWidth="1"/>
    <col min="7" max="7" width="26.7777777777778" customWidth="1"/>
    <col min="8" max="8" width="8.63888888888889" customWidth="1"/>
    <col min="9" max="9" width="24.7777777777778" customWidth="1"/>
    <col min="10" max="10" width="7.11111111111111" customWidth="1"/>
    <col min="11" max="11" width="28.7777777777778" customWidth="1"/>
    <col min="12" max="12" width="7.5" customWidth="1"/>
  </cols>
  <sheetData>
    <row r="1" spans="1:12">
      <c r="A1" s="1" t="s">
        <v>0</v>
      </c>
      <c r="B1" s="1" t="s">
        <v>1</v>
      </c>
      <c r="C1" s="1" t="s">
        <v>2</v>
      </c>
      <c r="D1" s="1" t="s">
        <v>3</v>
      </c>
      <c r="E1" s="1" t="s">
        <v>4</v>
      </c>
      <c r="F1" s="1" t="s">
        <v>5</v>
      </c>
      <c r="G1" s="1" t="s">
        <v>6</v>
      </c>
      <c r="H1" s="1" t="s">
        <v>7</v>
      </c>
      <c r="I1" s="1" t="s">
        <v>8</v>
      </c>
      <c r="J1" s="1" t="s">
        <v>7</v>
      </c>
      <c r="K1" s="1" t="s">
        <v>9</v>
      </c>
      <c r="L1" s="3" t="s">
        <v>7</v>
      </c>
    </row>
    <row r="2" ht="57.6" spans="1:12">
      <c r="A2" s="2">
        <v>1</v>
      </c>
      <c r="B2" s="2" t="s">
        <v>10</v>
      </c>
      <c r="C2" s="2" t="s">
        <v>11</v>
      </c>
      <c r="D2" s="2" t="s">
        <v>12</v>
      </c>
      <c r="E2" s="2" t="s">
        <v>13</v>
      </c>
      <c r="F2" s="2" t="s">
        <v>14</v>
      </c>
      <c r="G2" s="2"/>
      <c r="H2" s="2" t="s">
        <v>7</v>
      </c>
      <c r="I2" s="2" t="s">
        <v>7</v>
      </c>
      <c r="J2" s="2" t="s">
        <v>7</v>
      </c>
      <c r="K2" s="2" t="s">
        <v>7</v>
      </c>
      <c r="L2" t="s">
        <v>7</v>
      </c>
    </row>
    <row r="3" ht="57.6" spans="1:12">
      <c r="A3" s="2">
        <v>2</v>
      </c>
      <c r="B3" s="2" t="s">
        <v>15</v>
      </c>
      <c r="C3" s="2" t="s">
        <v>16</v>
      </c>
      <c r="D3" s="2" t="s">
        <v>17</v>
      </c>
      <c r="E3" s="2" t="s">
        <v>18</v>
      </c>
      <c r="F3" s="2" t="s">
        <v>19</v>
      </c>
      <c r="G3" s="2" t="s">
        <v>7</v>
      </c>
      <c r="H3" s="2" t="s">
        <v>7</v>
      </c>
      <c r="I3" s="2" t="s">
        <v>7</v>
      </c>
      <c r="J3" s="2" t="s">
        <v>7</v>
      </c>
      <c r="K3" s="2" t="s">
        <v>7</v>
      </c>
      <c r="L3" t="s">
        <v>7</v>
      </c>
    </row>
    <row r="4" ht="57.6" spans="1:12">
      <c r="A4" s="2">
        <v>4</v>
      </c>
      <c r="B4" s="2" t="s">
        <v>15</v>
      </c>
      <c r="C4" s="2" t="s">
        <v>20</v>
      </c>
      <c r="D4" s="2" t="s">
        <v>21</v>
      </c>
      <c r="E4" s="2" t="s">
        <v>22</v>
      </c>
      <c r="F4" s="2" t="s">
        <v>23</v>
      </c>
      <c r="G4" s="2"/>
      <c r="H4" s="2" t="s">
        <v>7</v>
      </c>
      <c r="I4" s="2" t="s">
        <v>7</v>
      </c>
      <c r="J4" s="2" t="s">
        <v>7</v>
      </c>
      <c r="K4" s="2" t="s">
        <v>7</v>
      </c>
      <c r="L4" t="s">
        <v>7</v>
      </c>
    </row>
    <row r="5" ht="57.6" spans="1:12">
      <c r="A5" s="2">
        <v>5</v>
      </c>
      <c r="B5" s="2" t="s">
        <v>15</v>
      </c>
      <c r="C5" s="2" t="s">
        <v>24</v>
      </c>
      <c r="D5" s="2" t="s">
        <v>25</v>
      </c>
      <c r="E5" s="2" t="s">
        <v>26</v>
      </c>
      <c r="F5" s="2" t="s">
        <v>27</v>
      </c>
      <c r="G5" s="2" t="s">
        <v>7</v>
      </c>
      <c r="H5" s="2" t="s">
        <v>7</v>
      </c>
      <c r="I5" s="2" t="s">
        <v>7</v>
      </c>
      <c r="J5" s="2" t="s">
        <v>7</v>
      </c>
      <c r="K5" s="2" t="s">
        <v>7</v>
      </c>
      <c r="L5" t="s">
        <v>7</v>
      </c>
    </row>
    <row r="6" ht="84" customHeight="1" spans="1:12">
      <c r="A6" s="2">
        <v>6</v>
      </c>
      <c r="B6" s="2" t="s">
        <v>10</v>
      </c>
      <c r="C6" s="2" t="s">
        <v>28</v>
      </c>
      <c r="D6" s="2" t="s">
        <v>29</v>
      </c>
      <c r="E6" s="2" t="s">
        <v>30</v>
      </c>
      <c r="F6" s="2" t="s">
        <v>31</v>
      </c>
      <c r="G6" s="2" t="s">
        <v>32</v>
      </c>
      <c r="H6" s="2">
        <v>1</v>
      </c>
      <c r="I6" s="2" t="s">
        <v>33</v>
      </c>
      <c r="J6" s="2">
        <v>1</v>
      </c>
      <c r="K6" s="2" t="s">
        <v>34</v>
      </c>
      <c r="L6">
        <v>1</v>
      </c>
    </row>
    <row r="7" ht="43.2" spans="1:12">
      <c r="A7" s="2">
        <v>7</v>
      </c>
      <c r="B7" s="2" t="s">
        <v>15</v>
      </c>
      <c r="C7" s="2" t="s">
        <v>35</v>
      </c>
      <c r="D7" s="2" t="s">
        <v>36</v>
      </c>
      <c r="E7" s="2" t="s">
        <v>37</v>
      </c>
      <c r="F7" s="2" t="s">
        <v>38</v>
      </c>
      <c r="G7" s="2" t="s">
        <v>7</v>
      </c>
      <c r="H7" s="2" t="s">
        <v>7</v>
      </c>
      <c r="I7" s="2" t="s">
        <v>7</v>
      </c>
      <c r="J7" s="2" t="s">
        <v>7</v>
      </c>
      <c r="K7" s="2" t="s">
        <v>7</v>
      </c>
      <c r="L7" t="s">
        <v>7</v>
      </c>
    </row>
    <row r="8" ht="100.8" spans="1:12">
      <c r="A8" s="2">
        <v>8</v>
      </c>
      <c r="B8" s="2" t="s">
        <v>39</v>
      </c>
      <c r="C8" s="2" t="s">
        <v>40</v>
      </c>
      <c r="D8" s="2" t="s">
        <v>41</v>
      </c>
      <c r="E8" s="2" t="s">
        <v>42</v>
      </c>
      <c r="F8" s="2" t="s">
        <v>43</v>
      </c>
      <c r="G8" s="2" t="s">
        <v>7</v>
      </c>
      <c r="H8" s="2" t="s">
        <v>7</v>
      </c>
      <c r="I8" s="2" t="s">
        <v>7</v>
      </c>
      <c r="J8" s="2" t="s">
        <v>7</v>
      </c>
      <c r="K8" s="2" t="s">
        <v>7</v>
      </c>
      <c r="L8" t="s">
        <v>7</v>
      </c>
    </row>
    <row r="9" ht="57.6" spans="1:12">
      <c r="A9" s="2">
        <v>9</v>
      </c>
      <c r="B9" s="2" t="s">
        <v>10</v>
      </c>
      <c r="C9" s="2" t="s">
        <v>44</v>
      </c>
      <c r="D9" s="2" t="s">
        <v>45</v>
      </c>
      <c r="E9" s="2" t="s">
        <v>46</v>
      </c>
      <c r="F9" s="2" t="s">
        <v>47</v>
      </c>
      <c r="G9" s="2" t="s">
        <v>7</v>
      </c>
      <c r="H9" s="2" t="s">
        <v>7</v>
      </c>
      <c r="I9" s="2" t="s">
        <v>7</v>
      </c>
      <c r="J9" s="2" t="s">
        <v>7</v>
      </c>
      <c r="K9" s="2" t="s">
        <v>7</v>
      </c>
      <c r="L9" t="s">
        <v>7</v>
      </c>
    </row>
    <row r="10" ht="316.8" spans="1:12">
      <c r="A10" s="2">
        <v>10</v>
      </c>
      <c r="B10" s="2" t="s">
        <v>10</v>
      </c>
      <c r="C10" s="2" t="s">
        <v>48</v>
      </c>
      <c r="D10" s="2" t="s">
        <v>49</v>
      </c>
      <c r="E10" s="2" t="s">
        <v>50</v>
      </c>
      <c r="F10" s="2" t="s">
        <v>51</v>
      </c>
      <c r="G10" s="2" t="s">
        <v>52</v>
      </c>
      <c r="H10" s="2">
        <v>1</v>
      </c>
      <c r="I10" s="2" t="s">
        <v>53</v>
      </c>
      <c r="J10" s="2">
        <v>1</v>
      </c>
      <c r="K10" s="2" t="s">
        <v>54</v>
      </c>
      <c r="L10">
        <v>1</v>
      </c>
    </row>
    <row r="11" ht="316.8" spans="1:12">
      <c r="A11" s="2">
        <v>11</v>
      </c>
      <c r="B11" s="2" t="s">
        <v>15</v>
      </c>
      <c r="C11" s="2" t="s">
        <v>55</v>
      </c>
      <c r="D11" s="2" t="s">
        <v>56</v>
      </c>
      <c r="E11" s="2" t="s">
        <v>57</v>
      </c>
      <c r="F11" s="2" t="s">
        <v>58</v>
      </c>
      <c r="G11" s="2" t="s">
        <v>59</v>
      </c>
      <c r="H11" s="2">
        <v>1</v>
      </c>
      <c r="I11" s="2" t="s">
        <v>60</v>
      </c>
      <c r="J11" s="2">
        <v>1</v>
      </c>
      <c r="K11" s="2" t="s">
        <v>61</v>
      </c>
      <c r="L11">
        <v>1</v>
      </c>
    </row>
    <row r="12" ht="331.2" spans="1:12">
      <c r="A12" s="2">
        <v>12</v>
      </c>
      <c r="B12" s="2" t="s">
        <v>10</v>
      </c>
      <c r="C12" s="2" t="s">
        <v>62</v>
      </c>
      <c r="D12" s="2" t="s">
        <v>63</v>
      </c>
      <c r="E12" s="2" t="s">
        <v>64</v>
      </c>
      <c r="F12" s="2" t="s">
        <v>65</v>
      </c>
      <c r="G12" s="2" t="s">
        <v>66</v>
      </c>
      <c r="H12" s="2">
        <v>1</v>
      </c>
      <c r="I12" s="2" t="s">
        <v>7</v>
      </c>
      <c r="J12" s="2"/>
      <c r="K12" s="2" t="s">
        <v>67</v>
      </c>
      <c r="L12">
        <v>1</v>
      </c>
    </row>
    <row r="13" ht="216" spans="1:12">
      <c r="A13" s="2">
        <v>13</v>
      </c>
      <c r="B13" s="2" t="s">
        <v>10</v>
      </c>
      <c r="C13" s="2" t="s">
        <v>62</v>
      </c>
      <c r="D13" s="2" t="s">
        <v>68</v>
      </c>
      <c r="E13" s="2" t="s">
        <v>69</v>
      </c>
      <c r="F13" s="2" t="s">
        <v>70</v>
      </c>
      <c r="G13" s="2" t="s">
        <v>71</v>
      </c>
      <c r="H13" s="2">
        <v>1</v>
      </c>
      <c r="I13" s="2" t="s">
        <v>7</v>
      </c>
      <c r="J13" s="2" t="s">
        <v>7</v>
      </c>
      <c r="K13" s="2" t="s">
        <v>72</v>
      </c>
      <c r="L13">
        <v>1</v>
      </c>
    </row>
    <row r="14" ht="259.2" spans="1:12">
      <c r="A14" s="2">
        <v>14</v>
      </c>
      <c r="B14" s="2" t="s">
        <v>15</v>
      </c>
      <c r="C14" s="2" t="s">
        <v>73</v>
      </c>
      <c r="D14" s="2" t="s">
        <v>74</v>
      </c>
      <c r="E14" s="2" t="s">
        <v>75</v>
      </c>
      <c r="F14" s="2" t="s">
        <v>76</v>
      </c>
      <c r="G14" s="2" t="s">
        <v>77</v>
      </c>
      <c r="H14" s="2">
        <v>1</v>
      </c>
      <c r="I14" s="2" t="s">
        <v>78</v>
      </c>
      <c r="J14" s="2">
        <v>1</v>
      </c>
      <c r="K14" s="2" t="s">
        <v>79</v>
      </c>
      <c r="L14">
        <v>1</v>
      </c>
    </row>
    <row r="15" ht="216" spans="1:12">
      <c r="A15" s="2">
        <v>15</v>
      </c>
      <c r="B15" s="2" t="s">
        <v>10</v>
      </c>
      <c r="C15" s="2" t="s">
        <v>80</v>
      </c>
      <c r="D15" s="2" t="s">
        <v>81</v>
      </c>
      <c r="E15" s="2" t="s">
        <v>82</v>
      </c>
      <c r="F15" s="2" t="s">
        <v>83</v>
      </c>
      <c r="G15" s="2" t="s">
        <v>84</v>
      </c>
      <c r="H15" s="2">
        <v>1</v>
      </c>
      <c r="I15" s="2" t="s">
        <v>7</v>
      </c>
      <c r="J15" s="2" t="s">
        <v>7</v>
      </c>
      <c r="K15" s="2" t="s">
        <v>7</v>
      </c>
      <c r="L15" t="s">
        <v>7</v>
      </c>
    </row>
    <row r="16" ht="201.6" spans="1:12">
      <c r="A16" s="2">
        <v>16</v>
      </c>
      <c r="B16" s="2" t="s">
        <v>10</v>
      </c>
      <c r="C16" s="2" t="s">
        <v>85</v>
      </c>
      <c r="D16" s="2" t="s">
        <v>86</v>
      </c>
      <c r="E16" s="2" t="s">
        <v>87</v>
      </c>
      <c r="F16" s="2" t="s">
        <v>88</v>
      </c>
      <c r="G16" s="2" t="s">
        <v>89</v>
      </c>
      <c r="H16" s="2">
        <v>1</v>
      </c>
      <c r="I16" s="2" t="s">
        <v>90</v>
      </c>
      <c r="J16" s="2">
        <v>1</v>
      </c>
      <c r="K16" s="2" t="s">
        <v>91</v>
      </c>
      <c r="L16">
        <v>1</v>
      </c>
    </row>
    <row r="17" ht="244.8" spans="1:12">
      <c r="A17" s="2">
        <v>17</v>
      </c>
      <c r="B17" s="2" t="s">
        <v>10</v>
      </c>
      <c r="C17" s="2" t="s">
        <v>92</v>
      </c>
      <c r="D17" s="2" t="s">
        <v>93</v>
      </c>
      <c r="E17" s="2" t="s">
        <v>94</v>
      </c>
      <c r="F17" s="2" t="s">
        <v>95</v>
      </c>
      <c r="G17" s="2" t="s">
        <v>96</v>
      </c>
      <c r="H17" s="2">
        <v>1</v>
      </c>
      <c r="I17" s="2" t="s">
        <v>97</v>
      </c>
      <c r="J17" s="2">
        <v>1</v>
      </c>
      <c r="K17" s="2" t="s">
        <v>98</v>
      </c>
      <c r="L17">
        <v>1</v>
      </c>
    </row>
    <row r="18" ht="302.4" spans="1:12">
      <c r="A18" s="2">
        <v>18</v>
      </c>
      <c r="B18" s="2" t="s">
        <v>10</v>
      </c>
      <c r="C18" s="2" t="s">
        <v>99</v>
      </c>
      <c r="D18" s="2" t="s">
        <v>100</v>
      </c>
      <c r="E18" s="2" t="s">
        <v>101</v>
      </c>
      <c r="F18" s="2" t="s">
        <v>102</v>
      </c>
      <c r="G18" s="2" t="s">
        <v>103</v>
      </c>
      <c r="H18" s="2">
        <v>1</v>
      </c>
      <c r="I18" s="2" t="s">
        <v>104</v>
      </c>
      <c r="J18" s="2">
        <v>1</v>
      </c>
      <c r="K18" s="2" t="s">
        <v>105</v>
      </c>
      <c r="L18">
        <v>1</v>
      </c>
    </row>
    <row r="19" ht="230.4" spans="1:12">
      <c r="A19" s="2">
        <v>19</v>
      </c>
      <c r="B19" s="2" t="s">
        <v>10</v>
      </c>
      <c r="C19" s="2" t="s">
        <v>106</v>
      </c>
      <c r="D19" s="2" t="s">
        <v>107</v>
      </c>
      <c r="E19" s="2" t="s">
        <v>108</v>
      </c>
      <c r="F19" s="2" t="s">
        <v>109</v>
      </c>
      <c r="G19" s="2" t="s">
        <v>110</v>
      </c>
      <c r="H19" s="2">
        <v>1</v>
      </c>
      <c r="I19" s="2" t="s">
        <v>111</v>
      </c>
      <c r="J19" s="2">
        <v>1</v>
      </c>
      <c r="K19" s="2" t="s">
        <v>112</v>
      </c>
      <c r="L19">
        <v>1</v>
      </c>
    </row>
    <row r="20" ht="259.2" spans="1:12">
      <c r="A20" s="2">
        <v>20</v>
      </c>
      <c r="B20" s="2" t="s">
        <v>10</v>
      </c>
      <c r="C20" s="2" t="s">
        <v>113</v>
      </c>
      <c r="D20" s="2" t="s">
        <v>114</v>
      </c>
      <c r="E20" s="2" t="s">
        <v>115</v>
      </c>
      <c r="F20" s="2" t="s">
        <v>116</v>
      </c>
      <c r="G20" s="2" t="s">
        <v>117</v>
      </c>
      <c r="H20" s="2">
        <v>1</v>
      </c>
      <c r="I20" s="2" t="s">
        <v>118</v>
      </c>
      <c r="J20" s="2">
        <v>1</v>
      </c>
      <c r="K20" s="2" t="s">
        <v>119</v>
      </c>
      <c r="L20">
        <v>1</v>
      </c>
    </row>
    <row r="21" ht="216" spans="1:12">
      <c r="A21" s="2">
        <v>21</v>
      </c>
      <c r="B21" s="2" t="s">
        <v>10</v>
      </c>
      <c r="C21" s="2" t="s">
        <v>120</v>
      </c>
      <c r="D21" s="2" t="s">
        <v>121</v>
      </c>
      <c r="E21" s="2" t="s">
        <v>122</v>
      </c>
      <c r="F21" s="2" t="s">
        <v>123</v>
      </c>
      <c r="G21" s="2" t="s">
        <v>124</v>
      </c>
      <c r="H21" s="2">
        <v>1</v>
      </c>
      <c r="I21" s="2" t="s">
        <v>125</v>
      </c>
      <c r="J21" s="2">
        <v>1</v>
      </c>
      <c r="K21" s="2" t="s">
        <v>126</v>
      </c>
      <c r="L21">
        <v>1</v>
      </c>
    </row>
    <row r="22" ht="259.2" spans="1:12">
      <c r="A22" s="2">
        <v>22</v>
      </c>
      <c r="B22" s="2" t="s">
        <v>15</v>
      </c>
      <c r="C22" s="2" t="s">
        <v>120</v>
      </c>
      <c r="D22" s="2" t="s">
        <v>127</v>
      </c>
      <c r="E22" s="2" t="s">
        <v>128</v>
      </c>
      <c r="F22" s="2" t="s">
        <v>129</v>
      </c>
      <c r="G22" s="2" t="s">
        <v>130</v>
      </c>
      <c r="H22" s="2">
        <v>1</v>
      </c>
      <c r="I22" s="2" t="s">
        <v>131</v>
      </c>
      <c r="J22" s="2">
        <v>0</v>
      </c>
      <c r="K22" s="2" t="s">
        <v>132</v>
      </c>
      <c r="L22">
        <v>1</v>
      </c>
    </row>
    <row r="23" ht="187.2" spans="1:12">
      <c r="A23" s="2">
        <v>23</v>
      </c>
      <c r="B23" s="2" t="s">
        <v>10</v>
      </c>
      <c r="C23" s="2" t="s">
        <v>133</v>
      </c>
      <c r="D23" s="2" t="s">
        <v>134</v>
      </c>
      <c r="E23" s="2" t="s">
        <v>135</v>
      </c>
      <c r="F23" s="2" t="s">
        <v>136</v>
      </c>
      <c r="G23" s="2" t="s">
        <v>137</v>
      </c>
      <c r="H23" s="2">
        <v>1</v>
      </c>
      <c r="I23" s="2" t="s">
        <v>7</v>
      </c>
      <c r="J23" s="2" t="s">
        <v>7</v>
      </c>
      <c r="K23" s="2" t="s">
        <v>138</v>
      </c>
      <c r="L23">
        <v>1</v>
      </c>
    </row>
    <row r="24" ht="388.8" spans="1:12">
      <c r="A24" s="2">
        <v>24</v>
      </c>
      <c r="B24" s="2" t="s">
        <v>10</v>
      </c>
      <c r="C24" s="2" t="s">
        <v>139</v>
      </c>
      <c r="D24" s="2" t="s">
        <v>140</v>
      </c>
      <c r="E24" s="2" t="s">
        <v>141</v>
      </c>
      <c r="F24" s="2" t="s">
        <v>142</v>
      </c>
      <c r="G24" s="2" t="s">
        <v>143</v>
      </c>
      <c r="H24" s="2">
        <v>1</v>
      </c>
      <c r="I24" s="2" t="s">
        <v>144</v>
      </c>
      <c r="J24" s="2">
        <v>0</v>
      </c>
      <c r="K24" s="2" t="s">
        <v>145</v>
      </c>
      <c r="L24">
        <v>1</v>
      </c>
    </row>
    <row r="25" ht="388.8" spans="1:12">
      <c r="A25" s="2">
        <v>25</v>
      </c>
      <c r="B25" s="2" t="s">
        <v>146</v>
      </c>
      <c r="C25" s="2" t="s">
        <v>139</v>
      </c>
      <c r="D25" s="2" t="s">
        <v>147</v>
      </c>
      <c r="E25" s="2" t="s">
        <v>148</v>
      </c>
      <c r="F25" s="2" t="s">
        <v>149</v>
      </c>
      <c r="G25" s="2" t="s">
        <v>150</v>
      </c>
      <c r="H25" s="2">
        <v>1</v>
      </c>
      <c r="I25" s="2" t="s">
        <v>151</v>
      </c>
      <c r="J25" s="2">
        <v>1</v>
      </c>
      <c r="K25" s="2" t="s">
        <v>152</v>
      </c>
      <c r="L25">
        <v>1</v>
      </c>
    </row>
    <row r="26" ht="273.6" spans="1:12">
      <c r="A26" s="2">
        <v>26</v>
      </c>
      <c r="B26" s="2" t="s">
        <v>15</v>
      </c>
      <c r="C26" s="2" t="s">
        <v>153</v>
      </c>
      <c r="D26" s="2" t="s">
        <v>154</v>
      </c>
      <c r="E26" s="2" t="s">
        <v>155</v>
      </c>
      <c r="F26" s="2" t="s">
        <v>156</v>
      </c>
      <c r="G26" s="2" t="s">
        <v>157</v>
      </c>
      <c r="H26" s="2">
        <v>1</v>
      </c>
      <c r="I26" s="2" t="s">
        <v>7</v>
      </c>
      <c r="J26" s="2" t="s">
        <v>7</v>
      </c>
      <c r="K26" s="2" t="s">
        <v>158</v>
      </c>
      <c r="L26">
        <v>1</v>
      </c>
    </row>
    <row r="27" ht="302.4" spans="1:12">
      <c r="A27" s="2">
        <v>27</v>
      </c>
      <c r="B27" s="2" t="s">
        <v>15</v>
      </c>
      <c r="C27" s="2" t="s">
        <v>153</v>
      </c>
      <c r="D27" s="2" t="s">
        <v>159</v>
      </c>
      <c r="E27" s="2" t="s">
        <v>160</v>
      </c>
      <c r="F27" s="2" t="s">
        <v>161</v>
      </c>
      <c r="G27" s="2" t="s">
        <v>162</v>
      </c>
      <c r="H27" s="2">
        <v>1</v>
      </c>
      <c r="I27" s="2" t="s">
        <v>7</v>
      </c>
      <c r="J27" s="2" t="s">
        <v>7</v>
      </c>
      <c r="K27" s="2" t="s">
        <v>7</v>
      </c>
      <c r="L27" t="s">
        <v>7</v>
      </c>
    </row>
    <row r="28" ht="230.4" spans="1:12">
      <c r="A28" s="2">
        <v>28</v>
      </c>
      <c r="B28" s="2" t="s">
        <v>15</v>
      </c>
      <c r="C28" s="2" t="s">
        <v>163</v>
      </c>
      <c r="D28" s="2" t="s">
        <v>164</v>
      </c>
      <c r="E28" s="2" t="s">
        <v>165</v>
      </c>
      <c r="F28" s="2" t="s">
        <v>166</v>
      </c>
      <c r="G28" s="2" t="s">
        <v>167</v>
      </c>
      <c r="H28" s="2">
        <v>1</v>
      </c>
      <c r="I28" s="2" t="s">
        <v>7</v>
      </c>
      <c r="J28" s="2" t="s">
        <v>7</v>
      </c>
      <c r="K28" s="2" t="s">
        <v>7</v>
      </c>
      <c r="L28" t="s">
        <v>7</v>
      </c>
    </row>
    <row r="29" spans="1:12">
      <c r="A29" s="2" t="s">
        <v>7</v>
      </c>
      <c r="B29" s="2" t="s">
        <v>7</v>
      </c>
      <c r="C29" s="2" t="s">
        <v>7</v>
      </c>
      <c r="D29" s="2" t="s">
        <v>7</v>
      </c>
      <c r="E29" s="2" t="s">
        <v>7</v>
      </c>
      <c r="F29" s="2" t="s">
        <v>7</v>
      </c>
      <c r="G29" s="2" t="s">
        <v>7</v>
      </c>
      <c r="H29" s="2" t="s">
        <v>7</v>
      </c>
      <c r="I29" s="2" t="s">
        <v>7</v>
      </c>
      <c r="J29" s="2" t="s">
        <v>7</v>
      </c>
      <c r="K29" s="2" t="s">
        <v>7</v>
      </c>
      <c r="L29" t="s">
        <v>7</v>
      </c>
    </row>
    <row r="30" spans="1:12">
      <c r="A30" s="2" t="s">
        <v>7</v>
      </c>
      <c r="B30" s="2" t="s">
        <v>7</v>
      </c>
      <c r="C30" s="2" t="s">
        <v>7</v>
      </c>
      <c r="D30" s="2" t="s">
        <v>7</v>
      </c>
      <c r="E30" s="2" t="s">
        <v>7</v>
      </c>
      <c r="F30" s="2" t="s">
        <v>7</v>
      </c>
      <c r="G30" s="2" t="s">
        <v>7</v>
      </c>
      <c r="H30" s="2" t="s">
        <v>7</v>
      </c>
      <c r="I30" s="2" t="s">
        <v>7</v>
      </c>
      <c r="J30" s="2" t="s">
        <v>7</v>
      </c>
      <c r="K30" s="2" t="s">
        <v>7</v>
      </c>
      <c r="L30" t="s">
        <v>7</v>
      </c>
    </row>
    <row r="31" spans="1:12">
      <c r="A31" s="2" t="s">
        <v>7</v>
      </c>
      <c r="B31" s="2" t="s">
        <v>7</v>
      </c>
      <c r="C31" s="2" t="s">
        <v>7</v>
      </c>
      <c r="D31" s="2" t="s">
        <v>7</v>
      </c>
      <c r="E31" s="2" t="s">
        <v>7</v>
      </c>
      <c r="F31" s="2" t="s">
        <v>7</v>
      </c>
      <c r="G31" s="2" t="s">
        <v>7</v>
      </c>
      <c r="H31" s="2" t="s">
        <v>7</v>
      </c>
      <c r="I31" s="2" t="s">
        <v>7</v>
      </c>
      <c r="J31" s="2" t="s">
        <v>7</v>
      </c>
      <c r="K31" s="2" t="s">
        <v>7</v>
      </c>
      <c r="L31" t="s">
        <v>7</v>
      </c>
    </row>
    <row r="32" ht="216" spans="1:12">
      <c r="A32" s="2" t="s">
        <v>7</v>
      </c>
      <c r="B32" s="2" t="s">
        <v>7</v>
      </c>
      <c r="C32" s="2" t="s">
        <v>7</v>
      </c>
      <c r="D32" s="2" t="s">
        <v>7</v>
      </c>
      <c r="E32" s="2" t="s">
        <v>7</v>
      </c>
      <c r="F32" s="2" t="s">
        <v>7</v>
      </c>
      <c r="G32" s="2" t="s">
        <v>168</v>
      </c>
      <c r="H32" s="2">
        <v>0</v>
      </c>
      <c r="I32" s="2"/>
      <c r="J32" s="2" t="s">
        <v>7</v>
      </c>
      <c r="K32" s="2" t="s">
        <v>169</v>
      </c>
      <c r="L32">
        <v>0</v>
      </c>
    </row>
    <row r="33" ht="345.6" spans="1:12">
      <c r="A33" s="2" t="s">
        <v>7</v>
      </c>
      <c r="B33" s="2" t="s">
        <v>7</v>
      </c>
      <c r="C33" s="2" t="s">
        <v>7</v>
      </c>
      <c r="D33" s="2" t="s">
        <v>7</v>
      </c>
      <c r="E33" s="2" t="s">
        <v>7</v>
      </c>
      <c r="F33" s="2" t="s">
        <v>7</v>
      </c>
      <c r="G33" s="2" t="s">
        <v>170</v>
      </c>
      <c r="H33" s="2">
        <v>0</v>
      </c>
      <c r="I33" s="2" t="s">
        <v>171</v>
      </c>
      <c r="J33" s="2">
        <v>0</v>
      </c>
      <c r="K33" s="2" t="s">
        <v>172</v>
      </c>
      <c r="L33">
        <v>0</v>
      </c>
    </row>
    <row r="34" ht="403.2" spans="1:11">
      <c r="A34" s="2" t="s">
        <v>7</v>
      </c>
      <c r="B34" s="2" t="s">
        <v>7</v>
      </c>
      <c r="C34" s="2" t="s">
        <v>7</v>
      </c>
      <c r="D34" s="2" t="s">
        <v>7</v>
      </c>
      <c r="E34" s="2" t="s">
        <v>7</v>
      </c>
      <c r="F34" s="2" t="s">
        <v>7</v>
      </c>
      <c r="G34" s="2" t="s">
        <v>173</v>
      </c>
      <c r="H34" s="2">
        <v>0</v>
      </c>
      <c r="I34" s="2" t="s">
        <v>174</v>
      </c>
      <c r="J34" s="2">
        <v>0</v>
      </c>
      <c r="K34" s="2"/>
    </row>
    <row r="35" spans="1:12">
      <c r="A35" s="2" t="s">
        <v>7</v>
      </c>
      <c r="B35" s="2" t="s">
        <v>7</v>
      </c>
      <c r="C35" s="2" t="s">
        <v>7</v>
      </c>
      <c r="D35" s="2" t="s">
        <v>7</v>
      </c>
      <c r="E35" s="2" t="s">
        <v>7</v>
      </c>
      <c r="F35" s="2" t="s">
        <v>7</v>
      </c>
      <c r="G35" s="2"/>
      <c r="H35" s="2"/>
      <c r="I35" s="2"/>
      <c r="J35" s="2"/>
      <c r="K35" s="2"/>
      <c r="L35">
        <v>0</v>
      </c>
    </row>
    <row r="36" ht="316.8" spans="1:12">
      <c r="A36" s="2" t="s">
        <v>7</v>
      </c>
      <c r="B36" s="2" t="s">
        <v>7</v>
      </c>
      <c r="C36" s="2" t="s">
        <v>7</v>
      </c>
      <c r="D36" s="2" t="s">
        <v>7</v>
      </c>
      <c r="E36" s="2" t="s">
        <v>7</v>
      </c>
      <c r="F36" s="2" t="s">
        <v>7</v>
      </c>
      <c r="G36" s="2" t="s">
        <v>175</v>
      </c>
      <c r="H36" s="2">
        <v>0</v>
      </c>
      <c r="I36" s="2" t="s">
        <v>7</v>
      </c>
      <c r="J36" s="2" t="s">
        <v>7</v>
      </c>
      <c r="K36" s="2" t="s">
        <v>176</v>
      </c>
      <c r="L36">
        <v>0</v>
      </c>
    </row>
    <row r="37" ht="302.4" spans="1:12">
      <c r="A37" s="2" t="s">
        <v>7</v>
      </c>
      <c r="B37" s="2" t="s">
        <v>7</v>
      </c>
      <c r="C37" s="2" t="s">
        <v>7</v>
      </c>
      <c r="D37" s="2" t="s">
        <v>7</v>
      </c>
      <c r="E37" s="2" t="s">
        <v>7</v>
      </c>
      <c r="F37" s="2" t="s">
        <v>7</v>
      </c>
      <c r="G37" s="2" t="s">
        <v>177</v>
      </c>
      <c r="H37" s="2">
        <v>0</v>
      </c>
      <c r="I37" s="2" t="s">
        <v>7</v>
      </c>
      <c r="J37" s="2" t="s">
        <v>7</v>
      </c>
      <c r="K37" s="2" t="s">
        <v>178</v>
      </c>
      <c r="L37">
        <v>0</v>
      </c>
    </row>
    <row r="38" ht="374.4" spans="1:12">
      <c r="A38" s="2" t="s">
        <v>7</v>
      </c>
      <c r="B38" s="2" t="s">
        <v>7</v>
      </c>
      <c r="C38" s="2" t="s">
        <v>7</v>
      </c>
      <c r="D38" s="2" t="s">
        <v>7</v>
      </c>
      <c r="E38" s="2" t="s">
        <v>7</v>
      </c>
      <c r="F38" s="2" t="s">
        <v>7</v>
      </c>
      <c r="G38" s="2"/>
      <c r="H38" s="2" t="s">
        <v>7</v>
      </c>
      <c r="I38" s="2" t="s">
        <v>7</v>
      </c>
      <c r="J38" s="2" t="s">
        <v>7</v>
      </c>
      <c r="K38" s="2" t="s">
        <v>179</v>
      </c>
      <c r="L38">
        <v>0</v>
      </c>
    </row>
    <row r="39" ht="187.2" spans="1:12">
      <c r="A39" s="2" t="s">
        <v>7</v>
      </c>
      <c r="B39" s="2" t="s">
        <v>7</v>
      </c>
      <c r="C39" s="2" t="s">
        <v>7</v>
      </c>
      <c r="D39" s="2" t="s">
        <v>7</v>
      </c>
      <c r="E39" s="2" t="s">
        <v>7</v>
      </c>
      <c r="F39" s="2" t="s">
        <v>7</v>
      </c>
      <c r="G39" s="2" t="s">
        <v>180</v>
      </c>
      <c r="H39" s="2">
        <v>0</v>
      </c>
      <c r="I39" s="2" t="s">
        <v>7</v>
      </c>
      <c r="J39" s="2" t="s">
        <v>7</v>
      </c>
      <c r="K39" s="2" t="s">
        <v>7</v>
      </c>
      <c r="L39" t="s">
        <v>7</v>
      </c>
    </row>
    <row r="40" ht="288" spans="1:12">
      <c r="A40" s="2" t="s">
        <v>7</v>
      </c>
      <c r="B40" s="2" t="s">
        <v>7</v>
      </c>
      <c r="C40" s="2" t="s">
        <v>7</v>
      </c>
      <c r="D40" s="2" t="s">
        <v>7</v>
      </c>
      <c r="E40" s="2" t="s">
        <v>7</v>
      </c>
      <c r="F40" s="2" t="s">
        <v>7</v>
      </c>
      <c r="G40" s="2" t="s">
        <v>181</v>
      </c>
      <c r="H40" s="2">
        <v>0</v>
      </c>
      <c r="I40" s="2" t="s">
        <v>7</v>
      </c>
      <c r="J40" s="2" t="s">
        <v>7</v>
      </c>
      <c r="K40" s="2" t="s">
        <v>7</v>
      </c>
      <c r="L40" t="s">
        <v>7</v>
      </c>
    </row>
    <row r="43" spans="7:12">
      <c r="G43">
        <f>COUNTIF(G2:G41,"*{*")</f>
        <v>27</v>
      </c>
      <c r="H43">
        <f>COUNTIF(H2:H41,"1")</f>
        <v>20</v>
      </c>
      <c r="I43">
        <f>COUNTIF(I2:I41,"*{*")</f>
        <v>15</v>
      </c>
      <c r="J43">
        <f>COUNTIF(J2:J41,"1")</f>
        <v>11</v>
      </c>
      <c r="K43">
        <f>COUNTIF(K2:K41,"*{*")</f>
        <v>22</v>
      </c>
      <c r="L43">
        <f>COUNTIF(L2:L41,"1")</f>
        <v>17</v>
      </c>
    </row>
    <row r="44" spans="8:12">
      <c r="H44">
        <f>COUNTIF(H2:H41,"0")</f>
        <v>7</v>
      </c>
      <c r="J44">
        <f>COUNTIF(J2:J41,"0")</f>
        <v>4</v>
      </c>
      <c r="L44">
        <f>COUNTIF(L3:L42,"0")</f>
        <v>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cp:lastModifiedBy>
  <dcterms:created xsi:type="dcterms:W3CDTF">2024-10-23T12:33:00Z</dcterms:created>
  <dcterms:modified xsi:type="dcterms:W3CDTF">2024-10-28T13:20:59Z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94EB744572454F6187607B986E16D3AB_12</vt:lpwstr>
  </property>
  <property fmtid="{D5CDD505-2E9C-101B-9397-08002B2CF9AE}" pid="3" name="KSOProductBuildVer">
    <vt:lpwstr>2052-12.1.0.18608</vt:lpwstr>
  </property>
</Properties>
</file>