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0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<sst xmlns="http://schemas.openxmlformats.org/spreadsheetml/2006/main" count="138" uniqueCount="60">
  <si>
    <t>index</t>
  </si>
  <si>
    <t>type</t>
  </si>
  <si>
    <t>line</t>
  </si>
  <si>
    <t>text</t>
  </si>
  <si>
    <t>mtl</t>
  </si>
  <si>
    <t>explanation</t>
  </si>
  <si>
    <t>Llama-3.1-405B-T</t>
  </si>
  <si>
    <t/>
  </si>
  <si>
    <t>GPT-4o</t>
  </si>
  <si>
    <t>Claude-3.5-Sonnet</t>
  </si>
  <si>
    <t>expected post action</t>
  </si>
  <si>
    <t>12-12</t>
  </si>
  <si>
    <t>Normally, in Copter, if arming is setup via the rudder stick, if throttle is lowered to idle in ACRO mode, the stabilization is removed.</t>
  </si>
  <si>
    <t>G((A ∧ T ∧ M) → ¬S)</t>
  </si>
  <si>
    <t>This formula captures the normal behavior in Copter. A represents arming setup via rudder stick, T represents throttle lowered to idle, M represents ACRO mode, and S represents stabilization. The formula states that globally (G), if all conditions (A, T, M) are met, stabilization (S) is removed (¬S). The implication (→) ensures this behavior is consistent whenever the conditions are met.</t>
  </si>
  <si>
    <t>14-14</t>
  </si>
  <si>
    <t>If a transmitter switch is used with  ``RCx_OPTION`` ARM/DISARM with Airmode (option 154) and used to arm, then stabilization at idle throttle is still fully active, which is often referred to as AIRMODE.</t>
  </si>
  <si>
    <t>G((W ∧ A) → (T → S))</t>
  </si>
  <si>
    <t>Here, W represents the use of the transmitter switch with RCx_OPTION ARM/DISARM with Airmode, A represents arming, T represents idle throttle, and S represents stabilization (AIRMODE). The formula states that globally (G), if the switch is used and the copter is armed (W ∧ A), then even at idle throttle (T), stabilization remains active (S). The nested implication captures the conditional nature of this behavior.</t>
  </si>
  <si>
    <t>{'sentence': 'If a transmitter switch is used with  RCx_OPTION ARM/DISARM with Airmode (option 154) and used to arm, then stabilization at idle throttle is still fully active, which is often referred to as AIRMODE.', 'formula': '(T ∧ A) → G(S)', 'explanation': 'Here, T represents the transmitter switch being used with RCx_OPTION ARM/DISARM with Airmode, A represents the switch being used to arm, and S represents stabilization at idle throttle being fully active (AIRMODE). The formula states that if the switch is used with the specified option and is used to arm, then AIRMODE will always be active.'}
{'sentence': "It isn't sufficient to just enable arming on an RCx_OPTION switch, you also have to actually use it for arming.", 'formula': 'E → ¬A ∧ U', 'explanation': 'Here, E represents enabling arming on the RCx_OPTION switch, A represents AIRMODE being active, and U represents actually using the switch for arming. The formula states that enabling arming on the switch is not enough to activate AIRMODE; the switch must also be used for arming.'}</t>
  </si>
  <si>
    <t>{'sentence': 'If a transmitter switch is used with RCx_OPTION ARM/DISARM with Airmode (option 154) and used to arm, then stabilization at idle throttle is still fully active, which is often referred to as AIRMODE.', 'formula': '((P ∧ Q) → R)', 'explanation': 'Here, P represents the use of the transmitter switch with option 154, Q indicates that it is used to arm, and R signifies that stabilization at idle throttle (AIRMODE) is active. The formula captures the conditional relationship between these conditions.'}
{'sentence': "It isn't sufficient to just enable arming on an RCx_OPTION switch, you also have to actually use it for arming.", 'formula': '(P ∧ Q → R)', 'explanation': 'P represents enabling arming on the RCx_OPTION switch, Q indicates actually using the switch for arming, and R signifies that the system is armed. The formula highlights the necessity of both enabling and using the switch for successful arming.'}</t>
  </si>
  <si>
    <t>{'sentence': 'If a transmitter switch is used with  RCx_OPTION ARM/DISARM with Airmode (option 154) and used to arm, then stabilization at idle throttle is still fully active, which is often referred to as AIRMODE.', 'formula': 'G((S ∧ A) → (I ∧ M))', 'explanation': 'S represents the use of a transmitter switch with RCx_OPTION ARM/DISARM (option 154), A represents arming, I represents idle throttle, and M represents AIRMODE. The formula states that globally, whenever the switch is used and the system is armed, idle throttle stabilization (AIRMODE) is active.'}
{'sentence': "It isn't sufficient to just enable arming on an RCx_OPTION switch, you also have to actually use it for arming.", 'formula': 'G((E ∧ ¬U) → ¬A)', 'explanation': 'E represents enabling arming on an RCx_OPTION switch, U represents using the switch for arming, and A represents the system being armed. The formula indicates that globally, if arming is enabled on the switch but the switch is not used, the system will not be armed.'}</t>
  </si>
  <si>
    <t>constraint</t>
  </si>
  <si>
    <t>16-16</t>
  </si>
  <si>
    <t>.. note :: to avoid enabling AIRMODE but still use an ARM/DISARM switch, use :ref:`Auxiliary function &lt;common-auxiliary-functions&gt;` option "153" for the switch.</t>
  </si>
  <si>
    <t>G((A ∧ O) → ¬S)</t>
  </si>
  <si>
    <t>This formula captures the behavior of using option 153 for the ARM/DISARM switch. Here, A represents using an ARM/DISARM switch, O represents setting the Auxiliary function to option 153, and S represents AIRMODE being enabled.</t>
  </si>
  <si>
    <t>{'sentence': 'to avoid enabling AIRMODE but still use an ARM/DISARM switch, use Auxiliary function option "153" for the switch.', 'formula': 'U → ¬E', 'explanation': 'Here, U represents using Auxiliary function option "153" for the switch, and E represents enabling AIRMODE. The formula states that using the specified option for the switch will prevent AIRMODE from being enabled.'}</t>
  </si>
  <si>
    <t>{'sentence': 'To avoid enabling AIRMODE but still use an ARM/DISARM switch, use Auxiliary function option "153" for the switch.', 'formula': '(P ∧ ¬Q → R)', 'explanation': "P represents using the ARM/DISARM switch, Q represents enabling AIRMODE, and R signifies using option 153. The formula expresses that using option 153 prevents AIRMODE while still allowing the switch's use."}</t>
  </si>
  <si>
    <t>{'sentence': 'to avoid enabling AIRMODE but still use an ARM/DISARM switch, use Auxiliary function option "153" for the switch.', 'formula': 'G(A → (S ∧ ¬M))', 'explanation': 'A represents using Auxiliary function option 153, S represents using an ARM/DISARM switch, and M represents AIRMODE. The formula indicates that globally, when option 153 is used, an ARM/DISARM switch can be used without enabling AIRMODE.'}</t>
  </si>
  <si>
    <t>18-18</t>
  </si>
  <si>
    <t>AIRMODE can also be set to be active without using the ``RCx_OPTION`` switch to arm.</t>
  </si>
  <si>
    <t>F(S ∧ ¬W)</t>
  </si>
  <si>
    <t>This formula represents the possibility of AIRMODE being active without the RCx_OPTION switch. S represents AIRMODE being active, and W represents using the RCx_OPTION switch to arm. The 'Finally' operator (F) indicates that this state can be reached at some point in the future, allowing for different ways to activate AIRMODE.</t>
  </si>
  <si>
    <t>{'sentence': 'AIRMODE can also be set to be active without using the RCx_OPTION switch to arm.', 'formula': 'F(M ∧ ¬S)', 'explanation': "M represents AIRMODE being active, and S represents using the RCx_OPTION switch to arm. The formula indicates that it's possible in the future for AIRMODE to be active without using the RCx_OPTION switch for arming."}</t>
  </si>
  <si>
    <t>Setting an RC channel to ``RCx_OPTION`` = 84, allows enabling or disabling AIRMODE in ACRO and STABILIZE modes directly.</t>
  </si>
  <si>
    <t>G(R → (M → (F(S) ∧ F(¬S))))</t>
  </si>
  <si>
    <t>R represents setting RCx_OPTION to 84, M represents being in ACRO or STABILIZE mode, and S represents AIRMODE. The formula states that globally (G), if the RC channel is set (R), then in the appropriate modes (M), it's possible to both enable (F(S)) and disable (F(¬S)) AIRMODE. The nested implications capture the conditional nature of this capability.</t>
  </si>
  <si>
    <t>{'sentence': 'Setting an RC channel to RCx_OPTION = 84, allows enabling or disabling AIRMODE in ACRO and STABILIZE modes directly.', 'formula': 'R → (E ∨ D)', 'explanation': 'Here, R represents the RC channel being set to RCx_OPTION = 84, E represents enabling AIRMODE, and D represents disabling AIRMODE. The formula states that setting the RC channel to the specified option allows for either enabling or disabling AIRMODE in the specified modes.'}</t>
  </si>
  <si>
    <t>{'sentence': 'Setting an RC channel to RCx_OPTION = 84, allows enabling or disabling AIRMODE in ACRO and STABILIZE modes directly.', 'formula': '(P → (Q ∨ R))', 'explanation': 'P represents setting RCx_OPTION to 84, Q represents enabling AIRMODE in ACRO mode, and R represents enabling AIRMODE in STABILIZE mode. The formula indicates that setting this option allows direct control over AIRMODE in both modes.'}</t>
  </si>
  <si>
    <t>{'sentence': 'Setting an RC channel to RCx_OPTION = 84, allows enabling or disabling AIRMODE in ACRO and STABILIZE modes directly.', 'formula': 'G(R → (F(E ∨ D) ∧ (C ∨ T)))', 'explanation': "R represents setting an RC channel to RCx_OPTION 84, E represents enabling AIRMODE, D represents disabling AIRMODE, C represents ACRO mode, and T represents STABILIZE mode. The formula indicates that globally, when the RC channel is set, it's possible to either enable or disable AIRMODE in the future, and this applies to both ACRO and STABILIZE modes."}</t>
  </si>
  <si>
    <t>In addition, setting bit 0 of :ref:`ACRO_OPTIONS&lt;ACRO_OPTIONS&gt;` will activate AIRMODE in ACRO mode (only) all the time, except if overridden by the above switch, if used.</t>
  </si>
  <si>
    <t>G((B ∧ M ∧ ¬O) → S)</t>
  </si>
  <si>
    <t>B represents setting bit 0 of ACRO_OPTIONS, M represents ACRO mode, O represents being overridden by the switch, and S represents AIRMODE. The formula states that globally (G), if bit 0 is set (B) and we're in ACRO mode (M) and not overridden (¬O), then AIRMODE is active (S). This captures the permanent activation in ACRO mode unless overridden.</t>
  </si>
  <si>
    <t>{'sentence': 'In addition, setting bit 0 of ACRO_OPTIONS will activate AIRMODE in ACRO mode (only) all the time, except if overridden by the above switch, if used.', 'formula': '(B ∧ ¬O) → G(A)', 'explanation': 'Here, B represents bit 0 of ACRO_OPTIONS being set, O represents the override switch being used, and A represents AIRMODE being active in ACRO mode. The formula states that if the bit is set and the override switch is not used, then AIRMODE will always be active in ACRO mode.'}</t>
  </si>
  <si>
    <t>{'sentence': 'In addition, setting bit 0 of ACRO_OPTIONS will activate AIRMODE in ACRO mode (only) all the time, except if overridden by the above switch, if used.', 'formula': '(P ∧ ¬Q → R)', 'explanation': 'P represents setting bit 0 of ACRO_OPTIONS, Q indicates the use of the override switch, and R signifies AIRMODE activation in ACRO mode. The formula captures that AIRMODE is active unless the override switch is used.'}</t>
  </si>
  <si>
    <t>{'sentence': 'In addition, setting bit 0 of ACRO_OPTIONS will activate AIRMODE in ACRO mode (only) all the time, except if overridden by the above switch, if used.', 'formula': 'G((B ∧ C ∧ ¬S) → M)', 'explanation': 'B represents setting bit 0 of ACRO_OPTIONS, C represents ACRO mode, S represents the switch override, and M represents AIRMODE. The formula states that globally, when bit 0 is set and the system is in ACRO mode, AIRMODE is active, unless overridden by the switch.'}</t>
  </si>
  <si>
    <t>20-20</t>
  </si>
  <si>
    <t>AIRMODE has no effect in Traditional Helicopter</t>
  </si>
  <si>
    <t>G(H → ¬S)</t>
  </si>
  <si>
    <t>H represents Traditional Helicopter mode, and S represents AIRMODE having an effect. This formula states that globally (G), if in Traditional Helicopter mode (H), then AIRMODE has no effect (¬S). The implication ensures this holds true at all times for Traditional Helicopter mode.</t>
  </si>
  <si>
    <t>{'sentence': 'AIRMODE has no effect in Traditional Helicopter', 'formula': 'T → ¬A', 'explanation': 'Here, T represents Traditional Helicopter mode, and A represents AIRMODE having an effect. The formula states that in Traditional Helicopter mode, AIRMODE has no effect.'}</t>
  </si>
  <si>
    <t>{'sentence': 'AIRMODE has no effect in Traditional Helicopter', 'formula': 'G(H → ¬M)', 'explanation': 'H represents Traditional Helicopter mode, and M represents AIRMODE. The formula states that globally, when in Traditional Helicopter mode, AIRMODE has no effect (is not active).'}</t>
  </si>
  <si>
    <t>22-22</t>
  </si>
  <si>
    <t>So if you have it on a switch but then use rudder-arming then you won't get "airmode".</t>
  </si>
  <si>
    <t>G((E ∧ R) → ¬S)</t>
  </si>
  <si>
    <t>E represents having arming enabled on a switch, R represents using rudder-arming, and S represents getting "airmode". This formula states that globally (G), if you have arming on a switch (E) but use rudder-arming (R), then you won't get airmode (¬S). This captures the exclusivity between switch arming and rudder arming for airmode activation.</t>
  </si>
  <si>
    <t>{'sentence': 'So if you have it on a switch but then use rudder-arming then you won\'t get "airmode".', 'formula': '(S ∧ R) → ¬A', 'explanation': 'Here, S represents having the switch set to enable arming, R represents using rudder-arming, and A represents AIRMODE being active. The formula states that if the switch is set to enable arming but rudder-arming is used instead, then AIRMODE will not be active.'}</t>
  </si>
  <si>
    <t>{'sentence': 'So if you have it on a switch but then use rudder-arming then you won\'t get "airmode".', 'formula': 'G((S ∧ R) → ¬M)', 'explanation': 'S represents having AIRMODE on a switch, R represents using rudder-arming, and M represents AIRMODE being active. The formula states that globally, if AIRMODE is on a switch but rudder-arming is used, AIRMODE will not be active.'}</t>
  </si>
  <si>
    <t>{'sentence': 'Sentence not found.', 'formula': '', 'explanation': 'No MTL formula can be derived as the sentence is not provided.'}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</si>
</sst>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6"/>
  <sheetViews>
    <sheetView tabSelected="1" zoomScale="70" zoomScaleNormal="70" topLeftCell="B1" workbookViewId="0">
      <pane ySplit="1" topLeftCell="A8" activePane="bottomLeft" state="frozen"/>
      <selection/>
      <selection pane="bottomLeft" activeCell="L16" sqref="L16"/>
    </sheetView>
  </sheetViews>
  <sheetFormatPr defaultColWidth="15" defaultRowHeight="14.4"/>
  <cols>
    <col min="6" max="6" width="42.7777777777778" customWidth="1"/>
    <col min="7" max="7" width="40.5555555555556" customWidth="1"/>
    <col min="9" max="9" width="36.7777777777778" customWidth="1"/>
    <col min="11" max="11" width="29.4444444444444" customWidth="1"/>
  </cols>
  <sheetData>
    <row r="1" spans="1:12">
      <c r="A1" s="1" t="s">
        <v>0</v>
      </c>
      <c r="B1" s="1" t="s">
        <v>1</v>
      </c>
      <c r="C1" s="1" t="s">
        <v>2</v>
      </c>
      <c r="D1" s="1" t="s">
        <v>3</v>
      </c>
      <c r="E1" s="1" t="s">
        <v>4</v>
      </c>
      <c r="F1" s="1" t="s">
        <v>5</v>
      </c>
      <c r="G1" s="1" t="s">
        <v>6</v>
      </c>
      <c r="H1" s="1" t="s">
        <v>7</v>
      </c>
      <c r="I1" s="1" t="s">
        <v>8</v>
      </c>
      <c r="J1" s="1" t="s">
        <v>7</v>
      </c>
      <c r="K1" s="1" t="s">
        <v>9</v>
      </c>
      <c r="L1" s="1" t="s">
        <v>7</v>
      </c>
    </row>
    <row r="2" ht="158.4" spans="1:12">
      <c r="A2" s="2">
        <v>1</v>
      </c>
      <c r="B2" s="2" t="s">
        <v>10</v>
      </c>
      <c r="C2" s="2" t="s">
        <v>11</v>
      </c>
      <c r="D2" s="2" t="s">
        <v>12</v>
      </c>
      <c r="E2" s="2" t="s">
        <v>13</v>
      </c>
      <c r="F2" s="2" t="s">
        <v>14</v>
      </c>
      <c r="G2" s="2" t="s">
        <v>7</v>
      </c>
      <c r="H2" s="2" t="s">
        <v>7</v>
      </c>
      <c r="I2" s="2" t="s">
        <v>7</v>
      </c>
      <c r="J2" s="2" t="s">
        <v>7</v>
      </c>
      <c r="K2" s="2" t="s">
        <v>7</v>
      </c>
      <c r="L2" s="2" t="s">
        <v>7</v>
      </c>
    </row>
    <row r="3" ht="267" customHeight="1" spans="1:12">
      <c r="A3" s="2">
        <v>2</v>
      </c>
      <c r="B3" s="2" t="s">
        <v>10</v>
      </c>
      <c r="C3" s="2" t="s">
        <v>15</v>
      </c>
      <c r="D3" s="2" t="s">
        <v>16</v>
      </c>
      <c r="E3" s="2" t="s">
        <v>17</v>
      </c>
      <c r="F3" s="2" t="s">
        <v>18</v>
      </c>
      <c r="G3" s="2" t="s">
        <v>19</v>
      </c>
      <c r="H3" s="2">
        <v>1</v>
      </c>
      <c r="I3" s="2" t="s">
        <v>20</v>
      </c>
      <c r="J3" s="2">
        <v>1</v>
      </c>
      <c r="K3" s="2" t="s">
        <v>21</v>
      </c>
      <c r="L3" s="2">
        <v>1</v>
      </c>
    </row>
    <row r="4" ht="244.8" spans="1:12">
      <c r="A4" s="2">
        <v>3</v>
      </c>
      <c r="B4" s="2" t="s">
        <v>22</v>
      </c>
      <c r="C4" s="2" t="s">
        <v>23</v>
      </c>
      <c r="D4" s="2" t="s">
        <v>24</v>
      </c>
      <c r="E4" s="2" t="s">
        <v>25</v>
      </c>
      <c r="F4" s="2" t="s">
        <v>26</v>
      </c>
      <c r="G4" s="2" t="s">
        <v>27</v>
      </c>
      <c r="H4" s="2">
        <v>1</v>
      </c>
      <c r="I4" s="2" t="s">
        <v>28</v>
      </c>
      <c r="J4" s="2">
        <v>1</v>
      </c>
      <c r="K4" s="2" t="s">
        <v>29</v>
      </c>
      <c r="L4" s="2">
        <v>1</v>
      </c>
    </row>
    <row r="5" ht="201.6" spans="1:12">
      <c r="A5" s="2">
        <v>4</v>
      </c>
      <c r="B5" s="2" t="s">
        <v>22</v>
      </c>
      <c r="C5" s="2" t="s">
        <v>30</v>
      </c>
      <c r="D5" s="2" t="s">
        <v>31</v>
      </c>
      <c r="E5" s="2" t="s">
        <v>32</v>
      </c>
      <c r="F5" s="2" t="s">
        <v>33</v>
      </c>
      <c r="G5" s="2" t="s">
        <v>7</v>
      </c>
      <c r="H5" s="2" t="s">
        <v>7</v>
      </c>
      <c r="I5" s="2" t="s">
        <v>7</v>
      </c>
      <c r="J5" s="2" t="s">
        <v>7</v>
      </c>
      <c r="K5" s="2" t="s">
        <v>34</v>
      </c>
      <c r="L5" s="2">
        <v>1</v>
      </c>
    </row>
    <row r="6" ht="316.8" spans="1:12">
      <c r="A6" s="2">
        <v>5</v>
      </c>
      <c r="B6" s="2" t="s">
        <v>22</v>
      </c>
      <c r="C6" s="2" t="s">
        <v>30</v>
      </c>
      <c r="D6" s="2" t="s">
        <v>35</v>
      </c>
      <c r="E6" s="2" t="s">
        <v>36</v>
      </c>
      <c r="F6" s="2" t="s">
        <v>37</v>
      </c>
      <c r="G6" s="2" t="s">
        <v>38</v>
      </c>
      <c r="H6" s="2">
        <v>1</v>
      </c>
      <c r="I6" s="2" t="s">
        <v>39</v>
      </c>
      <c r="J6" s="2">
        <v>1</v>
      </c>
      <c r="K6" s="2" t="s">
        <v>40</v>
      </c>
      <c r="L6" s="2">
        <v>1</v>
      </c>
    </row>
    <row r="7" ht="288" spans="1:12">
      <c r="A7" s="2">
        <v>6</v>
      </c>
      <c r="B7" s="2" t="s">
        <v>10</v>
      </c>
      <c r="C7" s="2" t="s">
        <v>30</v>
      </c>
      <c r="D7" s="2" t="s">
        <v>41</v>
      </c>
      <c r="E7" s="2" t="s">
        <v>42</v>
      </c>
      <c r="F7" s="2" t="s">
        <v>43</v>
      </c>
      <c r="G7" s="2" t="s">
        <v>44</v>
      </c>
      <c r="H7" s="2">
        <v>1</v>
      </c>
      <c r="I7" s="2" t="s">
        <v>45</v>
      </c>
      <c r="J7" s="2">
        <v>1</v>
      </c>
      <c r="K7" s="2" t="s">
        <v>46</v>
      </c>
      <c r="L7" s="2">
        <v>1</v>
      </c>
    </row>
    <row r="8" ht="172.8" spans="1:12">
      <c r="A8" s="2">
        <v>7</v>
      </c>
      <c r="B8" s="2" t="s">
        <v>22</v>
      </c>
      <c r="C8" s="2" t="s">
        <v>47</v>
      </c>
      <c r="D8" s="2" t="s">
        <v>48</v>
      </c>
      <c r="E8" s="2" t="s">
        <v>49</v>
      </c>
      <c r="F8" s="2" t="s">
        <v>50</v>
      </c>
      <c r="G8" s="2" t="s">
        <v>51</v>
      </c>
      <c r="H8" s="2">
        <v>1</v>
      </c>
      <c r="I8" s="2" t="s">
        <v>7</v>
      </c>
      <c r="J8" s="2" t="s">
        <v>7</v>
      </c>
      <c r="K8" s="2" t="s">
        <v>52</v>
      </c>
      <c r="L8" s="2">
        <v>1</v>
      </c>
    </row>
    <row r="9" ht="216" spans="1:12">
      <c r="A9" s="2">
        <v>9</v>
      </c>
      <c r="B9" s="2" t="s">
        <v>10</v>
      </c>
      <c r="C9" s="2" t="s">
        <v>53</v>
      </c>
      <c r="D9" s="2" t="s">
        <v>54</v>
      </c>
      <c r="E9" s="2" t="s">
        <v>55</v>
      </c>
      <c r="F9" s="2" t="s">
        <v>56</v>
      </c>
      <c r="G9" s="2" t="s">
        <v>57</v>
      </c>
      <c r="H9" s="2">
        <v>1</v>
      </c>
      <c r="I9" s="2" t="s">
        <v>7</v>
      </c>
      <c r="J9" s="2" t="s">
        <v>7</v>
      </c>
      <c r="K9" s="2" t="s">
        <v>58</v>
      </c>
      <c r="L9" s="2">
        <v>1</v>
      </c>
    </row>
    <row r="10" spans="1:12">
      <c r="A10" s="2" t="s">
        <v>7</v>
      </c>
      <c r="B10" s="2" t="s">
        <v>7</v>
      </c>
      <c r="C10" s="2" t="s">
        <v>7</v>
      </c>
      <c r="D10" s="2" t="s">
        <v>7</v>
      </c>
      <c r="E10" s="2" t="s">
        <v>7</v>
      </c>
      <c r="F10" s="2" t="s">
        <v>7</v>
      </c>
      <c r="G10" s="2" t="s">
        <v>7</v>
      </c>
      <c r="H10" s="2" t="s">
        <v>7</v>
      </c>
      <c r="I10" s="2" t="s">
        <v>7</v>
      </c>
      <c r="J10" s="2" t="s">
        <v>7</v>
      </c>
      <c r="K10" s="2" t="s">
        <v>7</v>
      </c>
      <c r="L10" s="2" t="s">
        <v>7</v>
      </c>
    </row>
    <row r="11" spans="1:12">
      <c r="A11" s="2" t="s">
        <v>7</v>
      </c>
      <c r="B11" s="2" t="s">
        <v>7</v>
      </c>
      <c r="C11" s="2" t="s">
        <v>7</v>
      </c>
      <c r="D11" s="2" t="s">
        <v>7</v>
      </c>
      <c r="E11" s="2" t="s">
        <v>7</v>
      </c>
      <c r="F11" s="2" t="s">
        <v>7</v>
      </c>
      <c r="G11" s="2" t="s">
        <v>7</v>
      </c>
      <c r="H11" s="2" t="s">
        <v>7</v>
      </c>
      <c r="I11" s="2" t="s">
        <v>7</v>
      </c>
      <c r="J11" s="2" t="s">
        <v>7</v>
      </c>
      <c r="K11" s="2" t="s">
        <v>7</v>
      </c>
      <c r="L11" s="2" t="s">
        <v>7</v>
      </c>
    </row>
    <row r="12" spans="1:12">
      <c r="A12" s="2" t="s">
        <v>7</v>
      </c>
      <c r="B12" s="2" t="s">
        <v>7</v>
      </c>
      <c r="C12" s="2" t="s">
        <v>7</v>
      </c>
      <c r="D12" s="2" t="s">
        <v>7</v>
      </c>
      <c r="E12" s="2" t="s">
        <v>7</v>
      </c>
      <c r="F12" s="2" t="s">
        <v>7</v>
      </c>
      <c r="G12" s="2" t="s">
        <v>7</v>
      </c>
      <c r="H12" s="2" t="s">
        <v>7</v>
      </c>
      <c r="I12" s="2" t="s">
        <v>7</v>
      </c>
      <c r="J12" s="2" t="s">
        <v>7</v>
      </c>
      <c r="K12" s="2" t="s">
        <v>7</v>
      </c>
      <c r="L12" s="2" t="s">
        <v>7</v>
      </c>
    </row>
    <row r="13" ht="86.4" spans="1:12">
      <c r="A13" s="2" t="s">
        <v>7</v>
      </c>
      <c r="B13" s="2" t="s">
        <v>7</v>
      </c>
      <c r="C13" s="2" t="s">
        <v>7</v>
      </c>
      <c r="D13" s="2" t="s">
        <v>7</v>
      </c>
      <c r="E13" s="2" t="s">
        <v>7</v>
      </c>
      <c r="F13" s="2" t="s">
        <v>7</v>
      </c>
      <c r="G13" s="2"/>
      <c r="H13" s="2"/>
      <c r="I13" s="2"/>
      <c r="J13" s="2" t="s">
        <v>7</v>
      </c>
      <c r="K13" s="2" t="s">
        <v>59</v>
      </c>
      <c r="L13" s="2">
        <v>0</v>
      </c>
    </row>
    <row r="14" spans="1:12">
      <c r="A14" s="2" t="s">
        <v>7</v>
      </c>
      <c r="B14" s="2" t="s">
        <v>7</v>
      </c>
      <c r="C14" s="2" t="s">
        <v>7</v>
      </c>
      <c r="D14" s="2" t="s">
        <v>7</v>
      </c>
      <c r="E14" s="2" t="s">
        <v>7</v>
      </c>
      <c r="F14" s="2" t="s">
        <v>7</v>
      </c>
      <c r="G14" s="2" t="s">
        <v>7</v>
      </c>
      <c r="H14" s="2" t="s">
        <v>7</v>
      </c>
      <c r="I14" s="2" t="s">
        <v>7</v>
      </c>
      <c r="J14" s="2" t="s">
        <v>7</v>
      </c>
      <c r="K14" s="2"/>
      <c r="L14" s="2" t="s">
        <v>7</v>
      </c>
    </row>
    <row r="15" spans="7:12">
      <c r="G15">
        <f>COUNTIF(G2:G13,"*{*")</f>
        <v>6</v>
      </c>
      <c r="H15">
        <f>COUNTIF(H2:H13,"1")</f>
        <v>6</v>
      </c>
      <c r="I15">
        <f>COUNTIF(I2:I13,"*{*")</f>
        <v>4</v>
      </c>
      <c r="J15">
        <f>COUNTIF(J2:J13,"1")</f>
        <v>4</v>
      </c>
      <c r="K15">
        <f>COUNTIF(K2:K13,"*{*")</f>
        <v>8</v>
      </c>
      <c r="L15">
        <f>COUNTIF(L2:L13,"1")</f>
        <v>7</v>
      </c>
    </row>
    <row r="16" spans="8:12">
      <c r="H16">
        <f>COUNTIF(H2:H13,"0")</f>
        <v>0</v>
      </c>
      <c r="J16">
        <f>COUNTIF(J2:J13,"0")</f>
        <v>0</v>
      </c>
      <c r="L16">
        <f>COUNTIF(L2:L13,"0")</f>
        <v>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cp:lastModifiedBy>
  <dcterms:created xsi:type="dcterms:W3CDTF">2024-10-23T12:33:00Z</dcterms:created>
  <dcterms:modified xsi:type="dcterms:W3CDTF">2024-10-29T08:23:33Z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8E67335E138744A182CC85A895EDE448_12</vt:lpwstr>
  </property>
  <property fmtid="{D5CDD505-2E9C-101B-9397-08002B2CF9AE}" pid="3" name="KSOProductBuildVer">
    <vt:lpwstr>2052-12.1.0.18608</vt:lpwstr>
  </property>
</Properties>
</file>