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95" windowHeight="9035"/>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<sst xmlns="http://schemas.openxmlformats.org/spreadsheetml/2006/main" count="402" uniqueCount="198">
  <si>
    <t>index</t>
  </si>
  <si>
    <t>type</t>
  </si>
  <si>
    <t>line</t>
  </si>
  <si>
    <t>text</t>
  </si>
  <si>
    <t>mtl</t>
  </si>
  <si>
    <t>explanation</t>
  </si>
  <si>
    <t>Unnamed: 6</t>
  </si>
  <si>
    <t>Llama-3.1-405B-T</t>
  </si>
  <si>
    <t/>
  </si>
  <si>
    <t>GPT-4o</t>
  </si>
  <si>
    <t>Claude-3.5-Sonnet</t>
  </si>
  <si>
    <t>expected post action</t>
  </si>
  <si>
    <t>7-10</t>
  </si>
  <si>
    <t>In Auto mode the copter will follow a pre-programmed mission script stored in the autopilot which is made up of navigation commands (i.e. waypoints) and "do" commands (i.e. commands that do not affect the location of the copter including triggering a camera shutter).</t>
  </si>
  <si>
    <t>G(A → (Fo ∧ (N ∨ D)))</t>
  </si>
  <si>
    <t>This formula states that globally (G), when in Auto mode (A), the copter follows (Fo) a mission script composed of navigation commands (N) or 'do' commands (D). The temporal aspect is implicit in the following of commands over time.</t>
  </si>
  <si>
    <t>23-23</t>
  </si>
  <si>
    <t>AUTO mode navigates between each waypoint in a straight line and as it approaches each waypoint follows a smooth curving path towards the next waypoint (S-Curve).</t>
  </si>
  <si>
    <t>G(A ∧ BWP → (S ∧ F(C U WP)))</t>
  </si>
  <si>
    <t>This formula indicates that globally (G), when in AUTO mode (A) and between two waypoints(WP), the copter moves in a straight line (S) and eventually (F) follows a curved path (C) as it approaches each waypoint. The temporal sequence is captured by the 'finally' operator.</t>
  </si>
  <si>
    <t>{'sentence': 'AUTO mode navigates between each waypoint in a straight line and as it approaches each waypoint follows a smooth curving path towards the next waypoint (S-Curve).', 'formula': 'G((N ∧ P) → F(S))', 'explanation': 'Here, N represents navigating in a straight line, P represents approaching a waypoint, and F(S) indicates eventually following a smooth curving path towards the next waypoint.'}</t>
  </si>
  <si>
    <t>{'sentence': 'AUTO mode navigates between each waypoint in a straight line and as it approaches each waypoint follows a smooth curving path towards the next waypoint (S-Curve).', 'formula': 'G(A → ((N U W) ∧ (W → X(S))))', 'explanation': 'A represents AUTO mode, N represents navigating in a straight line, W represents approaching a waypoint, and S represents following an S-Curve. This formula ensures that in AUTO mode, the copter navigates straight until it approaches a waypoint, at which point it switches to S-Curve behavior.'}</t>
  </si>
  <si>
    <t>constraint</t>
  </si>
  <si>
    <t>The speed is lowered below :ref:`WPNAV_SPEED&lt;WPNAV_SPEED&gt;`, as necessary, to keep the path within the set corner lateral acceleration limit parameter (:ref:`WPNAV_ACCEL_C&lt;WPNAV_ACCEL_C&gt;`).</t>
  </si>
  <si>
    <t>G(A → (H → L))</t>
  </si>
  <si>
    <t>This formula indicates that globally (G), when in AUTO mode (A), if the copter is approaching a high-curvature path (H), then it lowers its speed (L). The implication captures the conditional nature of speed reduction.</t>
  </si>
  <si>
    <t>{'sentence': 'The speed is lowered below WPNAV_SPEED, as necessary, to keep the path within the set corner lateral acceleration limit parameter (WPNAV_ACCEL_C).', 'formula': 'G(S &gt; WPNAV_SPEED → F(S ≤ WPNAV_SPEED ∧ A ≤ WPNAV_ACCEL_C))', 'explanation': 'Here, S represents the speed, and A represents the acceleration. The formula ensures that whenever the speed exceeds WPNAV_SPEED, it will eventually be lowered below WPNAV_SPEED and the acceleration will be within the limit WPNAV_ACCEL_C.'}</t>
  </si>
  <si>
    <t>{'sentence': 'The speed is lowered below WPNAV_SPEED, as necessary, to keep the path within the set corner lateral acceleration limit parameter (WPNAV_ACCEL_C).', 'formula': 'G((¬L ∧ C) → F(¬S))', 'explanation': '¬L means speed is not lowered, C indicates the corner acceleration limit, and F(¬S) ensures that speed is eventually lowered below WPNAV_SPEED as necessary.'}</t>
  </si>
  <si>
    <t>{'sentence': 'The speed is lowered below WPNAV_SPEED, as necessary, to keep the path within the set corner lateral acceleration limit parameter (WPNAV_ACCEL_C).', 'formula': 'G((C ∧ ¬L) → X(S ∧ L))', 'explanation': 'C represents approaching a corner, L represents being within the lateral acceleration limit, and S represents speed below WPNAV_SPEED. This formula ensures that whenever the system approaches a corner (C) and is not within the acceleration limit (¬L), in the next state (X) the speed will be lowered (S) and the limit will be maintained (L).'}</t>
  </si>
  <si>
    <t>25-25</t>
  </si>
  <si>
    <t>this smooth curving path as it changes direction to the next waypoint will not occur if the next naviation mission item after the waypoint is anything other than a normal waypoint, ie LAND, LOITER_TURNS, etc., etc.</t>
  </si>
  <si>
    <t>G(A ∧ N → C) ∧ G(A ∧ ¬N → ¬C)</t>
  </si>
  <si>
    <t>This formula states that globally (G), in AUTO mode (A), if the next mission item is a normal waypoint (N), the copter follows a curved path (C), and if it's not a normal waypoint (¬N), the copter doesn't follow a curved path (¬C).</t>
  </si>
  <si>
    <t>{'sentence': 'this smooth curving path as it changes direction to the next waypoint will not occur if the next naviation mission item after the waypoint is anything other than a normal waypoint, ie LAND, LOITER_TURNS, etc., etc.', 'formula': 'G((N ∧ ¬W) → ¬P)', 'explanation': 'Here, N represents the next navigation mission item, W represents a normal waypoint, and P represents the smooth curving path. The formula ensures that if the next navigation mission item is not a normal waypoint, then the smooth curving path will not occur.'}</t>
  </si>
  <si>
    <t>{'sentence': 'This smooth curving path as it changes direction to the next waypoint will not occur if the next navigation mission item after the waypoint is anything other than a normal waypoint, i.e., LAND, LOITER_TURNS, etc.', 'formula': 'G((¬N ∧ M) → ¬S)', 'explanation': '¬N indicates the next item is not a normal waypoint, M represents a mission item like LAND or LOITER_TURNS, and ¬S ensures the smooth path does not occur.'}</t>
  </si>
  <si>
    <t>{'sentence': 'this smooth curving path as it changes direction to the next waypoint will not occur if the next naviation mission item after the waypoint is anything other than a normal waypoint, ie LAND, LOITER_TURNS, etc., etc.', 'formula': 'G(W ∧ ¬N → X(¬S))', 'explanation': 'W represents reaching a waypoint, N represents the next mission item being a normal waypoint, and S represents S-Curve behavior. This formula states that if a waypoint is reached and the next item is not a normal waypoint, S-Curve behavior will not occur in the next state.'}</t>
  </si>
  <si>
    <t>In these cases the copter will approach the waypoint, stop, and then proceed to the next navigation waypoint instead of smoothly curving in front of it and proceeding to that next navigation waypoint.</t>
  </si>
  <si>
    <t>G(A ∧ ¬N → (F(W) ∧ X(S ∧ X(P))))</t>
  </si>
  <si>
    <t>This formula indicates that globally (G), in AUTO mode (A) with a non-normal waypoint (¬N), the copter eventually (F) reaches the waypoint (W), then (X) stops (S), and then (X(X)) proceeds (P) to the next waypoint. The nested 'next' operators capture the sequence of events.</t>
  </si>
  <si>
    <t>{'sentence': 'In these cases the copter will approach the waypoint, stop, and then proceed to the next navigation waypoint instead of smoothly curving in front of it and proceeding to that next navigation waypoint.', 'formula': 'G((N ∧ ¬W) → (A ∧ S ∧ P))', 'explanation': 'Here, A represents approaching the waypoint, S represents stopping, and P represents proceeding to the next navigation waypoint. The formula ensures that if the next navigation mission item is not a normal waypoint, then the copter will approach the waypoint, stop, and proceed to the next navigation waypoint.'}</t>
  </si>
  <si>
    <t>{'sentence': 'In these cases the copter will approach the waypoint, stop, and then proceed to the next navigation waypoint instead of smoothly curving in front of it and proceeding to that next navigation waypoint.', 'formula': 'G((P ∧ S) → F(Q ∧ ¬C))', 'explanation': 'P is approaching the waypoint, S is stopping, Q is proceeding to the next waypoint, and ¬C ensures no smooth curve occurs.'}</t>
  </si>
  <si>
    <t>{'sentence': 'In these cases the copter will approach the waypoint, stop, and then proceed to the next navigation waypoint instead of smoothly curving in front of it and proceeding to that next navigation waypoint.', 'formula': 'G(W ∧ ¬N → X(T ∧ X(M)))', 'explanation': 'W represents approaching a waypoint, N represents the next item being a normal waypoint, T represents stopping, and M represents moving to the next waypoint. This formula captures the behavior when the next item is not a normal waypoint: the copter stops after reaching the waypoint, then moves to the next waypoint in the subsequent state.'}</t>
  </si>
  <si>
    <t>Also, small :ref:`WPNAV_RADIUS&lt;WPNAV_RADIUS&gt;` values will require that the curve be very small, effectively appearing like the non-S-Curve behavior explained above.</t>
  </si>
  <si>
    <t>G(R → ¬C)</t>
  </si>
  <si>
    <t>This formula states that globally (G), if the WPNAV_RADIUS is small (R), then the copter doesn't follow a noticeable curved path (¬C). The implication captures the effect of small WPNAV_RADIUS values.</t>
  </si>
  <si>
    <t>{'sentence': 'Also, small WPNAV_RADIUS values will require that the curve be very small, effectively appearing like the non-S-Curve behavior explained above.', 'formula': 'G(WPNAV_RADIUS ≤ R → (C ≤ S ∧ B))', 'explanation': 'Here, R represents a small radius, C represents the curve, S represents a small curve, and B represents the non-S-Curve behavior. The formula ensures that if the WPNAV_RADIUS is small, then the curve will be small and the behavior will be similar to the non-S-Curve behavior.'}</t>
  </si>
  <si>
    <t>{'sentence': 'Also, small WPNAV_RADIUS values will require that the curve be very small, effectively appearing like the non-S-Curve behavior explained above.', 'formula': 'G((R ∧ S) → F(¬C))', 'explanation': 'R represents small WPNAV_RADIUS values, S represents the requirement for a small curve, and ¬C indicates the non-S-Curve behavior.'}</t>
  </si>
  <si>
    <t>{'sentence': 'Also, small WPNAV_RADIUS values will require that the curve be very small, effectively appearing like the non-S-Curve behavior explained above.', 'formula': 'G(R → (W → X(¬S)))', 'explanation': 'R represents small WPNAV_RADIUS values, W represents approaching a waypoint, and S represents noticeable S-Curve behavior. This formula states that with small WPNAV_RADIUS values, when approaching a waypoint, the next state will not exhibit noticeable S-Curve behavior.'}</t>
  </si>
  <si>
    <t>state transition pre-requirement</t>
  </si>
  <si>
    <t>30-32</t>
  </si>
  <si>
    <t>All the same requirements apply including ensuring that vibration levels and compass interference levels are acceptable and that the GPS is functioning well including returning an HDOP of under 2.0.</t>
  </si>
  <si>
    <t>G(A → (V ∧ I ∧ GPS))</t>
  </si>
  <si>
    <t>This formula indicates that globally (G), when in AUTO mode (A), acceptable vibration levels (V), acceptable interference levels (I), and good GPS function (GPS) must all be true. The conjunction (∧) ensures all conditions are met simultaneously.</t>
  </si>
  <si>
    <t>{'sentence': 'All the same requirements apply including ensuring that vibration levels and compass interference levels are acceptable and that the GPS is functioning well including returning an HDOP of under 2.0.', 'formula': 'G((V ≤ V_MAX ∧ C ≤ C_MAX ∧ GPS ∧ HDOP &lt; 2.0) → R)', 'explanation': 'Here, V represents the vibration level, C represents the compass interference level, GPS represents the GPS functioning well, and R represents the requirements being met. The formula ensures that if the vibration and compass interference levels are within limits, the GPS is functioning well, and the HDOP is under 2.0, then the requirements are met.'}</t>
  </si>
  <si>
    <t>{'sentence': 'All the same requirements apply including ensuring that vibration levels and compass interference levels are acceptable and that the GPS is functioning well including returning an HDOP of under 2.0.', 'formula': 'G((V ∧ C ∧ G) → (A ∧ R))', 'explanation': 'V is vibration levels, C is compass interference, G is GPS functioning, A is acceptable levels, and R is HDOP under 2.0, ensuring all requirements are continuously met.'}</t>
  </si>
  <si>
    <t>{'sentence': 'All the same requirements apply including ensuring that vibration levels and compass interference levels are acceptable and that the GPS is functioning well including returning an HDOP of under 2.0.', 'formula': 'G(V ∧ C ∧ G ∧ H)', 'explanation': 'V represents acceptable vibration levels, C represents acceptable compass interference, G represents GPS functioning well, and H represents HDOP under 2.0. This formula ensures that all these conditions are globally (G) maintained throughout the operation.'}</t>
  </si>
  <si>
    <t>37-38</t>
  </si>
  <si>
    <t>AUTO should be set-up as one of the :ref:`Flight Modes &lt;flight-modes&gt;` on the flight mode switch.</t>
  </si>
  <si>
    <t>G(M)</t>
  </si>
  <si>
    <t>This formula states that globally, AUTO mode should be set up as a flight mode option (M). The 'finally' operator captures the eventual setup requirement.</t>
  </si>
  <si>
    <t>{'sentence': 'AUTO should be set-up as one of the Flight Modes on the flight mode switch.', 'formula': 'G(AUTO ∈ F)', 'explanation': 'Here, F represents the set of Flight Modes on the flight mode switch. The formula ensures that AUTO is always one of the Flight Modes on the flight mode switch.'}</t>
  </si>
  <si>
    <t>40-40</t>
  </si>
  <si>
    <t>You must arm your copter before you can engage AUTO mode.</t>
  </si>
  <si>
    <t>G(A → R)</t>
  </si>
  <si>
    <t>This formula indicates that globally (G), if the copter is not armed (¬R), then AUTO mode cannot be engaged (¬A). The implication captures the prerequisite of arming before engaging AUTO mode.</t>
  </si>
  <si>
    <t>{'sentence': 'You must arm your copter before you can engage AUTO mode.', 'formula': 'G(¬A → ¬E)', 'explanation': 'Here, A represents arming the copter, and E represents engaging AUTO mode. The formula ensures that if the copter is not armed, then AUTO mode cannot be engaged.'}</t>
  </si>
  <si>
    <t>{'sentence': 'You must arm your copter before you can engage AUTO mode.', 'formula': 'G(A → F(M))', 'explanation': 'A represents arming the copter, and F(M) ensures that AUTO mode can be engaged only after arming.'}</t>
  </si>
  <si>
    <t>{'sentence': 'You must arm your copter before you can engage AUTO mode.', 'formula': 'G(¬A → ¬U)', 'explanation': 'A represents the copter being armed, and U represents engaging AUTO mode. This formula globally (G) ensures that if the copter is not armed (¬A), then AUTO mode cannot be engaged (¬U).'}</t>
  </si>
  <si>
    <t>expected state change</t>
  </si>
  <si>
    <t>44-44</t>
  </si>
  <si>
    <t>The :ref:`AUTO_OPTIONS&lt;AUTO_OPTIONS&gt;` parameter can be used to alter this behaviour, allowing arming while in AUTO mode, and/or, allowing a mission takeoff command to start upon AUTO mode entry, even if the throttle has not been raised.</t>
  </si>
  <si>
    <t>G((P ∧ Q) → O)</t>
  </si>
  <si>
    <t>This formula states that globally (G), if AUTO_OPTIONS is set (O), then arming in AUTO mode is allowed (P) and mission takeoff without raised throttle is allowed (Q). The disjunction (∨) captures the 'and/or' nature of the options.</t>
  </si>
  <si>
    <t>{'sentence': 'The AUTO_OPTIONS parameter can be used to alter this behaviour, allowing arming while in AUTO mode, and/or, allowing a mission takeoff command to start upon AUTO mode entry, even if the throttle has not been raised.', 'formula': 'G((AUTO_OPTIONS = A) → (F = AUTO → (M ∨ T)))', 'explanation': 'Here, AUTO_OPTIONS represents the parameter, A represents the altered behavior, F represents the flight mode switch being in AUTO mode, M represents the mission takeoff command starting, and T represents the throttle being raised. The formula states that globally, if the AUTO_OPTIONS parameter is set to allow altered behavior, then when the flight mode switch is in AUTO mode, either the mission takeoff command can start or the throttle can be raised.'}</t>
  </si>
  <si>
    <t>{'sentence': 'The AUTO_OPTIONS parameter can be used to alter this behaviour, allowing arming while in AUTO mode, and/or, allowing a mission takeoff command to start upon AUTO mode entry, even if the throttle has not been raised.', 'formula': 'G((O ∧ A) → (B ∨ (T ∧ ¬U)))', 'explanation': 'O is the AUTO_OPTIONS parameter, A is AUTO mode, B is arming, T is mission takeoff, and U is throttle up. The formula states that if AUTO_OPTIONS is set and AUTO mode is active, then either arming is allowed or a mission takeoff can start even if throttle is not raised.'}</t>
  </si>
  <si>
    <t>{'sentence': 'The AUTO_OPTIONS parameter can be used to alter this behaviour, allowing arming while in AUTO mode, and/or, allowing a mission takeoff command to start upon AUTO mode entry, even if the throttle has not been raised.', 'formula': 'G(O → (A → (X(R) ∨ X(T))))', 'explanation': 'O represents the AUTO_OPTIONS parameter being set, A represents entering AUTO mode, R represents arming, and T represents starting a takeoff command. This formula captures the idea that when AUTO_OPTIONS is set, entering AUTO mode can lead to either arming or starting a takeoff command in the next state, regardless of throttle position.'}</t>
  </si>
  <si>
    <t>46-48</t>
  </si>
  <si>
    <t>If starting the mission while the copter is on the ground the pilot should ensure the throttle is down, then switch to the Auto flight mode, then raise the throttle.</t>
  </si>
  <si>
    <t>G(S → (T ∧ X(A ∧ X(R))))</t>
  </si>
  <si>
    <t>This formula indicates that globally (G), when starting from the ground (S), the throttle should be down (T), then (X) AUTO mode should be engaged (A), and then (X(X)) the throttle should be raised (R). The nested 'next' operators capture the sequence of actions.</t>
  </si>
  <si>
    <t>{'sentence': 'If starting the mission while the copter is on the ground the pilot should ensure the throttle is down, then switch to the Auto flight mode, then raise the throttle.', 'formula': 'G((G ∧ ¬T) → (S ∧ R ∧ T))', 'explanation': 'Here, G represents the copter being on the ground, T represents the throttle being up, S represents switching to Auto flight mode, and R represents raising the throttle. The formula ensures that if the copter is on the ground and the throttle is down, then the pilot should switch to Auto flight mode and raise the throttle.'}</t>
  </si>
  <si>
    <t>{'sentence': 'If starting the mission while the copter is on the ground the pilot should ensure the throttle is down, then switch to the Auto flight mode, then raise the throttle.', 'formula': 'G((G ∧ T) → F(A ∧ R))', 'explanation': 'G indicates the copter on the ground, T is throttle down, A is switching to Auto mode, and R is raising the throttle.'}</t>
  </si>
  <si>
    <t>{'sentence': 'If starting the mission while the copter is on the ground the pilot should ensure the throttle is down, then switch to the Auto flight mode, then raise the throttle.', 'formula': 'G((G ∧ S) → (D ∧ X(A ∧ X(R))))', 'explanation': 'G represents being on the ground, S represents starting the mission, D represents throttle down, A represents Auto flight mode, and R represents raising throttle. This formula ensures that when starting on the ground (G ∧ S), the sequence of throttle down (D), then Auto mode (A), then raising throttle (R) must occur.'}</t>
  </si>
  <si>
    <t>48-49</t>
  </si>
  <si>
    <t>The moment that the throttle is raised above zero, the copter will begin the mission.</t>
  </si>
  <si>
    <t>G(R → X(M))</t>
  </si>
  <si>
    <t>This formula states that globally (G), when the throttle is raised (R), in the next moment (X) the mission begins (M). The 'next' operator captures the immediate start of the mission upon throttle raise.</t>
  </si>
  <si>
    <t>{'sentence': 'The moment that the throttle is raised above zero, the copter will begin the mission.', 'formula': 'G(T = 0 → X(M))', 'explanation': 'Here, T represents the throttle being raised above zero, and M represents the copter beginning the mission. The formula states that globally, whenever the throttle is raised, the mission will start immediately at the next time step.'}</t>
  </si>
  <si>
    <t>{'sentence': 'The moment that the throttle is raised above zero, the copter will begin the mission.', 'formula': 'G((R ∧ T) → M)', 'explanation': 'R represents raising the throttle, T is throttle above zero, and M indicates the mission begins.'}</t>
  </si>
  <si>
    <t>{'sentence': 'The moment that the throttle is raised above zero, the copter will begin the mission.', 'formula': 'G(R → X(M))', 'explanation': 'R represents raising the throttle above zero, and M represents beginning the mission. This formula ensures that globally (G), whenever the throttle is raised (R), in the next state (X) the mission begins (M).'}</t>
  </si>
  <si>
    <t>51-52</t>
  </si>
  <si>
    <t>If starting the mission from the air the mission will begin from the first command the moment that the flight mode switch is moved to Auto.</t>
  </si>
  <si>
    <t>G(A ∧ Fly → X(M))</t>
  </si>
  <si>
    <t>This formula indicates that globally (G), when AUTO mode is engaged (A) while flying (Fly), in the next moment (X) the mission begins (M). The 'next' operator captures the immediate start of the mission upon switching to AUTO mode.</t>
  </si>
  <si>
    <t>{'sentence': 'If starting the mission from the air the mission will begin from the first command the moment that the flight mode switch is moved to Auto.', 'formula': 'G(A ∧ FMS → X(M))', 'explanation': 'Here, A represents the copter being in the air, FMS represents the flight mode switch being moved to Auto, and M represents the mission starting from the first command. The formula states that if the copter is in the air and the flight mode switch is moved to Auto, the mission will start from the first command immediately.'}</t>
  </si>
  <si>
    <t>{'sentence': 'If starting the mission from the air the mission will begin from the first command the moment that the flight mode switch is moved to Auto.', 'formula': 'G((A ∧ X(F)) → C)', 'explanation': 'Here, A represents the condition of starting the mission from the air, F indicates the flight mode switch is moved to Auto, and C is the command execution. The formula states that globally, if the mission starts from the air and the flight mode is switched to Auto at the next moment, then the mission begins with the first command.'}</t>
  </si>
  <si>
    <t>{'sentence': 'If starting the mission from the air the mission will begin from the first command the moment that the flight mode switch is moved to Auto.', 'formula': 'G(A ∧ I → X(F))', 'explanation': 'A represents switching to Auto mode, I represents being in the air, and F represents starting from the first command. This formula ensures that when Auto mode is engaged while in the air, the mission immediately starts from the first command in the next state.'}</t>
  </si>
  <si>
    <t>53-56</t>
  </si>
  <si>
    <t>If the first command in the mission is a take-off command but the vehicle is already above the take-off command's altitude the take-off command will be considered completed and the vehicle will move onto the next waypoint.</t>
  </si>
  <si>
    <t>G((T ∧ H) → (C ∧ X(N)))</t>
  </si>
  <si>
    <t>This formula states that globally (G), if the first command is take-off (T) and the copter is already at a higher altitude (H), then the command is considered completed (C) and in the next moment (X) the copter moves to the next waypoint (N).</t>
  </si>
  <si>
    <t>{'sentence': "If the first command in the mission is a take-off command but the vehicle is already above the take-off command's altitude the take-off command will be considered completed and the vehicle will move onto the next waypoint.", 'formula': 'G((C1 = T) ∧ (A ≥ Ta) → X(W2))', 'explanation': "Here, C1 represents the first command being a take-off command, A represents the vehicle's altitude, Ta represents the take-off command's altitude, and W2 represents the vehicle moving onto the next waypoint. The formula states that globally, if the first command is a take-off command and the vehicle is already above the take-off altitude, then at the next time step, the vehicle will move onto the next waypoint."}</t>
  </si>
  <si>
    <t>{'sentence': "If the first command in the mission is a take-off command but the vehicle is already above the take-off command's altitude the take-off command will be considered completed and the vehicle will move onto the next waypoint.", 'formula': 'G((T ∧ H) → N)', 'explanation': 'T represents the take-off command being the first, H indicates the vehicle is above the required altitude, and N is moving to the next waypoint. This formula specifies that globally, if the first command is a take-off and the vehicle is above altitude, then it moves to the next waypoint.'}</t>
  </si>
  <si>
    <t>{'sentence': "If the first command in the mission is a take-off command but the vehicle is already above the take-off command's altitude the take-off command will be considered completed and the vehicle will move onto the next waypoint.", 'formula': 'G((F ∧ T ∧ A) → X(C ∧ N))', 'explanation': 'F represents first command, T represents take-off command, A represents above take-off altitude, C represents command completed, and N represents moving to next waypoint. This formula ensures that if the conditions are met (F ∧ T ∧ A), then in the next state (X) the command is completed (C) and the vehicle moves to the next waypoint (N).'}</t>
  </si>
  <si>
    <t>58-60</t>
  </si>
  <si>
    <t>At any time the pilot can retake control from the autopilot by returning the flight mode switch to another flight mode such as Stabilize or Loiter.</t>
  </si>
  <si>
    <t>G(S → P)</t>
  </si>
  <si>
    <t>This formula indicates that globally (G), it's always possible for the pilot to take control (P) by Switch mode(S). The 'finally' operator within the 'globally' operator captures the ability to retake control at any time.</t>
  </si>
  <si>
    <t>{'sentence': 'At any time the pilot can retake control from the autopilot by returning the flight mode switch to another flight mode such as Stabilize or Loiter.', 'formula': 'G(F = A → X(P))', 'explanation': 'Here, F represents the flight mode switch, A represents the autopilot mode, and P represents the pilot being in control. The formula states that globally, whenever the flight mode switch is returned to another mode, the pilot will retake control at the next time step.'}</t>
  </si>
  <si>
    <t>{'sentence': 'At any time the pilot can retake control from the autopilot by returning the flight mode switch to another flight mode such as Stabilize or Loiter.', 'formula': 'G(S ∨ L → P)', 'explanation': 'S represents Stabilize mode, L represents Loiter mode, and P represents pilot control. This formula ensures that globally (G), switching to Stabilize or Loiter mode (S ∨ L) always leads to pilot control (P).'}</t>
  </si>
  <si>
    <t>60-61</t>
  </si>
  <si>
    <t>If the pilot then switches to AUTO again, the mission will resume from the last command.</t>
  </si>
  <si>
    <t>G((P ∧ X(A)) → X(R))</t>
  </si>
  <si>
    <t>This formula states that globally (G), if the pilot has control (P) and then (X) switches to AUTO mode (A), in the next moment (X) the mission resumes (R). The nested 'next' operators capture the sequence of switching back to AUTO and resuming the mission.</t>
  </si>
  <si>
    <t>{'sentence': 'If the pilot then switches to AUTO again, the mission will resume from the last command.', 'formula': 'G((P ∧ F = AUTO) → X(M ∧ C = L))', 'explanation': 'Here, P represents the pilot being in control, F represents the flight mode switch being in AUTO mode, M represents the mission resuming, C represents the current command, and L represents the last command. The formula states that globally, if the pilot switches to AUTO mode again, then at the next time step, the mission will resume from the last command.'}</t>
  </si>
  <si>
    <t>{'sentence': 'If the pilot then switches to AUTO again, the mission will resume from the last command.', 'formula': 'G((P ∧ X(A)) → R)', 'explanation': 'P denotes the condition before switching to AUTO, A is the switch to AUTO, and R is resuming the mission. The formula asserts that if the pilot switches to AUTO again, the mission resumes from the last command.'}</t>
  </si>
  <si>
    <t>{'sentence': 'If the pilot then switches to AUTO again, the mission will resume from the last command.', 'formula': 'G((P ∧ X(A)) → X(R ∧ L))', 'explanation': 'P represents pilot control, A represents AUTO mode, R represents resuming mission, and L represents last command. This formula ensures that if the pilot is in control (P) and switches to AUTO (X(A)), then in the next state the mission resumes (R) from the last command (L).'}</t>
  </si>
  <si>
    <t>63-64</t>
  </si>
  <si>
    <t>During the mission the pilot's roll, pitch and throttle inputs are ignored but the yaw can be overridden with the yaw stick.</t>
  </si>
  <si>
    <t>G(M → (¬(I ∨ P ∨ T) ∧ Y))</t>
  </si>
  <si>
    <t>This formula indicates that globally (G), during the mission (M), roll inputs (I), pitch inputs (P), and throttle inputs (T) are ignored (negation ¬), but yaw inputs (Y) are allowed. The conjunction (∧) ensures that yaw control is maintained while other inputs are ignored.</t>
  </si>
  <si>
    <t>{'sentence': "During the mission the pilot's roll, pitch and throttle inputs are ignored but the yaw can be overridden with the yaw stick.", 'formula': 'G(M → (¬(R ∨ P ∨ T) ∧ (Y → O)))', 'explanation': "Here, M represents the mission being active, R represents the roll input, P represents the pitch input, T represents the throttle input, Y represents the yaw stick input, and O represents the yaw being overridden. The formula states that globally, during the mission, the pilot's roll, pitch, and throttle inputs are ignored, but the yaw can be overridden with the yaw stick."}</t>
  </si>
  <si>
    <t>{'sentence': "During the mission the pilot's roll, pitch and throttle inputs are ignored but the yaw can be overridden with the yaw stick.", 'formula': 'G(M → (¬R ∧ ¬P ∧ ¬T ∧ Y))', 'explanation': 'M represents the mission state, R, P, T are roll, pitch, throttle inputs, and Y is yaw control. The formula indicates that during the mission, roll, pitch, and throttle are ignored, but yaw can be controlled.'}</t>
  </si>
  <si>
    <t>{'sentence': "During the mission the pilot's roll, pitch and throttle inputs are ignored but the yaw can be overridden with the yaw stick.", 'formula': 'G(M → (¬(R ∨ P ∨ T) ∧ Y))', 'explanation': 'M represents being in mission, R represents roll input, P represents pitch input, T represents throttle input, and Y represents yaw override. This formula ensures that during the mission (M), roll, pitch, and throttle inputs are ignored (¬(R ∨ P ∨ T)) while yaw can be overridden (Y).'}</t>
  </si>
  <si>
    <t>66-68</t>
  </si>
  <si>
    <t>The autopilot will attempt to retake yaw control as the vehicle passes the next waypoint.</t>
  </si>
  <si>
    <t>G(W → X(Y))</t>
  </si>
  <si>
    <t>This formula states that globally (G), when the vehicle passes a waypoint (W), in the next moment (X), the autopilot attempts to retake yaw control (Y). The 'next' operator captures the immediate attempt to regain control after passing a waypoint.</t>
  </si>
  <si>
    <t>{'sentence': 'The autopilot will attempt to retake yaw control as the vehicle passes the next waypoint.', 'formula': 'G(W → X(A ∧ Y))', 'explanation': 'Here, W represents the vehicle passing the next waypoint, A represents the autopilot attempting to retake control, and Y represents the yaw control. The formula states that globally, whenever the vehicle passes the next waypoint, the autopilot will attempt to retake yaw control at the next time step.'}</t>
  </si>
  <si>
    <t>{'sentence': 'The autopilot will attempt to retake yaw control as the vehicle passes the next waypoint.', 'formula': 'G(P → X(Y))', 'explanation': 'P represents passing the next waypoint, and Y represents the autopilot attempting to retake yaw control. This formula ensures that globally, whenever the vehicle passes a waypoint, in the next state, the autopilot will attempt to retake yaw control.'}</t>
  </si>
  <si>
    <t>70-71</t>
  </si>
  <si>
    <t>Missions can be entered, amended through the Mission Planner's Flight Plan screen.</t>
  </si>
  <si>
    <t>G(PS → A)</t>
  </si>
  <si>
    <t>This formula indicates that globally (G), it's always eventually possible (F) to either enter (E) missions by PS. The 'finally' operator within the 'globally' operator captures the continuous ability to modify missions.</t>
  </si>
  <si>
    <t>77-78</t>
  </si>
  <si>
    <t>Missions should normally have an RTL as their final command to ensure the copter will return after the mission completes.</t>
  </si>
  <si>
    <t>G(M → F(R))</t>
  </si>
  <si>
    <t>This formula states that globally (G), if a mission is defined (M), then eventually (F) there should be a Return to Launch command (R). The 'finally' operator captures the expectation of RTL at the end of the mission.</t>
  </si>
  <si>
    <t>{'sentence': 'Missions should normally have an RTL as their final command to ensure the copter will return after the mission completes.', 'formula': 'G(M → F(RTL))', 'explanation': 'Here, M represents the mission being active, and RTL represents the return-to-launch command. The formula states that globally, missions should normally have an RTL as their final command, ensuring the copter will return after the mission completes.'}</t>
  </si>
  <si>
    <t>{'sentence': 'Missions should normally have an RTL as their final command to ensure the copter will return after the mission completes.', 'formula': 'G(M → (C → F(R)))', 'explanation': 'M represents the mission context, C is the completion of commands, and R is the RTL command. The formula suggests that globally, missions should end with an RTL command to ensure return after completion.'}</t>
  </si>
  <si>
    <t>78-79</t>
  </si>
  <si>
    <t>Alternatively the final command could be a LAND with a different location.</t>
  </si>
  <si>
    <t>G(M → F(R ∨ L))</t>
  </si>
  <si>
    <t>This formula extends the previous one, indicating that globally (G), if a mission is defined (M), then eventually (F) there should be either a Return to Launch (R) or a Land command (L). The disjunction (∨) captures the alternative options for the final command.</t>
  </si>
  <si>
    <t>{'sentence': 'Alternatively the final command could be a LAND with a different location.', 'formula': 'G(M → F(LAND ∨ RTL))', 'explanation': 'Here, M represents the mission being active, LAND represents the land command, and RTL represents the return-to-launch command. The formula states that globally, the final command could be either a LAND command with a different location or an RTL command.'}</t>
  </si>
  <si>
    <t>79-81</t>
  </si>
  <si>
    <t>Without a final RTL or LAND command the copter will simply stop at the final waypoint and the pilot will need to retake control with the transmitter.</t>
  </si>
  <si>
    <t>G((M ∧ ¬(F(R ∨ L))) → F(S ∧ P))</t>
  </si>
  <si>
    <t>This formula states that globally (G), if a mission (M) doesn't eventually have an RTL or LAND command (¬(F(R ∨ L))), then eventually (F) the copter will stop (S) and the pilot will need to take control (P).</t>
  </si>
  <si>
    <t>{'sentence': 'Without a final RTL or LAND command the copter will simply stop at the final waypoint and the pilot will need to retake control with the transmitter.', 'formula': 'G((¬RTL ∧ ¬LAND) → (F(W) ∧ X(P)))', 'explanation': 'Here, RTL represents the return-to-launch command, LAND represents the land command, W represents the final waypoint, and P represents the pilot retaking control. The formula states that globally, without a final RTL or LAND command, the copter will stop at the final waypoint and the pilot will need to retake control with the transmitter at the next time step.'}</t>
  </si>
  <si>
    <t>{'sentence': 'Without a final RTL or LAND command the copter will simply stop at the final waypoint and the pilot will need to retake control with the transmitter.', 'formula': 'G((¬(R ∨ L) ∧ F) → S)', 'explanation': 'R is RTL command, L is LAND command, F is reaching the final waypoint, and S is stopping. The formula asserts that without a final RTL or LAND, the copter stops at the last waypoint, requiring manual control.'}</t>
  </si>
  <si>
    <t>{'sentence': 'Without a final RTL or LAND command the copter will simply stop at the final waypoint and the pilot will need to retake control with the transmitter.', 'formula': 'G(¬(RTL ∨ LAND) → (FW ∧ X(PC)))', 'explanation': "This formula states that globally (G), if there's no RTL or LAND command (¬(RTL ∨ LAND)), then eventually the copter will reach the final waypoint (FW) and in the next state (X), the pilot will need to take control (PC). This captures the conditional nature of the pilot's intervention based on the absence of specific commands."}</t>
  </si>
  <si>
    <t>83-84</t>
  </si>
  <si>
    <t>Remember that when using RTL, the copter will return to the "home" position which is the location where the copter was armed.</t>
  </si>
  <si>
    <t>G(R → F(H))</t>
  </si>
  <si>
    <t>This formula indicates that globally (G), if RTL is activated (R), then eventually (F) the copter will reach the home position (H). The 'finally' operator captures the eventual return to the home position.</t>
  </si>
  <si>
    <t>{'sentence': 'Remember that when using RTL, the copter will return to the "home" position which is the location where the copter was armed.', 'formula': 'G(RTL → F(H))', 'explanation': 'Here, RTL represents the copter using the Return To Launch mode, and H represents the copter returning to the home position. The formula states that whenever RTL is activated, the copter will eventually return to the home position.'}</t>
  </si>
  <si>
    <t>{'sentence': 'Remember that when using RTL, the copter will return to the "home" position which is the location where the copter was armed.', 'formula': 'G(RTL → F(H))', 'explanation': 'This formula expresses that globally (G), if RTL (Return to Launch) is activated, then eventually (F) the copter will reach the home position (H). The home position is implicitly understood to be the arming location, which is a static property not explicitly represented in the temporal logic but known to the system.'}</t>
  </si>
  <si>
    <t>86-86</t>
  </si>
  <si>
    <t>As the copter touches down at the end of the mission the vehicle should automatically disarm but occasionally the vehicle may not sense the landing and the pilot may need to hold the throttle down and takeoff in another mode like Stabilize or Loiter and then manually disarm the vehicle.</t>
  </si>
  <si>
    <t>G(T → (F(D) ∨ F(M ∧ X(D))))</t>
  </si>
  <si>
    <t>This formula states that globally (G), when the copter touches down (T), it should eventually (F) disarm (D), or if it doesn't, eventually (F) manual intervention (M) will be needed, followed by (X) disarming (D). The disjunction (∨) captures the two possible scenarios.</t>
  </si>
  <si>
    <t>{'sentence': 'As the copter touches down at the end of the mission the vehicle should automatically disarm but occasionally the vehicle may not sense the landing and the pilot may need to hold the throttle down and takeoff in another mode like Stabilize or Loiter and then manually disarm the vehicle.', 'formula': 'G(L → (F(D) ∨ (¬D ∧ F(T ∧ (S ∨ L) ∧ F(D))))', 'explanation': 'Here, L represents the copter touching down at the end of the mission, D represents the copter disarming, T represents the pilot holding the throttle down, S represents the copter taking off in Stabilize mode, and L represents the copter taking off in Loiter mode. The formula states that when the copter touches down, it will either disarm automatically or the pilot will need to take off in another mode and then manually disarm the vehicle.'}</t>
  </si>
  <si>
    <t>{'sentence': 'As the copter touches down at the end of the mission the vehicle should automatically disarm but occasionally the vehicle may not sense the landing and the pilot may need to hold the throttle down and takeoff in another mode like Stabilize or Loiter and then manually disarm the vehicle.', 'formula': 'G((D ∧ E) → (A ∨ (¬L ∧ M ∧ S)))', 'explanation': 'D is touchdown, E is end of mission, A is auto disarm, L is landing detection, M is manual intervention, and S is switching modes. The formula indicates that at touchdown, the vehicle should auto disarm, but if landing is not sensed, manual throttle and mode switch might be needed.'}</t>
  </si>
  <si>
    <t>{'sentence': 'As the copter touches down at the end of the mission the vehicle should automatically disarm but occasionally the vehicle may not sense the landing and the pilot may need to hold the throttle down and takeoff in another mode like Stabilize or Loiter and then manually disarm the vehicle.', 'formula': 'F(TD ∧ (AD ∨ (¬SL ∧ F(PT ∧ F(MD)))))', 'explanation': "This complex formula captures the landing scenario. Eventually (F), there's a touchdown (TD) followed by either automatic disarming (AD) or, if landing is not sensed (¬SL), a future state where the pilot takes control (PT) and eventually manually disarms (MD). This formula allows for both the ideal case and the exception, reflecting the nuanced behavior described."}</t>
  </si>
  <si>
    <t>97-99</t>
  </si>
  <si>
    <t>The maximum horizontal speed of the copter can be adjusted with the **Speed** (:ref:`WPNAV_SPEED&lt;WPNAV_SPEED&gt;`) parameter from the Mission Planner's Config/Tuning &gt;&gt; Copter Pids screen (see blue box above).</t>
  </si>
  <si>
    <t>G(S → SC)</t>
  </si>
  <si>
    <t>This formula indicates that globally (G), it's always eventually possible to adjust the speed parameter (S) to change speed(CS). The 'finally' operator within the 'globally' operator captures the continuous ability to modify the speed setting.</t>
  </si>
  <si>
    <t>{'sentence': "The maximum horizontal speed of the copter can be adjusted with the Speed (WPNAV_SPEED) parameter from the Mission Planner's Config/Tuning &gt;&gt; Copter Pids screen (see blue box above).", 'formula': 'G(WPNAV_SPEED → F(HS))', 'explanation': 'Here, WPNAV_SPEED represents the adjustment of the Speed parameter, and HS represents the maximum horizontal speed of the copter. The formula states that adjusting the Speed parameter will eventually affect the maximum horizontal speed of the copter.'}</t>
  </si>
  <si>
    <t>100-102</t>
  </si>
  <si>
    <t>A typical copter can reach top speeds of 10m/s ~ 13m/s (i.e. 1000 ~ 1300) before it becomes unable to both maintain altitude and horizontal speed.</t>
  </si>
  <si>
    <t>G(T → ¬(A ∧ H))</t>
  </si>
  <si>
    <t>This formula states that globally (G), if the speed reaches a threshold (T), then it's not possible to maintain both altitude (A) and horizontal speed (H). The implication captures the performance limitation at high speeds.</t>
  </si>
  <si>
    <t>108-109</t>
  </si>
  <si>
    <t>The **Radius** (:ref:`WPNAV_RADIUS&lt;WPNAV_RADIUS&gt;` allows you to control how close the copter must come to the exact waypoint position before the waypoint is considered "complete" and the copter moves onto the next waypoint.</t>
  </si>
  <si>
    <t>G(R → C)</t>
  </si>
  <si>
    <t>This formula indicates that globally (G), it's always possible to adjust the radius parameter (R), and when a specific radius is set (R), it eventually (F) determines when a waypoint is considered complete (C).</t>
  </si>
  <si>
    <t>{'sentence': 'The Radius (WPNAV_RADIUS allows you to control how close the copter must come to the exact waypoint position before the waypoint is considered "complete" and the copter moves onto the next waypoint.', 'formula': 'G(WPNAV_RADIUS → F(D ≤ R))', 'explanation': 'Here, WPNAV_RADIUS represents the adjustment of the Radius parameter, D represents the distance between the copter and the waypoint, and R represents the radius of the waypoint. The formula states that adjusting the Radius parameter will eventually affect the distance required for the copter to consider the waypoint complete.'}
{'sentence': 'It controls the path as it approaches a waypoint to be within the WPNAV_RADIUS of each waypoint.', 'formula': 'G(P → F(W ∧ D ≤ WPNAV_RADIUS))', 'explanation': 'Here, P represents the path approaching a waypoint, W represents being within the WPNAV_RADIUS, and D represents the distance to the waypoint. The formula ensures that whenever the path approaches a waypoint, it will eventually be within the WPNAV_RADIUS.'}</t>
  </si>
  <si>
    <t>{'sentence': 'The Radius (WPNAV_RADIUS allows you to control how close the copter must come to the exact waypoint position before the waypoint is considered "complete" and the copter moves onto the next waypoint.', 'formula': 'G((R ∧ C) → N)', 'explanation': 'R is the radius setting, C is reaching the waypoint, and N is moving to the next waypoint. The formula specifies that reaching within the radius completes the waypoint, allowing progression.'}
{'sentence': 'It controls the path as it approaches a waypoint to be within the WPNAV_RADIUS of each waypoint.', 'formula': 'G(P → F(W))', 'explanation': 'P indicates approaching a waypoint, and F(W) ensures that the path will eventually be within the WPNAV_RADIUS of each waypoint.'}</t>
  </si>
  <si>
    <t>{'sentence': 'The Radius (WPNAV_RADIUS allows you to control how close the copter must come to the exact waypoint position before the waypoint is considered "complete" and the copter moves onto the next waypoint.', 'formula': 'G(C ∧ R → F(W ∧ X(M)))', 'explanation': 'C represents the copter being close to the waypoint, R represents the WPNAV_RADIUS condition being met, W represents the waypoint being considered complete, and M represents moving to the next waypoint. This formula captures the idea that when the copter is close enough (as defined by WPNAV_RADIUS), the waypoint will be considered complete, and the copter will move to the next waypoint in the subsequent state.'}
{'sentence': 'It controls the path as it approaches a waypoint to be within the WPNAV_RADIUS of each waypoint.', 'formula': 'G(A → F(W ∧ R))', 'explanation': 'A represents approaching a waypoint, W represents being at a waypoint, and R represents being within WPNAV_RADIUS. This formula ensures that whenever the system approaches a waypoint (A), it will eventually (F) reach the waypoint (W) while being within the specified radius (R).'}</t>
  </si>
  <si>
    <t>109-110</t>
  </si>
  <si>
    <t>This only applies when the waypoint command includes a delay of 1 second or more.</t>
  </si>
  <si>
    <t>G((W ∧ D) → R)</t>
  </si>
  <si>
    <t>This formula extends the previous one, stating that globally (G), for waypoints (W) with a delay (D), the radius setting (R) determines when the waypoint is considered complete. The nested implications capture the conditional nature of this rule.</t>
  </si>
  <si>
    <t>{'sentence': 'This only applies when the waypoint command includes a delay of 1 second or more.', 'formula': 'G(D → (C ∧ R → F(W ∧ X(M))))', 'explanation': "D represents the waypoint command including a delay of 1 second or more. This formula extends the previous one, stating that the completion condition only applies when there's a delay in the waypoint command."}</t>
  </si>
  <si>
    <t>110-113</t>
  </si>
  <si>
    <t>Without a delay the waypoint is considered a "fast waypoint" and the copter will begin towards the next waypoint once the intermediate target that it is chasing has reached the waypoint (S-Curve behavior only applies to "fast" waypoints).</t>
  </si>
  <si>
    <t>G((W ∧ ¬D) → (I → X(N)))</t>
  </si>
  <si>
    <t>This formula states that globally (G), for waypoints without a delay (W ∧ ¬D), when the intermediate target is reached (I), in the next moment (X) the copter moves to the next waypoint (N). The 'next' operator captures the immediate transition to the next waypoint for fast waypoints.</t>
  </si>
  <si>
    <t>{'sentence': 'Without a delay the waypoint is considered a "fast waypoint" and the copter will begin towards the next waypoint once the intermediate target that it is chasing has reached the waypoint (S-Curve behavior only applies to "fast" waypoints).', 'formula': 'G((¬D ∧ F) → N)', 'explanation': 'D is delay, F is fast waypoint condition, and N is moving to the next waypoint. The formula states that without delay, once the intermediate target reaches the waypoint, the copter proceeds to the next waypoint using S-Curve behavior.'}</t>
  </si>
  <si>
    <t>{'sentence': 'Without a delay the waypoint is considered a "fast waypoint" and the copter will begin towards the next waypoint once the intermediate target that it is chasing has reached the waypoint (S-Curve behavior only applies to "fast" waypoints).', 'formula': 'G(¬D → (I → X(M ∧ S)))', 'explanation': 'I represents the intermediate target reaching the waypoint, M represents moving to the next waypoint, and S represents S-Curve behavior. This formula captures the behavior for fast waypoints (without delay), where reaching the intermediate target immediately triggers movement to the next waypoint with S-Curve behavior.'}</t>
  </si>
  <si>
    <t>{'sentence': 'AUTO mode incorporates the altitude control from AltHold mode and position control from Loiter mode and should not be attempted before these modes are flying well.', 'formula': '(A ∧ L) → G(¬E)', 'explanation': 'Here, A represents the altitude control from AltHold mode, L represents the position control from Loiter mode, and E represents attempting AUTO mode. The formula ensures that if the altitude and position controls are not flying well, AUTO mode will not be attempted.'}</t>
  </si>
  <si>
    <t>{'sentence': 'This intermediate target can be 10m or more ahead of the copter (its distance ahead of the copter increases with the Speed parameter).', 'formula': 'G(IT → D≥10)', 'explanation': "This formula states that globally (G), if there's an intermediate target (IT), then the distance (D) is always greater than or equal to 10m. The relationship with the Speed parameter is not explicitly captured in the MTL formula, as it describes a continuous variation which is challenging to represent in discrete temporal logic. This is a simplification of the full behavior described."}</t>
  </si>
  <si>
    <t>{'sentence': 'The vertical speeds up and down can similar be adjusted with the Speed Up (WPNAV_SPEED_UP) and Speed Dn (WPNAV_SPEED_DN) parameters.', 'formula': 'G((WPNAV_SPEED_UP ∨ WPNAV_SPEED_DN) → F(VS))', 'explanation': 'Here, WPNAV_SPEED_UP and WPNAV_SPEED_DN represent the adjustments of the Speed Up and Speed Down parameters, respectively, and VS represents the vertical speed of the copter. The formula states that adjusting either of these parameters will eventually affect the vertical speed of the copter.'}</t>
  </si>
  <si>
    <t>{'sentence': 'WPNAV_ACCEL_Z determines how fast the speed can change.', 'formula': 'G(WPNAV_ACCEL_Z → F(ΔS))', 'explanation': 'Here, WPNAV_ACCEL_Z represents the adjustment of the acceleration parameter, and ΔS represents the rate of change of the speed. The formula states that adjusting the acceleration parameter will eventually affect the rate of change of the speed.'}</t>
  </si>
  <si>
    <t>{'sentence': 'Other speed control related parameters that can be adjusted to manage how fast speed changes occur are: WPNAV_ACCEL, and WPNAV_JERK.', 'formula': 'G((WPNAV_ACCEL ∨ WPNAV_JERK) → F(ΔS))', 'explanation': 'Here, WPNAV_ACCEL and WPNAV_JERK represent the adjustments of the acceleration and jerk parameters, respectively, and ΔS represents the rate of change of the speed. The formula states that adjusting either of these parameters will eventually affect the rate of change of the speed.'}</t>
  </si>
  <si>
    <t>{'sentence': 'This allows the pilot to for example aim the nose of the copter (which might have a hard mounted camera on it) as the copter flies the mission.', 'formula': 'G(M → F(C))', 'explanation': 'Here, M represents the copter flying the mission, and C represents the pilot aiming the nose of the copter. The formula states that while the copter is flying the mission, the pilot will eventually be able to aim the nose of the copter.'}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</si>
</sst>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2"/>
  <sheetViews>
    <sheetView tabSelected="1" zoomScale="60" zoomScaleNormal="60" topLeftCell="G1" workbookViewId="0">
      <pane ySplit="1" topLeftCell="A39" activePane="bottomLeft" state="frozen"/>
      <selection/>
      <selection pane="bottomLeft" activeCell="K43" sqref="K43"/>
    </sheetView>
  </sheetViews>
  <sheetFormatPr defaultColWidth="9" defaultRowHeight="14.4"/>
  <cols>
    <col min="1" max="1" width="6.33333333333333" customWidth="1"/>
    <col min="2" max="2" width="8.77777777777778" customWidth="1"/>
    <col min="3" max="3" width="7.77777777777778" customWidth="1"/>
    <col min="4" max="5" width="8.77777777777778" customWidth="1"/>
    <col min="6" max="6" width="43" customWidth="1"/>
    <col min="7" max="7" width="18.4444444444444" customWidth="1"/>
    <col min="8" max="8" width="46.7777777777778" customWidth="1"/>
    <col min="9" max="9" width="42.7777777777778" customWidth="1"/>
    <col min="10" max="10" width="29.3333333333333" customWidth="1"/>
    <col min="11" max="11" width="23.2222222222222" customWidth="1"/>
    <col min="12" max="12" width="31" customWidth="1"/>
    <col min="13" max="13" width="37.6666666666667" customWidth="1"/>
  </cols>
  <sheetData>
    <row r="1" ht="47" customHeight="1" spans="1:13">
      <c r="A1" s="1" t="s">
        <v>0</v>
      </c>
      <c r="B1" s="1" t="s">
        <v>1</v>
      </c>
      <c r="C1" s="1" t="s">
        <v>2</v>
      </c>
      <c r="D1" s="1" t="s">
        <v>3</v>
      </c>
      <c r="E1" s="1" t="s">
        <v>4</v>
      </c>
      <c r="F1" s="1" t="s">
        <v>5</v>
      </c>
      <c r="G1" s="1" t="s">
        <v>6</v>
      </c>
      <c r="H1" s="1" t="s">
        <v>7</v>
      </c>
      <c r="I1" s="1" t="s">
        <v>8</v>
      </c>
      <c r="J1" s="1" t="s">
        <v>9</v>
      </c>
      <c r="K1" s="1" t="s">
        <v>8</v>
      </c>
      <c r="L1" s="1" t="s">
        <v>10</v>
      </c>
      <c r="M1" s="1" t="s">
        <v>8</v>
      </c>
    </row>
    <row r="2" ht="196" customHeight="1" spans="1:13">
      <c r="A2" s="2">
        <v>1</v>
      </c>
      <c r="B2" s="2" t="s">
        <v>11</v>
      </c>
      <c r="C2" s="2" t="s">
        <v>12</v>
      </c>
      <c r="D2" s="2" t="s">
        <v>13</v>
      </c>
      <c r="E2" s="2" t="s">
        <v>14</v>
      </c>
      <c r="F2" s="2" t="s">
        <v>15</v>
      </c>
      <c r="G2" s="2" t="s">
        <v>8</v>
      </c>
      <c r="H2" s="2" t="s">
        <v>8</v>
      </c>
      <c r="I2" s="2" t="s">
        <v>8</v>
      </c>
      <c r="J2" s="2" t="s">
        <v>8</v>
      </c>
      <c r="K2" s="2" t="s">
        <v>8</v>
      </c>
      <c r="L2" s="2" t="s">
        <v>8</v>
      </c>
      <c r="M2" s="2" t="s">
        <v>8</v>
      </c>
    </row>
    <row r="3" ht="196" customHeight="1" spans="1:13">
      <c r="A3" s="2">
        <v>2</v>
      </c>
      <c r="B3" s="2" t="s">
        <v>11</v>
      </c>
      <c r="C3" s="2" t="s">
        <v>16</v>
      </c>
      <c r="D3" s="2" t="s">
        <v>17</v>
      </c>
      <c r="E3" s="2" t="s">
        <v>18</v>
      </c>
      <c r="F3" s="2" t="s">
        <v>19</v>
      </c>
      <c r="G3" s="2" t="s">
        <v>8</v>
      </c>
      <c r="H3" s="2" t="s">
        <v>8</v>
      </c>
      <c r="I3" s="2" t="s">
        <v>8</v>
      </c>
      <c r="J3" s="2" t="s">
        <v>20</v>
      </c>
      <c r="K3" s="2">
        <v>1</v>
      </c>
      <c r="L3" s="2" t="s">
        <v>21</v>
      </c>
      <c r="M3" s="2">
        <v>1</v>
      </c>
    </row>
    <row r="4" ht="196" customHeight="1" spans="1:13">
      <c r="A4" s="2">
        <v>4</v>
      </c>
      <c r="B4" s="2" t="s">
        <v>22</v>
      </c>
      <c r="C4" s="2" t="s">
        <v>16</v>
      </c>
      <c r="D4" s="2" t="s">
        <v>23</v>
      </c>
      <c r="E4" s="2" t="s">
        <v>24</v>
      </c>
      <c r="F4" s="2" t="s">
        <v>25</v>
      </c>
      <c r="G4" s="2" t="s">
        <v>8</v>
      </c>
      <c r="H4" s="2" t="s">
        <v>26</v>
      </c>
      <c r="I4" s="2">
        <v>1</v>
      </c>
      <c r="J4" s="2" t="s">
        <v>27</v>
      </c>
      <c r="K4" s="2">
        <v>1</v>
      </c>
      <c r="L4" s="2" t="s">
        <v>28</v>
      </c>
      <c r="M4" s="2">
        <v>1</v>
      </c>
    </row>
    <row r="5" ht="196" customHeight="1" spans="1:13">
      <c r="A5" s="2">
        <v>5</v>
      </c>
      <c r="B5" s="2" t="s">
        <v>11</v>
      </c>
      <c r="C5" s="2" t="s">
        <v>29</v>
      </c>
      <c r="D5" s="2" t="s">
        <v>30</v>
      </c>
      <c r="E5" s="2" t="s">
        <v>31</v>
      </c>
      <c r="F5" s="2" t="s">
        <v>32</v>
      </c>
      <c r="G5" s="2" t="s">
        <v>8</v>
      </c>
      <c r="H5" s="2" t="s">
        <v>33</v>
      </c>
      <c r="I5" s="2">
        <v>1</v>
      </c>
      <c r="J5" s="2" t="s">
        <v>34</v>
      </c>
      <c r="K5" s="2">
        <v>1</v>
      </c>
      <c r="L5" s="2" t="s">
        <v>35</v>
      </c>
      <c r="M5" s="2">
        <v>1</v>
      </c>
    </row>
    <row r="6" ht="196" customHeight="1" spans="1:13">
      <c r="A6" s="2">
        <v>6</v>
      </c>
      <c r="B6" s="2" t="s">
        <v>11</v>
      </c>
      <c r="C6" s="2" t="s">
        <v>29</v>
      </c>
      <c r="D6" s="2" t="s">
        <v>36</v>
      </c>
      <c r="E6" s="2" t="s">
        <v>37</v>
      </c>
      <c r="F6" s="2" t="s">
        <v>38</v>
      </c>
      <c r="G6" s="2" t="s">
        <v>8</v>
      </c>
      <c r="H6" s="2" t="s">
        <v>39</v>
      </c>
      <c r="I6" s="2">
        <v>1</v>
      </c>
      <c r="J6" s="2" t="s">
        <v>40</v>
      </c>
      <c r="K6" s="2">
        <v>1</v>
      </c>
      <c r="L6" s="2" t="s">
        <v>41</v>
      </c>
      <c r="M6" s="2">
        <v>1</v>
      </c>
    </row>
    <row r="7" ht="196" customHeight="1" spans="1:13">
      <c r="A7" s="2">
        <v>7</v>
      </c>
      <c r="B7" s="2" t="s">
        <v>11</v>
      </c>
      <c r="C7" s="2" t="s">
        <v>29</v>
      </c>
      <c r="D7" s="2" t="s">
        <v>42</v>
      </c>
      <c r="E7" s="2" t="s">
        <v>43</v>
      </c>
      <c r="F7" s="2" t="s">
        <v>44</v>
      </c>
      <c r="G7" s="2" t="s">
        <v>8</v>
      </c>
      <c r="H7" s="2" t="s">
        <v>45</v>
      </c>
      <c r="I7" s="2">
        <v>0</v>
      </c>
      <c r="J7" s="2" t="s">
        <v>46</v>
      </c>
      <c r="K7" s="2">
        <v>1</v>
      </c>
      <c r="L7" s="2" t="s">
        <v>47</v>
      </c>
      <c r="M7" s="2">
        <v>1</v>
      </c>
    </row>
    <row r="8" ht="196" customHeight="1" spans="1:13">
      <c r="A8" s="2">
        <v>8</v>
      </c>
      <c r="B8" s="2" t="s">
        <v>48</v>
      </c>
      <c r="C8" s="2" t="s">
        <v>49</v>
      </c>
      <c r="D8" s="2" t="s">
        <v>50</v>
      </c>
      <c r="E8" s="2" t="s">
        <v>51</v>
      </c>
      <c r="F8" s="2" t="s">
        <v>52</v>
      </c>
      <c r="G8" s="2" t="s">
        <v>8</v>
      </c>
      <c r="H8" s="2" t="s">
        <v>53</v>
      </c>
      <c r="I8" s="2">
        <v>1</v>
      </c>
      <c r="J8" s="2" t="s">
        <v>54</v>
      </c>
      <c r="K8" s="2">
        <v>0</v>
      </c>
      <c r="L8" s="2" t="s">
        <v>55</v>
      </c>
      <c r="M8" s="2">
        <v>1</v>
      </c>
    </row>
    <row r="9" ht="196" customHeight="1" spans="1:13">
      <c r="A9" s="2">
        <v>9</v>
      </c>
      <c r="B9" s="2" t="s">
        <v>22</v>
      </c>
      <c r="C9" s="2" t="s">
        <v>56</v>
      </c>
      <c r="D9" s="2" t="s">
        <v>57</v>
      </c>
      <c r="E9" s="2" t="s">
        <v>58</v>
      </c>
      <c r="F9" s="2" t="s">
        <v>59</v>
      </c>
      <c r="G9" s="2" t="s">
        <v>8</v>
      </c>
      <c r="H9" s="2" t="s">
        <v>60</v>
      </c>
      <c r="I9" s="2">
        <v>1</v>
      </c>
      <c r="J9" s="2" t="s">
        <v>8</v>
      </c>
      <c r="K9" s="2" t="s">
        <v>8</v>
      </c>
      <c r="L9" s="2" t="s">
        <v>8</v>
      </c>
      <c r="M9" s="2" t="s">
        <v>8</v>
      </c>
    </row>
    <row r="10" ht="196" customHeight="1" spans="1:13">
      <c r="A10" s="2">
        <v>10</v>
      </c>
      <c r="B10" s="2" t="s">
        <v>48</v>
      </c>
      <c r="C10" s="2" t="s">
        <v>61</v>
      </c>
      <c r="D10" s="2" t="s">
        <v>62</v>
      </c>
      <c r="E10" s="2" t="s">
        <v>63</v>
      </c>
      <c r="F10" s="2" t="s">
        <v>64</v>
      </c>
      <c r="G10" s="2" t="s">
        <v>8</v>
      </c>
      <c r="H10" s="2" t="s">
        <v>65</v>
      </c>
      <c r="I10" s="2">
        <v>1</v>
      </c>
      <c r="J10" s="2" t="s">
        <v>66</v>
      </c>
      <c r="K10" s="2">
        <v>1</v>
      </c>
      <c r="L10" s="2" t="s">
        <v>67</v>
      </c>
      <c r="M10" s="2">
        <v>1</v>
      </c>
    </row>
    <row r="11" ht="196" customHeight="1" spans="1:13">
      <c r="A11" s="2">
        <v>11</v>
      </c>
      <c r="B11" s="2" t="s">
        <v>68</v>
      </c>
      <c r="C11" s="2" t="s">
        <v>69</v>
      </c>
      <c r="D11" s="2" t="s">
        <v>70</v>
      </c>
      <c r="E11" s="2" t="s">
        <v>71</v>
      </c>
      <c r="F11" s="2" t="s">
        <v>72</v>
      </c>
      <c r="G11" s="2" t="s">
        <v>8</v>
      </c>
      <c r="H11" s="2" t="s">
        <v>73</v>
      </c>
      <c r="I11" s="2">
        <v>0</v>
      </c>
      <c r="J11" s="2" t="s">
        <v>74</v>
      </c>
      <c r="K11" s="2">
        <v>1</v>
      </c>
      <c r="L11" s="2" t="s">
        <v>75</v>
      </c>
      <c r="M11" s="2">
        <v>1</v>
      </c>
    </row>
    <row r="12" ht="196" customHeight="1" spans="1:13">
      <c r="A12" s="2">
        <v>12</v>
      </c>
      <c r="B12" s="2" t="s">
        <v>68</v>
      </c>
      <c r="C12" s="2" t="s">
        <v>76</v>
      </c>
      <c r="D12" s="2" t="s">
        <v>77</v>
      </c>
      <c r="E12" s="2" t="s">
        <v>78</v>
      </c>
      <c r="F12" s="2" t="s">
        <v>79</v>
      </c>
      <c r="G12" s="2" t="s">
        <v>8</v>
      </c>
      <c r="H12" s="2" t="s">
        <v>80</v>
      </c>
      <c r="I12" s="2">
        <v>0</v>
      </c>
      <c r="J12" s="2" t="s">
        <v>81</v>
      </c>
      <c r="K12" s="2">
        <v>1</v>
      </c>
      <c r="L12" s="2" t="s">
        <v>82</v>
      </c>
      <c r="M12" s="2">
        <v>1</v>
      </c>
    </row>
    <row r="13" ht="196" customHeight="1" spans="1:13">
      <c r="A13" s="2">
        <v>13</v>
      </c>
      <c r="B13" s="2" t="s">
        <v>11</v>
      </c>
      <c r="C13" s="2" t="s">
        <v>83</v>
      </c>
      <c r="D13" s="2" t="s">
        <v>84</v>
      </c>
      <c r="E13" s="2" t="s">
        <v>85</v>
      </c>
      <c r="F13" s="2" t="s">
        <v>86</v>
      </c>
      <c r="G13" s="2" t="s">
        <v>8</v>
      </c>
      <c r="H13" s="2" t="s">
        <v>87</v>
      </c>
      <c r="I13" s="2">
        <v>0</v>
      </c>
      <c r="J13" s="2" t="s">
        <v>88</v>
      </c>
      <c r="K13" s="2">
        <v>1</v>
      </c>
      <c r="L13" s="2" t="s">
        <v>89</v>
      </c>
      <c r="M13" s="2">
        <v>1</v>
      </c>
    </row>
    <row r="14" ht="196" customHeight="1" spans="1:13">
      <c r="A14" s="2">
        <v>14</v>
      </c>
      <c r="B14" s="2" t="s">
        <v>68</v>
      </c>
      <c r="C14" s="2" t="s">
        <v>90</v>
      </c>
      <c r="D14" s="2" t="s">
        <v>91</v>
      </c>
      <c r="E14" s="2" t="s">
        <v>92</v>
      </c>
      <c r="F14" s="2" t="s">
        <v>93</v>
      </c>
      <c r="G14" s="2" t="s">
        <v>8</v>
      </c>
      <c r="H14" s="2" t="s">
        <v>94</v>
      </c>
      <c r="I14" s="2">
        <v>1</v>
      </c>
      <c r="J14" s="2" t="s">
        <v>95</v>
      </c>
      <c r="K14" s="2">
        <v>1</v>
      </c>
      <c r="L14" s="2" t="s">
        <v>96</v>
      </c>
      <c r="M14" s="2">
        <v>1</v>
      </c>
    </row>
    <row r="15" ht="196" customHeight="1" spans="1:13">
      <c r="A15" s="2">
        <v>15</v>
      </c>
      <c r="B15" s="2" t="s">
        <v>11</v>
      </c>
      <c r="C15" s="2" t="s">
        <v>97</v>
      </c>
      <c r="D15" s="2" t="s">
        <v>98</v>
      </c>
      <c r="E15" s="2" t="s">
        <v>99</v>
      </c>
      <c r="F15" s="2" t="s">
        <v>100</v>
      </c>
      <c r="G15" s="2" t="s">
        <v>8</v>
      </c>
      <c r="H15" s="2" t="s">
        <v>101</v>
      </c>
      <c r="I15" s="2">
        <v>1</v>
      </c>
      <c r="J15" s="2" t="s">
        <v>102</v>
      </c>
      <c r="K15" s="2">
        <v>1</v>
      </c>
      <c r="L15" s="2" t="s">
        <v>103</v>
      </c>
      <c r="M15" s="2">
        <v>1</v>
      </c>
    </row>
    <row r="16" ht="196" customHeight="1" spans="1:13">
      <c r="A16" s="2">
        <v>16</v>
      </c>
      <c r="B16" s="2" t="s">
        <v>22</v>
      </c>
      <c r="C16" s="2" t="s">
        <v>104</v>
      </c>
      <c r="D16" s="2" t="s">
        <v>105</v>
      </c>
      <c r="E16" s="2" t="s">
        <v>106</v>
      </c>
      <c r="F16" s="2" t="s">
        <v>107</v>
      </c>
      <c r="G16" s="2" t="s">
        <v>8</v>
      </c>
      <c r="H16" s="2" t="s">
        <v>108</v>
      </c>
      <c r="I16" s="2">
        <v>1</v>
      </c>
      <c r="J16" s="2" t="s">
        <v>8</v>
      </c>
      <c r="K16" s="2" t="s">
        <v>8</v>
      </c>
      <c r="L16" s="2" t="s">
        <v>109</v>
      </c>
      <c r="M16" s="2">
        <v>1</v>
      </c>
    </row>
    <row r="17" ht="196" customHeight="1" spans="1:13">
      <c r="A17" s="2">
        <v>17</v>
      </c>
      <c r="B17" s="2" t="s">
        <v>68</v>
      </c>
      <c r="C17" s="2" t="s">
        <v>110</v>
      </c>
      <c r="D17" s="2" t="s">
        <v>111</v>
      </c>
      <c r="E17" s="2" t="s">
        <v>112</v>
      </c>
      <c r="F17" s="2" t="s">
        <v>113</v>
      </c>
      <c r="G17" s="2" t="s">
        <v>8</v>
      </c>
      <c r="H17" s="2" t="s">
        <v>114</v>
      </c>
      <c r="I17" s="2">
        <v>1</v>
      </c>
      <c r="J17" s="2" t="s">
        <v>115</v>
      </c>
      <c r="K17" s="2">
        <v>1</v>
      </c>
      <c r="L17" s="2" t="s">
        <v>116</v>
      </c>
      <c r="M17" s="2">
        <v>1</v>
      </c>
    </row>
    <row r="18" ht="196" customHeight="1" spans="1:13">
      <c r="A18" s="2">
        <v>18</v>
      </c>
      <c r="B18" s="2" t="s">
        <v>22</v>
      </c>
      <c r="C18" s="2" t="s">
        <v>117</v>
      </c>
      <c r="D18" s="2" t="s">
        <v>118</v>
      </c>
      <c r="E18" s="2" t="s">
        <v>119</v>
      </c>
      <c r="F18" s="2" t="s">
        <v>120</v>
      </c>
      <c r="G18" s="2" t="s">
        <v>8</v>
      </c>
      <c r="H18" s="2" t="s">
        <v>121</v>
      </c>
      <c r="I18" s="2">
        <v>1</v>
      </c>
      <c r="J18" s="2" t="s">
        <v>122</v>
      </c>
      <c r="K18" s="2">
        <v>1</v>
      </c>
      <c r="L18" s="2" t="s">
        <v>123</v>
      </c>
      <c r="M18" s="2">
        <v>1</v>
      </c>
    </row>
    <row r="19" ht="196" customHeight="1" spans="1:13">
      <c r="A19" s="2">
        <v>19</v>
      </c>
      <c r="B19" s="2" t="s">
        <v>11</v>
      </c>
      <c r="C19" s="2" t="s">
        <v>124</v>
      </c>
      <c r="D19" s="2" t="s">
        <v>125</v>
      </c>
      <c r="E19" s="2" t="s">
        <v>126</v>
      </c>
      <c r="F19" s="2" t="s">
        <v>127</v>
      </c>
      <c r="G19" s="2" t="s">
        <v>8</v>
      </c>
      <c r="H19" s="2" t="s">
        <v>128</v>
      </c>
      <c r="I19" s="2">
        <v>1</v>
      </c>
      <c r="J19" s="2" t="s">
        <v>8</v>
      </c>
      <c r="K19" s="2" t="s">
        <v>8</v>
      </c>
      <c r="L19" s="2" t="s">
        <v>129</v>
      </c>
      <c r="M19" s="2">
        <v>1</v>
      </c>
    </row>
    <row r="20" ht="196" customHeight="1" spans="1:13">
      <c r="A20" s="2">
        <v>20</v>
      </c>
      <c r="B20" s="2" t="s">
        <v>22</v>
      </c>
      <c r="C20" s="2" t="s">
        <v>130</v>
      </c>
      <c r="D20" s="2" t="s">
        <v>131</v>
      </c>
      <c r="E20" s="2" t="s">
        <v>132</v>
      </c>
      <c r="F20" s="2" t="s">
        <v>133</v>
      </c>
      <c r="G20" s="2" t="s">
        <v>8</v>
      </c>
      <c r="H20" s="2" t="s">
        <v>8</v>
      </c>
      <c r="I20" s="2" t="s">
        <v>8</v>
      </c>
      <c r="J20" s="2" t="s">
        <v>8</v>
      </c>
      <c r="K20" s="2" t="s">
        <v>8</v>
      </c>
      <c r="L20" s="2" t="s">
        <v>8</v>
      </c>
      <c r="M20" s="2" t="s">
        <v>8</v>
      </c>
    </row>
    <row r="21" ht="196" customHeight="1" spans="1:13">
      <c r="A21" s="2">
        <v>21</v>
      </c>
      <c r="B21" s="2" t="s">
        <v>11</v>
      </c>
      <c r="C21" s="2" t="s">
        <v>134</v>
      </c>
      <c r="D21" s="2" t="s">
        <v>135</v>
      </c>
      <c r="E21" s="2" t="s">
        <v>136</v>
      </c>
      <c r="F21" s="2" t="s">
        <v>137</v>
      </c>
      <c r="G21" s="2"/>
      <c r="H21" s="2" t="s">
        <v>138</v>
      </c>
      <c r="I21" s="2">
        <v>1</v>
      </c>
      <c r="J21" s="2" t="s">
        <v>139</v>
      </c>
      <c r="K21" s="2">
        <v>1</v>
      </c>
      <c r="L21" s="2" t="s">
        <v>8</v>
      </c>
      <c r="M21" s="2" t="s">
        <v>8</v>
      </c>
    </row>
    <row r="22" ht="196" customHeight="1" spans="1:13">
      <c r="A22" s="2">
        <v>22</v>
      </c>
      <c r="B22" s="2" t="s">
        <v>11</v>
      </c>
      <c r="C22" s="2" t="s">
        <v>140</v>
      </c>
      <c r="D22" s="2" t="s">
        <v>141</v>
      </c>
      <c r="E22" s="2" t="s">
        <v>142</v>
      </c>
      <c r="F22" s="2" t="s">
        <v>143</v>
      </c>
      <c r="G22" s="2"/>
      <c r="H22" s="2" t="s">
        <v>144</v>
      </c>
      <c r="I22" s="2">
        <v>1</v>
      </c>
      <c r="J22" s="2" t="s">
        <v>8</v>
      </c>
      <c r="K22" s="2" t="s">
        <v>8</v>
      </c>
      <c r="L22" s="2" t="s">
        <v>8</v>
      </c>
      <c r="M22" s="2" t="s">
        <v>8</v>
      </c>
    </row>
    <row r="23" ht="196" customHeight="1" spans="1:13">
      <c r="A23" s="2">
        <v>23</v>
      </c>
      <c r="B23" s="2" t="s">
        <v>11</v>
      </c>
      <c r="C23" s="2" t="s">
        <v>145</v>
      </c>
      <c r="D23" s="2" t="s">
        <v>146</v>
      </c>
      <c r="E23" s="2" t="s">
        <v>147</v>
      </c>
      <c r="F23" s="2" t="s">
        <v>148</v>
      </c>
      <c r="G23" s="2" t="s">
        <v>8</v>
      </c>
      <c r="H23" s="2" t="s">
        <v>149</v>
      </c>
      <c r="I23" s="2">
        <v>1</v>
      </c>
      <c r="J23" s="2" t="s">
        <v>150</v>
      </c>
      <c r="K23" s="2">
        <v>1</v>
      </c>
      <c r="L23" s="2" t="s">
        <v>151</v>
      </c>
      <c r="M23" s="2">
        <v>1</v>
      </c>
    </row>
    <row r="24" ht="196" customHeight="1" spans="1:13">
      <c r="A24" s="2">
        <v>24</v>
      </c>
      <c r="B24" s="2" t="s">
        <v>11</v>
      </c>
      <c r="C24" s="2" t="s">
        <v>152</v>
      </c>
      <c r="D24" s="2" t="s">
        <v>153</v>
      </c>
      <c r="E24" s="2" t="s">
        <v>154</v>
      </c>
      <c r="F24" s="2" t="s">
        <v>155</v>
      </c>
      <c r="G24" s="2" t="s">
        <v>8</v>
      </c>
      <c r="H24" s="2" t="s">
        <v>156</v>
      </c>
      <c r="I24" s="2">
        <v>1</v>
      </c>
      <c r="J24" s="2" t="s">
        <v>8</v>
      </c>
      <c r="K24" s="2" t="s">
        <v>8</v>
      </c>
      <c r="L24" s="2" t="s">
        <v>157</v>
      </c>
      <c r="M24" s="2">
        <v>1</v>
      </c>
    </row>
    <row r="25" ht="196" customHeight="1" spans="1:13">
      <c r="A25" s="2">
        <v>25</v>
      </c>
      <c r="B25" s="2" t="s">
        <v>11</v>
      </c>
      <c r="C25" s="2" t="s">
        <v>158</v>
      </c>
      <c r="D25" s="2" t="s">
        <v>159</v>
      </c>
      <c r="E25" s="2" t="s">
        <v>160</v>
      </c>
      <c r="F25" s="2" t="s">
        <v>161</v>
      </c>
      <c r="G25" s="2" t="s">
        <v>8</v>
      </c>
      <c r="H25" s="2" t="s">
        <v>162</v>
      </c>
      <c r="I25" s="2">
        <v>1</v>
      </c>
      <c r="J25" s="2" t="s">
        <v>163</v>
      </c>
      <c r="K25" s="2">
        <v>1</v>
      </c>
      <c r="L25" s="2" t="s">
        <v>164</v>
      </c>
      <c r="M25" s="2">
        <v>1</v>
      </c>
    </row>
    <row r="26" ht="196" customHeight="1" spans="1:13">
      <c r="A26" s="2">
        <v>26</v>
      </c>
      <c r="B26" s="2" t="s">
        <v>68</v>
      </c>
      <c r="C26" s="2" t="s">
        <v>165</v>
      </c>
      <c r="D26" s="2" t="s">
        <v>166</v>
      </c>
      <c r="E26" s="2" t="s">
        <v>167</v>
      </c>
      <c r="F26" s="2" t="s">
        <v>168</v>
      </c>
      <c r="G26" s="2" t="s">
        <v>8</v>
      </c>
      <c r="H26" s="2" t="s">
        <v>169</v>
      </c>
      <c r="I26" s="2">
        <v>1</v>
      </c>
      <c r="J26" s="2" t="s">
        <v>8</v>
      </c>
      <c r="K26" s="2" t="s">
        <v>8</v>
      </c>
      <c r="L26" s="2" t="s">
        <v>8</v>
      </c>
      <c r="M26" s="2" t="s">
        <v>8</v>
      </c>
    </row>
    <row r="27" ht="196" customHeight="1" spans="1:13">
      <c r="A27" s="2">
        <v>27</v>
      </c>
      <c r="B27" s="2" t="s">
        <v>22</v>
      </c>
      <c r="C27" s="2" t="s">
        <v>170</v>
      </c>
      <c r="D27" s="2" t="s">
        <v>171</v>
      </c>
      <c r="E27" s="2" t="s">
        <v>172</v>
      </c>
      <c r="F27" s="2" t="s">
        <v>173</v>
      </c>
      <c r="G27" s="2" t="s">
        <v>8</v>
      </c>
      <c r="H27" s="2" t="s">
        <v>8</v>
      </c>
      <c r="I27" s="2" t="s">
        <v>8</v>
      </c>
      <c r="J27" s="2" t="s">
        <v>8</v>
      </c>
      <c r="K27" s="2" t="s">
        <v>8</v>
      </c>
      <c r="L27" s="2" t="s">
        <v>8</v>
      </c>
      <c r="M27" s="2" t="s">
        <v>8</v>
      </c>
    </row>
    <row r="28" ht="196" customHeight="1" spans="1:13">
      <c r="A28" s="2">
        <v>30</v>
      </c>
      <c r="B28" s="2" t="s">
        <v>68</v>
      </c>
      <c r="C28" s="2" t="s">
        <v>174</v>
      </c>
      <c r="D28" s="2" t="s">
        <v>175</v>
      </c>
      <c r="E28" s="2" t="s">
        <v>176</v>
      </c>
      <c r="F28" s="2" t="s">
        <v>177</v>
      </c>
      <c r="G28" s="2" t="s">
        <v>8</v>
      </c>
      <c r="H28" s="2" t="s">
        <v>178</v>
      </c>
      <c r="I28" s="2">
        <v>1</v>
      </c>
      <c r="J28" s="2" t="s">
        <v>179</v>
      </c>
      <c r="K28" s="2">
        <v>1</v>
      </c>
      <c r="L28" s="2" t="s">
        <v>180</v>
      </c>
      <c r="M28" s="2">
        <v>1</v>
      </c>
    </row>
    <row r="29" ht="196" customHeight="1" spans="1:13">
      <c r="A29" s="2">
        <v>31</v>
      </c>
      <c r="B29" s="2" t="s">
        <v>48</v>
      </c>
      <c r="C29" s="2" t="s">
        <v>181</v>
      </c>
      <c r="D29" s="2" t="s">
        <v>182</v>
      </c>
      <c r="E29" s="2" t="s">
        <v>183</v>
      </c>
      <c r="F29" s="2" t="s">
        <v>184</v>
      </c>
      <c r="G29" s="2" t="s">
        <v>8</v>
      </c>
      <c r="H29" s="2" t="s">
        <v>8</v>
      </c>
      <c r="I29" s="2" t="s">
        <v>8</v>
      </c>
      <c r="J29" s="2" t="s">
        <v>8</v>
      </c>
      <c r="K29" s="2" t="s">
        <v>8</v>
      </c>
      <c r="L29" s="2" t="s">
        <v>185</v>
      </c>
      <c r="M29" s="2">
        <v>1</v>
      </c>
    </row>
    <row r="30" ht="196" customHeight="1" spans="1:13">
      <c r="A30" s="2">
        <v>32</v>
      </c>
      <c r="B30" s="2" t="s">
        <v>11</v>
      </c>
      <c r="C30" s="2" t="s">
        <v>186</v>
      </c>
      <c r="D30" s="2" t="s">
        <v>187</v>
      </c>
      <c r="E30" s="2" t="s">
        <v>188</v>
      </c>
      <c r="F30" s="2" t="s">
        <v>189</v>
      </c>
      <c r="G30" s="2" t="s">
        <v>8</v>
      </c>
      <c r="H30" s="2" t="s">
        <v>8</v>
      </c>
      <c r="I30" s="2" t="s">
        <v>8</v>
      </c>
      <c r="J30" s="2" t="s">
        <v>190</v>
      </c>
      <c r="K30" s="2">
        <v>1</v>
      </c>
      <c r="L30" s="2" t="s">
        <v>191</v>
      </c>
      <c r="M30" s="2">
        <v>1</v>
      </c>
    </row>
    <row r="31" ht="196" customHeight="1" spans="1:13">
      <c r="A31" s="2" t="s">
        <v>8</v>
      </c>
      <c r="B31" s="2" t="s">
        <v>8</v>
      </c>
      <c r="C31" s="2" t="s">
        <v>8</v>
      </c>
      <c r="D31" s="2" t="s">
        <v>8</v>
      </c>
      <c r="E31" s="2" t="s">
        <v>8</v>
      </c>
      <c r="F31" s="2" t="s">
        <v>8</v>
      </c>
      <c r="G31" s="2" t="s">
        <v>8</v>
      </c>
      <c r="H31" s="2" t="s">
        <v>8</v>
      </c>
      <c r="I31" s="2" t="s">
        <v>8</v>
      </c>
      <c r="J31" s="2" t="s">
        <v>8</v>
      </c>
      <c r="K31" s="2" t="s">
        <v>8</v>
      </c>
      <c r="L31" s="2" t="s">
        <v>8</v>
      </c>
      <c r="M31" s="2" t="s">
        <v>8</v>
      </c>
    </row>
    <row r="32" ht="196" customHeight="1" spans="1:13">
      <c r="A32" s="2" t="s">
        <v>8</v>
      </c>
      <c r="B32" s="2" t="s">
        <v>8</v>
      </c>
      <c r="C32" s="2" t="s">
        <v>8</v>
      </c>
      <c r="D32" s="2" t="s">
        <v>8</v>
      </c>
      <c r="E32" s="2" t="s">
        <v>8</v>
      </c>
      <c r="F32" s="2" t="s">
        <v>8</v>
      </c>
      <c r="G32" s="2" t="s">
        <v>8</v>
      </c>
      <c r="H32" s="2" t="s">
        <v>8</v>
      </c>
      <c r="I32" s="2" t="s">
        <v>8</v>
      </c>
      <c r="J32" s="2" t="s">
        <v>8</v>
      </c>
      <c r="K32" s="2" t="s">
        <v>8</v>
      </c>
      <c r="L32" s="2" t="s">
        <v>8</v>
      </c>
      <c r="M32" s="2" t="s">
        <v>8</v>
      </c>
    </row>
    <row r="33" ht="196" customHeight="1" spans="1:13">
      <c r="A33" s="2" t="s">
        <v>8</v>
      </c>
      <c r="B33" s="2" t="s">
        <v>8</v>
      </c>
      <c r="C33" s="2" t="s">
        <v>8</v>
      </c>
      <c r="D33" s="2" t="s">
        <v>8</v>
      </c>
      <c r="E33" s="2" t="s">
        <v>8</v>
      </c>
      <c r="F33" s="2" t="s">
        <v>8</v>
      </c>
      <c r="G33" s="2" t="s">
        <v>8</v>
      </c>
      <c r="H33" s="2" t="s">
        <v>8</v>
      </c>
      <c r="I33" s="2" t="s">
        <v>8</v>
      </c>
      <c r="J33" s="2" t="s">
        <v>8</v>
      </c>
      <c r="K33" s="2" t="s">
        <v>8</v>
      </c>
      <c r="L33" s="2" t="s">
        <v>8</v>
      </c>
      <c r="M33" s="2" t="s">
        <v>8</v>
      </c>
    </row>
    <row r="34" ht="196" customHeight="1" spans="1:13">
      <c r="A34" s="2" t="s">
        <v>8</v>
      </c>
      <c r="B34" s="2" t="s">
        <v>8</v>
      </c>
      <c r="C34" s="2" t="s">
        <v>8</v>
      </c>
      <c r="D34" s="2" t="s">
        <v>8</v>
      </c>
      <c r="E34" s="2" t="s">
        <v>8</v>
      </c>
      <c r="F34" s="2" t="s">
        <v>8</v>
      </c>
      <c r="G34" s="2" t="s">
        <v>8</v>
      </c>
      <c r="H34" s="2"/>
      <c r="I34" s="2"/>
      <c r="J34" s="2"/>
      <c r="K34" s="2" t="s">
        <v>8</v>
      </c>
      <c r="L34" s="2"/>
      <c r="M34" s="2" t="s">
        <v>8</v>
      </c>
    </row>
    <row r="35" ht="196" customHeight="1" spans="1:13">
      <c r="A35" s="2" t="s">
        <v>8</v>
      </c>
      <c r="B35" s="2" t="s">
        <v>8</v>
      </c>
      <c r="C35" s="2" t="s">
        <v>8</v>
      </c>
      <c r="D35" s="2" t="s">
        <v>8</v>
      </c>
      <c r="E35" s="2" t="s">
        <v>8</v>
      </c>
      <c r="F35" s="2" t="s">
        <v>8</v>
      </c>
      <c r="G35" s="2" t="s">
        <v>8</v>
      </c>
      <c r="H35" s="2" t="s">
        <v>192</v>
      </c>
      <c r="I35" s="2">
        <v>0</v>
      </c>
      <c r="J35" s="2" t="s">
        <v>8</v>
      </c>
      <c r="K35" s="2" t="s">
        <v>8</v>
      </c>
      <c r="L35" s="2" t="s">
        <v>193</v>
      </c>
      <c r="M35" s="2">
        <v>0</v>
      </c>
    </row>
    <row r="36" ht="196" customHeight="1" spans="1:13">
      <c r="A36" s="2" t="s">
        <v>8</v>
      </c>
      <c r="B36" s="2" t="s">
        <v>8</v>
      </c>
      <c r="C36" s="2" t="s">
        <v>8</v>
      </c>
      <c r="D36" s="2" t="s">
        <v>8</v>
      </c>
      <c r="E36" s="2" t="s">
        <v>8</v>
      </c>
      <c r="F36" s="2" t="s">
        <v>8</v>
      </c>
      <c r="G36" s="2" t="s">
        <v>8</v>
      </c>
      <c r="H36" s="2" t="s">
        <v>194</v>
      </c>
      <c r="I36" s="2">
        <v>0</v>
      </c>
      <c r="J36" s="2" t="s">
        <v>8</v>
      </c>
      <c r="K36" s="2" t="s">
        <v>8</v>
      </c>
      <c r="L36" s="2" t="s">
        <v>8</v>
      </c>
      <c r="M36" s="2" t="s">
        <v>8</v>
      </c>
    </row>
    <row r="37" ht="196" customHeight="1" spans="1:13">
      <c r="A37" s="2" t="s">
        <v>8</v>
      </c>
      <c r="B37" s="2" t="s">
        <v>8</v>
      </c>
      <c r="C37" s="2" t="s">
        <v>8</v>
      </c>
      <c r="D37" s="2" t="s">
        <v>8</v>
      </c>
      <c r="E37" s="2" t="s">
        <v>8</v>
      </c>
      <c r="F37" s="2" t="s">
        <v>8</v>
      </c>
      <c r="G37" s="2" t="s">
        <v>8</v>
      </c>
      <c r="H37" s="2" t="s">
        <v>195</v>
      </c>
      <c r="I37" s="2">
        <v>0</v>
      </c>
      <c r="J37" s="2" t="s">
        <v>8</v>
      </c>
      <c r="K37" s="2" t="s">
        <v>8</v>
      </c>
      <c r="L37" s="2" t="s">
        <v>8</v>
      </c>
      <c r="M37" s="2" t="s">
        <v>8</v>
      </c>
    </row>
    <row r="38" ht="196" customHeight="1" spans="1:13">
      <c r="A38" s="2" t="s">
        <v>8</v>
      </c>
      <c r="B38" s="2" t="s">
        <v>8</v>
      </c>
      <c r="C38" s="2" t="s">
        <v>8</v>
      </c>
      <c r="D38" s="2" t="s">
        <v>8</v>
      </c>
      <c r="E38" s="2" t="s">
        <v>8</v>
      </c>
      <c r="F38" s="2" t="s">
        <v>8</v>
      </c>
      <c r="G38" s="2" t="s">
        <v>8</v>
      </c>
      <c r="H38" s="2" t="s">
        <v>196</v>
      </c>
      <c r="I38" s="2">
        <v>0</v>
      </c>
      <c r="J38" s="2" t="s">
        <v>8</v>
      </c>
      <c r="K38" s="2" t="s">
        <v>8</v>
      </c>
      <c r="L38" s="2" t="s">
        <v>8</v>
      </c>
      <c r="M38" s="2" t="s">
        <v>8</v>
      </c>
    </row>
    <row r="39" ht="196" customHeight="1" spans="1:13">
      <c r="A39" s="2" t="s">
        <v>8</v>
      </c>
      <c r="B39" s="2" t="s">
        <v>8</v>
      </c>
      <c r="C39" s="2" t="s">
        <v>8</v>
      </c>
      <c r="D39" s="2" t="s">
        <v>8</v>
      </c>
      <c r="E39" s="2" t="s">
        <v>8</v>
      </c>
      <c r="F39" s="2" t="s">
        <v>8</v>
      </c>
      <c r="G39" s="2" t="s">
        <v>8</v>
      </c>
      <c r="H39" s="2" t="s">
        <v>197</v>
      </c>
      <c r="I39" s="2">
        <v>0</v>
      </c>
      <c r="J39" s="2" t="s">
        <v>8</v>
      </c>
      <c r="K39" s="2" t="s">
        <v>8</v>
      </c>
      <c r="L39" s="2" t="s">
        <v>8</v>
      </c>
      <c r="M39" s="2" t="s">
        <v>8</v>
      </c>
    </row>
    <row r="41" spans="8:13">
      <c r="H41">
        <f>COUNTIF(H2:H39,"*{*")</f>
        <v>28</v>
      </c>
      <c r="I41">
        <f>COUNTIF(I2:I39,"1")</f>
        <v>19</v>
      </c>
      <c r="J41">
        <f>COUNTIF(J2:J39,"*{*")</f>
        <v>19</v>
      </c>
      <c r="K41">
        <f>COUNTIF(K2:K39,"1")</f>
        <v>18</v>
      </c>
      <c r="L41">
        <f>COUNTIF(L2:L39,"*{*")</f>
        <v>23</v>
      </c>
      <c r="M41">
        <f>COUNTIF(M2:M39,"1")</f>
        <v>22</v>
      </c>
    </row>
    <row r="42" spans="9:13">
      <c r="I42">
        <f>COUNTIF(I2:I39,"0")</f>
        <v>9</v>
      </c>
      <c r="K42">
        <f>COUNTIF(K2:K39,"0")</f>
        <v>1</v>
      </c>
      <c r="M42">
        <f>COUNTIF(M2:M39,"0")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2024-10-29T08:39:43Z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688495A9918B4C92BC1E2EDC148660B7_12</vt:lpwstr>
  </property>
  <property fmtid="{D5CDD505-2E9C-101B-9397-08002B2CF9AE}" pid="3" name="KSOProductBuildVer">
    <vt:lpwstr>2052-12.1.0.18608</vt:lpwstr>
  </property>
</Properties>
</file>