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<sst xmlns="http://schemas.openxmlformats.org/spreadsheetml/2006/main" count="242" uniqueCount="98">
  <si>
    <t>index</t>
  </si>
  <si>
    <t>type</t>
  </si>
  <si>
    <t>line</t>
  </si>
  <si>
    <t>text</t>
  </si>
  <si>
    <t>mtl</t>
  </si>
  <si>
    <t>explaination</t>
  </si>
  <si>
    <t>Llama-3.1-405B-T</t>
  </si>
  <si>
    <t/>
  </si>
  <si>
    <t>GPT-4o</t>
  </si>
  <si>
    <t>Claude-3.5-Sonnet</t>
  </si>
  <si>
    <t>constraint</t>
  </si>
  <si>
    <t>7-7</t>
  </si>
  <si>
    <t>This slightly dangerous flight mode allows the pilot to throw the vehicle into the air (or drop the vehicle) in order to start the motors.</t>
  </si>
  <si>
    <t>G(T → (TR → X(M)))</t>
  </si>
  <si>
    <t>T represents the Throw mode, TR represents the action of throwing or dropping the vehicle, and M represents the motors starting. This formula states that under Throw Mode, if the vehicle is thrown, in the next state the motors will start.</t>
  </si>
  <si>
    <t>8-8</t>
  </si>
  <si>
    <t>Once in the air, this mode does not accept any input from the pilot.</t>
  </si>
  <si>
    <t>G((M∧ A)→ ¬I)</t>
  </si>
  <si>
    <t>M represents the Throw Mode, A represents the state of being in the air, and I represents pilot input. This formula globally ensures that when the vehicle is in the air, there is no pilot input accepted.</t>
  </si>
  <si>
    <t>{'section-id': 0, 'sentence-id': 1, 'sentence': 'Once in the air, this mode does not accept any input from the pilot.', 'tl': 'always ( not ( Once == aceptinputpilot ) -&gt; eventually ( fall ( Once == aceptilot ) ) )'}</t>
  </si>
  <si>
    <t>This mode requires GPS.</t>
  </si>
  <si>
    <t>G(M → G)</t>
  </si>
  <si>
    <t>M represents the mode being active, and G represents GPS availability. This formula globally ensures that when the mode is active, GPS is always available.</t>
  </si>
  <si>
    <t>{'section-id': 0, 'sentence-id': 2, 'sentence': 'This mode requires GPS.', 'tl': 'always ( ThisrequiresGPS == ThisresGPS )'}</t>
  </si>
  <si>
    <t>12-12</t>
  </si>
  <si>
    <t>This flight mode is available for multirotors only.</t>
  </si>
  <si>
    <t>G(A → R)</t>
  </si>
  <si>
    <t>A represents the mode's availability, and R represents the vehicle being a multirotor. This formula globally ensures that the mode's availability implies the vehicle is a multirotor.</t>
  </si>
  <si>
    <t>{'section-id': 1, 'sentence-id': 0, 'sentence': 'This flight mode is available for multirotors only.', 'tl': 'always ( Thisflightt == available -&gt; multirotrotrsonly )'}</t>
  </si>
  <si>
    <t>expected post action</t>
  </si>
  <si>
    <t>26-26</t>
  </si>
  <si>
    <t>Check GPS light is green</t>
  </si>
  <si>
    <t>M represents the mode being active, and G represents the GPS light being green. This formula globally ensures that when the mode is active, the GPS light is green.</t>
  </si>
  <si>
    <t>{'section-id': 3, 'sentence-id': 2, 'sentence': '3.Check GPS light is green', 'tl': 'always ( CheckGPSlightg == greeen )'}</t>
  </si>
  <si>
    <t>27-27</t>
  </si>
  <si>
    <t>The motors will not spin by default.</t>
  </si>
  <si>
    <t>G(¬S U C)</t>
  </si>
  <si>
    <t>S represents the motors spinning, and C represents a change in 
configuration. This formula ensures that globally, the motors will not 
spin until there's a change in configuration.</t>
  </si>
  <si>
    <t>{'section-id': 3, 'sentence-id': 4, 'sentence': 'The motors will not spin by default.', 'tl': 'always ( not ( motorspinbydefault ) )'}</t>
  </si>
  <si>
    <t>28-28</t>
  </si>
  <si>
    <t>Pick up the vehicle and throw it up and away from you (it must climb by 50cm/s and reach a total speed of 5m/s)</t>
  </si>
  <si>
    <t>G(T ∧ X(C U S))</t>
  </si>
  <si>
    <t>T represents throwing the vehicle, C represents climbing at 50cm/s, and S represents reaching 5m/s speed. This formula states that eventually, the vehicle is thrown, and in the next state, it's climbing and reaching the required speed.</t>
  </si>
  <si>
    <t>{'section-id': 3, 'sentence-id': 5, 'sentence': '5.Pick up the vehicle and throw it up and away from you (it must climb by 50cm/s and reach a total speed of 5m/s)', 'tl': 'always ( c5Pickupvehicle == t and ( hroitu &gt; 0 and youitclimbby50cms == reachachatotatlsotalspeded5ms5ms &lt; 5 ms ) )'}</t>
  </si>
  <si>
    <t>29-29</t>
  </si>
  <si>
    <t>Once the vehicle has stopped, switch the flight mode to Loiter (or other mode) to retake manual control</t>
  </si>
  <si>
    <t>G(S → X(L  →  M))</t>
  </si>
  <si>
    <t>S represents the vehicle stopping, L represents switching to Loiter mode, and M represents manual control. This formula globally ensures that when the vehicle stops, in the next state, it switches to Loiter mode and manual control is retaken.</t>
  </si>
  <si>
    <t>{'section-id': 3, 'sentence-id': 6, 'sentence': '6.Once the vehicle has stopped, switch the flight mode to Loiter (or other mode) to retake manual control', 'tl': 'always ( Oncevehiclest == topedswitchflight or ( Loiter &gt; 5 and Loiter &lt; retakemanualconulcolc == rolcntrolclcolc ) )'}</t>
  </si>
  <si>
    <t>31-31</t>
  </si>
  <si>
    <t>The motors should start when the vehicle reaches the apex of it's trajectory.</t>
  </si>
  <si>
    <t>G(A → X(M))</t>
  </si>
  <si>
    <t>A represents reaching the apex, and M represents motors starting. This formula globally ensures that when the apex is reached, in the next state, the motors start.</t>
  </si>
  <si>
    <t>{'section-id': 3, 'sentence-id': 7, 'sentence': "The motors should start when the vehicle reaches the apex of it's trajectory.", 'tl': 'always ( not ( motorseicler == eachesapexitsr ) and not ( rajectory ) )'}</t>
  </si>
  <si>
    <t>32-32</t>
  </si>
  <si>
    <t>After the motors start this flight mode will first try to control it's attitude (return to level and stop rotating), then stop descending and finally it will attempt to stop moving horizontally.</t>
  </si>
  <si>
    <t>G(M → (X(A) ∧ X(X(D)) ∧ X(X(F(H)))))</t>
  </si>
  <si>
    <t>M represents motors starting, A represents attitude control, D represents stopping descent, and H represents stopping horizontal movement. This formula globally ensures that after motors start, in the next state attitude is controlled, then descent is stopped, and finally horizontal movement is stopped.</t>
  </si>
  <si>
    <t>{'section-id': 3, 'sentence-id': 8, 'sentence': "After the motors start this flight mode will first try to control it's attitude (return to level and stop rotating), then stop descending and finally it will attempt to stop moving horizontally.", 'tl': 'always ( ( not ( Atermototrsightr == fltrycontrili ) ) until ( not ( satitituretlr == letretl ) ) -&gt; stopdescendt == instotepmtpotso = tmSingoinozolizotlinly )'}</t>
  </si>
  <si>
    <t>36-36</t>
  </si>
  <si>
    <t>:ref:`THROW_TYPE &lt;THROW_TYPE&gt;`: set to 0 if throwing the vehicle up, 1 if dropping the vehicle.</t>
  </si>
  <si>
    <t>((TT=1) → UP) ∧((TT=0) → D)</t>
  </si>
  <si>
    <t>TT represents the variable THROW_TYPE, UP represents throwing the vehicle up and D represents dropping the vehicle. That formular means set THROW_TYPE to 0 if throwing the vehicle up, 1 if dropping the vehicle.</t>
  </si>
  <si>
    <t>{'section-id': 4, 'sentence-id': 0, 'sentence': '1.THROW_TYPE: set to 0 if throwing the vehicle up, 1 if dropping the vehicle.', 'tl': 'always ( Y1 . THROW_TYPE == 0 throwingvehicleup1drop == dropingvehicle -&gt; dropin == gvehicle )'}
{'section-id': 4, 'sentence-id': 1, 'sentence': 'If dropping, drop from a height of at least 10m.', 'tl': 'always ( droppinght &gt;= 10 m )'}</t>
  </si>
  <si>
    <t>37-37</t>
  </si>
  <si>
    <t>:ref:`THROW_MOT_START &lt;THROW_MOT_START&gt;`: controls whether the motors will spin slowly or not at all while waiting for the throw (0 = stopped, 1 = spinning slowly).</t>
  </si>
  <si>
    <t>((TM=1) → SP) ∧((TM=0) → ST)</t>
  </si>
  <si>
    <t>TM represents the variable THROW_MOT_START, SP represents the motors will spinning and ST represents the motors will stop. That formular means set`THROW_MOT_START to 1 means the motors will spin and to 1 means the motors will stop.</t>
  </si>
  <si>
    <t>{'section-id': 4, 'sentence-id': 2, 'sentence': '2.THROW_MOT_START: controls whether the motors will spin slowly or not at all while waiting for the throw (0 = stopped, 1 = spinning slowly).', 'tl': 'always ( RHROW_MOT_START == controlswhethero == totrspinslowlowly or not ( wlawlitrs == t ) -&gt; ( waititithngowo &gt; 0 and waitithnow &lt; stped1spoped1spnins == spinslowlowly ) )'}</t>
  </si>
  <si>
    <t>The default is 0 (will not spin after arming).</t>
  </si>
  <si>
    <t>G(A → ¬S)</t>
  </si>
  <si>
    <t>A represents arming, and S represents motors spinning. This formula globally ensures that after arming, by default, the motors will not spin.</t>
  </si>
  <si>
    <t>38-38</t>
  </si>
  <si>
    <t>:ref:`THROW_NEXTMODE &lt;THROW_NEXTMODE&gt;`: the vehicle will switch into this flight mode after stopping (Auto, Guided, RTL, Land and Brake are support).</t>
  </si>
  <si>
    <t>G((T∧ S) → X(N))</t>
  </si>
  <si>
    <t>T represents Throw mode, S represents stopping, and N represents switching to the next mode (specified by THROW_NEXTMODE) . This formula globally ensures that after stopping, in the next state, the vehicle switches to the specified next mode.</t>
  </si>
  <si>
    <t>{'section-id': 4, 'sentence-id': 4, 'sentence': '3.THROW_NEXTMODE: the vehicle will switch into this flight mode after stopping (Auto, Guided, RTL, Land and Brake are support).', 'tl': 'always ( rise ( c3THROW_NEXTMODE == vehicleswitch ) until ( rise ( flilight == flit ) ) -&gt; ( stopinuided == dRtoGuidRTLandBra ) and Brakesup == Brakesupopoprt )'}</t>
  </si>
  <si>
    <t>Set to "Throw" (the default) to simply remain in Throw mode and wait for the pilot to switch modes manually</t>
  </si>
  <si>
    <t>G(((N = T) ∧ S ∧ T)→ (T U M))</t>
  </si>
  <si>
    <t>N represent the mode set by THROW_NEXTMODE, S represents stopping,  T represents being in Throw mode, and M represents manual mode switch. This formula globally ensures that if in Throw mode and the next mode is also set as Throw mode, it remains in Throw mode until a manual mode switch occurs.</t>
  </si>
  <si>
    <t>{'section-id': 4, 'sentence-id': 5, 'sentence': 'Set to "Throw" (the default) to simply remain in Throw mode and wait for the pilot to switch modes manually', 'tl': 'always ( ( Set == Tdehroly ) and waitilot == switswitchmodesmatdesmanuloly )'}</t>
  </si>
  <si>
    <t>39-39</t>
  </si>
  <si>
    <t>:ref:`THROW_ALT_MIN&lt;THROW_ALT_MIN&gt;` and :ref:`THROW_ALT_MAX&lt;THROW_ALT_MAX&gt;`: set the altitude limits for THROW mode launch.</t>
  </si>
  <si>
    <t>G((A &lt; TMIN) ∧ (A &gt; TMAX))</t>
  </si>
  <si>
    <t>TMIN represents THROW_ALT_MIN, TMAX represents THROW_ALT_MAX, A represents altitude in Throw Mode. That formular means the altitude in Throw Mode are within THROW_ALT_MIN and THROW_ALT_MAX.</t>
  </si>
  <si>
    <t>{'section-id': 4, 'sentence-id': 6, 'sentence': '4.THROW_ALT_MIN and THROW_ALT_MAX: set the altitude limits for THROW mode launch.', 'tl': 'always ( T4 . THROW_ALT_MIN == THROW_ALT_MAX -&gt; altitudelimits == THROWlaulaunch )'}</t>
  </si>
  <si>
    <t>Throw must happen above the minimum and below the maximum altitude above home after arming.</t>
  </si>
  <si>
    <t>G(A → F(T ∧ M ∧ X))</t>
  </si>
  <si>
    <t>A represents arming, T represents throwing, M represents being above minimum altitude, and X represents being below maximum altitude. This formula globally ensures that after arming, eventually a throw occurs within the altitude limits.</t>
  </si>
  <si>
    <t>{'section-id': 4, 'sentence-id': 7, 'sentence': 'Throw must happen above the minimum and below the maximum altitude above home after arming.', 'tl': 'always ( Throw &gt; minimum &lt; m and maximualtitudehome == meomeararming )'}</t>
  </si>
  <si>
    <t>Useful for plane or balloon drop launches, allowing arming on ground to establish home altitude, then rising in secondary release vehicle and dropping to launch.</t>
  </si>
  <si>
    <t>G(GA → X(R ∧ X(D ∧ L)))</t>
  </si>
  <si>
    <t>GA represents ground arming, R represents rising in secondary vehicle, D represents dropping, and L represents launching. This formula globally ensures that after ground arming, then there's a rise in a secondary vehicle, followed by a drop and launch.</t>
  </si>
  <si>
    <t>46-46</t>
  </si>
  <si>
    <t>During the throw, THRO messages are written to the :ref:`dataflash log &lt;common-downloading-and-analyzing-data-logs-in-mission-planner&gt;`.</t>
  </si>
  <si>
    <t>G(T → W)</t>
  </si>
  <si>
    <t>T represents the throw action, and W represents writing THRO messages to the dataflash log. This formula globally ensures that during the throw, THRO messages are always written to the log.</t>
  </si>
  <si>
    <t>{'section-id': 0, 'sentence-id': 3, 'sentence': 'Sentence not found.', 'tl': 'always ( not ( Sentence == found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</si>
</sst>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tabSelected="1" zoomScale="73" zoomScaleNormal="73" topLeftCell="A17" workbookViewId="0">
      <selection activeCell="N19" sqref="N19"/>
    </sheetView>
  </sheetViews>
  <sheetFormatPr defaultColWidth="9" defaultRowHeight="16.8"/>
  <cols>
    <col min="1" max="3" width="9" style="1"/>
    <col min="4" max="4" width="29.4807692307692" style="1" customWidth="1"/>
    <col min="5" max="5" width="9" style="1"/>
    <col min="6" max="6" width="42.625" style="1" customWidth="1"/>
    <col min="7" max="7" width="40.2115384615385" style="1" customWidth="1"/>
    <col min="8" max="8" width="9" style="1"/>
    <col min="9" max="9" width="39.4230769230769" style="1" customWidth="1"/>
    <col min="10" max="10" width="9" style="1"/>
    <col min="11" max="11" width="39.0961538461538" style="1" customWidth="1"/>
    <col min="12" max="16384" width="9" style="1"/>
  </cols>
  <sheetData>
    <row r="1" ht="17" spans="1:12">
      <c r="A1" s="2" t="s">
        <v>0</v>
      </c>
      <c r="B1" s="2" t="s">
        <v>1</v>
      </c>
      <c r="C1" s="2" t="s">
        <v>2</v>
      </c>
      <c r="D1" s="2" t="s">
        <v>3</v>
      </c>
      <c r="E1" s="2" t="s">
        <v>4</v>
      </c>
      <c r="F1" s="2" t="s">
        <v>5</v>
      </c>
      <c r="G1" s="2" t="s">
        <v>6</v>
      </c>
      <c r="H1" s="2" t="s">
        <v>7</v>
      </c>
      <c r="I1" s="2" t="s">
        <v>8</v>
      </c>
      <c r="J1" s="2" t="s">
        <v>7</v>
      </c>
      <c r="K1" s="2" t="s">
        <v>9</v>
      </c>
      <c r="L1" s="2" t="s">
        <v>7</v>
      </c>
    </row>
    <row r="2" ht="101" spans="1:12">
      <c r="A2" s="1">
        <v>1</v>
      </c>
      <c r="B2" s="1" t="s">
        <v>10</v>
      </c>
      <c r="C2" s="1" t="s">
        <v>11</v>
      </c>
      <c r="D2" s="1" t="s">
        <v>12</v>
      </c>
      <c r="E2" s="1" t="s">
        <v>13</v>
      </c>
      <c r="F2" s="1" t="s">
        <v>14</v>
      </c>
      <c r="G2" s="1" t="s">
        <v>7</v>
      </c>
      <c r="H2" s="1" t="s">
        <v>7</v>
      </c>
      <c r="I2" s="1" t="s">
        <v>7</v>
      </c>
      <c r="J2" s="1" t="s">
        <v>7</v>
      </c>
      <c r="K2" s="1" t="s">
        <v>7</v>
      </c>
      <c r="L2" s="1" t="s">
        <v>7</v>
      </c>
    </row>
    <row r="3" ht="84" spans="1:12">
      <c r="A3" s="1">
        <v>2</v>
      </c>
      <c r="B3" s="1" t="s">
        <v>10</v>
      </c>
      <c r="C3" s="1" t="s">
        <v>15</v>
      </c>
      <c r="D3" s="1" t="s">
        <v>16</v>
      </c>
      <c r="E3" s="1" t="s">
        <v>17</v>
      </c>
      <c r="F3" s="1" t="s">
        <v>18</v>
      </c>
      <c r="G3" s="1" t="s">
        <v>7</v>
      </c>
      <c r="H3" s="1" t="s">
        <v>7</v>
      </c>
      <c r="I3" s="1" t="s">
        <v>7</v>
      </c>
      <c r="J3" s="1" t="s">
        <v>7</v>
      </c>
      <c r="K3" s="1" t="s">
        <v>19</v>
      </c>
      <c r="L3" s="1">
        <v>0</v>
      </c>
    </row>
    <row r="4" ht="68" spans="1:12">
      <c r="A4" s="1">
        <v>3</v>
      </c>
      <c r="B4" s="1" t="s">
        <v>10</v>
      </c>
      <c r="C4" s="1" t="s">
        <v>15</v>
      </c>
      <c r="D4" s="1" t="s">
        <v>20</v>
      </c>
      <c r="E4" s="1" t="s">
        <v>21</v>
      </c>
      <c r="F4" s="1" t="s">
        <v>22</v>
      </c>
      <c r="G4" s="1" t="s">
        <v>23</v>
      </c>
      <c r="H4" s="1">
        <v>1</v>
      </c>
      <c r="I4" s="1" t="s">
        <v>23</v>
      </c>
      <c r="J4" s="1">
        <v>1</v>
      </c>
      <c r="K4" s="1" t="s">
        <v>23</v>
      </c>
      <c r="L4" s="1">
        <v>1</v>
      </c>
    </row>
    <row r="5" ht="68" spans="1:12">
      <c r="A5" s="1">
        <v>4</v>
      </c>
      <c r="B5" s="1" t="s">
        <v>10</v>
      </c>
      <c r="C5" s="1" t="s">
        <v>24</v>
      </c>
      <c r="D5" s="1" t="s">
        <v>25</v>
      </c>
      <c r="E5" s="1" t="s">
        <v>26</v>
      </c>
      <c r="F5" s="1" t="s">
        <v>27</v>
      </c>
      <c r="G5" s="1" t="s">
        <v>28</v>
      </c>
      <c r="H5" s="1">
        <v>1</v>
      </c>
      <c r="I5" s="1" t="s">
        <v>28</v>
      </c>
      <c r="J5" s="1">
        <v>1</v>
      </c>
      <c r="K5" s="1" t="s">
        <v>28</v>
      </c>
      <c r="L5" s="1">
        <v>1</v>
      </c>
    </row>
    <row r="6" ht="68" spans="1:12">
      <c r="A6" s="1">
        <v>5</v>
      </c>
      <c r="B6" s="1" t="s">
        <v>29</v>
      </c>
      <c r="C6" s="1" t="s">
        <v>30</v>
      </c>
      <c r="D6" s="1" t="s">
        <v>31</v>
      </c>
      <c r="E6" s="1" t="s">
        <v>21</v>
      </c>
      <c r="F6" s="1" t="s">
        <v>32</v>
      </c>
      <c r="G6" s="1" t="s">
        <v>33</v>
      </c>
      <c r="H6" s="1">
        <v>1</v>
      </c>
      <c r="I6" s="1" t="s">
        <v>33</v>
      </c>
      <c r="J6" s="1">
        <v>1</v>
      </c>
      <c r="K6" s="1" t="s">
        <v>33</v>
      </c>
      <c r="L6" s="1">
        <v>1</v>
      </c>
    </row>
    <row r="7" ht="84" spans="1:12">
      <c r="A7" s="1">
        <v>6</v>
      </c>
      <c r="B7" s="1" t="s">
        <v>29</v>
      </c>
      <c r="C7" s="1" t="s">
        <v>34</v>
      </c>
      <c r="D7" s="1" t="s">
        <v>35</v>
      </c>
      <c r="E7" s="1" t="s">
        <v>36</v>
      </c>
      <c r="F7" s="1" t="s">
        <v>37</v>
      </c>
      <c r="G7" s="1" t="s">
        <v>7</v>
      </c>
      <c r="H7" s="1" t="s">
        <v>7</v>
      </c>
      <c r="I7" s="1" t="s">
        <v>38</v>
      </c>
      <c r="J7" s="1">
        <v>1</v>
      </c>
      <c r="K7" s="1" t="s">
        <v>38</v>
      </c>
      <c r="L7" s="1">
        <v>1</v>
      </c>
    </row>
    <row r="8" ht="135" spans="1:12">
      <c r="A8" s="1">
        <v>7</v>
      </c>
      <c r="B8" s="1" t="s">
        <v>29</v>
      </c>
      <c r="C8" s="1" t="s">
        <v>39</v>
      </c>
      <c r="D8" s="1" t="s">
        <v>40</v>
      </c>
      <c r="E8" s="1" t="s">
        <v>41</v>
      </c>
      <c r="F8" s="1" t="s">
        <v>42</v>
      </c>
      <c r="G8" s="1" t="s">
        <v>43</v>
      </c>
      <c r="H8" s="1">
        <v>0</v>
      </c>
      <c r="I8" s="1" t="s">
        <v>43</v>
      </c>
      <c r="J8" s="1">
        <v>0</v>
      </c>
      <c r="K8" s="1" t="s">
        <v>43</v>
      </c>
      <c r="L8" s="1">
        <v>0</v>
      </c>
    </row>
    <row r="9" ht="135" spans="1:12">
      <c r="A9" s="1">
        <v>8</v>
      </c>
      <c r="B9" s="1" t="s">
        <v>29</v>
      </c>
      <c r="C9" s="1" t="s">
        <v>44</v>
      </c>
      <c r="D9" s="1" t="s">
        <v>45</v>
      </c>
      <c r="E9" s="1" t="s">
        <v>46</v>
      </c>
      <c r="F9" s="1" t="s">
        <v>47</v>
      </c>
      <c r="G9" s="1" t="s">
        <v>7</v>
      </c>
      <c r="H9" s="1" t="s">
        <v>7</v>
      </c>
      <c r="I9" s="1" t="s">
        <v>48</v>
      </c>
      <c r="J9" s="1">
        <v>0</v>
      </c>
      <c r="K9" s="1" t="s">
        <v>7</v>
      </c>
      <c r="L9" s="1" t="s">
        <v>7</v>
      </c>
    </row>
    <row r="10" ht="84" spans="1:12">
      <c r="A10" s="1">
        <v>9</v>
      </c>
      <c r="B10" s="1" t="s">
        <v>29</v>
      </c>
      <c r="C10" s="1" t="s">
        <v>49</v>
      </c>
      <c r="D10" s="1" t="s">
        <v>50</v>
      </c>
      <c r="E10" s="1" t="s">
        <v>51</v>
      </c>
      <c r="F10" s="1" t="s">
        <v>52</v>
      </c>
      <c r="G10" s="1" t="s">
        <v>53</v>
      </c>
      <c r="H10" s="1">
        <v>0</v>
      </c>
      <c r="I10" s="1" t="s">
        <v>53</v>
      </c>
      <c r="J10" s="1">
        <v>0</v>
      </c>
      <c r="K10" s="1" t="s">
        <v>53</v>
      </c>
      <c r="L10" s="1">
        <v>0</v>
      </c>
    </row>
    <row r="11" ht="168" spans="1:12">
      <c r="A11" s="1">
        <v>10</v>
      </c>
      <c r="B11" s="1" t="s">
        <v>29</v>
      </c>
      <c r="C11" s="1" t="s">
        <v>54</v>
      </c>
      <c r="D11" s="1" t="s">
        <v>55</v>
      </c>
      <c r="E11" s="1" t="s">
        <v>56</v>
      </c>
      <c r="F11" s="1" t="s">
        <v>57</v>
      </c>
      <c r="G11" s="1" t="s">
        <v>58</v>
      </c>
      <c r="H11" s="1">
        <v>0</v>
      </c>
      <c r="I11" s="1" t="s">
        <v>58</v>
      </c>
      <c r="J11" s="1">
        <v>0</v>
      </c>
      <c r="K11" s="1" t="s">
        <v>58</v>
      </c>
      <c r="L11" s="1">
        <v>0</v>
      </c>
    </row>
    <row r="12" ht="152" spans="1:12">
      <c r="A12" s="1">
        <v>11</v>
      </c>
      <c r="B12" s="1" t="s">
        <v>29</v>
      </c>
      <c r="C12" s="1" t="s">
        <v>59</v>
      </c>
      <c r="D12" s="1" t="s">
        <v>60</v>
      </c>
      <c r="E12" s="1" t="s">
        <v>61</v>
      </c>
      <c r="F12" s="1" t="s">
        <v>62</v>
      </c>
      <c r="G12" s="1" t="s">
        <v>63</v>
      </c>
      <c r="H12" s="1">
        <v>0</v>
      </c>
      <c r="I12" s="1" t="s">
        <v>63</v>
      </c>
      <c r="J12" s="1">
        <v>0</v>
      </c>
      <c r="K12" s="1" t="s">
        <v>63</v>
      </c>
      <c r="L12" s="1">
        <v>0</v>
      </c>
    </row>
    <row r="13" ht="185" spans="1:12">
      <c r="A13" s="1">
        <v>12</v>
      </c>
      <c r="B13" s="1" t="s">
        <v>29</v>
      </c>
      <c r="C13" s="1" t="s">
        <v>64</v>
      </c>
      <c r="D13" s="1" t="s">
        <v>65</v>
      </c>
      <c r="E13" s="1" t="s">
        <v>66</v>
      </c>
      <c r="F13" s="1" t="s">
        <v>67</v>
      </c>
      <c r="G13" s="1" t="s">
        <v>68</v>
      </c>
      <c r="H13" s="1">
        <v>0</v>
      </c>
      <c r="I13" s="1" t="s">
        <v>68</v>
      </c>
      <c r="J13" s="1">
        <v>0</v>
      </c>
      <c r="K13" s="1" t="s">
        <v>68</v>
      </c>
      <c r="L13" s="1">
        <v>0</v>
      </c>
    </row>
    <row r="14" ht="68" spans="1:12">
      <c r="A14" s="1">
        <v>13</v>
      </c>
      <c r="B14" s="1" t="s">
        <v>29</v>
      </c>
      <c r="C14" s="1" t="s">
        <v>64</v>
      </c>
      <c r="D14" s="1" t="s">
        <v>69</v>
      </c>
      <c r="E14" s="1" t="s">
        <v>70</v>
      </c>
      <c r="F14" s="1" t="s">
        <v>71</v>
      </c>
      <c r="G14" s="1" t="s">
        <v>7</v>
      </c>
      <c r="H14" s="1" t="s">
        <v>7</v>
      </c>
      <c r="I14" s="1" t="s">
        <v>7</v>
      </c>
      <c r="J14" s="1" t="s">
        <v>7</v>
      </c>
      <c r="K14" s="1" t="s">
        <v>7</v>
      </c>
      <c r="L14" s="1" t="s">
        <v>7</v>
      </c>
    </row>
    <row r="15" ht="168" spans="1:12">
      <c r="A15" s="1">
        <v>14</v>
      </c>
      <c r="B15" s="1" t="s">
        <v>29</v>
      </c>
      <c r="C15" s="1" t="s">
        <v>72</v>
      </c>
      <c r="D15" s="1" t="s">
        <v>73</v>
      </c>
      <c r="E15" s="1" t="s">
        <v>74</v>
      </c>
      <c r="F15" s="1" t="s">
        <v>75</v>
      </c>
      <c r="G15" s="1" t="s">
        <v>76</v>
      </c>
      <c r="H15" s="1">
        <v>0</v>
      </c>
      <c r="I15" s="1" t="s">
        <v>76</v>
      </c>
      <c r="J15" s="1">
        <v>0</v>
      </c>
      <c r="K15" s="1" t="s">
        <v>76</v>
      </c>
      <c r="L15" s="1">
        <v>0</v>
      </c>
    </row>
    <row r="16" ht="135" spans="1:12">
      <c r="A16" s="1">
        <v>15</v>
      </c>
      <c r="B16" s="1" t="s">
        <v>29</v>
      </c>
      <c r="C16" s="1" t="s">
        <v>72</v>
      </c>
      <c r="D16" s="1" t="s">
        <v>77</v>
      </c>
      <c r="E16" s="1" t="s">
        <v>78</v>
      </c>
      <c r="F16" s="1" t="s">
        <v>79</v>
      </c>
      <c r="G16" s="1" t="s">
        <v>7</v>
      </c>
      <c r="H16" s="1" t="s">
        <v>7</v>
      </c>
      <c r="I16" s="1" t="s">
        <v>80</v>
      </c>
      <c r="J16" s="1">
        <v>0</v>
      </c>
      <c r="K16" s="1" t="s">
        <v>7</v>
      </c>
      <c r="L16" s="1" t="s">
        <v>7</v>
      </c>
    </row>
    <row r="17" ht="118" spans="1:12">
      <c r="A17" s="1">
        <v>16</v>
      </c>
      <c r="B17" s="1" t="s">
        <v>29</v>
      </c>
      <c r="C17" s="1" t="s">
        <v>81</v>
      </c>
      <c r="D17" s="1" t="s">
        <v>82</v>
      </c>
      <c r="E17" s="1" t="s">
        <v>83</v>
      </c>
      <c r="F17" s="1" t="s">
        <v>84</v>
      </c>
      <c r="G17" s="1" t="s">
        <v>85</v>
      </c>
      <c r="H17" s="1">
        <v>0</v>
      </c>
      <c r="I17" s="1" t="s">
        <v>85</v>
      </c>
      <c r="J17" s="1">
        <v>0</v>
      </c>
      <c r="K17" s="1" t="s">
        <v>85</v>
      </c>
      <c r="L17" s="1">
        <v>0</v>
      </c>
    </row>
    <row r="18" ht="101" spans="1:12">
      <c r="A18" s="1">
        <v>17</v>
      </c>
      <c r="B18" s="1" t="s">
        <v>29</v>
      </c>
      <c r="C18" s="1" t="s">
        <v>81</v>
      </c>
      <c r="D18" s="1" t="s">
        <v>86</v>
      </c>
      <c r="E18" s="1" t="s">
        <v>87</v>
      </c>
      <c r="F18" s="1" t="s">
        <v>88</v>
      </c>
      <c r="G18" s="1" t="s">
        <v>89</v>
      </c>
      <c r="H18" s="1">
        <v>0</v>
      </c>
      <c r="I18" s="1" t="s">
        <v>89</v>
      </c>
      <c r="J18" s="1">
        <v>0</v>
      </c>
      <c r="K18" s="1" t="s">
        <v>89</v>
      </c>
      <c r="L18" s="1">
        <v>0</v>
      </c>
    </row>
    <row r="19" ht="101" spans="1:12">
      <c r="A19" s="1">
        <v>18</v>
      </c>
      <c r="B19" s="1" t="s">
        <v>29</v>
      </c>
      <c r="C19" s="1" t="s">
        <v>81</v>
      </c>
      <c r="D19" s="1" t="s">
        <v>90</v>
      </c>
      <c r="E19" s="1" t="s">
        <v>91</v>
      </c>
      <c r="F19" s="1" t="s">
        <v>92</v>
      </c>
      <c r="G19" s="1" t="s">
        <v>7</v>
      </c>
      <c r="H19" s="1" t="s">
        <v>7</v>
      </c>
      <c r="I19" s="1" t="s">
        <v>7</v>
      </c>
      <c r="J19" s="1" t="s">
        <v>7</v>
      </c>
      <c r="K19" s="1" t="s">
        <v>7</v>
      </c>
      <c r="L19" s="1" t="s">
        <v>7</v>
      </c>
    </row>
    <row r="20" ht="84" spans="1:12">
      <c r="A20" s="1">
        <v>19</v>
      </c>
      <c r="B20" s="1" t="s">
        <v>29</v>
      </c>
      <c r="C20" s="1" t="s">
        <v>93</v>
      </c>
      <c r="D20" s="1" t="s">
        <v>94</v>
      </c>
      <c r="E20" s="1" t="s">
        <v>95</v>
      </c>
      <c r="F20" s="1" t="s">
        <v>96</v>
      </c>
      <c r="G20" s="1" t="s">
        <v>7</v>
      </c>
      <c r="H20" s="1" t="s">
        <v>7</v>
      </c>
      <c r="I20" s="1" t="s">
        <v>7</v>
      </c>
      <c r="J20" s="1" t="s">
        <v>7</v>
      </c>
      <c r="K20" s="1" t="s">
        <v>7</v>
      </c>
      <c r="L20" s="1" t="s">
        <v>7</v>
      </c>
    </row>
    <row r="21" ht="17" spans="1:12">
      <c r="A21" s="1" t="s">
        <v>7</v>
      </c>
      <c r="B21" s="1" t="s">
        <v>7</v>
      </c>
      <c r="C21" s="1" t="s">
        <v>7</v>
      </c>
      <c r="D21" s="1" t="s">
        <v>7</v>
      </c>
      <c r="E21" s="1" t="s">
        <v>7</v>
      </c>
      <c r="F21" s="1" t="s">
        <v>7</v>
      </c>
      <c r="G21" s="1" t="s">
        <v>7</v>
      </c>
      <c r="H21" s="1" t="s">
        <v>7</v>
      </c>
      <c r="I21" s="1" t="s">
        <v>7</v>
      </c>
      <c r="J21" s="1" t="s">
        <v>7</v>
      </c>
      <c r="K21" s="1" t="s">
        <v>7</v>
      </c>
      <c r="L21" s="1" t="s">
        <v>7</v>
      </c>
    </row>
    <row r="22" ht="17" spans="1:12">
      <c r="A22" s="1" t="s">
        <v>7</v>
      </c>
      <c r="B22" s="1" t="s">
        <v>7</v>
      </c>
      <c r="C22" s="1" t="s">
        <v>7</v>
      </c>
      <c r="D22" s="1" t="s">
        <v>7</v>
      </c>
      <c r="E22" s="1" t="s">
        <v>7</v>
      </c>
      <c r="F22" s="1" t="s">
        <v>7</v>
      </c>
      <c r="G22" s="1" t="s">
        <v>7</v>
      </c>
      <c r="H22" s="1" t="s">
        <v>7</v>
      </c>
      <c r="I22" s="1" t="s">
        <v>7</v>
      </c>
      <c r="J22" s="1" t="s">
        <v>7</v>
      </c>
      <c r="K22" s="1" t="s">
        <v>7</v>
      </c>
      <c r="L22" s="1" t="s">
        <v>7</v>
      </c>
    </row>
    <row r="23" ht="17" spans="1:12">
      <c r="A23" s="1" t="s">
        <v>7</v>
      </c>
      <c r="B23" s="1" t="s">
        <v>7</v>
      </c>
      <c r="C23" s="1" t="s">
        <v>7</v>
      </c>
      <c r="D23" s="1" t="s">
        <v>7</v>
      </c>
      <c r="E23" s="1" t="s">
        <v>7</v>
      </c>
      <c r="F23" s="1" t="s">
        <v>7</v>
      </c>
      <c r="G23" s="1" t="s">
        <v>7</v>
      </c>
      <c r="H23" s="1" t="s">
        <v>7</v>
      </c>
      <c r="I23" s="1" t="s">
        <v>7</v>
      </c>
      <c r="J23" s="1" t="s">
        <v>7</v>
      </c>
      <c r="K23" s="1" t="s">
        <v>7</v>
      </c>
      <c r="L23" s="1" t="s">
        <v>7</v>
      </c>
    </row>
    <row r="24" ht="51" spans="1:12">
      <c r="A24" s="1" t="s">
        <v>7</v>
      </c>
      <c r="B24" s="1" t="s">
        <v>7</v>
      </c>
      <c r="C24" s="1" t="s">
        <v>7</v>
      </c>
      <c r="D24" s="1" t="s">
        <v>7</v>
      </c>
      <c r="E24" s="1" t="s">
        <v>7</v>
      </c>
      <c r="F24" s="1" t="s">
        <v>7</v>
      </c>
      <c r="G24" s="1"/>
      <c r="H24" s="1" t="s">
        <v>7</v>
      </c>
      <c r="I24" s="1"/>
      <c r="J24" s="1" t="s">
        <v>7</v>
      </c>
      <c r="K24" s="1" t="s">
        <v>97</v>
      </c>
      <c r="L24" s="1">
        <v>0</v>
      </c>
    </row>
    <row r="25" ht="17" spans="1:12">
      <c r="A25" s="1" t="s">
        <v>7</v>
      </c>
      <c r="B25" s="1" t="s">
        <v>7</v>
      </c>
      <c r="C25" s="1" t="s">
        <v>7</v>
      </c>
      <c r="D25" s="1" t="s">
        <v>7</v>
      </c>
      <c r="E25" s="1" t="s">
        <v>7</v>
      </c>
      <c r="F25" s="1" t="s">
        <v>7</v>
      </c>
      <c r="H25" s="1">
        <f t="shared" ref="H25:L25" si="0">COUNTIF(H2:H24,1)</f>
        <v>3</v>
      </c>
      <c r="J25" s="1">
        <f t="shared" si="0"/>
        <v>4</v>
      </c>
      <c r="L25" s="1">
        <f t="shared" si="0"/>
        <v>4</v>
      </c>
    </row>
    <row r="26" ht="17" spans="1:12">
      <c r="A26" s="1" t="s">
        <v>7</v>
      </c>
      <c r="B26" s="1" t="s">
        <v>7</v>
      </c>
      <c r="C26" s="1" t="s">
        <v>7</v>
      </c>
      <c r="D26" s="1" t="s">
        <v>7</v>
      </c>
      <c r="E26" s="1" t="s">
        <v>7</v>
      </c>
      <c r="F26" s="1" t="s">
        <v>7</v>
      </c>
      <c r="G26" s="1" t="s">
        <v>7</v>
      </c>
      <c r="H26" s="1">
        <f t="shared" ref="H26:L26" si="1">COUNTIF(H2:H24,0)</f>
        <v>8</v>
      </c>
      <c r="I26" s="1" t="s">
        <v>7</v>
      </c>
      <c r="J26" s="1">
        <f t="shared" si="1"/>
        <v>10</v>
      </c>
      <c r="L26" s="1">
        <f t="shared" si="1"/>
        <v>10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2024-10-23T20:35:00Z</dcterms:created>
  <dcterms:modified xsi:type="dcterms:W3CDTF">2024-10-31T20:40:06Z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3B6E9E1362FE5786F27823670555C3DC_42</vt:lpwstr>
  </property>
</Properties>
</file>