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<sst xmlns="http://schemas.openxmlformats.org/spreadsheetml/2006/main" count="165" uniqueCount="68">
  <si>
    <t>index</t>
  </si>
  <si>
    <t>type</t>
  </si>
  <si>
    <t>line</t>
  </si>
  <si>
    <t>text</t>
  </si>
  <si>
    <t>mtl</t>
  </si>
  <si>
    <t>explaination</t>
  </si>
  <si>
    <t>Llama-3.1-405B-T</t>
  </si>
  <si>
    <t/>
  </si>
  <si>
    <t>GPT-4o</t>
  </si>
  <si>
    <t>Claude-3.5-Sonnet</t>
  </si>
  <si>
    <t>expected post action</t>
  </si>
  <si>
    <t>7-7</t>
  </si>
  <si>
    <t>Turtle Mode is a special mode that can be invoked either as a :ref:`flight mode &lt;flight-modes&gt;` via the flight mode switch or as an :ref:`Auxilary function &lt;common-auxiliary-functions&gt;` assigned to an RC switch (channel).</t>
  </si>
  <si>
    <t>G(F → (M ∨ A)）</t>
  </si>
  <si>
    <t>F represents Turtle Mode being invoked, M represents activation via flight mode switch, and A represents activation via Auxiliary function. The formula states that at all times (G), if Turtle Mode is invoked, it's either through the flight mode switch or the Auxiliary function.</t>
  </si>
  <si>
    <t>Turtle mode allows a user to attempt to flip the Copter upright, if inverted, by reversing the direction of adjacent pairs of motors and producing thrust to un-invert the vehicle after a crash.</t>
  </si>
  <si>
    <t>G((I ∧ T) → F(R   U   UP))</t>
  </si>
  <si>
    <t>I represents the Copter being inverted, T represents Turtle Mode being active, UP represents the Copter being upright, and R represents motor reversal. This formula states that globally, if the Copter is inverted and Turtle Mode is active, eventually the motors will have reversed and the Copter will be upright.</t>
  </si>
  <si>
    <t>state transition pre-requirement</t>
  </si>
  <si>
    <t>13-13</t>
  </si>
  <si>
    <t>DShot capable ESCs are required for this mode to function, allowing the DShot reverse command to be sent to the ESCs.</t>
  </si>
  <si>
    <t>G(T → D)</t>
  </si>
  <si>
    <t>T represents Turtle Mode functioning, and D represents DShot capable ESCs being present. This formula states that at all times, if Turtle Mode is functioning, then DShot capable ESCs must be present.</t>
  </si>
  <si>
    <t>{'section-id': 0, 'sentence-id': 2, 'sentence': 'DShot capable ESCs are required for this mode to function, allowing the DShot reverse command to be sent to the ESCs.', 'tl': 'always ( ShotcapableESCsre == functionalowingDShotreverseco == seco )'}</t>
  </si>
  <si>
    <t>constraint</t>
  </si>
  <si>
    <t>:ref:`SERVO_DSHOT_ESC&lt;SERVO_DSHOT_ESC&gt;` must be set to a non-zero value and :ref:`MOT_PWM_TYPE&lt;MOT_PWM_TYPE&gt;` to a DSHOT value also, to allow DShot commands to be sent to the ESC.</t>
  </si>
  <si>
    <t>G((S ∧ P) → C)</t>
  </si>
  <si>
    <t>S represents SERVO_DSHOT_ESC being non-zero, P represents MOT_PWM_TYPE set to a DSHOT value, and C represents DShot commands being allowed. This formula states that globally, if both settings are correct, then DShot commands are allowed.</t>
  </si>
  <si>
    <t>{'section-id': 0, 'sentence-id': 3, 'sentence': 'SERVO_DSHOT_ESC must be set to a non-zero value and MOT_PWM_TYPE to a DSHOT value also, to allow DShot commands to be sent to the ESC.', 'tl': 'always ( SERVO_DSHOT_ESC == anononzero and MOT_YPE == aDSHOTloOT )'}</t>
  </si>
  <si>
    <t>expected state change</t>
  </si>
  <si>
    <t>15-15</t>
  </si>
  <si>
    <t>Once in this mode, moving the roll and/or pitch stick of the transmitter away from center will reverse and spin up the designated pair of motors, increasing thrust to maximum at full stick throw.</t>
  </si>
  <si>
    <t>G(T → ((R ∨ P) → X(M ∧ TH)))</t>
  </si>
  <si>
    <t>T represents Turtle Mode being active, R represents roll stick movement, P represents pitch stick movement, M represents motor reversal and spin-up, and TH represents increasing thrust. This formula states that globally, when in Turtle Mode, if either roll or pitch stick is moved, in the next state the motors will reverse and spin up with increasing thrust.</t>
  </si>
  <si>
    <t>{'section-id': 0, 'sentence-id': 4, 'sentence': 'Once in this mode, moving the roll and/or pitch stick of the transmitter away from center will reverse and spin up the designated pair of motors, increasing thrust to maximum at full stick throw.', 'tl': 'always ( Once == movingrol or pic == transereterser and sete == spineinupdeisatrsedepars == rmorsincIinedtrs ) -&gt; ( orsincesatrs == trsineingtrstmSrstmaxiuxiuhrstma == tmaximulstmzulhultmicolstr )'}</t>
  </si>
  <si>
    <t>23-23</t>
  </si>
  <si>
    <t>Once flipped upright, exit the mode for normal operation to resume.</t>
  </si>
  <si>
    <t>G(UP → X(¬T ∧ N))</t>
  </si>
  <si>
    <t>UP represents the Copter being upright, T represents Turtle Mode being active, and N represents normal operation. This formula states that globally, once the Copter is upright, then theTurtle Mode will be exited and normal operation will resume.</t>
  </si>
  <si>
    <t>.. note:: continuous operation of motors in the reversed mode may cause either ESC or motor overheating in some cases.</t>
  </si>
  <si>
    <t>G(C → F(ESC∨ O))</t>
  </si>
  <si>
    <t>C represents continuous operation in reversed mode, and O represents overheating. This formula states that globally, if there's continuous operation in reversed mode, it may eventually lead to overheating or ESC.</t>
  </si>
  <si>
    <t>{'section-id': 1, 'sentence-id': 1, 'sentence': 'continuous operation of motors in the reversed mode may cause either ESC or motor overheating in some cases.', 'tl': 'always ( continuosoperatio == reversedmoredmaycauseieither ) or mototorveiere == erherESCmototorververherher )'}</t>
  </si>
  <si>
    <t>28-28</t>
  </si>
  <si>
    <t>Turtle mode cannot be entered unless throttle is zero</t>
  </si>
  <si>
    <t>G(¬Z → ¬T)</t>
  </si>
  <si>
    <t>Z represents zero throttle, and T represents entering Turtle Mode. This formula states that globally, if the throttle is not zero, Turtle Mode cannot be entered.</t>
  </si>
  <si>
    <t>{'section-id': 0, 'sentence-id': 8, 'sentence': '1.Turtle mode cannot be entered unless throttle is zero', 'tl': 'always ( rise ( 1 . Turtlecannot == unlnlesthrotltezero ) and rise ( rotlezero == roero ) )'}</t>
  </si>
  <si>
    <t>29-29</t>
  </si>
  <si>
    <t>Upon entry to turtle mode the motors stay disarmed, but the notfiy LEDs flash</t>
  </si>
  <si>
    <t>G(T → (D ∧ L))</t>
  </si>
  <si>
    <t>T represents entering Turtle Mode, D represents motors being disarmed, and L represents LEDs flashing. This formula states that globally, upon entering Turtle Mode, the motors are disarmed and the LEDs flash.</t>
  </si>
  <si>
    <t>{'section-id': 0, 'sentence-id': 9, 'sentence': '2.Upon entry to turtle mode the motors stay disarmed, but the notfiy LEDs flash', 'tl': 'always ( Uponentry == turtle or motdsdarmedbut == tnotfiyLEDsflash )'}</t>
  </si>
  <si>
    <t>30-30</t>
  </si>
  <si>
    <t>Raising the throttle, the motors arm, and motors spin.</t>
  </si>
  <si>
    <t>G((R ∧ T) → X(A ∧ S))</t>
  </si>
  <si>
    <t>T represents being in Turtle Mode, R represents raising the throttle, A represents motors arming, and S represents motors spinning. This formula states that globally, when in Turtle Mode, if the throttle is raised, in the next state the motors will arm and spin.</t>
  </si>
  <si>
    <t>{'section-id': 0, 'sentence-id': 10, 'sentence': '3.Raising the throttle, the motors arm, and motors spin.', 'tl': 'always ( Raisingthrotle == motorsarm and motorspin == mototorspin )'}</t>
  </si>
  <si>
    <t>Lowering throttle to zero disarms the motors</t>
  </si>
  <si>
    <t>G((T ∧ Z) → X(D))</t>
  </si>
  <si>
    <t>T represents being in Turtle Mode, Z represents zero throttle, and D represents motors disarming. This formula states that globally, when in Turtle Mode, if the throttle is lowered to zero, in the next state the motors will disarm.</t>
  </si>
  <si>
    <t>{'section-id': 0, 'sentence-id': 11, 'sentence': 'Lowering throttle to zero disarms the motors', 'tl': 'always ( tLoweringthrottle == zerodisarmsmototorsmotorsrs ) -&gt; otorsrs == rsmototorsrss )'}</t>
  </si>
  <si>
    <t>31-31</t>
  </si>
  <si>
    <t>Motors spin only when throttle is raised</t>
  </si>
  <si>
    <t>G(T → (S ↔ T))</t>
  </si>
  <si>
    <t>T represents being in Turtle Mode, S represents motors spinning, and T represents throttle being raised. This formula states that globally, when in Turtle Mode, motors spin if and only if the throttle is raised.</t>
  </si>
  <si>
    <t>{'section-id': 0, 'sentence-id': 12, 'sentence': '4.Motors spin only when throttle is raised', 'tl': 'always ( Motorspinonly == throtle )'}</t>
  </si>
  <si>
    <t>{'section-id': 1, 'sentence-id': 0, 'sentence': 'This flight mode is available for multirotors only.', 'tl': 'always ( Thisflightt == available -&gt; multirotrotrsonly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</si>
</sst>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tabSelected="1" zoomScale="70" zoomScaleNormal="70" topLeftCell="A12" workbookViewId="0">
      <selection activeCell="K19" sqref="K19"/>
    </sheetView>
  </sheetViews>
  <sheetFormatPr defaultColWidth="9" defaultRowHeight="16.8"/>
  <cols>
    <col min="1" max="1" width="4.57692307692308" customWidth="1"/>
    <col min="2" max="2" width="5.92307692307692" customWidth="1"/>
    <col min="3" max="3" width="5.40384615384615" customWidth="1"/>
    <col min="4" max="4" width="19.4519230769231" customWidth="1"/>
    <col min="6" max="6" width="23.7211538461538" customWidth="1"/>
    <col min="7" max="7" width="21.9519230769231" customWidth="1"/>
    <col min="9" max="9" width="26.7403846153846" customWidth="1"/>
    <col min="11" max="11" width="27.0480769230769" customWidth="1"/>
  </cols>
  <sheetData>
    <row r="1" ht="34" spans="1:12">
      <c r="A1" s="1" t="s">
        <v>0</v>
      </c>
      <c r="B1" s="1" t="s">
        <v>1</v>
      </c>
      <c r="C1" s="1" t="s">
        <v>2</v>
      </c>
      <c r="D1" s="1" t="s">
        <v>3</v>
      </c>
      <c r="E1" s="1" t="s">
        <v>4</v>
      </c>
      <c r="F1" s="1" t="s">
        <v>5</v>
      </c>
      <c r="G1" s="1" t="s">
        <v>6</v>
      </c>
      <c r="H1" s="1" t="s">
        <v>7</v>
      </c>
      <c r="I1" s="1" t="s">
        <v>8</v>
      </c>
      <c r="J1" s="1" t="s">
        <v>7</v>
      </c>
      <c r="K1" s="1" t="s">
        <v>9</v>
      </c>
      <c r="L1" s="1" t="s">
        <v>7</v>
      </c>
    </row>
    <row r="2" ht="219" spans="1:12">
      <c r="A2" s="2">
        <v>1</v>
      </c>
      <c r="B2" s="2" t="s">
        <v>10</v>
      </c>
      <c r="C2" s="2" t="s">
        <v>11</v>
      </c>
      <c r="D2" s="2" t="s">
        <v>12</v>
      </c>
      <c r="E2" s="2" t="s">
        <v>13</v>
      </c>
      <c r="F2" s="2" t="s">
        <v>14</v>
      </c>
      <c r="G2" s="2" t="s">
        <v>7</v>
      </c>
      <c r="H2" s="2" t="s">
        <v>7</v>
      </c>
      <c r="I2" s="2" t="s">
        <v>7</v>
      </c>
      <c r="J2" s="2" t="s">
        <v>7</v>
      </c>
      <c r="K2" s="2" t="s">
        <v>7</v>
      </c>
      <c r="L2" s="2" t="s">
        <v>7</v>
      </c>
    </row>
    <row r="3" ht="236" spans="1:12">
      <c r="A3" s="2">
        <v>2</v>
      </c>
      <c r="B3" s="2" t="s">
        <v>10</v>
      </c>
      <c r="C3" s="2" t="s">
        <v>11</v>
      </c>
      <c r="D3" s="2" t="s">
        <v>15</v>
      </c>
      <c r="E3" s="2" t="s">
        <v>16</v>
      </c>
      <c r="F3" s="2" t="s">
        <v>17</v>
      </c>
      <c r="G3" s="2" t="s">
        <v>7</v>
      </c>
      <c r="H3" s="2" t="s">
        <v>7</v>
      </c>
      <c r="I3" s="2" t="s">
        <v>7</v>
      </c>
      <c r="J3" s="2" t="s">
        <v>7</v>
      </c>
      <c r="K3" s="2" t="s">
        <v>7</v>
      </c>
      <c r="L3" s="2" t="s">
        <v>7</v>
      </c>
    </row>
    <row r="4" ht="202" spans="1:12">
      <c r="A4" s="2">
        <v>3</v>
      </c>
      <c r="B4" s="2" t="s">
        <v>18</v>
      </c>
      <c r="C4" s="2" t="s">
        <v>19</v>
      </c>
      <c r="D4" s="2" t="s">
        <v>20</v>
      </c>
      <c r="E4" s="2" t="s">
        <v>21</v>
      </c>
      <c r="F4" s="2" t="s">
        <v>22</v>
      </c>
      <c r="G4" s="2" t="s">
        <v>23</v>
      </c>
      <c r="H4" s="2">
        <v>0</v>
      </c>
      <c r="I4" s="2" t="s">
        <v>23</v>
      </c>
      <c r="J4" s="2">
        <v>0</v>
      </c>
      <c r="K4" s="2" t="s">
        <v>23</v>
      </c>
      <c r="L4" s="2">
        <v>0</v>
      </c>
    </row>
    <row r="5" ht="252" spans="1:12">
      <c r="A5" s="2">
        <v>4</v>
      </c>
      <c r="B5" s="2" t="s">
        <v>24</v>
      </c>
      <c r="C5" s="2" t="s">
        <v>19</v>
      </c>
      <c r="D5" s="2" t="s">
        <v>25</v>
      </c>
      <c r="E5" s="2" t="s">
        <v>26</v>
      </c>
      <c r="F5" s="2" t="s">
        <v>27</v>
      </c>
      <c r="G5" s="2" t="s">
        <v>28</v>
      </c>
      <c r="H5" s="2">
        <v>1</v>
      </c>
      <c r="I5" s="2" t="s">
        <v>28</v>
      </c>
      <c r="J5" s="2">
        <v>1</v>
      </c>
      <c r="K5" s="2" t="s">
        <v>28</v>
      </c>
      <c r="L5" s="2">
        <v>1</v>
      </c>
    </row>
    <row r="6" ht="320" spans="1:12">
      <c r="A6" s="2">
        <v>5</v>
      </c>
      <c r="B6" s="2" t="s">
        <v>29</v>
      </c>
      <c r="C6" s="2" t="s">
        <v>30</v>
      </c>
      <c r="D6" s="2" t="s">
        <v>31</v>
      </c>
      <c r="E6" s="2" t="s">
        <v>32</v>
      </c>
      <c r="F6" s="2" t="s">
        <v>33</v>
      </c>
      <c r="G6" s="2" t="s">
        <v>7</v>
      </c>
      <c r="H6" s="2" t="s">
        <v>7</v>
      </c>
      <c r="I6" s="2" t="s">
        <v>34</v>
      </c>
      <c r="J6" s="2">
        <v>0</v>
      </c>
      <c r="K6" s="2" t="s">
        <v>34</v>
      </c>
      <c r="L6" s="2">
        <v>0</v>
      </c>
    </row>
    <row r="7" ht="185" spans="1:12">
      <c r="A7" s="2">
        <v>6</v>
      </c>
      <c r="B7" s="2" t="s">
        <v>18</v>
      </c>
      <c r="C7" s="2" t="s">
        <v>35</v>
      </c>
      <c r="D7" s="2" t="s">
        <v>36</v>
      </c>
      <c r="E7" s="2" t="s">
        <v>37</v>
      </c>
      <c r="F7" s="2" t="s">
        <v>38</v>
      </c>
      <c r="G7" s="2" t="s">
        <v>7</v>
      </c>
      <c r="H7" s="2" t="s">
        <v>7</v>
      </c>
      <c r="I7" s="2" t="s">
        <v>7</v>
      </c>
      <c r="J7" s="2" t="s">
        <v>7</v>
      </c>
      <c r="K7" s="2" t="s">
        <v>7</v>
      </c>
      <c r="L7" s="2" t="s">
        <v>7</v>
      </c>
    </row>
    <row r="8" ht="202" spans="1:12">
      <c r="A8" s="2">
        <v>7</v>
      </c>
      <c r="B8" s="2" t="s">
        <v>29</v>
      </c>
      <c r="C8" s="2">
        <v>26</v>
      </c>
      <c r="D8" s="2" t="s">
        <v>39</v>
      </c>
      <c r="E8" s="2" t="s">
        <v>40</v>
      </c>
      <c r="F8" s="2" t="s">
        <v>41</v>
      </c>
      <c r="G8" s="2" t="s">
        <v>7</v>
      </c>
      <c r="H8" s="2" t="s">
        <v>7</v>
      </c>
      <c r="I8" s="2" t="s">
        <v>42</v>
      </c>
      <c r="J8" s="2">
        <v>0</v>
      </c>
      <c r="K8" s="2" t="s">
        <v>7</v>
      </c>
      <c r="L8" s="2" t="s">
        <v>7</v>
      </c>
    </row>
    <row r="9" ht="168" spans="1:12">
      <c r="A9" s="2">
        <v>8</v>
      </c>
      <c r="B9" s="2" t="s">
        <v>24</v>
      </c>
      <c r="C9" s="2" t="s">
        <v>43</v>
      </c>
      <c r="D9" s="2" t="s">
        <v>44</v>
      </c>
      <c r="E9" s="2" t="s">
        <v>45</v>
      </c>
      <c r="F9" s="2" t="s">
        <v>46</v>
      </c>
      <c r="G9" s="2" t="s">
        <v>47</v>
      </c>
      <c r="H9" s="2">
        <v>0</v>
      </c>
      <c r="I9" s="2" t="s">
        <v>47</v>
      </c>
      <c r="J9" s="2">
        <v>0</v>
      </c>
      <c r="K9" s="2" t="s">
        <v>47</v>
      </c>
      <c r="L9" s="2">
        <v>0</v>
      </c>
    </row>
    <row r="10" ht="168" spans="1:12">
      <c r="A10" s="2">
        <v>9</v>
      </c>
      <c r="B10" s="2" t="s">
        <v>10</v>
      </c>
      <c r="C10" s="2" t="s">
        <v>48</v>
      </c>
      <c r="D10" s="2" t="s">
        <v>49</v>
      </c>
      <c r="E10" s="2" t="s">
        <v>50</v>
      </c>
      <c r="F10" s="2" t="s">
        <v>51</v>
      </c>
      <c r="G10" s="2" t="s">
        <v>52</v>
      </c>
      <c r="H10" s="2">
        <v>0</v>
      </c>
      <c r="I10" s="2" t="s">
        <v>52</v>
      </c>
      <c r="J10" s="2">
        <v>0</v>
      </c>
      <c r="K10" s="2" t="s">
        <v>52</v>
      </c>
      <c r="L10" s="2">
        <v>0</v>
      </c>
    </row>
    <row r="11" ht="185" spans="1:12">
      <c r="A11" s="2">
        <v>10</v>
      </c>
      <c r="B11" s="2" t="s">
        <v>29</v>
      </c>
      <c r="C11" s="2" t="s">
        <v>53</v>
      </c>
      <c r="D11" s="2" t="s">
        <v>54</v>
      </c>
      <c r="E11" s="2" t="s">
        <v>55</v>
      </c>
      <c r="F11" s="2" t="s">
        <v>56</v>
      </c>
      <c r="G11" s="2" t="s">
        <v>57</v>
      </c>
      <c r="H11" s="2">
        <v>0</v>
      </c>
      <c r="I11" s="2" t="s">
        <v>57</v>
      </c>
      <c r="J11" s="2">
        <v>0</v>
      </c>
      <c r="K11" s="2" t="s">
        <v>57</v>
      </c>
      <c r="L11" s="2">
        <v>0</v>
      </c>
    </row>
    <row r="12" ht="168" spans="1:12">
      <c r="A12" s="2">
        <v>11</v>
      </c>
      <c r="B12" s="2" t="s">
        <v>29</v>
      </c>
      <c r="C12" s="2" t="s">
        <v>53</v>
      </c>
      <c r="D12" s="2" t="s">
        <v>58</v>
      </c>
      <c r="E12" s="2" t="s">
        <v>59</v>
      </c>
      <c r="F12" s="2" t="s">
        <v>60</v>
      </c>
      <c r="G12" s="2" t="s">
        <v>61</v>
      </c>
      <c r="H12" s="2">
        <v>0</v>
      </c>
      <c r="I12" s="2" t="s">
        <v>61</v>
      </c>
      <c r="J12" s="2">
        <v>0</v>
      </c>
      <c r="K12" s="2" t="s">
        <v>61</v>
      </c>
      <c r="L12" s="2">
        <v>0</v>
      </c>
    </row>
    <row r="13" ht="152" spans="1:12">
      <c r="A13" s="2">
        <v>12</v>
      </c>
      <c r="B13" s="2" t="s">
        <v>18</v>
      </c>
      <c r="C13" s="2" t="s">
        <v>62</v>
      </c>
      <c r="D13" s="2" t="s">
        <v>63</v>
      </c>
      <c r="E13" s="2" t="s">
        <v>64</v>
      </c>
      <c r="F13" s="2" t="s">
        <v>65</v>
      </c>
      <c r="G13" s="2" t="s">
        <v>66</v>
      </c>
      <c r="H13" s="2">
        <v>0</v>
      </c>
      <c r="I13" s="2" t="s">
        <v>66</v>
      </c>
      <c r="J13" s="2">
        <v>0</v>
      </c>
      <c r="K13" s="2" t="s">
        <v>66</v>
      </c>
      <c r="L13" s="2">
        <v>0</v>
      </c>
    </row>
    <row r="14" ht="17" spans="1:12">
      <c r="A14" s="2" t="s">
        <v>7</v>
      </c>
      <c r="B14" s="2" t="s">
        <v>7</v>
      </c>
      <c r="C14" s="2" t="s">
        <v>7</v>
      </c>
      <c r="D14" s="2" t="s">
        <v>7</v>
      </c>
      <c r="E14" s="2" t="s">
        <v>7</v>
      </c>
      <c r="F14" s="2" t="s">
        <v>7</v>
      </c>
      <c r="G14" s="2" t="s">
        <v>7</v>
      </c>
      <c r="H14" s="2" t="s">
        <v>7</v>
      </c>
      <c r="I14" s="2" t="s">
        <v>7</v>
      </c>
      <c r="J14" s="2" t="s">
        <v>7</v>
      </c>
      <c r="K14" s="2" t="s">
        <v>7</v>
      </c>
      <c r="L14" s="2" t="s">
        <v>7</v>
      </c>
    </row>
    <row r="15" ht="17" spans="1:12">
      <c r="A15" s="2" t="s">
        <v>7</v>
      </c>
      <c r="B15" s="2" t="s">
        <v>7</v>
      </c>
      <c r="C15" s="2" t="s">
        <v>7</v>
      </c>
      <c r="D15" s="2" t="s">
        <v>7</v>
      </c>
      <c r="E15" s="2" t="s">
        <v>7</v>
      </c>
      <c r="F15" s="2" t="s">
        <v>7</v>
      </c>
      <c r="G15" s="2" t="s">
        <v>7</v>
      </c>
      <c r="H15" s="2" t="s">
        <v>7</v>
      </c>
      <c r="I15" s="2" t="s">
        <v>7</v>
      </c>
      <c r="J15" s="2" t="s">
        <v>7</v>
      </c>
      <c r="K15" s="2" t="s">
        <v>7</v>
      </c>
      <c r="L15" s="2" t="s">
        <v>7</v>
      </c>
    </row>
    <row r="16" ht="17" spans="1:12">
      <c r="A16" s="2" t="s">
        <v>7</v>
      </c>
      <c r="B16" s="2" t="s">
        <v>7</v>
      </c>
      <c r="C16" s="2" t="s">
        <v>7</v>
      </c>
      <c r="D16" s="2" t="s">
        <v>7</v>
      </c>
      <c r="E16" s="2" t="s">
        <v>7</v>
      </c>
      <c r="F16" s="2" t="s">
        <v>7</v>
      </c>
      <c r="G16" s="2" t="s">
        <v>7</v>
      </c>
      <c r="H16" s="2" t="s">
        <v>7</v>
      </c>
      <c r="I16" s="2" t="s">
        <v>7</v>
      </c>
      <c r="J16" s="2" t="s">
        <v>7</v>
      </c>
      <c r="K16" s="2" t="s">
        <v>7</v>
      </c>
      <c r="L16" s="2" t="s">
        <v>7</v>
      </c>
    </row>
    <row r="17" ht="135" spans="1:12">
      <c r="A17" s="2" t="s">
        <v>7</v>
      </c>
      <c r="B17" s="2" t="s">
        <v>7</v>
      </c>
      <c r="C17" s="2" t="s">
        <v>7</v>
      </c>
      <c r="D17" s="2" t="s">
        <v>7</v>
      </c>
      <c r="E17" s="2" t="s">
        <v>7</v>
      </c>
      <c r="F17" s="2" t="s">
        <v>7</v>
      </c>
      <c r="G17" s="2" t="s">
        <v>67</v>
      </c>
      <c r="H17" s="2">
        <v>0</v>
      </c>
      <c r="I17" s="2" t="s">
        <v>7</v>
      </c>
      <c r="J17" s="2" t="s">
        <v>7</v>
      </c>
      <c r="K17" s="2" t="s">
        <v>67</v>
      </c>
      <c r="L17" s="2">
        <v>0</v>
      </c>
    </row>
    <row r="18" spans="8:12">
      <c r="H18">
        <f>COUNTIF(H2:H17,1)</f>
        <v>1</v>
      </c>
      <c r="J18">
        <f>COUNTIF(J2:J17,1)</f>
        <v>1</v>
      </c>
      <c r="L18">
        <f>COUNTIF(L2:L17,1)</f>
        <v>1</v>
      </c>
    </row>
    <row r="19" spans="8:12">
      <c r="H19">
        <f>COUNTIF(H2:H17,0)</f>
        <v>7</v>
      </c>
      <c r="J19">
        <f>COUNTIF(J2:J17,0)</f>
        <v>8</v>
      </c>
      <c r="L19">
        <f>COUNTIF(L2:L17,0)</f>
        <v>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2024-10-24T04:35:00Z</dcterms:created>
  <dcterms:modified xsi:type="dcterms:W3CDTF">2024-10-31T18:57:17Z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B44EAA80F7EF75FE964D236753F9F0E6_42</vt:lpwstr>
  </property>
</Properties>
</file>