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5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<sst xmlns="http://schemas.openxmlformats.org/spreadsheetml/2006/main" count="577" uniqueCount="273">
  <si>
    <t>index</t>
  </si>
  <si>
    <t>type</t>
  </si>
  <si>
    <t>line</t>
  </si>
  <si>
    <t>text</t>
  </si>
  <si>
    <t>mtl</t>
  </si>
  <si>
    <t>explanation</t>
  </si>
  <si>
    <t>Unnamed: 6</t>
  </si>
  <si>
    <t>Llama-3.1-405B-T</t>
  </si>
  <si>
    <t/>
  </si>
  <si>
    <t>GPT-4o</t>
  </si>
  <si>
    <t>Claude-3.5-Sonnet</t>
  </si>
  <si>
    <t>expected post action</t>
  </si>
  <si>
    <t>7-8</t>
  </si>
  <si>
    <t>RTL mode (Return To Launch mode) navigates Copter from its current position to hover above the home position.</t>
  </si>
  <si>
    <t>G(RTL → F(H))</t>
  </si>
  <si>
    <t>This formula states that globally (G), whenever RTL mode is activated, it will eventually (F) lead to the copter hovering above the home position (H). This captures the essence of the RTL functionality.</t>
  </si>
  <si>
    <t>expected state change</t>
  </si>
  <si>
    <t>15-15</t>
  </si>
  <si>
    <t>When RTL mode is selected, the copter will return to the home location, or if rally points have been setup, the closet rally point.</t>
  </si>
  <si>
    <t>G(RTL → F((H ∧ ¬) ∨ R))</t>
  </si>
  <si>
    <t>This formula expresses that globally (G), when RTL is activated, it will eventually (F) lead to either reaching the home location (H) or the closest rally point (R). The disjunction (∨) captures the conditional nature of the destination.</t>
  </si>
  <si>
    <t>{'sentence': 'When RTL mode is selected, the copter will return to the home location, or if rally points have been setup, the closest rally point.', 'formula': 'P → F(H ∨ R)', 'explanation': 'P represents RTL mode being selected. The formula states that once RTL mode is selected, eventually the copter will either return to the home location (H) or to the closest rally point (R).'}</t>
  </si>
  <si>
    <t>{'sentence': 'When RTL mode is selected, the copter will return to the home location, or if rally points have been setup, the closet rally point.', 'formula': 'G(R → F(H ∨ (S ∧ C)))', 'explanation': "This formula captures the behavior of the RTL (Return to Launch) mode. Here, R represents 'RTL mode is selected', H represents 'return to home location', S represents 'rally points have been setup', and C represents 'return to closest rally point'. The formula states that globally (G), whenever RTL mode is selected (R), it will eventually (F) lead to either returning home (H) or, if rally points are set up, returning to the closest rally point (S ∧ C). The formula uses the 'eventually' operator (F) without time bounds, as the sentence doesn't specify a time frame for the return action."}</t>
  </si>
  <si>
    <t>17-17</t>
  </si>
  <si>
    <t>The copter will first rise a minimum of :ref:`RTL_CLIMB_MIN&lt;RTL_CLIMB_MIN&gt;` or to  :ref:`RTL_ALT &lt;RTL_ALT&gt;`, whichever is higher, before returning home.</t>
  </si>
  <si>
    <t>G(RTL → (C ∨ A) U H)</t>
  </si>
  <si>
    <t>This formula states that globally (G), when RTL is activated, the copter will first achieve either the minimum climb (C) or the specified altitude (A), whichever is higher, until (U) it reaches the home position (H). The until operator ensures the sequence of events.</t>
  </si>
  <si>
    <t>{'sentence': 'The copter will first rise a minimum of RTL_CLIMB_MIN or to RTL_ALT, whichever is higher, before returning home.', 'formula': 'F(RTL_CLIMB_MIN ≥ RTL_ALT → RTL_CLIMB_MIN) ∧ F(RTL_CLIMB_MIN &lt; RTL_ALT → RTL_ALT)', 'explanation': "Here, we use the 'F' operator to denote the future. The formula states that if RTL_CLIMB_MIN is greater than or equal to RTL_ALT, then the copter will rise to RTL_CLIMB_MIN; otherwise, it will rise to RTL_ALT."}
{'sentence': '6.RTL_CLIMB_MIN: The vehicle will climb at least this many meters at the first stage of the RTL.', 'formula': 'G(RCM → (FRTL ∧ CL ≥ RCM))', 'explanation': 'RCM represents the RTL_CLIMB_MIN, FRTL represents the first stage of the RTL, and CL represents the climb. The formula states that globally, if RCM is true, then the vehicle is in the first stage of the RTL and the climb is at least RCM meters.'}</t>
  </si>
  <si>
    <t>{'sentence': 'The copter will first rise a minimum of RTL_CLIMB_MIN or to RTL_ALT, whichever is higher, before returning home.', 'formula': 'F((A ≥ max(RTL_CLIMB_MIN, RTL_ALT)) ∧ F H)', 'explanation': 'The formula specifies that eventually the altitude A will reach the greater of RTL_CLIMB_MIN or RTL_ALT before the copter returns home (H).'}
{'sentence': '6.RTL_CLIMB_MIN: The vehicle will climb at least this many meters at the first stage of the RTL.', 'formula': 'F(J ∧ K)', 'explanation': 'J represents the vehicle initiating a climb, and K ensures that it reaches the minimum climb requirement. The formula captures this requirement being fulfilled initially.'}</t>
  </si>
  <si>
    <t>{'sentence': 'The copter will first rise a minimum of RTL_CLIMB_MIN or to RTL_ALT, whichever is higher, before returning home.', 'formula': 'F(R ∧ (A ∨ C) ∧ X(H))', 'explanation': 'R represents the copter rising, A represents reaching RTL_ALT, C represents reaching RTL_CLIMB_MIN, and H represents returning home. The formula ensures that the copter rises to the higher of the two altitudes before returning home.'}
{'sentence': '6.RTL_CLIMB_MIN: The vehicle will climb at least this many meters at the first stage of the RTL.', 'formula': 'G(R → F(C))', 'explanation': 'R represents the initiation of RTL mode, and C represents the vehicle climbing the minimum specified meters. The formula states that globally, whenever RTL is initiated, it will eventually lead to the minimum climb being achieved.'}</t>
  </si>
  <si>
    <t>constraint</t>
  </si>
  <si>
    <t>Under no circumstances will this altitude be below 2m.</t>
  </si>
  <si>
    <t>G(¬AM)</t>
  </si>
  <si>
    <t>This formula ensures that globally (G), it's never the case that the altitude is less than the minimum (AM), which is 2m. The negation (¬) is used to express 'under no circumstances'.</t>
  </si>
  <si>
    <t>{'sentence': 'Under no circumstances will this altitude be below 2m.', 'formula': 'G(ALT ≥ 2)', 'explanation': "The 'G' operator denotes 'globally', meaning that the condition must hold at all times. In this case, the altitude (ALT) must always be greater than or equal to 2 meters."}</t>
  </si>
  <si>
    <t>{'sentence': 'Under no circumstances will this altitude be below 2m.', 'formula': 'G(A ≥ 2)', 'explanation': 'The formula ensures that globally (at all times), the altitude A is never below 2 meters.'}</t>
  </si>
  <si>
    <t>{'sentence': 'Under no circumstances will this altitude be below 2m.', 'formula': 'G(¬B)', 'explanation': 'B represents the altitude being below 2m. The formula globally ensures that this condition is never true, effectively maintaining the altitude at or above 2m at all times.'}</t>
  </si>
  <si>
    <t>19-19</t>
  </si>
  <si>
    <t>The altitude reference frame is set by either the rally point, if proceeding to one of those, or by :ref:`RTL_ALT_TYPE&lt;RTL_ALT_TYPE&gt;` to select relative to HOME, or Terrain.</t>
  </si>
  <si>
    <t>G(RTL → (R → AR) ∧ (¬R → (AH ∨ AT)))</t>
  </si>
  <si>
    <t>This complex formula states that globally (G), when RTL is active, if proceeding to a rally point (R), the altitude reference is set accordingly (AR). If not proceeding to a rally point (¬R), the altitude reference is set either relative to home (AH) or terrain (AT).</t>
  </si>
  <si>
    <t>{'sentence': 'The altitude reference frame is set by either the rally point, if proceeding to one of those, or by RTL_ALT_TYPE to select relative to HOME, or Terrain.', 'formula': '(RALLY → ALT_REF = RALLY) ∧ (¬RALLY → (RTL_ALT_TYPE = HOME → ALT_REF = HOME) ∧ (RTL_ALT_TYPE = TERRAIN → ALT_REF = TERRAIN))', 'explanation': "This formula uses the '→' operator to denote implication. It states that if the copter is proceeding to a rally point, then the altitude reference frame (ALT_REF) is set to the rally point; otherwise, it is set based on the value of RTL_ALT_TYPE."}</t>
  </si>
  <si>
    <t>{'sentence': 'The altitude reference frame is set by either the rally point, if proceeding to one of those, or by RTL_ALT_TYPE to select relative to HOME, or Terrain.', 'formula': 'P → (R → F(RF) ∨ F(RT))', 'explanation': 'P indicates proceeding to a rally point. If true, eventually the reference frame (RF) is set by the rally point (R), or the RTL_ALT_TYPE selects relative to home or terrain (RT).'}</t>
  </si>
  <si>
    <t>{'sentence': 'The altitude reference frame is set by either the rally point, if proceeding to one of those, or by RTL_ALT_TYPE to select relative to HOME, or Terrain.', 'formula': 'G((P → R) ∨ (¬P → (H ∨ T)))', 'explanation': 'P represents proceeding to a rally point, R represents using rally point as reference, H represents using HOME as reference, and T represents using Terrain as reference. The formula ensures the correct reference frame is always used based on the conditions.'}</t>
  </si>
  <si>
    <t>If :ref:`WPNAV_RFND_USE&lt;WPNAV_RFND_USE&gt;` = 1 and Terrain is selected, then rangefinder will be used.</t>
  </si>
  <si>
    <t>G((W ∧ T) → RF)</t>
  </si>
  <si>
    <t>explanation": "This formula expresses that globally (G), if WPNAV_RFND_USE is 1 (W) and Terrain is selected (T), then the rangefinder (RF) will be used. The implication (→) captures the conditional nature of this rule.</t>
  </si>
  <si>
    <t>{'sentence': 'If WPNAV_RFND_USE = 1 and Terrain is selected, then rangefinder will be used.', 'formula': '(WPNAV_RFND_USE = 1 ∧ RTL_ALT_TYPE = TERRAIN) → RANGFINDER', 'explanation': "This formula uses the '∧' operator to denote conjunction. It states that if WPNAV_RFND_USE is equal to 1 and the altitude type is set to Terrain, then the rangefinder will be used."}</t>
  </si>
  <si>
    <t>{'sentence': 'If WPNAV_RFND_USE = 1 and Terrain is selected, then rangefinder will be used.', 'formula': '(W ∧ T) → F(RF)', 'explanation': 'W represents WPNAV_RFND_USE = 1 and T represents Terrain selected. This implies that eventually the rangefinder (RF) will be used.'}</t>
  </si>
  <si>
    <t>{'sentence': 'If WPNAV_RFND_USE = 1 and Terrain is selected, then rangefinder will be used.', 'formula': 'G((W ∧ T) → U)', 'explanation': 'W represents WPNAV_RFND_USE = 1, T represents Terrain being selected, and U represents rangefinder being used. The formula ensures that whenever both conditions are met, the rangefinder is used.'}</t>
  </si>
  <si>
    <t>24-24</t>
  </si>
  <si>
    <t>If RTL is entered close to its return point, the altitude Copter climbs to may be limited to avoid unneeded climbs and descents.</t>
  </si>
  <si>
    <t>G(RTL ∧ C → F(L))</t>
  </si>
  <si>
    <t>his formula states that globally (G), if RTL is activated and the copter is close to the return point (C), then eventually (F) the altitude will be limited (L). This captures the adaptive behavior of the RTL mode.</t>
  </si>
  <si>
    <t>{'sentence': 'If RTL is entered close to its return point, the altitude Copter climbs to may be limited to avoid unneeded climbs and descents.', 'formula': 'F(DISTANCE ≤ RTL_CONE_SLOPE → ALT_LIMITED)', 'explanation': "This formula uses the 'F' operator to denote the future. It states that if the distance to the return point is less than or equal to the value determined by RTL_CONE_SLOPE, then the altitude will be limited."}</t>
  </si>
  <si>
    <t>{'sentence': 'If RTL is entered close to its return point, the altitude Copter climbs to may be limited to avoid unneeded climbs and descents.', 'formula': 'C → F(L)', 'explanation': 'C indicates that RTL is entered close to its return point. This implies that eventually the altitude is limited (L) to avoid unnecessary climbs and descents.'}</t>
  </si>
  <si>
    <t>{'sentence': 'If RTL is entered close to its return point, the altitude Copter climbs to may be limited to avoid unneeded climbs and descents.', 'formula': 'G((C ∧ N) → L)', 'explanation': 'C represents RTL being entered, N represents being close to the return point, and L represents limiting the altitude climb. The formula captures the conditional limitation on altitude based on proximity to the return point.'}</t>
  </si>
  <si>
    <t>This reduces the above return altitude according to: distance from return point * :ref:`RTL_CONE_SLOPE&lt;RTL_CONE_SLOPE&gt;`.</t>
  </si>
  <si>
    <t>G(RTL → (D ∧ S → R))</t>
  </si>
  <si>
    <t>This formula expresses that globally (G), when RTL is active, if there's a distance from the return point (D) and a cone slope (S), then the return altitude is reduced (R). The implication chain captures the calculation process.</t>
  </si>
  <si>
    <t>{'sentence': 'This reduces the above return altitude according to: distance from return point * RTL_CONE_SLOPE.', 'formula': 'ALT_LIMITED = DISTANCE * RTL_CONE_SLOPE', 'explanation': 'This formula states that the limited altitude is equal to the distance to the return point multiplied by the RTL_CONE_SLOPE parameter.'}
{'sentence': 'The RTL_CONE_SLOPE parameter determines the slope of an inverted cone centered on the return point.', 'formula': 'RTL_CONE_SLOPE = SLOPE', 'explanation': 'This formula simply states that the RTL_CONE_SLOPE parameter is equal to the slope of the inverted cone.'}
{'sentence': '8.RTL_CONE_SLOPE: Defines the slope of an inverted cone above home which is used to limit the amount the vehicle climbs when RTL-ing from close to home.', 'formula': 'G(RTL → (C ∧ ¬F(C ∧ H)))', 'explanation': "Here, RTL represents the RTL mode, C represents the vehicle's climb, and H represents the vehicle's proximity to home. The formula states that whenever RTL mode is activated, the vehicle's climb is limited (¬F(C ∧ H)) within the cone (C)."}
{'sentence': 'Low values lead to a wide cone meaning the vehicle will climb less, High values will lead to the vehicle climbing more.', 'formula': 'G(L → (W ∧ ¬F(C ∧ H))) ∧ G(H → (N ∧ F(C ∧ H)))', 'explanation': "Here, L represents low values, W represents a wide cone, H represents high values, N represents a narrow cone, C represents the vehicle's climb, and H represents the vehicle's proximity to home. The formula states that low values lead to a wide cone and limited climb (¬F(C ∧ H)), while high values lead to a narrow cone and increased climb (F(C ∧ H))."}</t>
  </si>
  <si>
    <t>{'sentence': '8.RTL_CONE_SLOPE: Defines the slope of an inverted cone above home which is used to limit the amount the vehicle climbs when RTL-ing from close to home.', 'formula': 'G(M → N)', 'explanation': 'M represents the condition of RTL-ing from close to home, and N represents the climb limitation by the cone slope. The formula ensures this relationship is always maintained.'}</t>
  </si>
  <si>
    <t>{'sentence': '8.RTL_CONE_SLOPE: Defines the slope of an inverted cone above home which is used to limit the amount the vehicle climbs when RTL-ing from close to home.', 'formula': 'G(R ∧ C → L)', 'explanation': 'R represents RTL mode, C represents close proximity to home, and L represents limited climbing. This formula states that globally, when in RTL mode and close to home, the climbing is limited according to the cone slope.'}</t>
  </si>
  <si>
    <t>So if the mode is entered 10m from the return point, using the default slope of "3", then the altitude rise would be limited to 30m before returning.</t>
  </si>
  <si>
    <t>G(RTL ∧ (D = 10) ∧ (S = 3) → F(L ≤ 30))</t>
  </si>
  <si>
    <t>This formula demonstrates that globally (G), if RTL is activated 10m from the return point with a slope of 3, then eventually (F) the altitude limit (L) will be set to 30m or less. This captures the specific example given.</t>
  </si>
  <si>
    <t>{'sentence': 'So if the mode is entered 10m from the return point, using the default slope of "3", then the altitude rise would be limited to 30m before returning.', 'formula': '(DISTANCE = 10 ∧ RTL_CONE_SLOPE = 3) → ALT_LIMITED = 30', 'explanation': "This formula uses the '∧' operator to denote conjunction. It states that if the distance to the return point is 10 meters and the RTL_CONE_SLOPE parameter is 3, then the limited altitude will be 30 meters."}</t>
  </si>
  <si>
    <t>It may be less depending on the other parameters, but not higher.</t>
  </si>
  <si>
    <t>G(L ≤ 30)</t>
  </si>
  <si>
    <t>This simple formula states that globally (G), the altitude limit (L) is always less than or equal to 30m. This captures the upper bound on the altitude limit.</t>
  </si>
  <si>
    <t>{'sentence': 'It may be less depending on the other parameters, but not higher.', 'formula': 'ALT_LIMITED ≤ 30', 'explanation': 'This formula states that the limited altitude will be less than or equal to 30 meters, but not higher.'}</t>
  </si>
  <si>
    <t>If the slope were set to "0.5", then the initial climb would be no higher than 5m altitude before proceeding to the return point.</t>
  </si>
  <si>
    <t>G(RTL ∧ (S = 0.5) → L ≤ 5)</t>
  </si>
  <si>
    <t>This formula expresses that globally (G), if RTL is activated with a slope of 0.5, then the altitude limit (L) will be set to 5m or less. This captures the specific example for a different slope value.</t>
  </si>
  <si>
    <t>{'sentence': 'If the slope were set to "0.5", then the initial climb would be no higher than 5m altitude before proceeding to the return point.', 'formula': '(RTL_CONE_SLOPE = 0.5 ∧ DISTANCE = 10) → ALT_LIMITED = 5', 'explanation': "This formula uses the '∧' operator to denote conjunction. It states that if the RTL_CONE_SLOPE parameter is 0.5 and the distance to the return point is 10 meters, then the limited altitude will be 5 meters."}</t>
  </si>
  <si>
    <t>A value of "0" disables this limit.</t>
  </si>
  <si>
    <t>G((S = 0) → ¬L)</t>
  </si>
  <si>
    <t>This formula states that globally (G), if the slope (S) is set to 0, then there is no altitude limit (¬L). The negation (¬) is used to express the disabling of the limit.</t>
  </si>
  <si>
    <t>{'sentence': 'A value of "0" disables this limit.', 'formula': 'L → ¬E', 'explanation': 'Here, L represents the value being 0, and E represents the limit being enabled. The formula states that if the value is 0, then the limit is not enabled.'}</t>
  </si>
  <si>
    <t>"0.5" is the minimum slope.</t>
  </si>
  <si>
    <t>G(S ≥ 0.5)</t>
  </si>
  <si>
    <t>This simple formula ensures that globally (G), the slope (S) is always greater than or equal to 0.5. This captures the minimum allowed value for the slope.</t>
  </si>
  <si>
    <t>{'sentence': '"0.5" is the minimum slope.', 'formula': 'G(S ≥ 0.5)', 'explanation': 'Here, S represents the slope. The formula states that the slope is always greater than or equal to 0.5.'}</t>
  </si>
  <si>
    <t>Again, 2m is the minimum return altitude.</t>
  </si>
  <si>
    <t>G(A ≥ 2)</t>
  </si>
  <si>
    <t>This formula states that globally (G), the altitude (A) is always greater than or equal to 2m. This reinforces the minimum altitude requirement mentioned earlier.</t>
  </si>
  <si>
    <t>{'sentence': 'Again, 2m is the minimum return altitude.', 'formula': 'G(A ≥ 2)', 'explanation': 'Here, A represents the altitude. The formula states that the altitude is always greater than or equal to 2 meters.'}</t>
  </si>
  <si>
    <t>{'sentence': 'Again, 2m is the minimum return altitude.', 'formula': 'G(R → F(A))', 'explanation': 'R represents RTL mode and A represents altitude of at least 2m. This formula states that globally, when RTL is activated, the vehicle will eventually reach an altitude of at least 2m.'}</t>
  </si>
  <si>
    <t>state transition pre-requirement</t>
  </si>
  <si>
    <t>26-26</t>
  </si>
  <si>
    <t>RTL mode requires a reliable position estimate to work properly, most commonly provided by GPS and compass.</t>
  </si>
  <si>
    <t>G(RTL → (GPS ∧ C))</t>
  </si>
  <si>
    <t>This formula expresses that globally (G), RTL mode implies (→) the presence of both GPS and compass (C). This captures the requirement for reliable position estimation.</t>
  </si>
  <si>
    <t>{'sentence': 'RTL mode requires a reliable position estimate to work properly, most commonly provided by GPS and compass.', 'formula': 'R → (G ∧ C)', 'explanation': 'Here, R represents the RTL mode working properly, G represents a reliable GPS signal, and C represents a reliable compass signal. The formula states that if RTL mode is working properly, then both GPS and compass signals are reliable.'}</t>
  </si>
  <si>
    <t>{'sentence': 'RTL mode requires a reliable position estimate to work properly, most commonly provided by GPS and compass.', 'formula': 'P → (G ∧ C)', 'explanation': 'P indicates RTL mode. The formula states that RTL mode requires both GPS (G) and compass (C) for a reliable position estimate.'}</t>
  </si>
  <si>
    <t>{'sentence': 'RTL mode requires a reliable position estimate to work properly, most commonly provided by GPS and compass.', 'formula': 'G(R → (G ∧ M))', 'explanation': 'R represents RTL mode being active, G represents GPS being available, and M represents compass (magnetometer) being available. The formula ensures that whenever RTL mode is active, both GPS and compass are required for proper operation.'}</t>
  </si>
  <si>
    <t>Default prearm checks will ensure a 3D GPS lock with sufficient HDOP is acquired and your mag is working as expected prior to arming.</t>
  </si>
  <si>
    <t>G(ARM → (GPS3D ∧ HDOP ∧ MAG))</t>
  </si>
  <si>
    <t>This formula states that globally (G), arming (ARM) implies (→) the presence of 3D GPS lock (GPS3D), sufficient HDOP, and a working magnetometer (MAG). This captures the pre-arming check requirements.</t>
  </si>
  <si>
    <t>{'sentence': 'Default prearm checks will ensure a 3D GPS lock with sufficient HDOP is acquired and your mag is working as expected prior to arming.', 'formula': 'F(G ∧ H ∧ M)', 'explanation': 'Here, G represents a 3D GPS lock, H represents sufficient HDOP, and M represents the mag working as expected. The formula states that eventually, all these conditions will be met.'}</t>
  </si>
  <si>
    <t>{'sentence': 'Default prearm checks will ensure a 3D GPS lock with sufficient HDOP is acquired and your mag is working as expected prior to arming.', 'formula': 'F(G ∧ M)', 'explanation': 'The formula indicates that eventually, a 3D GPS lock with sufficient HDOP (G) and a working magnetometer (M) will be ensured before arming.'}</t>
  </si>
  <si>
    <t>When using non-default arming checks, make sure you do have a sufficient GPS lock and / or a reliable position estimate for RTL to perform as expected.</t>
  </si>
  <si>
    <t>G(RTL → (GPS ∨ PE))</t>
  </si>
  <si>
    <t>This formula expresses that globally (G), RTL mode implies (→) either a sufficient GPS lock (GPS) or a reliable position estimate (PE). The disjunction (∨) allows for alternative position estimation methods.</t>
  </si>
  <si>
    <t>?</t>
  </si>
  <si>
    <t>{'sentence': 'When using non-default arming checks, make sure you do have a sufficient GPS lock and / or a reliable position estimate for RTL to perform as expected.', 'formula': 'N → (G ∨ R)', 'explanation': 'Here, N represents non-default arming checks, G represents a sufficient GPS lock, and R represents a reliable position estimate. The formula states that if non-default arming checks are used, then either a sufficient GPS lock or a reliable position estimate is required.'}</t>
  </si>
  <si>
    <t>29-30</t>
  </si>
  <si>
    <t>RTL will command the copter to return to the home position, meaning that it will return to the location where it was armed.</t>
  </si>
  <si>
    <t>This formula states that globally (G), when RTL is activated, it will eventually (F) lead to reaching the home position (H). This reinforces the basic functionality of RTL mode.</t>
  </si>
  <si>
    <t>{'sentence': 'RTL will command the copter to return to the home position, meaning that it will return to the location where it was armed.', 'formula': 'R → F(H)', 'explanation': 'Here, R represents the RTL mode, and H represents the home position. The formula states that if RTL mode is activated, then the copter will eventually return to the home position.'}</t>
  </si>
  <si>
    <t>{'sentence': 'RTL will command the copter to return to the home position, meaning that it will return to the location where it was armed.', 'formula': 'R → F(H)', 'explanation': 'R represents RTL being commanded. The formula states that this will eventually result in the copter returning to the home position (H), where it was originally armed.'}</t>
  </si>
  <si>
    <t>{'sentence': 'RTL will command the copter to return to the home position, meaning that it will return to the location where it was armed.', 'formula': 'G(R → F(H))', 'explanation': 'R represents RTL mode and H represents reaching the home position (where it was armed). This formula indicates that globally, when RTL is activated, the copter will eventually return to its home position.'}</t>
  </si>
  <si>
    <t>32-34</t>
  </si>
  <si>
    <t>For Copter if you get GPS lock and then ARM your copter, the home position is the location the copter was in when it was armed.</t>
  </si>
  <si>
    <t>G((GPS ∧ X(ARM)) → (H = L))</t>
  </si>
  <si>
    <t>This formula expresses that globally (G), if GPS lock is acquired and then (X) the copter is armed (ARM), the home position (H) is equivalent (=) to the location (L) at the time of arming. The next operator (X) captures the sequence of events.</t>
  </si>
  <si>
    <t>{'sentence': 'For Copter if you get GPS lock and then ARM your copter, the home position is the location the copter was in when it was armed.', 'formula': 'F(G ∧ A) → H', 'explanation': 'Here, G represents the GPS lock, A represents the copter being armed, and H represents the home position. The formula states that if the copter gets a GPS lock and is then armed, then the home position is set to the current location.'}
{'sentence': "Therefore, the home position is always supposed to be your copter's actual GPS takeoff location, unobstructed and away from people.", 'formula': 'G(H → (T ∧ U ∧ A))', 'explanation': 'Here, H represents the home position, T represents the GPS takeoff location, U represents the location being unobstructed, and A represents the location being away from people. The formula states that the home position always satisfies these conditions.'}</t>
  </si>
  <si>
    <t>34-35</t>
  </si>
  <si>
    <t>This means if you execute an RTL in Copter, it will return to the location where it was armed.</t>
  </si>
  <si>
    <t>G(RTL ∧ (GPS ∧ X(ARM)→ F(L))</t>
  </si>
  <si>
    <t>This final formula reinforces that globally (G), when RTL is executed, it will eventually (F) lead to returning to the location where it was armed (L). This summarizes the overall behavior of RTL mode in Copter.</t>
  </si>
  <si>
    <t>{'sentence': 'This means if you execute an RTL in Copter, it will return to the location where it was armed.', 'formula': 'R → F(H)', 'explanation': 'Here, R represents the RTL mode, and H represents the home position. The formula states that if RTL mode is activated, then the copter will eventually return to the home position, which is the location where it was armed.'}</t>
  </si>
  <si>
    <t>39-44</t>
  </si>
  <si>
    <t>In RTL mode the autopilot uses a barometer which measures air pressure as the primary means for determining altitude ("Pressure Altitude") and if the air pressure is changing in your flight area, the copter will follow the air pressure change rather than actual altitude (unless you are within 20 feet of the ground and have SONAR installed and enabled).</t>
  </si>
  <si>
    <t>G(RTL → (B ∧ ((P ∧ ¬(S ∧ N)) → F)))</t>
  </si>
  <si>
    <t>This formula states that globally (G), when in RTL mode, the barometer (B) is used, and if pressure is changing (P) and not near the ground with SONAR (¬(S ∧ N)), the copter follows (F) the pressure change. The nested implications capture the conditional behavior.</t>
  </si>
  <si>
    <t>{'sentence': 'In RTL mode the autopilot uses a barometer which measures air pressure as the primary means for determining altitude ("Pressure Altitude") and if the air pressure is changing in your flight area, the copter will follow the air pressure change rather than actual altitude (unless you are within 20 feet of the ground and have SONAR installed and enabled).', 'formula': 'G((RTL ∧ P) → (F ∧ ¬A)) ∨ (G ∧ S ∧ ¬F)', 'explanation': 'Here, RTL represents the RTL mode, P represents the air pressure measurement, F represents the copter following the air pressure change, A represents the actual altitude, G represents being within 20 feet of the ground, and S represents having SONAR installed and enabled. The formula states that in RTL mode, if the air pressure is used for determining altitude, then the copter will follow the air pressure change unless it is within 20 feet of the ground and has SONAR installed and enabled.'}</t>
  </si>
  <si>
    <t>{'sentence': 'In RTL mode the autopilot uses a barometer which measures air pressure as the primary means for determining altitude ("Pressure Altitude") and if the air pressure is changing in your flight area, the copter will follow the air pressure change rather than actual altitude (unless you are within 20 feet of the ground and have SONAR installed and enabled).', 'formula': 'P → (B ∧ (¬S ∨ A))', 'explanation': 'P indicates RTL mode. B represents using a barometer for altitude. The formula states that the copter follows air pressure changes unless within 20 feet and SONAR is installed (S), in which case actual altitude (A) is followed.'}</t>
  </si>
  <si>
    <t>49-50</t>
  </si>
  <si>
    <t>:ref:`RTL_ALT &lt;RTL_ALT&gt;`: The minimum altitude the copter will move to before returning to launch.</t>
  </si>
  <si>
    <t>G(RTL → F(A ≥ R))</t>
  </si>
  <si>
    <t>This formula expresses that globally (G), when RTL is activated, eventually (F) the altitude (A) will be greater than or equal to the RTL_ALT value (R). This captures the minimum altitude requirement before returning.</t>
  </si>
  <si>
    <t>{'sentence': '1.RTL_ALT: The minimum altitude the copter will move to before returning to launch.', 'formula': 'G(RTL → F(M))', 'explanation': 'Here, RTL represents the RTL mode, and M represents the minimum altitude. The formula states that in RTL mode, the copter will eventually move to the minimum altitude before returning to launch.'}</t>
  </si>
  <si>
    <t>{'sentence': '1.RTL_ALT: The minimum altitude the copter will move to before returning to launch.', 'formula': 'F(A ∧ B)', 'explanation': 'A represents the copter reaching the minimum altitude, and B represents the initiation of the return to launch sequence. The formula captures that eventually the copter will reach this altitude before returning.'}</t>
  </si>
  <si>
    <t>{'sentence': '1.RTL_ALT: The minimum altitude the copter will move to before returning to launch.', 'formula': 'G(R → F(A ∧ X(L)))', 'explanation': 'R represents RTL mode activation, A represents reaching RTL_ALT, and L represents returning to launch. The formula ensures that after RTL activation, the copter will eventually reach RTL_ALT before returning to launch.'}</t>
  </si>
  <si>
    <t>52-52</t>
  </si>
  <si>
    <t>Set to zero to return at the current altitude.</t>
  </si>
  <si>
    <t>G((R = 0) → (RTL → X(G(A = C))))</t>
  </si>
  <si>
    <t>This formula states that globally (G), if RTL_ALT is set to 0, then when RTL is activated, in the next state (X) the altitude (A) will be equal to the current altitude (C).</t>
  </si>
  <si>
    <t>{'sentence': 'Set to zero to return at the current altitude.', 'formula': 'G(RTL ∧ (A = 0) → F(C))', 'explanation': 'Here, RTL represents the RTL mode, A represents the altitude setting, and C represents the current altitude. The formula states that if the altitude setting is zero in RTL mode, the copter will return at the current altitude.'}</t>
  </si>
  <si>
    <t>{'sentence': 'Set to zero to return at the current altitude.', 'formula': 'G((Z ∧ R) → C)', 'explanation': 'Z represents RTL_ALT being set to zero, R represents RTL mode activation, and C represents maintaining current altitude. The formula captures the condition where setting RTL_ALT to zero results in maintaining the current altitude during return.'}</t>
  </si>
  <si>
    <t>53-53</t>
  </si>
  <si>
    <t>The return altitude can be set from 1 to 8000 centimeters.</t>
  </si>
  <si>
    <t>G(1 ≤ R ∧ R ≤ 8000)</t>
  </si>
  <si>
    <t>This formula ensures that globally (G), the RTL_ALT value (R) is always between 1 and 8000 centimeters. This captures the valid range for the return altitude setting.</t>
  </si>
  <si>
    <t>{'sentence': 'The return altitude can be set from 1 to 8000 centimeters.', 'formula': 'G(RTL → (A ≥ 1 ∧ A ≤ 8000))', 'explanation': 'Here, RTL represents the RTL mode, and A represents the return altitude. The formula states that in RTL mode, the return altitude can be set to any value between 1 and 8000 centimeters.'}</t>
  </si>
  <si>
    <t>{'sentence': 'The return altitude can be set from 1 to 8000 centimeters.', 'formula': 'G(S → (¬B ∧ ¬A))', 'explanation': "S represents setting the return altitude, B represents being below 1cm, and A represents being above 8000cm. The formula ensures that whenever the altitude is set, it's always within the specified range."}</t>
  </si>
  <si>
    <t>56-58</t>
  </si>
  <si>
    <t>:ref:`RTL_ALT_FINAL &lt;RTL_ALT_FINAL&gt;`: The altitude the copter will move to at the final stage of "Returning to Launch" or after completing a Mission.</t>
  </si>
  <si>
    <t>G((RTL ∨ M) → F(A = F))</t>
  </si>
  <si>
    <t>This formula expresses that globally (G), when either RTL is active or a mission is completed (M), eventually (F) the altitude (A) will be equal to the RTL_ALT_FINAL value (F).</t>
  </si>
  <si>
    <t>{'sentence': '2.RTL_ALT_FINAL: The altitude the copter will move to at the final stage of "Returning to Launch" or after completing a Mission.', 'formula': 'G(RTL ∨ M → F(A))', 'explanation': 'Here, RTL represents the RTL mode, M represents the completion of a mission, and A represents the final altitude. The formula states that the copter will eventually move to the final altitude either in RTL mode or after completing a mission.'}</t>
  </si>
  <si>
    <t>{'sentence': '2.RTL_ALT_FINAL: The altitude the copter will move to at the final stage of "Returning to Launch" or after completing a Mission.', 'formula': 'F(C ∨ D)', 'explanation': 'C represents reaching the final RTL altitude, and D represents reaching this altitude after completing a mission. The formula ensures that at least one of these conditions eventually holds.'}</t>
  </si>
  <si>
    <t>{'sentence': '2.RTL_ALT_FINAL: The altitude the copter will move to at the final stage of "Returning to Launch" or after completing a Mission.', 'formula': 'G((R ∨ M) → F(F))', 'explanation': "R represents 'Returning to Launch', M represents completing a Mission, and F represents reaching RTL_ALT_FINAL. The formula ensures that after either returning to launch or completing a mission, the copter will eventually reach the final altitude specified by RTL_ALT_FINAL."}</t>
  </si>
  <si>
    <t>60-60</t>
  </si>
  <si>
    <t>Set to zero to automatically land the copter.</t>
  </si>
  <si>
    <t>G((RAF = 0) → (RTL → F(L)))</t>
  </si>
  <si>
    <t>This formula states that globally (G), if RTL_ALT_FINAL is set to 0, then when RTL is activated, eventually (F) the copter will land (L).</t>
  </si>
  <si>
    <t>{'sentence': 'Set to zero to automatically land the copter.', 'formula': 'G(RTL ∧ (A = 0) → F(L))', 'explanation': 'Here, RTL represents the RTL mode, A represents the altitude setting, and L represents the copter landing. The formula states that if the altitude setting is zero in RTL mode, the copter will automatically land.'}</t>
  </si>
  <si>
    <t>{'sentence': 'Set to zero to automatically land the copter.', 'formula': 'G(Z → F(L))', 'explanation': 'This formula states that globally (G), if the setting is zero (Z), then eventually in the future (F), the copter will land (L). This captures the causal relationship between setting to zero and the eventual landing.'}</t>
  </si>
  <si>
    <t>61-62</t>
  </si>
  <si>
    <t>The final return altitude may be adjusted from 0 to 1000 centimeters.</t>
  </si>
  <si>
    <t>G(0 ≤ FA ∧ FA ≤ 1000)</t>
  </si>
  <si>
    <t>This formula ensures that globally (G), the RTL_ALT_FINAL value (FA) is always between 0 and 1000 centimeters. This captures the valid range for the final return altitude setting.</t>
  </si>
  <si>
    <t>{'sentence': 'The final return altitude may be adjusted from 0 to 1000 centimeters.', 'formula': 'G(RTL → (A ≥ 0 ∧ A ≤ 1000))', 'explanation': 'Here, RTL represents the RTL mode, and A represents the final return altitude. The formula states that in RTL mode, the final return altitude can be adjusted to any value between 0 and 1000 centimeters.'}</t>
  </si>
  <si>
    <t>{'sentence': 'The final return altitude may be adjusted from 0 to 1000 centimeters.', 'formula': 'G(0 ≤ E ≤ 1000)', 'explanation': 'E represents the final return altitude. The formula globally enforces that it remains within the specified range.'}</t>
  </si>
  <si>
    <t>{'sentence': 'The final return altitude may be adjusted from 0 to 1000 centimeters.', 'formula': 'G(A → (H ∧ ¬L))', 'explanation': "Here, A represents the altitude being within the valid range, H represents a high altitude (1000cm), and L represents a low altitude (0cm). The formula states that globally, if the altitude is adjusted (A), it implies it's between high and not low."}</t>
  </si>
  <si>
    <t>64-66</t>
  </si>
  <si>
    <t>:ref:`RTL_LOIT_TIME &lt;RTL_LOIT_TIME&gt;`: Time in milliseconds to hover/pause above the "Home" position before beginning final descent.</t>
  </si>
  <si>
    <t>G(RTL → (H U[0, T] D))</t>
  </si>
  <si>
    <t>This formula expresses that globally (G), when RTL is active, the copter will hover (H) until (U) the descent (D) begins, with the time interval [0, T] representing RTL_LOIT_TIME.</t>
  </si>
  <si>
    <t>{'sentence': '3.RTL_LOIT_TIME: Time in milliseconds to hover/pause above the "Home" position before beginning final descent.', 'formula': 'G(RTL → F(H ∧ T))', 'explanation': 'Here, RTL represents the RTL mode, H represents the copter hovering above the home position, and T represents the time in milliseconds. The formula states that in RTL mode, the copter will eventually hover above the home position for a certain time before beginning final descent.'}</t>
  </si>
  <si>
    <t>{'sentence': '3.RTL_LOIT_TIME: Time in milliseconds to hover/pause above the "Home" position before beginning final descent.', 'formula': 'F(F ∧ X(G))', 'explanation': 'F represents the hovering/pause action, and G represents the initiation of descent. The formula captures that after hovering, the descent will follow next.'}</t>
  </si>
  <si>
    <t>{'sentence': '3.RTL_LOIT_TIME: Time in milliseconds to hover/pause above the "Home" position before beginning final descent.', 'formula': 'G(R → (H U[0,60000] D))', 'explanation': 'R represents RTL mode activation, H is hovering, and D is descent. This formula specifies that globally, when RTL is activated, the copter will hover until (U) descent begins, with a time bound of 0 to 60000 milliseconds.'}</t>
  </si>
  <si>
    <t>68-68</t>
  </si>
  <si>
    <t>The "Loiter" time may be adjusted from 0 to 60,000 milliseconds.</t>
  </si>
  <si>
    <t>G(0 ≤ T ∧ T ≤ 60000)</t>
  </si>
  <si>
    <t>This formula ensures that globally (G), the RTL_LOIT_TIME value (T) is always between 0 and 60000 milliseconds. This captures the valid range for the loiter time setting.</t>
  </si>
  <si>
    <t>{'sentence': 'The "Loiter" time may be adjusted from 0 to 60,000 milliseconds.', 'formula': 'G(RTL → (T ≥ 0 ∧ T ≤ 60000))', 'explanation': 'Here, RTL represents the RTL mode, and T represents the loiter time. The formula states that in RTL mode, the loiter time can be adjusted to any value between 0 and 60,000 milliseconds.'}</t>
  </si>
  <si>
    <t>{'sentence': 'The "Loiter" time may be adjusted from 0 to 60,000 milliseconds.', 'formula': 'G(L → F[0,60000] ¬L)', 'explanation': 'L represents the loiter state. This formula states that globally, if the copter enters a loiter state, it will eventually exit that state within 0 to 60,000 milliseconds.'}</t>
  </si>
  <si>
    <t>70-71</t>
  </si>
  <si>
    <t>:ref:`WP_YAW_BEHAVIOR &lt;WP_YAW_BEHAVIOR&gt;`: Sets how the autopilot controls the "Yaw" during Missions and RTL.</t>
  </si>
  <si>
    <t>G((M ∨ RTL) → (Y0 ∨ Y1 ∨ Y2))</t>
  </si>
  <si>
    <t>This formula states that globally (G), during Missions (M) or RTL, the Yaw behavior will be one of three options (Y0, Y1, or Y2). The disjunction (∨) captures the mutually exclusive options.</t>
  </si>
  <si>
    <t>{'sentence': '4.WP_YAW_BEHAVIOR: Sets how the autopilot controls the "Yaw" during Missions and RTL.', 'formula': 'G(WPYB → (M ∧ RTL))', 'explanation': 'WPYB represents the autopilot controlling the Yaw, M represents Missions, and RTL represents Return To Launch. The formula states that globally, if WPYB is true, then both M and RTL are true.'}</t>
  </si>
  <si>
    <t>{'sentence': '4.WP_YAW_BEHAVIOR: Sets how the autopilot controls the "Yaw" during Missions and RTL.', 'formula': 'G(H ∧ I)', 'explanation': 'H represents yaw control during missions, and I represents yaw control during RTL. The formula ensures that these behaviors are always set.'}</t>
  </si>
  <si>
    <t>{'sentence': '4.WP_YAW_BEHAVIOR: Sets how the autopilot controls the "Yaw" during Missions and RTL.', 'formula': 'G((M ∨ R) → (Y0 ∨ Y1 ∨ Y2))', 'explanation': 'M represents Mission mode, R is RTL mode, and Y0, Y1, Y2 are the three yaw behaviors. This formula specifies that globally, during missions or RTL, one of the three yaw behaviors will be active.'}</t>
  </si>
  <si>
    <t>73-73</t>
  </si>
  <si>
    <t>0 = Never change Yaw.</t>
  </si>
  <si>
    <t>G((Y = 0) → G(¬C))</t>
  </si>
  <si>
    <t>This formula expresses that globally (G), if the Yaw behavior is set to 0, then globally the Yaw will not change (¬C).</t>
  </si>
  <si>
    <t>{'sentence': '0 = Never change Yaw.', 'formula': 'G(¬∃t(Y))', 'explanation': 'Y represents the Yaw changing. The formula states that globally, there does not exist a time t at which Y is true, meaning the Yaw never changes.'}</t>
  </si>
  <si>
    <t>{'sentence': '0 = Never change Yaw.', 'formula': 'G(Y0 → G(¬C))', 'explanation': 'Y0 represents yaw behavior 0, and C represents yaw change. This formula states that globally, if yaw behavior 0 is active, then globally the yaw will not change.'}</t>
  </si>
  <si>
    <t>74-74</t>
  </si>
  <si>
    <t>1 = Face Next Waypoint including facing home during RTL.</t>
  </si>
  <si>
    <t>G((Y = 1) → ((W → F) ∧ (RTL → H)))</t>
  </si>
  <si>
    <t>This formula states that globally (G), if the Yaw behavior is set to 1, then the copter will face (F) the next waypoint (W) and face home (H) during RTL.</t>
  </si>
  <si>
    <t>{'sentence': '1 = Face Next Waypoint including facing home during RTL.', 'formula': 'G(FNW ∧ (RTL → FHD))', 'explanation': 'FNW represents facing the next waypoint, FHD represents facing home during RTL, and RTL represents Return To Launch. The formula states that globally, the vehicle faces the next waypoint and if it is in RTL, then it faces home.'}</t>
  </si>
  <si>
    <t>{'sentence': '1 = Face Next Waypoint including facing home during RTL.', 'formula': 'G(Y1 → ((M → F) ∧ (R → H)))', 'explanation': 'Y1 is yaw behavior 1, M is Mission mode, R is RTL mode, F is facing next waypoint, and H is facing home. This formula captures that when Y1 is active, the copter faces the next waypoint in Mission mode and faces home in RTL mode.'}</t>
  </si>
  <si>
    <t>75-76</t>
  </si>
  <si>
    <t>2 = Face Next Waypoint except for RTL (i.e. during RTL vehicle will remain pointed at its last heading)</t>
  </si>
  <si>
    <t>G((Y = 2) → ((W → F) ∧ (RTL → L)))</t>
  </si>
  <si>
    <t>This formula expresses that globally (G), if the Yaw behavior is set to 2, then the copter will face (F) the next waypoint (W) except during RTL, where it maintains its last heading (L).</t>
  </si>
  <si>
    <t>{'sentence': '2 = Face Next Waypoint except for RTL (i.e. during RTL vehicle will remain pointed at its last heading)', 'formula': 'G(FNW ∧ (RTL → LHD))', 'explanation': 'FNW represents facing the next waypoint, LHD represents the last heading, and RTL represents Return To Launch. The formula states that globally, the vehicle faces the next waypoint and if it is in RTL, then it remains pointed at its last heading.'}</t>
  </si>
  <si>
    <t>{'sentence': '2 = Face Next Waypoint except for RTL (i.e. during RTL vehicle will remain pointed at its last heading)', 'formula': 'G(Y2 → ((M → F) ∧ (R → L)))', 'explanation': 'Y2 is yaw behavior 2, M is Mission mode, R is RTL mode, F is facing next waypoint, and L is last heading. This formula specifies that when Y2 is active, the copter faces the next waypoint in Mission mode but maintains its last heading in RTL mode.'}</t>
  </si>
  <si>
    <t>78-80</t>
  </si>
  <si>
    <t>:ref:`LAND_SPEED &lt;LAND_SPEED&gt;`: The descent speed for the final stage of landing in centimeters per second.</t>
  </si>
  <si>
    <t>G(L → (LS → S))</t>
  </si>
  <si>
    <t>during landing (L), the descent speed (S)</t>
  </si>
  <si>
    <t>{'sentence': '5.LAND_SPEED: The descent speed for the final stage of landing in centimeters per second.', 'formula': 'G(LS → (FSL ∧ DS))', 'explanation': 'LS represents the LAND_SPEED, FSL represents the final stage of landing, and DS represents the descent speed. The formula states that globally, if LS is true, then both FSL and DS are true.'}</t>
  </si>
  <si>
    <t>{'sentence': '5.LAND_SPEED: The descent speed for the final stage of landing in centimeters per second.', 'formula': 'G(L → (S ∧ (S U G)))', 'explanation': 'L represents the final landing stage, S is the set descent speed, and G is ground contact. This formula states that globally, during the final landing stage, a specific descent speed is maintained until ground contact is made.'}</t>
  </si>
  <si>
    <t>82-83</t>
  </si>
  <si>
    <t>The landing speed is adjustable from 20 to 200 centimeters per second.</t>
  </si>
  <si>
    <t>G(L → (20 ≤ S ∧ S ≤ 200))</t>
  </si>
  <si>
    <t>This formula ensures that globally (G), during landing (L), the descent speed (S) is between 20 and 200 cm/s. This captures the valid range for the landing speed setting.</t>
  </si>
  <si>
    <t>{'sentence': 'The landing speed is adjustable from 20 to 200 centimeters per second.', 'formula': 'G(LS → (20 ≤ LS ≤ 200))', 'explanation': 'LS represents the landing speed. The formula states that globally, the landing speed is between 20 and 200 centimeters per second.'}</t>
  </si>
  <si>
    <t>{'sentence': 'The landing speed is adjustable from 20 to 200 centimeters per second.', 'formula': 'G(A → (H ∧ ¬L))', 'explanation': "A represents speed adjustment, H is high speed (200 cm/s), and L is low speed (20 cm/s). This formula specifies that globally, when the landing speed is adjusted, it's between the high and low limits."}</t>
  </si>
  <si>
    <t>85-87</t>
  </si>
  <si>
    <t>:ref:`RTL_CLIMB_MIN &lt;RTL_CLIMB_MIN&gt;`: The vehicle will climb at least this many meters at the first stage of the RTL.  By default this value is zero.</t>
  </si>
  <si>
    <t>G(RTL → F(A ≥ C))</t>
  </si>
  <si>
    <t>This formula states that globally (G), when RTL is activated, eventually (F) the altitude (A) will be greater than or equal to the RTL_CLIMB_MIN value (C). This captures the minimum climb requirement at the start of RTL.</t>
  </si>
  <si>
    <t>{'sentence': 'By default this value is zero.', 'formula': 'G(¬RCM → (RCM = 0))', 'explanation': 'RCM represents the RTL_CLIMB_MIN. The formula states that globally, if RCM is not true, then its value is 0.'}</t>
  </si>
  <si>
    <t>89-91</t>
  </si>
  <si>
    <t>:ref:`RTL_SPEED &lt;RTL_SPEED&gt;`: The horizontal speed (in cm/s) at which the vehicle will return to home.</t>
  </si>
  <si>
    <t>G(RTL → (S = R))</t>
  </si>
  <si>
    <t>This formula expresses that globally (G), during RTL, the speed (S) will be the RTL_SPEED value (R) . This captures the speed selection logic for RTL.</t>
  </si>
  <si>
    <t>{'sentence': '7.RTL_SPEED: The horizontal speed (in cm/s) at which the vehicle will return to home.', 'formula': 'G(RS → (HS ∧ RH))', 'explanation': 'RS represents the RTL_SPEED, HS represents the horizontal speed, and RH represents returning home. The formula states that globally, if RS is true, then both HS and RH are true.'}</t>
  </si>
  <si>
    <t>{'sentence': '7.RTL_SPEED: The horizontal speed (in cm/s) at which the vehicle will return to home.', 'formula': 'G(L)', 'explanation': 'L represents maintaining the specified horizontal speed during the return to home. The formula ensures this condition is globally valid.'}</t>
  </si>
  <si>
    <t>{'sentence': '7.RTL_SPEED: The horizontal speed (in cm/s) at which the vehicle will return to home.', 'formula': 'G(R → X(S))', 'explanation': 'R represents the initiation of RTL mode, and S represents the vehicle moving at the specified RTL_SPEED. This formula indicates that globally, whenever RTL is initiated, in the next state, the vehicle will move at the specified speed.'}</t>
  </si>
  <si>
    <t>91-92</t>
  </si>
  <si>
    <t>By default this value is zero meaning it will use :ref:`WPNAV_SPEED &lt;WPNAV_SPEED&gt;`.</t>
  </si>
  <si>
    <t>G(RTL → (R = 0 ∧ S = W))</t>
  </si>
  <si>
    <t>This formula expresses that globally (G), during RTL, the speed (S) will be either the RTL_SPEED value (R) or the WPNAV_SPEED value (W). This captures the speed selection logic for RTL.</t>
  </si>
  <si>
    <t>{'sentence': 'By default this value is zero meaning it will use WPNAV_SPEED.', 'formula': 'G(¬RS → (RS = 0 ∧ WPS))', 'explanation': 'RS represents the RTL_SPEED, and WPS represents the WPNAV_SPEED. The formula states that globally, if RS is not true, then its value is 0 and the vehicle uses WPS.'}</t>
  </si>
  <si>
    <t>109-111</t>
  </si>
  <si>
    <t>To use RTL, GPS lock needs to be achieved (Blue GPS LED and Blue APM LED on solid not blinking) before arming and takeoff to establish the home or launch position.</t>
  </si>
  <si>
    <t>G(RTL → (GPS ∧ APM) U (ARM ∧ T))</t>
  </si>
  <si>
    <t>This formula states that globally (G), for RTL to be used, GPS lock (GPS) and APM status (APM) must be achieved until (U) arming (ARM) and takeoff (T) occur. This captures the prerequisites for RTL functionality.</t>
  </si>
  <si>
    <t>{'sentence': '2.To use RTL, GPS lock needs to be achieved (Blue GPS LED and Blue APM LED on solid not blinking) before arming and takeoff to establish the home or launch position.', 'formula': 'G(RTL → (G ∧ A ∧ T))', 'explanation': 'Here, RTL represents the RTL mode, G represents GPS lock, A represents arming, and T represents takeoff. The formula states that whenever RTL mode is activated, GPS lock must be achieved before arming and takeoff.'}</t>
  </si>
  <si>
    <t>{'sentence': '2.To use RTL, GPS lock needs to be achieved (Blue GPS LED and Blue APM LED on solid not blinking) before arming and takeoff to establish the home or launch position.', 'formula': 'F(O ∧ P → Q)', 'explanation': 'O represents achieving GPS lock, P represents the LEDs being solid, and Q represents arming and takeoff. The formula captures that GPS lock is a prerequisite for arming and takeoff.'}</t>
  </si>
  <si>
    <t>{'sentence': '2.To use RTL, GPS lock needs to be achieved (Blue GPS LED and Blue APM LED on solid not blinking) before arming and takeoff to establish the home or launch position.', 'formula': 'G(¬G → ¬(A ∨ T))', 'explanation': "G represents GPS lock, A represents arming, and T represents takeoff. This formula states that globally, if there's no GPS lock, then neither arming nor takeoff should occur, ensuring the home position is established before flight."}</t>
  </si>
  <si>
    <t>112-113</t>
  </si>
  <si>
    <t>Landing and re-arming the copter will reset home, which is a great feature for flying at airfields.</t>
  </si>
  <si>
    <t>G((L ∧ X(ARM)) → X(H = C))</t>
  </si>
  <si>
    <t>This formula expresses that globally (G), if landing (L) occurs and then (X) arming (ARM), in the next state the home position (H) will be set to the current position (C). This captures the home position reset behavior.</t>
  </si>
  <si>
    <t>{'sentence': '3.Landing and re-arming the copter will reset home, which is a great feature for flying at airfields.', 'formula': 'G(L ∧ R → H)', 'explanation': 'Here, L represents landing, R represents re-arming, and H represents resetting home. The formula states that whenever the copter lands and is re-armed, home is reset.'}</t>
  </si>
  <si>
    <t>114-115</t>
  </si>
  <si>
    <t>If you get lock for the first time while flying, your home will be set at the location of lock.</t>
  </si>
  <si>
    <t>G((¬GPS ∧ X(GPS)) → X(H = C))</t>
  </si>
  <si>
    <t>his formula states that globally (G), if GPS lock is acquired for the first time (¬GPS ∧ X(GPS)), in the next state the home position (H) will be set to the current position (C). This captures the home setting behavior during flight.</t>
  </si>
  <si>
    <t>{'sentence': '4.If you get lock for the first time while flying, your home will be set at the location of lock.', 'formula': 'G(F ∧ L → H)', 'explanation': 'Here, F represents flying, L represents lock, and H represents setting home. The formula states that whenever lock is achieved for the first time while flying, home is set at the location of lock.'}</t>
  </si>
  <si>
    <t>116-117</t>
  </si>
  <si>
    <t>If you set the ``RTL_ALT`` to a number at other than 0 it will go to and maintain that altitude while returning.</t>
  </si>
  <si>
    <t>G((R ≠ 0) → (RT → F(A = R ∧ G(A = R))))</t>
  </si>
  <si>
    <t>This formula expresses that globally (G), if RTL_ALT is not 0, then during RT, eventually (F) the altitude (A) will reach and globally (G) maintain the RTL_ALT value (R). This captures the altitude behavior during RTL when RTL_ALT is set.</t>
  </si>
  <si>
    <t>{'sentence': '5.If you set the RTL_ALT to a number at other than 0 it will go to and maintain that altitude while returning.', 'formula': 'G(RTL ∧ A → G(A))', 'explanation': 'Here, RTL represents the RTL mode, A represents the RTL_ALT setting, and G(A) represents maintaining the altitude. The formula states that whenever RTL mode is activated and RTL_ALT is set to a non-zero value, the copter will maintain that altitude while returning.'}</t>
  </si>
  <si>
    <t>{'sentence': '5.If you set the RTL_ALT to a number at other than 0 it will go to and maintain that altitude while returning.', 'formula': 'G((R ∧ A) → F(M U H))', 'explanation': 'R represents RTL mode, A represents non-zero RTL_ALT, M represents maintaining the specified altitude, and H represents reaching home. This formula indicates that globally, when RTL is activated with a non-zero altitude, the vehicle will eventually maintain that altitude until it reaches home.'}</t>
  </si>
  <si>
    <t>118-118</t>
  </si>
  <si>
    <t>RTL uses :ref:`WPNAV_SPEED &lt;WPNAV_SPEED&gt;` to determine how fast it travels.</t>
  </si>
  <si>
    <t>G(RTL → (S = W))</t>
  </si>
  <si>
    <t>RTL uses :ref:WPNAV_SPEED &lt;WPNAV_SPEED&gt; to determine how fast it travels.</t>
  </si>
  <si>
    <t>{'sentence': '6.RTL uses WPNAV_SPEED to determine how fast it travels.', 'formula': 'G(RTL → S)', 'explanation': "Here, RTL represents the RTL mode, and S represents WPNAV_SPEED. The formula states that whenever RTL mode is activated, WPNAV_SPEED determines the copter's speed."}</t>
  </si>
  <si>
    <t>{'sentence': '6.RTL uses WPNAV_SPEED to determine how fast it travels.', 'formula': 'G(R → S)', 'explanation': 'R represents the RTL operation, and S represents the use of WPNAV_SPEED for travel speed. The formula ensures this dependency is always respected.'}</t>
  </si>
  <si>
    <t>{'sentence': '6.RTL uses WPNAV_SPEED to determine how fast it travels.', 'formula': 'G(R → S)', 'explanation': 'R represents RTL mode and S represents traveling at WPNAV_SPEED. This formula states that globally, whenever RTL is active, the vehicle travels at the specified WPNAV_SPEED.'}</t>
  </si>
  <si>
    <t>119-120</t>
  </si>
  <si>
    <t>Once the copter arrives at the home location the copter will pause for ``RTL_LOIT_TIME`` milliseconds, timeout (AUTO_LAND), then land.</t>
  </si>
  <si>
    <t>G((RTL ∧ H) → (P U[0, T] (A ∨ L)))</t>
  </si>
  <si>
    <t>This formula expresses that globally (G), when RTL is active and the copter reaches home (H), it will pause (P) until (U) either auto-land (A) or manual landing (L) occurs, with the time interval [0, T] representing RTL_LOIT_TIME. This captures the final stages of the RTL process.</t>
  </si>
  <si>
    <t>{'sentence': '7.Once the copter arrives at the home location the copter will pause for RTL_LOIT_TIME milliseconds, timeout (AUTO_LAND), then land.', 'formula': 'G(H → (P ∧ T ∧ L))', 'explanation': 'Here, H represents arriving at home, P represents pausing, T represents timing out, and L represents landing. The formula states that whenever the copter arrives at home, it will pause for RTL_LOIT_TIME milliseconds, time out, and then land.'}</t>
  </si>
  <si>
    <t>{'sentence': 'Once the copter arrives at the home location the copter will pause for RTL_LOIT_TIME milliseconds, timeout (AUTO_LAND), then land.', 'formula': 'G((H → (P ∧ X[0, RTL_LOIT_TIME](A ∧ X(L))))', 'explanation': 'H represents the copter arriving at the home location. After this, P indicates the pause for RTL_LOIT_TIME milliseconds. A is the timeout (AUTO_LAND) condition, and finally, L represents the copter landing. The formula ensures that once the copter arrives, it pauses for the specified time, times out, and then lands.'}</t>
  </si>
  <si>
    <t>{'sentence': '7.Once the copter arrives at the home location the copter will pause for RTL_LOIT_TIME milliseconds, timeout (AUTO_LAND), then land.', 'formula': 'G(H → (P U (T ∧ F(L))))', 'explanation': 'H represents arriving at home, P represents pausing, T represents timeout, and L represents landing. This formula indicates that globally, when the copter arrives home, it will pause until a timeout occurs, after which it will eventually land.'}</t>
  </si>
  <si>
    <t>{'sentence': 'The default return altitude Default is 15 meters (1500)', 'formula': 'G(RTL ∧ ¬A → F(1500))', 'explanation': 'Here, RTL represents the RTL mode, A represents the altitude setting, and 1500 represents the default return altitude. The formula states that if no altitude is set in RTL mode, the copter will return to an altitude of 1500 centimeters by default.'}</t>
  </si>
  <si>
    <t>{'sentence': '1.Other navigation settings also have an influence over RTL mode: WPNAV_ACCEL, WPNAV_SPEED_DN, WPNAV_SPEED_UP', 'formula': 'G(RTL → (A ∨ D ∨ U))', 'explanation': 'Here, RTL represents the RTL mode, A represents WPNAV_ACCEL, D represents WPNAV_SPEED_DN, and U represents WPNAV_SPEED_UP. The formula states that whenever RTL mode is activated, at least one of the navigation settings (A, D, or U) is influential.'}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</si>
</sst>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5">
    <xf numFmtId="0" fontId="0" fillId="0" borderId="0" xfId="0"/>
    <xf numFmtId="0" fontId="1" fillId="0" borderId="1" xfId="0" applyFont="1" applyBorder="1" applyAlignment="1">
      <alignment horizontal="center" vertical="top"/>
    </xf>
    <xf numFmtId="0" fontId="0" fillId="0" borderId="0" xfId="0" applyAlignment="1"/>
    <xf numFmtId="0" fontId="0" fillId="0" borderId="0" xfId="0" applyAlignment="1">
      <alignment wrapText="1"/>
    </xf>
    <xf numFmtId="0" fontId="0" fillId="0" borderId="0" xfId="0"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1"/>
  <sheetViews>
    <sheetView tabSelected="1" zoomScale="99" zoomScaleNormal="99" topLeftCell="B1" workbookViewId="0">
      <pane ySplit="1" topLeftCell="A33" activePane="bottomLeft" state="frozen"/>
      <selection/>
      <selection pane="bottomLeft" activeCell="I46" sqref="I46"/>
    </sheetView>
  </sheetViews>
  <sheetFormatPr defaultColWidth="9" defaultRowHeight="16.8"/>
  <cols>
    <col min="1" max="13" width="30.7788461538462" customWidth="1"/>
  </cols>
  <sheetData>
    <row r="1" ht="25" customHeight="1" spans="1:13">
      <c r="A1" s="1" t="s">
        <v>0</v>
      </c>
      <c r="B1" s="1" t="s">
        <v>1</v>
      </c>
      <c r="C1" s="1" t="s">
        <v>2</v>
      </c>
      <c r="D1" s="1" t="s">
        <v>3</v>
      </c>
      <c r="E1" s="1" t="s">
        <v>4</v>
      </c>
      <c r="F1" s="1" t="s">
        <v>5</v>
      </c>
      <c r="G1" s="1" t="s">
        <v>6</v>
      </c>
      <c r="H1" s="1" t="s">
        <v>7</v>
      </c>
      <c r="I1" s="1" t="s">
        <v>8</v>
      </c>
      <c r="J1" s="1" t="s">
        <v>9</v>
      </c>
      <c r="K1" s="1" t="s">
        <v>8</v>
      </c>
      <c r="L1" s="1" t="s">
        <v>10</v>
      </c>
      <c r="M1" s="1" t="s">
        <v>8</v>
      </c>
    </row>
    <row r="2" ht="25" customHeight="1" spans="1:13">
      <c r="A2" s="2">
        <v>1</v>
      </c>
      <c r="B2" s="2" t="s">
        <v>11</v>
      </c>
      <c r="C2" s="2" t="s">
        <v>12</v>
      </c>
      <c r="D2" s="2" t="s">
        <v>13</v>
      </c>
      <c r="E2" s="2" t="s">
        <v>14</v>
      </c>
      <c r="F2" s="2" t="s">
        <v>15</v>
      </c>
      <c r="G2" s="2" t="s">
        <v>8</v>
      </c>
      <c r="H2" s="2" t="s">
        <v>8</v>
      </c>
      <c r="I2" s="2" t="s">
        <v>8</v>
      </c>
      <c r="J2" s="2" t="s">
        <v>8</v>
      </c>
      <c r="K2" s="2" t="s">
        <v>8</v>
      </c>
      <c r="L2" s="2" t="s">
        <v>8</v>
      </c>
      <c r="M2" s="2" t="s">
        <v>8</v>
      </c>
    </row>
    <row r="3" ht="25" customHeight="1" spans="1:13">
      <c r="A3" s="2">
        <v>2</v>
      </c>
      <c r="B3" s="2" t="s">
        <v>16</v>
      </c>
      <c r="C3" s="2" t="s">
        <v>17</v>
      </c>
      <c r="D3" s="2" t="s">
        <v>18</v>
      </c>
      <c r="E3" s="2" t="s">
        <v>19</v>
      </c>
      <c r="F3" s="2" t="s">
        <v>20</v>
      </c>
      <c r="G3" s="2" t="s">
        <v>8</v>
      </c>
      <c r="H3" s="2" t="s">
        <v>8</v>
      </c>
      <c r="I3" s="2" t="s">
        <v>8</v>
      </c>
      <c r="J3" s="2" t="s">
        <v>21</v>
      </c>
      <c r="K3" s="2">
        <v>1</v>
      </c>
      <c r="L3" s="2" t="s">
        <v>22</v>
      </c>
      <c r="M3" s="2">
        <v>1</v>
      </c>
    </row>
    <row r="4" ht="25" customHeight="1" spans="1:13">
      <c r="A4" s="2">
        <v>3</v>
      </c>
      <c r="B4" s="2" t="s">
        <v>11</v>
      </c>
      <c r="C4" s="2" t="s">
        <v>23</v>
      </c>
      <c r="D4" s="2" t="s">
        <v>24</v>
      </c>
      <c r="E4" s="2" t="s">
        <v>25</v>
      </c>
      <c r="F4" s="2" t="s">
        <v>26</v>
      </c>
      <c r="G4" s="2" t="s">
        <v>8</v>
      </c>
      <c r="H4" s="3" t="s">
        <v>27</v>
      </c>
      <c r="I4" s="2">
        <v>1</v>
      </c>
      <c r="J4" s="3" t="s">
        <v>28</v>
      </c>
      <c r="K4" s="2">
        <v>1</v>
      </c>
      <c r="L4" s="3" t="s">
        <v>29</v>
      </c>
      <c r="M4" s="2">
        <v>1</v>
      </c>
    </row>
    <row r="5" ht="25" customHeight="1" spans="1:13">
      <c r="A5" s="2">
        <v>4</v>
      </c>
      <c r="B5" s="2" t="s">
        <v>30</v>
      </c>
      <c r="C5" s="2" t="s">
        <v>23</v>
      </c>
      <c r="D5" s="2" t="s">
        <v>31</v>
      </c>
      <c r="E5" s="2" t="s">
        <v>32</v>
      </c>
      <c r="F5" s="2" t="s">
        <v>33</v>
      </c>
      <c r="G5" s="2" t="s">
        <v>8</v>
      </c>
      <c r="H5" s="2" t="s">
        <v>34</v>
      </c>
      <c r="I5" s="2">
        <v>1</v>
      </c>
      <c r="J5" s="2" t="s">
        <v>35</v>
      </c>
      <c r="K5" s="2">
        <v>1</v>
      </c>
      <c r="L5" s="2" t="s">
        <v>36</v>
      </c>
      <c r="M5" s="2">
        <v>1</v>
      </c>
    </row>
    <row r="6" ht="25" customHeight="1" spans="1:13">
      <c r="A6" s="2">
        <v>5</v>
      </c>
      <c r="B6" s="2" t="s">
        <v>16</v>
      </c>
      <c r="C6" s="2" t="s">
        <v>37</v>
      </c>
      <c r="D6" s="2" t="s">
        <v>38</v>
      </c>
      <c r="E6" s="2" t="s">
        <v>39</v>
      </c>
      <c r="F6" s="2" t="s">
        <v>40</v>
      </c>
      <c r="G6" s="2" t="s">
        <v>8</v>
      </c>
      <c r="H6" s="2" t="s">
        <v>41</v>
      </c>
      <c r="I6" s="2">
        <v>1</v>
      </c>
      <c r="J6" s="2" t="s">
        <v>42</v>
      </c>
      <c r="K6" s="2">
        <v>0</v>
      </c>
      <c r="L6" s="2" t="s">
        <v>43</v>
      </c>
      <c r="M6" s="2">
        <v>1</v>
      </c>
    </row>
    <row r="7" ht="25" customHeight="1" spans="1:13">
      <c r="A7" s="2">
        <v>6</v>
      </c>
      <c r="B7" s="2" t="s">
        <v>16</v>
      </c>
      <c r="C7" s="2" t="s">
        <v>37</v>
      </c>
      <c r="D7" s="2" t="s">
        <v>44</v>
      </c>
      <c r="E7" s="2" t="s">
        <v>45</v>
      </c>
      <c r="F7" s="2" t="s">
        <v>46</v>
      </c>
      <c r="G7" s="2" t="s">
        <v>8</v>
      </c>
      <c r="H7" s="2" t="s">
        <v>47</v>
      </c>
      <c r="I7" s="2">
        <v>1</v>
      </c>
      <c r="J7" s="2" t="s">
        <v>48</v>
      </c>
      <c r="K7" s="2">
        <v>1</v>
      </c>
      <c r="L7" s="2" t="s">
        <v>49</v>
      </c>
      <c r="M7" s="2">
        <v>1</v>
      </c>
    </row>
    <row r="8" ht="25" customHeight="1" spans="1:13">
      <c r="A8" s="2">
        <v>7</v>
      </c>
      <c r="B8" s="2" t="s">
        <v>11</v>
      </c>
      <c r="C8" s="2" t="s">
        <v>50</v>
      </c>
      <c r="D8" s="2" t="s">
        <v>51</v>
      </c>
      <c r="E8" s="2" t="s">
        <v>52</v>
      </c>
      <c r="F8" s="2" t="s">
        <v>53</v>
      </c>
      <c r="G8" s="2" t="s">
        <v>8</v>
      </c>
      <c r="H8" s="2" t="s">
        <v>54</v>
      </c>
      <c r="I8" s="2">
        <v>1</v>
      </c>
      <c r="J8" s="2" t="s">
        <v>55</v>
      </c>
      <c r="K8" s="2">
        <v>1</v>
      </c>
      <c r="L8" s="2" t="s">
        <v>56</v>
      </c>
      <c r="M8" s="2">
        <v>1</v>
      </c>
    </row>
    <row r="9" ht="25" customHeight="1" spans="1:13">
      <c r="A9" s="2">
        <v>8</v>
      </c>
      <c r="B9" s="2" t="s">
        <v>16</v>
      </c>
      <c r="C9" s="2" t="s">
        <v>50</v>
      </c>
      <c r="D9" s="2" t="s">
        <v>57</v>
      </c>
      <c r="E9" s="2" t="s">
        <v>58</v>
      </c>
      <c r="F9" s="2" t="s">
        <v>59</v>
      </c>
      <c r="G9" s="2" t="s">
        <v>8</v>
      </c>
      <c r="H9" s="3" t="s">
        <v>60</v>
      </c>
      <c r="I9" s="2">
        <v>1</v>
      </c>
      <c r="J9" s="2" t="s">
        <v>61</v>
      </c>
      <c r="K9" s="2">
        <v>1</v>
      </c>
      <c r="L9" s="2" t="s">
        <v>62</v>
      </c>
      <c r="M9" s="2">
        <v>1</v>
      </c>
    </row>
    <row r="10" ht="25" customHeight="1" spans="1:13">
      <c r="A10" s="2">
        <v>9</v>
      </c>
      <c r="B10" s="2" t="s">
        <v>16</v>
      </c>
      <c r="C10" s="2" t="s">
        <v>50</v>
      </c>
      <c r="D10" s="2" t="s">
        <v>63</v>
      </c>
      <c r="E10" s="2" t="s">
        <v>64</v>
      </c>
      <c r="F10" s="2" t="s">
        <v>65</v>
      </c>
      <c r="G10" s="2" t="s">
        <v>8</v>
      </c>
      <c r="H10" s="2" t="s">
        <v>66</v>
      </c>
      <c r="I10" s="2">
        <v>1</v>
      </c>
      <c r="J10" s="2" t="s">
        <v>8</v>
      </c>
      <c r="K10" s="2" t="s">
        <v>8</v>
      </c>
      <c r="L10" s="2" t="s">
        <v>8</v>
      </c>
      <c r="M10" s="2" t="s">
        <v>8</v>
      </c>
    </row>
    <row r="11" ht="25" customHeight="1" spans="1:13">
      <c r="A11" s="2">
        <v>10</v>
      </c>
      <c r="B11" s="2" t="s">
        <v>30</v>
      </c>
      <c r="C11" s="2" t="s">
        <v>50</v>
      </c>
      <c r="D11" s="2" t="s">
        <v>67</v>
      </c>
      <c r="E11" s="2" t="s">
        <v>68</v>
      </c>
      <c r="F11" s="2" t="s">
        <v>69</v>
      </c>
      <c r="G11" s="2" t="s">
        <v>8</v>
      </c>
      <c r="H11" s="2" t="s">
        <v>70</v>
      </c>
      <c r="I11" s="2">
        <v>1</v>
      </c>
      <c r="J11" s="2" t="s">
        <v>8</v>
      </c>
      <c r="K11" s="2" t="s">
        <v>8</v>
      </c>
      <c r="L11" s="2" t="s">
        <v>8</v>
      </c>
      <c r="M11" s="2" t="s">
        <v>8</v>
      </c>
    </row>
    <row r="12" ht="25" customHeight="1" spans="1:13">
      <c r="A12" s="2">
        <v>11</v>
      </c>
      <c r="B12" s="2" t="s">
        <v>16</v>
      </c>
      <c r="C12" s="2" t="s">
        <v>50</v>
      </c>
      <c r="D12" s="2" t="s">
        <v>71</v>
      </c>
      <c r="E12" s="2" t="s">
        <v>72</v>
      </c>
      <c r="F12" s="2" t="s">
        <v>73</v>
      </c>
      <c r="G12" s="2" t="s">
        <v>8</v>
      </c>
      <c r="H12" s="2" t="s">
        <v>74</v>
      </c>
      <c r="I12" s="2">
        <v>1</v>
      </c>
      <c r="J12" s="2" t="s">
        <v>8</v>
      </c>
      <c r="K12" s="2" t="s">
        <v>8</v>
      </c>
      <c r="L12" s="2" t="s">
        <v>8</v>
      </c>
      <c r="M12" s="2" t="s">
        <v>8</v>
      </c>
    </row>
    <row r="13" ht="25" customHeight="1" spans="1:13">
      <c r="A13" s="2">
        <v>12</v>
      </c>
      <c r="B13" s="2" t="s">
        <v>16</v>
      </c>
      <c r="C13" s="2" t="s">
        <v>50</v>
      </c>
      <c r="D13" s="2" t="s">
        <v>75</v>
      </c>
      <c r="E13" s="2" t="s">
        <v>76</v>
      </c>
      <c r="F13" s="2" t="s">
        <v>77</v>
      </c>
      <c r="G13" s="2" t="s">
        <v>8</v>
      </c>
      <c r="H13" s="2" t="s">
        <v>78</v>
      </c>
      <c r="I13" s="2">
        <v>1</v>
      </c>
      <c r="J13" s="2" t="s">
        <v>8</v>
      </c>
      <c r="K13" s="2" t="s">
        <v>8</v>
      </c>
      <c r="L13" s="2" t="s">
        <v>8</v>
      </c>
      <c r="M13" s="2" t="s">
        <v>8</v>
      </c>
    </row>
    <row r="14" ht="25" customHeight="1" spans="1:13">
      <c r="A14" s="2">
        <v>13</v>
      </c>
      <c r="B14" s="2" t="s">
        <v>30</v>
      </c>
      <c r="C14" s="2" t="s">
        <v>50</v>
      </c>
      <c r="D14" s="2" t="s">
        <v>79</v>
      </c>
      <c r="E14" s="2" t="s">
        <v>80</v>
      </c>
      <c r="F14" s="2" t="s">
        <v>81</v>
      </c>
      <c r="G14" s="2" t="s">
        <v>8</v>
      </c>
      <c r="H14" s="2" t="s">
        <v>82</v>
      </c>
      <c r="I14" s="2">
        <v>1</v>
      </c>
      <c r="J14" s="2" t="s">
        <v>8</v>
      </c>
      <c r="K14" s="2" t="s">
        <v>8</v>
      </c>
      <c r="L14" s="2" t="s">
        <v>8</v>
      </c>
      <c r="M14" s="2" t="s">
        <v>8</v>
      </c>
    </row>
    <row r="15" ht="25" customHeight="1" spans="1:13">
      <c r="A15" s="2">
        <v>14</v>
      </c>
      <c r="B15" s="2" t="s">
        <v>30</v>
      </c>
      <c r="C15" s="2" t="s">
        <v>50</v>
      </c>
      <c r="D15" s="2" t="s">
        <v>83</v>
      </c>
      <c r="E15" s="2" t="s">
        <v>84</v>
      </c>
      <c r="F15" s="2" t="s">
        <v>85</v>
      </c>
      <c r="G15" s="2" t="s">
        <v>8</v>
      </c>
      <c r="H15" s="2" t="s">
        <v>86</v>
      </c>
      <c r="I15" s="2">
        <v>1</v>
      </c>
      <c r="J15" s="2" t="s">
        <v>8</v>
      </c>
      <c r="K15" s="2" t="s">
        <v>8</v>
      </c>
      <c r="L15" s="2" t="s">
        <v>87</v>
      </c>
      <c r="M15" s="2">
        <v>1</v>
      </c>
    </row>
    <row r="16" ht="25" customHeight="1" spans="1:13">
      <c r="A16" s="2">
        <v>15</v>
      </c>
      <c r="B16" s="2" t="s">
        <v>88</v>
      </c>
      <c r="C16" s="2" t="s">
        <v>89</v>
      </c>
      <c r="D16" s="2" t="s">
        <v>90</v>
      </c>
      <c r="E16" s="2" t="s">
        <v>91</v>
      </c>
      <c r="F16" s="2" t="s">
        <v>92</v>
      </c>
      <c r="G16" s="2" t="s">
        <v>8</v>
      </c>
      <c r="H16" s="2" t="s">
        <v>93</v>
      </c>
      <c r="I16" s="2">
        <v>1</v>
      </c>
      <c r="J16" s="2" t="s">
        <v>94</v>
      </c>
      <c r="K16" s="2">
        <v>1</v>
      </c>
      <c r="L16" s="2" t="s">
        <v>95</v>
      </c>
      <c r="M16" s="2">
        <v>1</v>
      </c>
    </row>
    <row r="17" ht="25" customHeight="1" spans="1:13">
      <c r="A17" s="2">
        <v>15</v>
      </c>
      <c r="B17" s="2" t="s">
        <v>88</v>
      </c>
      <c r="C17" s="2" t="s">
        <v>89</v>
      </c>
      <c r="D17" s="2" t="s">
        <v>96</v>
      </c>
      <c r="E17" s="2" t="s">
        <v>97</v>
      </c>
      <c r="F17" s="2" t="s">
        <v>98</v>
      </c>
      <c r="G17" s="2" t="s">
        <v>8</v>
      </c>
      <c r="H17" s="2" t="s">
        <v>99</v>
      </c>
      <c r="I17" s="2">
        <v>1</v>
      </c>
      <c r="J17" s="2" t="s">
        <v>100</v>
      </c>
      <c r="K17" s="2">
        <v>1</v>
      </c>
      <c r="L17" s="2" t="s">
        <v>8</v>
      </c>
      <c r="M17" s="2" t="s">
        <v>8</v>
      </c>
    </row>
    <row r="18" ht="25" customHeight="1" spans="1:13">
      <c r="A18" s="2">
        <v>16</v>
      </c>
      <c r="B18" s="2" t="s">
        <v>88</v>
      </c>
      <c r="C18" s="2" t="s">
        <v>89</v>
      </c>
      <c r="D18" s="2" t="s">
        <v>101</v>
      </c>
      <c r="E18" s="2" t="s">
        <v>102</v>
      </c>
      <c r="F18" s="2" t="s">
        <v>103</v>
      </c>
      <c r="G18" s="2" t="s">
        <v>104</v>
      </c>
      <c r="H18" s="2" t="s">
        <v>105</v>
      </c>
      <c r="I18" s="2">
        <v>1</v>
      </c>
      <c r="J18" s="2" t="s">
        <v>8</v>
      </c>
      <c r="K18" s="2" t="s">
        <v>8</v>
      </c>
      <c r="L18" s="2" t="s">
        <v>8</v>
      </c>
      <c r="M18" s="2" t="s">
        <v>8</v>
      </c>
    </row>
    <row r="19" ht="25" customHeight="1" spans="1:13">
      <c r="A19" s="2">
        <v>17</v>
      </c>
      <c r="B19" s="2" t="s">
        <v>11</v>
      </c>
      <c r="C19" s="2" t="s">
        <v>106</v>
      </c>
      <c r="D19" s="2" t="s">
        <v>107</v>
      </c>
      <c r="E19" s="2" t="s">
        <v>14</v>
      </c>
      <c r="F19" s="2" t="s">
        <v>108</v>
      </c>
      <c r="G19" s="2" t="s">
        <v>8</v>
      </c>
      <c r="H19" s="2" t="s">
        <v>109</v>
      </c>
      <c r="I19" s="2">
        <v>1</v>
      </c>
      <c r="J19" s="2" t="s">
        <v>110</v>
      </c>
      <c r="K19" s="2">
        <v>1</v>
      </c>
      <c r="L19" s="2" t="s">
        <v>111</v>
      </c>
      <c r="M19" s="2">
        <v>1</v>
      </c>
    </row>
    <row r="20" ht="25" customHeight="1" spans="1:13">
      <c r="A20" s="2">
        <v>18</v>
      </c>
      <c r="B20" s="2" t="s">
        <v>16</v>
      </c>
      <c r="C20" s="2" t="s">
        <v>112</v>
      </c>
      <c r="D20" s="2" t="s">
        <v>113</v>
      </c>
      <c r="E20" s="2" t="s">
        <v>114</v>
      </c>
      <c r="F20" s="2" t="s">
        <v>115</v>
      </c>
      <c r="G20" s="2" t="s">
        <v>8</v>
      </c>
      <c r="H20" s="3" t="s">
        <v>116</v>
      </c>
      <c r="I20" s="2">
        <v>1</v>
      </c>
      <c r="J20" s="2" t="s">
        <v>8</v>
      </c>
      <c r="K20" s="2" t="s">
        <v>8</v>
      </c>
      <c r="L20" s="2" t="s">
        <v>8</v>
      </c>
      <c r="M20" s="2" t="s">
        <v>8</v>
      </c>
    </row>
    <row r="21" ht="25" customHeight="1" spans="1:13">
      <c r="A21" s="2">
        <v>19</v>
      </c>
      <c r="B21" s="2" t="s">
        <v>11</v>
      </c>
      <c r="C21" s="2" t="s">
        <v>117</v>
      </c>
      <c r="D21" s="2" t="s">
        <v>118</v>
      </c>
      <c r="E21" s="2" t="s">
        <v>119</v>
      </c>
      <c r="F21" s="2" t="s">
        <v>120</v>
      </c>
      <c r="G21" s="2" t="s">
        <v>8</v>
      </c>
      <c r="H21" s="2" t="s">
        <v>121</v>
      </c>
      <c r="I21" s="2">
        <v>1</v>
      </c>
      <c r="J21" s="2" t="s">
        <v>8</v>
      </c>
      <c r="K21" s="2" t="s">
        <v>8</v>
      </c>
      <c r="L21" s="2" t="s">
        <v>8</v>
      </c>
      <c r="M21" s="2" t="s">
        <v>8</v>
      </c>
    </row>
    <row r="22" ht="25" customHeight="1" spans="1:13">
      <c r="A22" s="2">
        <v>20</v>
      </c>
      <c r="B22" s="2" t="s">
        <v>11</v>
      </c>
      <c r="C22" s="2" t="s">
        <v>122</v>
      </c>
      <c r="D22" s="2" t="s">
        <v>123</v>
      </c>
      <c r="E22" s="2" t="s">
        <v>124</v>
      </c>
      <c r="F22" s="2" t="s">
        <v>125</v>
      </c>
      <c r="G22" s="2" t="s">
        <v>8</v>
      </c>
      <c r="H22" s="2" t="s">
        <v>126</v>
      </c>
      <c r="I22" s="2">
        <v>1</v>
      </c>
      <c r="J22" s="2" t="s">
        <v>127</v>
      </c>
      <c r="K22" s="2">
        <v>0</v>
      </c>
      <c r="L22" s="2" t="s">
        <v>8</v>
      </c>
      <c r="M22" s="2" t="s">
        <v>8</v>
      </c>
    </row>
    <row r="23" ht="25" customHeight="1" spans="1:13">
      <c r="A23" s="2">
        <v>21</v>
      </c>
      <c r="B23" s="2" t="s">
        <v>30</v>
      </c>
      <c r="C23" s="2" t="s">
        <v>128</v>
      </c>
      <c r="D23" s="2" t="s">
        <v>129</v>
      </c>
      <c r="E23" s="2" t="s">
        <v>130</v>
      </c>
      <c r="F23" s="2" t="s">
        <v>131</v>
      </c>
      <c r="G23" s="2" t="s">
        <v>8</v>
      </c>
      <c r="H23" s="2" t="s">
        <v>132</v>
      </c>
      <c r="I23" s="2">
        <v>1</v>
      </c>
      <c r="J23" s="2" t="s">
        <v>133</v>
      </c>
      <c r="K23" s="2">
        <v>1</v>
      </c>
      <c r="L23" s="2" t="s">
        <v>134</v>
      </c>
      <c r="M23" s="2">
        <v>1</v>
      </c>
    </row>
    <row r="24" ht="25" customHeight="1" spans="1:13">
      <c r="A24" s="2">
        <v>22</v>
      </c>
      <c r="B24" s="2" t="s">
        <v>11</v>
      </c>
      <c r="C24" s="2" t="s">
        <v>135</v>
      </c>
      <c r="D24" s="2" t="s">
        <v>136</v>
      </c>
      <c r="E24" s="2" t="s">
        <v>137</v>
      </c>
      <c r="F24" s="2" t="s">
        <v>138</v>
      </c>
      <c r="G24" s="2" t="s">
        <v>8</v>
      </c>
      <c r="H24" s="2" t="s">
        <v>139</v>
      </c>
      <c r="I24" s="2">
        <v>1</v>
      </c>
      <c r="J24" s="2" t="s">
        <v>8</v>
      </c>
      <c r="K24" s="2" t="s">
        <v>8</v>
      </c>
      <c r="L24" s="2" t="s">
        <v>140</v>
      </c>
      <c r="M24" s="2">
        <v>1</v>
      </c>
    </row>
    <row r="25" ht="25" customHeight="1" spans="1:13">
      <c r="A25" s="2">
        <v>23</v>
      </c>
      <c r="B25" s="2" t="s">
        <v>30</v>
      </c>
      <c r="C25" s="2" t="s">
        <v>141</v>
      </c>
      <c r="D25" s="2" t="s">
        <v>142</v>
      </c>
      <c r="E25" s="2" t="s">
        <v>143</v>
      </c>
      <c r="F25" s="2" t="s">
        <v>144</v>
      </c>
      <c r="G25" s="2" t="s">
        <v>8</v>
      </c>
      <c r="H25" s="2" t="s">
        <v>145</v>
      </c>
      <c r="I25" s="2">
        <v>1</v>
      </c>
      <c r="J25" s="4"/>
      <c r="K25" s="2"/>
      <c r="L25" s="2" t="s">
        <v>146</v>
      </c>
      <c r="M25" s="2">
        <v>1</v>
      </c>
    </row>
    <row r="26" ht="25" customHeight="1" spans="1:13">
      <c r="A26" s="2">
        <v>24</v>
      </c>
      <c r="B26" s="2" t="s">
        <v>16</v>
      </c>
      <c r="C26" s="2" t="s">
        <v>147</v>
      </c>
      <c r="D26" s="2" t="s">
        <v>148</v>
      </c>
      <c r="E26" s="2" t="s">
        <v>149</v>
      </c>
      <c r="F26" s="2" t="s">
        <v>150</v>
      </c>
      <c r="G26" s="2" t="s">
        <v>8</v>
      </c>
      <c r="H26" s="2" t="s">
        <v>151</v>
      </c>
      <c r="I26" s="2">
        <v>1</v>
      </c>
      <c r="J26" s="2" t="s">
        <v>152</v>
      </c>
      <c r="K26" s="2">
        <v>0</v>
      </c>
      <c r="L26" s="2" t="s">
        <v>153</v>
      </c>
      <c r="M26" s="2">
        <v>1</v>
      </c>
    </row>
    <row r="27" ht="25" customHeight="1" spans="1:13">
      <c r="A27" s="2">
        <v>25</v>
      </c>
      <c r="B27" s="2" t="s">
        <v>11</v>
      </c>
      <c r="C27" s="2" t="s">
        <v>154</v>
      </c>
      <c r="D27" s="2" t="s">
        <v>155</v>
      </c>
      <c r="E27" s="2" t="s">
        <v>156</v>
      </c>
      <c r="F27" s="2" t="s">
        <v>157</v>
      </c>
      <c r="G27" s="2" t="s">
        <v>8</v>
      </c>
      <c r="H27" s="2" t="s">
        <v>158</v>
      </c>
      <c r="I27" s="2">
        <v>1</v>
      </c>
      <c r="J27" s="2" t="s">
        <v>8</v>
      </c>
      <c r="K27" s="2" t="s">
        <v>8</v>
      </c>
      <c r="L27" s="2" t="s">
        <v>159</v>
      </c>
      <c r="M27" s="2">
        <v>1</v>
      </c>
    </row>
    <row r="28" ht="25" customHeight="1" spans="1:13">
      <c r="A28" s="2">
        <v>26</v>
      </c>
      <c r="B28" s="2" t="s">
        <v>30</v>
      </c>
      <c r="C28" s="2" t="s">
        <v>160</v>
      </c>
      <c r="D28" s="2" t="s">
        <v>161</v>
      </c>
      <c r="E28" s="2" t="s">
        <v>162</v>
      </c>
      <c r="F28" s="2" t="s">
        <v>163</v>
      </c>
      <c r="G28" s="2" t="s">
        <v>8</v>
      </c>
      <c r="H28" s="2" t="s">
        <v>164</v>
      </c>
      <c r="I28" s="2">
        <v>1</v>
      </c>
      <c r="J28" s="2" t="s">
        <v>165</v>
      </c>
      <c r="K28" s="2">
        <v>1</v>
      </c>
      <c r="L28" s="2" t="s">
        <v>166</v>
      </c>
      <c r="M28" s="2">
        <v>1</v>
      </c>
    </row>
    <row r="29" ht="25" customHeight="1" spans="1:13">
      <c r="A29" s="2">
        <v>27</v>
      </c>
      <c r="B29" s="2" t="s">
        <v>16</v>
      </c>
      <c r="C29" s="2" t="s">
        <v>167</v>
      </c>
      <c r="D29" s="2" t="s">
        <v>168</v>
      </c>
      <c r="E29" s="2" t="s">
        <v>169</v>
      </c>
      <c r="F29" s="2" t="s">
        <v>170</v>
      </c>
      <c r="G29" s="2" t="s">
        <v>8</v>
      </c>
      <c r="H29" s="2" t="s">
        <v>171</v>
      </c>
      <c r="I29" s="2">
        <v>0</v>
      </c>
      <c r="J29" s="2" t="s">
        <v>172</v>
      </c>
      <c r="K29" s="2">
        <v>1</v>
      </c>
      <c r="L29" s="2" t="s">
        <v>173</v>
      </c>
      <c r="M29" s="2">
        <v>1</v>
      </c>
    </row>
    <row r="30" ht="25" customHeight="1" spans="1:13">
      <c r="A30" s="2">
        <v>28</v>
      </c>
      <c r="B30" s="2" t="s">
        <v>30</v>
      </c>
      <c r="C30" s="2" t="s">
        <v>174</v>
      </c>
      <c r="D30" s="2" t="s">
        <v>175</v>
      </c>
      <c r="E30" s="2" t="s">
        <v>176</v>
      </c>
      <c r="F30" s="2" t="s">
        <v>177</v>
      </c>
      <c r="G30" s="2" t="s">
        <v>8</v>
      </c>
      <c r="H30" s="2" t="s">
        <v>178</v>
      </c>
      <c r="I30" s="2">
        <v>1</v>
      </c>
      <c r="J30" s="2" t="s">
        <v>8</v>
      </c>
      <c r="K30" s="2" t="s">
        <v>8</v>
      </c>
      <c r="L30" s="2" t="s">
        <v>179</v>
      </c>
      <c r="M30" s="2">
        <v>1</v>
      </c>
    </row>
    <row r="31" ht="25" customHeight="1" spans="1:13">
      <c r="A31" s="2">
        <v>29</v>
      </c>
      <c r="B31" s="2" t="s">
        <v>16</v>
      </c>
      <c r="C31" s="2" t="s">
        <v>180</v>
      </c>
      <c r="D31" s="2" t="s">
        <v>181</v>
      </c>
      <c r="E31" s="2" t="s">
        <v>182</v>
      </c>
      <c r="F31" s="2" t="s">
        <v>183</v>
      </c>
      <c r="G31" s="2" t="s">
        <v>8</v>
      </c>
      <c r="H31" s="2" t="s">
        <v>184</v>
      </c>
      <c r="I31" s="2">
        <v>0</v>
      </c>
      <c r="J31" s="2" t="s">
        <v>185</v>
      </c>
      <c r="K31" s="2">
        <v>0</v>
      </c>
      <c r="L31" s="2" t="s">
        <v>186</v>
      </c>
      <c r="M31" s="2">
        <v>1</v>
      </c>
    </row>
    <row r="32" ht="25" customHeight="1" spans="1:13">
      <c r="A32" s="2">
        <v>30</v>
      </c>
      <c r="B32" s="2" t="s">
        <v>11</v>
      </c>
      <c r="C32" s="2" t="s">
        <v>187</v>
      </c>
      <c r="D32" s="2" t="s">
        <v>188</v>
      </c>
      <c r="E32" s="2" t="s">
        <v>189</v>
      </c>
      <c r="F32" s="2" t="s">
        <v>190</v>
      </c>
      <c r="G32" s="2" t="s">
        <v>8</v>
      </c>
      <c r="H32" s="2" t="s">
        <v>191</v>
      </c>
      <c r="I32" s="2">
        <v>0</v>
      </c>
      <c r="J32" s="2" t="s">
        <v>8</v>
      </c>
      <c r="K32" s="2" t="s">
        <v>8</v>
      </c>
      <c r="L32" s="2" t="s">
        <v>192</v>
      </c>
      <c r="M32" s="2">
        <v>1</v>
      </c>
    </row>
    <row r="33" ht="25" customHeight="1" spans="1:13">
      <c r="A33" s="2">
        <v>31</v>
      </c>
      <c r="B33" s="2" t="s">
        <v>11</v>
      </c>
      <c r="C33" s="2" t="s">
        <v>193</v>
      </c>
      <c r="D33" s="2" t="s">
        <v>194</v>
      </c>
      <c r="E33" s="2" t="s">
        <v>195</v>
      </c>
      <c r="F33" s="2" t="s">
        <v>196</v>
      </c>
      <c r="G33" s="2" t="s">
        <v>8</v>
      </c>
      <c r="H33" s="2" t="s">
        <v>197</v>
      </c>
      <c r="I33" s="2">
        <v>1</v>
      </c>
      <c r="J33" s="2" t="s">
        <v>8</v>
      </c>
      <c r="K33" s="2" t="s">
        <v>8</v>
      </c>
      <c r="L33" s="2" t="s">
        <v>198</v>
      </c>
      <c r="M33" s="2">
        <v>1</v>
      </c>
    </row>
    <row r="34" ht="25" customHeight="1" spans="1:13">
      <c r="A34" s="2">
        <v>32</v>
      </c>
      <c r="B34" s="2" t="s">
        <v>11</v>
      </c>
      <c r="C34" s="2" t="s">
        <v>199</v>
      </c>
      <c r="D34" s="2" t="s">
        <v>200</v>
      </c>
      <c r="E34" s="2" t="s">
        <v>201</v>
      </c>
      <c r="F34" s="2" t="s">
        <v>202</v>
      </c>
      <c r="G34" s="2" t="s">
        <v>8</v>
      </c>
      <c r="H34" s="2" t="s">
        <v>203</v>
      </c>
      <c r="I34" s="2">
        <v>1</v>
      </c>
      <c r="J34" s="2" t="s">
        <v>8</v>
      </c>
      <c r="K34" s="2" t="s">
        <v>8</v>
      </c>
      <c r="L34" s="2" t="s">
        <v>204</v>
      </c>
      <c r="M34" s="2">
        <v>1</v>
      </c>
    </row>
    <row r="35" ht="25" customHeight="1" spans="1:13">
      <c r="A35" s="2">
        <v>33</v>
      </c>
      <c r="B35" s="2" t="s">
        <v>16</v>
      </c>
      <c r="C35" s="2" t="s">
        <v>205</v>
      </c>
      <c r="D35" s="2" t="s">
        <v>206</v>
      </c>
      <c r="E35" s="2" t="s">
        <v>207</v>
      </c>
      <c r="F35" s="2" t="s">
        <v>208</v>
      </c>
      <c r="G35" s="2" t="s">
        <v>8</v>
      </c>
      <c r="H35" s="2" t="s">
        <v>209</v>
      </c>
      <c r="I35" s="2">
        <v>1</v>
      </c>
      <c r="J35" s="2" t="s">
        <v>8</v>
      </c>
      <c r="K35" s="2" t="s">
        <v>8</v>
      </c>
      <c r="L35" s="2" t="s">
        <v>210</v>
      </c>
      <c r="M35" s="2">
        <v>1</v>
      </c>
    </row>
    <row r="36" ht="25" customHeight="1" spans="1:13">
      <c r="A36" s="2">
        <v>34</v>
      </c>
      <c r="B36" s="2" t="s">
        <v>30</v>
      </c>
      <c r="C36" s="2" t="s">
        <v>211</v>
      </c>
      <c r="D36" s="2" t="s">
        <v>212</v>
      </c>
      <c r="E36" s="2" t="s">
        <v>213</v>
      </c>
      <c r="F36" s="2" t="s">
        <v>214</v>
      </c>
      <c r="G36" s="2" t="s">
        <v>8</v>
      </c>
      <c r="H36" s="2" t="s">
        <v>215</v>
      </c>
      <c r="I36" s="2">
        <v>1</v>
      </c>
      <c r="J36" s="2" t="s">
        <v>8</v>
      </c>
      <c r="K36" s="2" t="s">
        <v>8</v>
      </c>
      <c r="L36" s="2" t="s">
        <v>216</v>
      </c>
      <c r="M36" s="2">
        <v>0</v>
      </c>
    </row>
    <row r="37" ht="25" customHeight="1" spans="1:13">
      <c r="A37" s="2">
        <v>35</v>
      </c>
      <c r="B37" s="2" t="s">
        <v>16</v>
      </c>
      <c r="C37" s="2" t="s">
        <v>217</v>
      </c>
      <c r="D37" s="2" t="s">
        <v>218</v>
      </c>
      <c r="E37" s="2" t="s">
        <v>219</v>
      </c>
      <c r="F37" s="2" t="s">
        <v>220</v>
      </c>
      <c r="G37" s="2" t="s">
        <v>8</v>
      </c>
      <c r="H37" s="2" t="s">
        <v>221</v>
      </c>
      <c r="I37" s="2">
        <v>1</v>
      </c>
      <c r="J37" s="2" t="s">
        <v>8</v>
      </c>
      <c r="K37" s="2" t="s">
        <v>8</v>
      </c>
      <c r="L37" s="2" t="s">
        <v>8</v>
      </c>
      <c r="M37" s="2" t="s">
        <v>8</v>
      </c>
    </row>
    <row r="38" ht="25" customHeight="1" spans="1:13">
      <c r="A38" s="2">
        <v>36</v>
      </c>
      <c r="B38" s="2" t="s">
        <v>16</v>
      </c>
      <c r="C38" s="2" t="s">
        <v>222</v>
      </c>
      <c r="D38" s="2" t="s">
        <v>223</v>
      </c>
      <c r="E38" s="2" t="s">
        <v>224</v>
      </c>
      <c r="F38" s="2" t="s">
        <v>225</v>
      </c>
      <c r="G38" s="2" t="s">
        <v>8</v>
      </c>
      <c r="H38" s="2" t="s">
        <v>226</v>
      </c>
      <c r="I38" s="2">
        <v>1</v>
      </c>
      <c r="J38" s="2" t="s">
        <v>227</v>
      </c>
      <c r="K38" s="2">
        <v>0</v>
      </c>
      <c r="L38" s="2" t="s">
        <v>228</v>
      </c>
      <c r="M38" s="2">
        <v>1</v>
      </c>
    </row>
    <row r="39" ht="25" customHeight="1" spans="1:13">
      <c r="A39" s="2">
        <v>37</v>
      </c>
      <c r="B39" s="2" t="s">
        <v>16</v>
      </c>
      <c r="C39" s="2" t="s">
        <v>229</v>
      </c>
      <c r="D39" s="2" t="s">
        <v>230</v>
      </c>
      <c r="E39" s="2" t="s">
        <v>231</v>
      </c>
      <c r="F39" s="2" t="s">
        <v>232</v>
      </c>
      <c r="G39" s="2" t="s">
        <v>8</v>
      </c>
      <c r="H39" s="2" t="s">
        <v>233</v>
      </c>
      <c r="I39" s="2">
        <v>1</v>
      </c>
      <c r="J39" s="2" t="s">
        <v>8</v>
      </c>
      <c r="K39" s="2" t="s">
        <v>8</v>
      </c>
      <c r="L39" s="2" t="s">
        <v>8</v>
      </c>
      <c r="M39" s="2" t="s">
        <v>8</v>
      </c>
    </row>
    <row r="40" ht="25" customHeight="1" spans="1:13">
      <c r="A40" s="2">
        <v>38</v>
      </c>
      <c r="B40" s="2" t="s">
        <v>88</v>
      </c>
      <c r="C40" s="2" t="s">
        <v>234</v>
      </c>
      <c r="D40" s="2" t="s">
        <v>235</v>
      </c>
      <c r="E40" s="2" t="s">
        <v>236</v>
      </c>
      <c r="F40" s="2" t="s">
        <v>237</v>
      </c>
      <c r="G40" s="2" t="s">
        <v>8</v>
      </c>
      <c r="H40" s="2" t="s">
        <v>238</v>
      </c>
      <c r="I40" s="2">
        <v>1</v>
      </c>
      <c r="J40" s="2" t="s">
        <v>239</v>
      </c>
      <c r="K40" s="2">
        <v>1</v>
      </c>
      <c r="L40" s="2" t="s">
        <v>240</v>
      </c>
      <c r="M40" s="2">
        <v>1</v>
      </c>
    </row>
    <row r="41" ht="25" customHeight="1" spans="1:13">
      <c r="A41" s="2">
        <v>39</v>
      </c>
      <c r="B41" s="2" t="s">
        <v>11</v>
      </c>
      <c r="C41" s="2" t="s">
        <v>241</v>
      </c>
      <c r="D41" s="2" t="s">
        <v>242</v>
      </c>
      <c r="E41" s="2" t="s">
        <v>243</v>
      </c>
      <c r="F41" s="2" t="s">
        <v>244</v>
      </c>
      <c r="G41" s="2" t="s">
        <v>8</v>
      </c>
      <c r="H41" s="2" t="s">
        <v>245</v>
      </c>
      <c r="I41" s="2">
        <v>1</v>
      </c>
      <c r="J41" s="2" t="s">
        <v>8</v>
      </c>
      <c r="K41" s="2" t="s">
        <v>8</v>
      </c>
      <c r="L41" s="2" t="s">
        <v>8</v>
      </c>
      <c r="M41" s="2" t="s">
        <v>8</v>
      </c>
    </row>
    <row r="42" ht="25" customHeight="1" spans="1:13">
      <c r="A42" s="2">
        <v>40</v>
      </c>
      <c r="B42" s="2" t="s">
        <v>16</v>
      </c>
      <c r="C42" s="2" t="s">
        <v>246</v>
      </c>
      <c r="D42" s="2" t="s">
        <v>247</v>
      </c>
      <c r="E42" s="2" t="s">
        <v>248</v>
      </c>
      <c r="F42" s="2" t="s">
        <v>249</v>
      </c>
      <c r="G42" s="2" t="s">
        <v>8</v>
      </c>
      <c r="H42" s="2" t="s">
        <v>250</v>
      </c>
      <c r="I42" s="2">
        <v>1</v>
      </c>
      <c r="J42" s="2" t="s">
        <v>8</v>
      </c>
      <c r="K42" s="2" t="s">
        <v>8</v>
      </c>
      <c r="L42" s="2" t="s">
        <v>8</v>
      </c>
      <c r="M42" s="2" t="s">
        <v>8</v>
      </c>
    </row>
    <row r="43" ht="25" customHeight="1" spans="1:13">
      <c r="A43" s="2">
        <v>41</v>
      </c>
      <c r="B43" s="2" t="s">
        <v>16</v>
      </c>
      <c r="C43" s="2" t="s">
        <v>251</v>
      </c>
      <c r="D43" s="2" t="s">
        <v>252</v>
      </c>
      <c r="E43" s="2" t="s">
        <v>253</v>
      </c>
      <c r="F43" s="2" t="s">
        <v>254</v>
      </c>
      <c r="G43" s="2" t="s">
        <v>8</v>
      </c>
      <c r="H43" s="2" t="s">
        <v>255</v>
      </c>
      <c r="I43" s="2">
        <v>1</v>
      </c>
      <c r="J43" s="2" t="s">
        <v>8</v>
      </c>
      <c r="K43" s="2" t="s">
        <v>8</v>
      </c>
      <c r="L43" s="2" t="s">
        <v>256</v>
      </c>
      <c r="M43" s="2">
        <v>1</v>
      </c>
    </row>
    <row r="44" ht="25" customHeight="1" spans="1:13">
      <c r="A44" s="2">
        <v>42</v>
      </c>
      <c r="B44" s="2" t="s">
        <v>16</v>
      </c>
      <c r="C44" s="2" t="s">
        <v>257</v>
      </c>
      <c r="D44" s="2" t="s">
        <v>258</v>
      </c>
      <c r="E44" s="2" t="s">
        <v>259</v>
      </c>
      <c r="F44" s="2" t="s">
        <v>260</v>
      </c>
      <c r="G44" s="2" t="s">
        <v>8</v>
      </c>
      <c r="H44" s="2" t="s">
        <v>261</v>
      </c>
      <c r="I44" s="2">
        <v>1</v>
      </c>
      <c r="J44" s="2" t="s">
        <v>262</v>
      </c>
      <c r="K44" s="2">
        <v>1</v>
      </c>
      <c r="L44" s="2" t="s">
        <v>263</v>
      </c>
      <c r="M44" s="2">
        <v>1</v>
      </c>
    </row>
    <row r="45" ht="25" customHeight="1" spans="1:13">
      <c r="A45" s="2">
        <v>43</v>
      </c>
      <c r="B45" s="2" t="s">
        <v>11</v>
      </c>
      <c r="C45" s="2" t="s">
        <v>264</v>
      </c>
      <c r="D45" s="2" t="s">
        <v>265</v>
      </c>
      <c r="E45" s="2" t="s">
        <v>266</v>
      </c>
      <c r="F45" s="2" t="s">
        <v>267</v>
      </c>
      <c r="G45" s="2" t="s">
        <v>8</v>
      </c>
      <c r="H45" s="2" t="s">
        <v>268</v>
      </c>
      <c r="I45" s="2">
        <v>1</v>
      </c>
      <c r="J45" s="2" t="s">
        <v>269</v>
      </c>
      <c r="K45" s="2">
        <v>1</v>
      </c>
      <c r="L45" s="2" t="s">
        <v>270</v>
      </c>
      <c r="M45" s="2">
        <v>1</v>
      </c>
    </row>
    <row r="46" ht="25" customHeight="1" spans="1:13">
      <c r="A46" s="2" t="s">
        <v>8</v>
      </c>
      <c r="B46" s="2" t="s">
        <v>8</v>
      </c>
      <c r="C46" s="2" t="s">
        <v>8</v>
      </c>
      <c r="D46" s="2" t="s">
        <v>8</v>
      </c>
      <c r="E46" s="2" t="s">
        <v>8</v>
      </c>
      <c r="F46" s="2" t="s">
        <v>8</v>
      </c>
      <c r="G46" s="2" t="s">
        <v>8</v>
      </c>
      <c r="H46" s="2" t="s">
        <v>8</v>
      </c>
      <c r="I46" s="2" t="s">
        <v>8</v>
      </c>
      <c r="J46" s="2" t="s">
        <v>8</v>
      </c>
      <c r="K46" s="2" t="s">
        <v>8</v>
      </c>
      <c r="L46" s="2" t="s">
        <v>8</v>
      </c>
      <c r="M46" s="2" t="s">
        <v>8</v>
      </c>
    </row>
    <row r="47" ht="25" customHeight="1" spans="1:13">
      <c r="A47" s="2" t="s">
        <v>8</v>
      </c>
      <c r="B47" s="2" t="s">
        <v>8</v>
      </c>
      <c r="C47" s="2" t="s">
        <v>8</v>
      </c>
      <c r="D47" s="2" t="s">
        <v>8</v>
      </c>
      <c r="E47" s="2" t="s">
        <v>8</v>
      </c>
      <c r="F47" s="2" t="s">
        <v>8</v>
      </c>
      <c r="G47" s="2" t="s">
        <v>8</v>
      </c>
      <c r="H47" s="2" t="s">
        <v>8</v>
      </c>
      <c r="I47" s="2" t="s">
        <v>8</v>
      </c>
      <c r="J47" s="2" t="s">
        <v>8</v>
      </c>
      <c r="K47" s="2" t="s">
        <v>8</v>
      </c>
      <c r="L47" s="2" t="s">
        <v>8</v>
      </c>
      <c r="M47" s="2" t="s">
        <v>8</v>
      </c>
    </row>
    <row r="48" ht="25" customHeight="1" spans="1:13">
      <c r="A48" s="2" t="s">
        <v>8</v>
      </c>
      <c r="B48" s="2" t="s">
        <v>8</v>
      </c>
      <c r="C48" s="2" t="s">
        <v>8</v>
      </c>
      <c r="D48" s="2" t="s">
        <v>8</v>
      </c>
      <c r="E48" s="2" t="s">
        <v>8</v>
      </c>
      <c r="F48" s="2" t="s">
        <v>8</v>
      </c>
      <c r="G48" s="2" t="s">
        <v>8</v>
      </c>
      <c r="H48" s="2" t="s">
        <v>8</v>
      </c>
      <c r="I48" s="2" t="s">
        <v>8</v>
      </c>
      <c r="J48" s="2" t="s">
        <v>8</v>
      </c>
      <c r="K48" s="2" t="s">
        <v>8</v>
      </c>
      <c r="L48" s="2" t="s">
        <v>8</v>
      </c>
      <c r="M48" s="2" t="s">
        <v>8</v>
      </c>
    </row>
    <row r="49" ht="25" customHeight="1" spans="1:13">
      <c r="A49" s="2" t="s">
        <v>8</v>
      </c>
      <c r="B49" s="2" t="s">
        <v>8</v>
      </c>
      <c r="C49" s="2" t="s">
        <v>8</v>
      </c>
      <c r="D49" s="2" t="s">
        <v>8</v>
      </c>
      <c r="E49" s="2" t="s">
        <v>8</v>
      </c>
      <c r="F49" s="2" t="s">
        <v>8</v>
      </c>
      <c r="G49" s="2" t="s">
        <v>8</v>
      </c>
      <c r="H49" s="2"/>
      <c r="I49" s="2" t="s">
        <v>8</v>
      </c>
      <c r="J49" s="2"/>
      <c r="K49" s="2" t="s">
        <v>8</v>
      </c>
      <c r="L49" s="2"/>
      <c r="M49" s="2" t="s">
        <v>8</v>
      </c>
    </row>
    <row r="50" ht="25" customHeight="1" spans="1:13">
      <c r="A50" s="2" t="s">
        <v>8</v>
      </c>
      <c r="B50" s="2" t="s">
        <v>8</v>
      </c>
      <c r="C50" s="2" t="s">
        <v>8</v>
      </c>
      <c r="D50" s="2" t="s">
        <v>8</v>
      </c>
      <c r="E50" s="2" t="s">
        <v>8</v>
      </c>
      <c r="F50" s="2" t="s">
        <v>8</v>
      </c>
      <c r="G50" s="2" t="s">
        <v>8</v>
      </c>
      <c r="H50" s="2"/>
      <c r="I50" s="2" t="s">
        <v>8</v>
      </c>
      <c r="J50" s="2"/>
      <c r="K50" s="2" t="s">
        <v>8</v>
      </c>
      <c r="L50" s="2"/>
      <c r="M50" s="2" t="s">
        <v>8</v>
      </c>
    </row>
    <row r="51" ht="25" customHeight="1" spans="1:13">
      <c r="A51" s="2" t="s">
        <v>8</v>
      </c>
      <c r="B51" s="2" t="s">
        <v>8</v>
      </c>
      <c r="C51" s="2" t="s">
        <v>8</v>
      </c>
      <c r="D51" s="2" t="s">
        <v>8</v>
      </c>
      <c r="E51" s="2" t="s">
        <v>8</v>
      </c>
      <c r="F51" s="2" t="s">
        <v>8</v>
      </c>
      <c r="G51" s="2" t="s">
        <v>8</v>
      </c>
      <c r="H51" s="2" t="s">
        <v>271</v>
      </c>
      <c r="I51" s="2">
        <v>0</v>
      </c>
      <c r="J51" s="2" t="s">
        <v>8</v>
      </c>
      <c r="K51" s="2" t="s">
        <v>8</v>
      </c>
      <c r="L51" s="2" t="s">
        <v>8</v>
      </c>
      <c r="M51" s="2" t="s">
        <v>8</v>
      </c>
    </row>
    <row r="52" ht="25" customHeight="1" spans="1:13">
      <c r="A52" s="2" t="s">
        <v>8</v>
      </c>
      <c r="B52" s="2" t="s">
        <v>8</v>
      </c>
      <c r="C52" s="2" t="s">
        <v>8</v>
      </c>
      <c r="D52" s="2" t="s">
        <v>8</v>
      </c>
      <c r="E52" s="2" t="s">
        <v>8</v>
      </c>
      <c r="F52" s="2" t="s">
        <v>8</v>
      </c>
      <c r="G52" s="2" t="s">
        <v>8</v>
      </c>
      <c r="H52" s="2"/>
      <c r="I52" s="2"/>
      <c r="J52" s="2" t="s">
        <v>8</v>
      </c>
      <c r="K52" s="2" t="s">
        <v>8</v>
      </c>
      <c r="L52" s="2" t="s">
        <v>8</v>
      </c>
      <c r="M52" s="2" t="s">
        <v>8</v>
      </c>
    </row>
    <row r="53" ht="25" customHeight="1" spans="1:13">
      <c r="A53" s="2" t="s">
        <v>8</v>
      </c>
      <c r="B53" s="2" t="s">
        <v>8</v>
      </c>
      <c r="C53" s="2" t="s">
        <v>8</v>
      </c>
      <c r="D53" s="2" t="s">
        <v>8</v>
      </c>
      <c r="E53" s="2" t="s">
        <v>8</v>
      </c>
      <c r="F53" s="2" t="s">
        <v>8</v>
      </c>
      <c r="G53" s="2" t="s">
        <v>8</v>
      </c>
      <c r="J53" s="2" t="s">
        <v>8</v>
      </c>
      <c r="K53" s="2" t="s">
        <v>8</v>
      </c>
      <c r="L53" s="2" t="s">
        <v>8</v>
      </c>
      <c r="M53" s="2" t="s">
        <v>8</v>
      </c>
    </row>
    <row r="54" ht="25" customHeight="1" spans="1:13">
      <c r="A54" s="2" t="s">
        <v>8</v>
      </c>
      <c r="B54" s="2" t="s">
        <v>8</v>
      </c>
      <c r="C54" s="2" t="s">
        <v>8</v>
      </c>
      <c r="D54" s="2" t="s">
        <v>8</v>
      </c>
      <c r="E54" s="2" t="s">
        <v>8</v>
      </c>
      <c r="F54" s="2" t="s">
        <v>8</v>
      </c>
      <c r="G54" s="2" t="s">
        <v>8</v>
      </c>
      <c r="H54" s="2"/>
      <c r="I54" s="2" t="s">
        <v>8</v>
      </c>
      <c r="J54" s="2" t="s">
        <v>8</v>
      </c>
      <c r="K54" s="2" t="s">
        <v>8</v>
      </c>
      <c r="L54" s="2" t="s">
        <v>8</v>
      </c>
      <c r="M54" s="2" t="s">
        <v>8</v>
      </c>
    </row>
    <row r="55" ht="25" customHeight="1" spans="1:13">
      <c r="A55" s="2" t="s">
        <v>8</v>
      </c>
      <c r="B55" s="2" t="s">
        <v>8</v>
      </c>
      <c r="C55" s="2" t="s">
        <v>8</v>
      </c>
      <c r="D55" s="2" t="s">
        <v>8</v>
      </c>
      <c r="E55" s="2" t="s">
        <v>8</v>
      </c>
      <c r="F55" s="2" t="s">
        <v>8</v>
      </c>
      <c r="G55" s="2" t="s">
        <v>8</v>
      </c>
      <c r="H55" s="2"/>
      <c r="I55" s="2" t="s">
        <v>8</v>
      </c>
      <c r="J55" s="2" t="s">
        <v>8</v>
      </c>
      <c r="K55" s="2" t="s">
        <v>8</v>
      </c>
      <c r="L55" s="2" t="s">
        <v>8</v>
      </c>
      <c r="M55" s="2" t="s">
        <v>8</v>
      </c>
    </row>
    <row r="56" ht="25" customHeight="1" spans="1:13">
      <c r="A56" s="2" t="s">
        <v>8</v>
      </c>
      <c r="B56" s="2" t="s">
        <v>8</v>
      </c>
      <c r="C56" s="2" t="s">
        <v>8</v>
      </c>
      <c r="D56" s="2" t="s">
        <v>8</v>
      </c>
      <c r="E56" s="2" t="s">
        <v>8</v>
      </c>
      <c r="F56" s="2" t="s">
        <v>8</v>
      </c>
      <c r="G56" s="2" t="s">
        <v>8</v>
      </c>
      <c r="H56" s="2" t="s">
        <v>272</v>
      </c>
      <c r="I56" s="2">
        <v>0</v>
      </c>
      <c r="J56" s="2" t="s">
        <v>8</v>
      </c>
      <c r="K56" s="2" t="s">
        <v>8</v>
      </c>
      <c r="L56" s="2" t="s">
        <v>8</v>
      </c>
      <c r="M56" s="2" t="s">
        <v>8</v>
      </c>
    </row>
    <row r="60" spans="8:13">
      <c r="H60">
        <f>COUNTIF(H2:H56,"*{*")</f>
        <v>44</v>
      </c>
      <c r="I60">
        <f>COUNTIF(I2:I56,"1")</f>
        <v>39</v>
      </c>
      <c r="J60">
        <f>COUNTIF(J2:J56,"*{*")</f>
        <v>20</v>
      </c>
      <c r="K60">
        <f>COUNTIF(K2:K56,"1")</f>
        <v>15</v>
      </c>
      <c r="L60">
        <f>COUNTIF(L2:L56,"*{*")</f>
        <v>29</v>
      </c>
      <c r="M60">
        <f>COUNTIF(M2:M56,"1")</f>
        <v>28</v>
      </c>
    </row>
    <row r="61" spans="9:13">
      <c r="I61">
        <f>COUNTIF(I2:I56,"0")</f>
        <v>5</v>
      </c>
      <c r="K61">
        <f>COUNTIF(K2:K56,"0")</f>
        <v>5</v>
      </c>
      <c r="M61">
        <f>COUNTIF(M2:M56,"0")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2024-10-23T20:33:00Z</dcterms:created>
  <dcterms:modified xsi:type="dcterms:W3CDTF">2024-10-31T19:33:00Z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AA0C269199C846868CF9144A424B3563_12</vt:lpwstr>
  </property>
  <property fmtid="{D5CDD505-2E9C-101B-9397-08002B2CF9AE}" pid="3" name="KSOProductBuildVer">
    <vt:lpwstr>2052-6.11.0.8885</vt:lpwstr>
  </property>
</Properties>
</file>