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051" windowHeight="8460"/>
  </bookViews>
  <sheets>
    <sheet name="mt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<sst xmlns="http://schemas.openxmlformats.org/spreadsheetml/2006/main" count="203" uniqueCount="85">
  <si>
    <t>index</t>
  </si>
  <si>
    <t>type</t>
  </si>
  <si>
    <t>line</t>
  </si>
  <si>
    <t>text</t>
  </si>
  <si>
    <t>mtl</t>
  </si>
  <si>
    <t>explanation</t>
  </si>
  <si>
    <t>Llama-3.1-405B-T</t>
  </si>
  <si>
    <t/>
  </si>
  <si>
    <t>GPT-4o</t>
  </si>
  <si>
    <t>Claude-3.5-Sonnet</t>
  </si>
  <si>
    <t>constraint</t>
  </si>
  <si>
    <t>15-16</t>
  </si>
  <si>
    <t>The user has direct control of Yaw and Pitch, but Roll is controlled by the autopilot.</t>
  </si>
  <si>
    <t>G(Y ∧ P ∧ ¬R)</t>
  </si>
  <si>
    <t>G(Y ∧ P ∧ ¬R) captures the continuous nature of control. Y and P represent user control of Yaw and Pitch, while ¬R indicates that Roll is not under user control. The G operator ensures this holds globally throughout the flight.</t>
  </si>
  <si>
    <t>{'section-id': 1, 'sentence-id': 1, 'sentence': '2.The user has direct control of Yaw and Pitch, but Roll is controlled by the autopilot.', 'tl': 'always ( userdirectco == ntrolYaw and PitchbutRolcol == trolntroldbyautlol )'}</t>
  </si>
  <si>
    <t>18-19</t>
  </si>
  <si>
    <t>The user has completely manual control over the throttle as in :ref:`Stabilize mode &lt;stabilize-mode&gt;`.</t>
  </si>
  <si>
    <t>G(T)</t>
  </si>
  <si>
    <t>G(T) represents the constant manual control over throttle (T). The G operator indicates this control persists globally, reflecting the 'completely manual' aspect mentioned.</t>
  </si>
  <si>
    <t>{'section-id': 1, 'sentence-id': 3, 'sentence': '3.The user has completely manual control over the throttle as in Stabilize mode .', 'tl': 'always ( eusercomplete == lymanulontrolthrotle )'}</t>
  </si>
  <si>
    <t>expected post action</t>
  </si>
  <si>
    <t>28-29</t>
  </si>
  <si>
    <t>You "fly" the MultiCopter with the right stick (on Mode 2 controllers) controls Pitch and Yaw.</t>
  </si>
  <si>
    <t>G(R → X(P ∨ Y))</t>
  </si>
  <si>
    <t>G(R → (P ∨ Y)) shows that whenever the right stick (R) is used, it controls both Pitch (P) and Yaw (Y). The G operator ensures this relationship holds throughout the flight.</t>
  </si>
  <si>
    <t>30-31</t>
  </si>
  <si>
    <t>You use the left stick primarily for altitude control but not for yaw directly.</t>
  </si>
  <si>
    <t>G(L → X(A ∧ ¬Y))</t>
  </si>
  <si>
    <t>G(L → (A ∧ ¬Y)) indicates that when the left stick (L) is used, it controls altitude (A) but not yaw (¬Y). The G operator ensures this holds globally during the flight.</t>
  </si>
  <si>
    <t>expected state change</t>
  </si>
  <si>
    <t>32-33</t>
  </si>
  <si>
    <t>When you push the right stick forward or back the copter will pitch (and accelerate) in the appropriate direction.</t>
  </si>
  <si>
    <t>G(R → X(P ∧ A))</t>
  </si>
  <si>
    <t>G(R → X(P ∧ A)) shows that pushing the right stick (R) leads to pitching (P) and acceleration (A) in the next state. The X operator captures the immediate response to the control input.</t>
  </si>
  <si>
    <t>{'section-id': 2, 'sentence-id': 2, 'sentence': '3.When you push the right stick forward or back the copter will pitch (and accelerate) in the appropriate direction.', 'tl': 'always ( youpush == stickforward or ( backcopterpitch &gt; achacepelrate &lt; apcpr ) -&gt; appcproperiate == approprpriatediredirectioiredoi == rection )'}</t>
  </si>
  <si>
    <t>34-35</t>
  </si>
  <si>
    <t>When you push the right stick towards one side or the other the right or to the left the copter will turn in the direction specified.</t>
  </si>
  <si>
    <t>G(R → X(T))</t>
  </si>
  <si>
    <t>G(R → X(T)) indicates that pushing the right stick (R) sideways results in turning (T) in the next state. The X operator represents the immediate response to the control input.</t>
  </si>
  <si>
    <t>{'section-id': 2, 'sentence-id': 3, 'sentence': '4.When you push the right stick towards one side or the other the right or to the left the copter will turn in the direction specified.', 'tl': 'always ( youpush == sticktowardsoneside or fall ( othern == dir ) or direpoptern == dirececetr )'}</t>
  </si>
  <si>
    <t>36-37</t>
  </si>
  <si>
    <t>The copter will also bank at the same time so as to make a coordinated turn in that direction.</t>
  </si>
  <si>
    <t>G(T → B)</t>
  </si>
  <si>
    <t>G(T → B) shows that whenever there's a turn (T), there's also banking (B). The G operator ensures this coordination happens throughout the flight.</t>
  </si>
  <si>
    <t>{'section-id': 2, 'sentence-id': 4, 'sentence': '5.The copter will also bank at the same time so as to make a coordinated turn in that direction.', 'tl': 'always [ 0 : 5.5 ] ( copteralsobank == makeacordinatedturn )'}</t>
  </si>
  <si>
    <t>38-40</t>
  </si>
  <si>
    <t>When turning with the right stick yaw is automatically applied and sufficient roll is added to cancel the copters velocity in the roll axis.</t>
  </si>
  <si>
    <t>G((R ∧ T) → (Y ∧ S))</t>
  </si>
  <si>
    <t>G(R ∧ T → (Y ∧ S)) captures that when turning (T) with the right stick (R), yaw (Y) and sufficient roll (S) are applied. The G operator ensures this automatic behavior occurs globally.</t>
  </si>
  <si>
    <t>{'section-id': 2, 'sentence-id': 5, 'sentence': '6.When turning with the right stick yaw is automatically applied and sufficient roll is added to cancel the copters velocity in the roll axis.', 'tl': 'always ( t6urningwith == sticautmalyalic = l and sufficentladerde == dcoladecaldedcace )'}</t>
  </si>
  <si>
    <t>42-43</t>
  </si>
  <si>
    <t>Letting go of the sticks effectively turns on a speed brake in the Pitch axis that slows the copter to a stop over a two second period.</t>
  </si>
  <si>
    <t>G(¬S → F[0,2](B ∧ ¬V))</t>
  </si>
  <si>
    <t>G(¬S → F[0,2](B ∧ ¬V)) shows that releasing the sticks (¬S) leads to brake activation (B) and zero velocity (¬V) within 2 seconds. The F[0,2] operator represents the 'over a two second period' constraint.</t>
  </si>
  <si>
    <t>{'section-id': 2, 'sentence-id': 7, 'sentence': '8.Letting go of the sticks effectively turns on a speed brake in the Pitch axis that slows the copter to a stop over a two second period.', 'tl': 'always ( Lettingsefc == tickevelytrsedbrake ) until ( rise ( e == Piticslhasedbrsedr ) ) -&gt; slowslowscoptecopte == rasertrasteopeSr )'}</t>
  </si>
  <si>
    <t>44-45</t>
  </si>
  <si>
    <t>A copter in Drift Mode with the right stick in the center will loosely hold horizontal position (It will slowly drift in the wind.)</t>
  </si>
  <si>
    <t>G(D ∧ C → G(H))</t>
  </si>
  <si>
    <t>G(D ∧ C → H) indicates that in Drift Mode (D) with centered stick (C), the copter holds position (H). The G operator ensures this behavior persists, allowing for slight drift not captured in the formula.</t>
  </si>
  <si>
    <t>{'section-id': 2, 'sentence-id': 8, 'sentence': '9.A copter in Drift Mode with the right stick in the center will loosely hold horizontal position (It will slowly drift in the wind.)', 'tl': 'always ( Acopter == DriftModewithckenteloselo == horilorizontalposit ) until ( Aslosiosit ) -&gt; slon &gt; lsiton &gt; 6 and slosition &lt; slowlowlwlydritif == twindrit )'}</t>
  </si>
  <si>
    <t>48-50</t>
  </si>
  <si>
    <t>If the pilot puts the throttle completely down the motors will go to their minimum rate (MOT_SPIN_ARMED) and if the vehicle is flying it will lose attitude control and tumble.</t>
  </si>
  <si>
    <t>G(T → (M ∧ (FLY → L)))</t>
  </si>
  <si>
    <t>G(T → (M ∧ (FLY → L))) shows that full throttle down (T) leads to minimum motor rate (M), and if flying (FLY), loss of control (L) occurs. The G operator ensures this critical behavior is always true.</t>
  </si>
  <si>
    <t>{'section-id': 2, 'sentence-id': 10, 'sentence': 'If the pilot puts the throttle completely down the motors will go to their minimum rate (MOT_SPIN_ARMED) and if the vehicle is flying it will lose attitude control and tumble.', 'tl': 'always ( pilotputsthrt == tlecomletemole ) until ( rise ( tlmSminmotrs == theimiT_SPIN_m ) ) -&gt; ( ve == OMOlSPIN_ARMED and vehicletyit == tloeituedtotuedtoltmtoltuecotrlt )'}</t>
  </si>
  <si>
    <t>state transition pre-requirement</t>
  </si>
  <si>
    <t>51-51</t>
  </si>
  <si>
    <t>Drift Mode relies on your GPS for control.</t>
  </si>
  <si>
    <t>G(D → GPS)</t>
  </si>
  <si>
    <t>G(D → GPS) captures that Drift Mode (D) always requires GPS (GPS). The outer G operator ensures this dependency holds throughout the flight.</t>
  </si>
  <si>
    <t>{'section-id': 2, 'sentence-id': 11, 'sentence': '11.Drift Mode relies on your GPS for control.', 'tl': 'always ( esriftModerle == esyourGPScontrol )'}</t>
  </si>
  <si>
    <t>52-54</t>
  </si>
  <si>
    <t>If you lose your GPS signal in flight while in Drift Mode, your copter will either land or enter altitude hold based on your failsafe_gps_enabled setting.</t>
  </si>
  <si>
    <t>G(D ∧ ¬GPS → (L ∨ A))</t>
  </si>
  <si>
    <t>G(D ∧ ¬GPS → (L ∨ A)) shows that in Drift Mode (D) with GPS loss (¬GPS), the copter will either land (L) or enter altitude hold (A). The G operator ensures this failsafe behavior is always active.</t>
  </si>
  <si>
    <t>{'section-id': 2, 'sentence-id': 12, 'sentence': '12.If you lose your GPS signal in flight while in Drift Mode, your copter will either land or enter altitude hold based on your failsafe_gps_enabled setting.', 'tl': 'always ( youloseyourGPS == flifligodeo ) or rise ( orcopeiterl == altitedebsedyour ) -&gt; asededyu == asededyurf_edesalsepgale_ep == afalse_glsedep )'}</t>
  </si>
  <si>
    <t>73-74</t>
  </si>
  <si>
    <t>In the Mission Planner Configuration Section under flight modes select Drift Mode to apply to an appropriate switch setting.</t>
  </si>
  <si>
    <t>F(C ∧ S → D)</t>
  </si>
  <si>
    <t>F(C ∧ S → D) indicates that at some point (F), configuring (C) and setting a switch (S) will enable Drift Mode (D). This formula captures the one-time setup nature of the instruction.</t>
  </si>
  <si>
    <t>{'section-id': 4, 'sentence-id': 0, 'sentence': '1.In the Mission Planner Configuration Section under flight modes select Drift Mode to apply to an appropriate switch setting.', 'tl': 'always ( n1isionPlane == rConfigSectionu ) until ( ra == ederfledtmSlghte ) -&gt; ectDriftModepleap == aplphiteswathinetswgitlo == icsepathin )'}</t>
  </si>
  <si>
    <t>{'section-id': 2, 'sentence-id': 6, 'sentence': '7.This allows you to maintain a coordinated (non-skidding) turn.', 'tl': 'always ( Thisalowsyou == maintaincordinatednoedn and ( dno &lt; nonoskidididngdngturn ) )'}</t>
  </si>
  <si>
    <t>{'section-id': 2, 'sentence-id': 9, 'sentence': '10.Pilot’s throttle input controls the average motor speed meaning that constant adjustment of the throttle is required to maintain altitude.', 'tl': 'always ( t10ilotsthrot == teinplterasear ) until [ 0 : rsedmo == edmonedeatrenednonge ) -&gt; constantadjut == tetrtmltererduiainlo = er )'}</t>
  </si>
  <si>
    <t>{'section-id': 1, 'sentence-id': 0, 'sentence': '1.Drift Mode allows the user to fly a multi-copter as if it were a plane with built in automatic coordinated turns.', 'tl': 'always ( lriftModealolsuser == flyamulticoerer ) -&gt; itwewitlt == automatocordicordnatedturs )'}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</si>
</sst>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5" applyNumberFormat="0" applyAlignment="0" applyProtection="0">
      <alignment vertical="center"/>
    </xf>
    <xf numFmtId="0" fontId="11" fillId="4" borderId="6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5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3">
    <xf numFmtId="0" fontId="0" fillId="0" borderId="0" xfId="0"/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4"/>
  <sheetViews>
    <sheetView tabSelected="1" zoomScale="60" zoomScaleNormal="60" topLeftCell="G1" workbookViewId="0">
      <selection activeCell="H15" sqref="H15"/>
    </sheetView>
  </sheetViews>
  <sheetFormatPr defaultColWidth="9" defaultRowHeight="14.4"/>
  <cols>
    <col min="1" max="12" width="30.7777777777778" customWidth="1"/>
  </cols>
  <sheetData>
    <row r="1" ht="28" customHeight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7</v>
      </c>
      <c r="K1" s="1" t="s">
        <v>9</v>
      </c>
      <c r="L1" s="1" t="s">
        <v>7</v>
      </c>
    </row>
    <row r="2" ht="28" customHeight="1" spans="1:12">
      <c r="A2" s="2">
        <v>1</v>
      </c>
      <c r="B2" s="2" t="s">
        <v>10</v>
      </c>
      <c r="C2" s="2" t="s">
        <v>11</v>
      </c>
      <c r="D2" s="2" t="s">
        <v>12</v>
      </c>
      <c r="E2" s="2" t="s">
        <v>13</v>
      </c>
      <c r="F2" s="2" t="s">
        <v>14</v>
      </c>
      <c r="G2" s="2" t="s">
        <v>15</v>
      </c>
      <c r="H2" s="2">
        <v>0</v>
      </c>
      <c r="I2" s="2" t="s">
        <v>15</v>
      </c>
      <c r="J2" s="2">
        <v>0</v>
      </c>
      <c r="K2" s="2" t="s">
        <v>15</v>
      </c>
      <c r="L2" s="2">
        <v>0</v>
      </c>
    </row>
    <row r="3" ht="28" customHeight="1" spans="1:12">
      <c r="A3" s="2">
        <v>2</v>
      </c>
      <c r="B3" s="2" t="s">
        <v>10</v>
      </c>
      <c r="C3" s="2" t="s">
        <v>16</v>
      </c>
      <c r="D3" s="2" t="s">
        <v>17</v>
      </c>
      <c r="E3" s="2" t="s">
        <v>18</v>
      </c>
      <c r="F3" s="2" t="s">
        <v>19</v>
      </c>
      <c r="G3" s="2" t="s">
        <v>20</v>
      </c>
      <c r="H3" s="2">
        <v>1</v>
      </c>
      <c r="I3" s="2" t="s">
        <v>7</v>
      </c>
      <c r="J3" s="2" t="s">
        <v>7</v>
      </c>
      <c r="K3" s="2" t="s">
        <v>20</v>
      </c>
      <c r="L3" s="2">
        <v>1</v>
      </c>
    </row>
    <row r="4" ht="28" customHeight="1" spans="1:12">
      <c r="A4" s="2">
        <v>3</v>
      </c>
      <c r="B4" s="2" t="s">
        <v>21</v>
      </c>
      <c r="C4" s="2" t="s">
        <v>22</v>
      </c>
      <c r="D4" s="2" t="s">
        <v>23</v>
      </c>
      <c r="E4" s="2" t="s">
        <v>24</v>
      </c>
      <c r="F4" s="2" t="s">
        <v>25</v>
      </c>
      <c r="G4" s="2" t="s">
        <v>7</v>
      </c>
      <c r="H4" s="2" t="s">
        <v>7</v>
      </c>
      <c r="I4" s="2" t="s">
        <v>7</v>
      </c>
      <c r="J4" s="2" t="s">
        <v>7</v>
      </c>
      <c r="K4" s="2" t="s">
        <v>7</v>
      </c>
      <c r="L4" s="2" t="s">
        <v>7</v>
      </c>
    </row>
    <row r="5" ht="28" customHeight="1" spans="1:12">
      <c r="A5" s="2">
        <v>4</v>
      </c>
      <c r="B5" s="2" t="s">
        <v>21</v>
      </c>
      <c r="C5" s="2" t="s">
        <v>26</v>
      </c>
      <c r="D5" s="2" t="s">
        <v>27</v>
      </c>
      <c r="E5" s="2" t="s">
        <v>28</v>
      </c>
      <c r="F5" s="2" t="s">
        <v>29</v>
      </c>
      <c r="G5" s="2" t="s">
        <v>7</v>
      </c>
      <c r="H5" s="2" t="s">
        <v>7</v>
      </c>
      <c r="I5" s="2" t="s">
        <v>7</v>
      </c>
      <c r="J5" s="2" t="s">
        <v>7</v>
      </c>
      <c r="K5" s="2" t="s">
        <v>7</v>
      </c>
      <c r="L5" s="2" t="s">
        <v>7</v>
      </c>
    </row>
    <row r="6" ht="28" customHeight="1" spans="1:12">
      <c r="A6" s="2">
        <v>5</v>
      </c>
      <c r="B6" s="2" t="s">
        <v>30</v>
      </c>
      <c r="C6" s="2" t="s">
        <v>31</v>
      </c>
      <c r="D6" s="2" t="s">
        <v>32</v>
      </c>
      <c r="E6" s="2" t="s">
        <v>33</v>
      </c>
      <c r="F6" s="2" t="s">
        <v>34</v>
      </c>
      <c r="G6" s="2" t="s">
        <v>7</v>
      </c>
      <c r="H6" s="2" t="s">
        <v>7</v>
      </c>
      <c r="I6" s="2" t="s">
        <v>7</v>
      </c>
      <c r="J6" s="2" t="s">
        <v>7</v>
      </c>
      <c r="K6" s="2" t="s">
        <v>35</v>
      </c>
      <c r="L6" s="2">
        <v>0</v>
      </c>
    </row>
    <row r="7" ht="28" customHeight="1" spans="1:12">
      <c r="A7" s="2">
        <v>6</v>
      </c>
      <c r="B7" s="2" t="s">
        <v>30</v>
      </c>
      <c r="C7" s="2" t="s">
        <v>36</v>
      </c>
      <c r="D7" s="2" t="s">
        <v>37</v>
      </c>
      <c r="E7" s="2" t="s">
        <v>38</v>
      </c>
      <c r="F7" s="2" t="s">
        <v>39</v>
      </c>
      <c r="G7" s="2" t="s">
        <v>40</v>
      </c>
      <c r="H7" s="2">
        <v>0</v>
      </c>
      <c r="I7" s="2" t="s">
        <v>7</v>
      </c>
      <c r="J7" s="2" t="s">
        <v>7</v>
      </c>
      <c r="K7" s="2" t="s">
        <v>40</v>
      </c>
      <c r="L7" s="2">
        <v>0</v>
      </c>
    </row>
    <row r="8" ht="28" customHeight="1" spans="1:12">
      <c r="A8" s="2">
        <v>7</v>
      </c>
      <c r="B8" s="2" t="s">
        <v>30</v>
      </c>
      <c r="C8" s="2" t="s">
        <v>41</v>
      </c>
      <c r="D8" s="2" t="s">
        <v>42</v>
      </c>
      <c r="E8" s="2" t="s">
        <v>43</v>
      </c>
      <c r="F8" s="2" t="s">
        <v>44</v>
      </c>
      <c r="G8" s="2" t="s">
        <v>7</v>
      </c>
      <c r="H8" s="2" t="s">
        <v>7</v>
      </c>
      <c r="I8" s="2" t="s">
        <v>7</v>
      </c>
      <c r="J8" s="2" t="s">
        <v>7</v>
      </c>
      <c r="K8" s="2" t="s">
        <v>45</v>
      </c>
      <c r="L8" s="2">
        <v>0</v>
      </c>
    </row>
    <row r="9" ht="28" customHeight="1" spans="1:12">
      <c r="A9" s="2">
        <v>8</v>
      </c>
      <c r="B9" s="2" t="s">
        <v>30</v>
      </c>
      <c r="C9" s="2" t="s">
        <v>46</v>
      </c>
      <c r="D9" s="2" t="s">
        <v>47</v>
      </c>
      <c r="E9" s="2" t="s">
        <v>48</v>
      </c>
      <c r="F9" s="2" t="s">
        <v>49</v>
      </c>
      <c r="G9" s="2" t="s">
        <v>50</v>
      </c>
      <c r="H9" s="2">
        <v>0</v>
      </c>
      <c r="I9" s="2" t="s">
        <v>50</v>
      </c>
      <c r="J9" s="2">
        <v>0</v>
      </c>
      <c r="K9" s="2" t="s">
        <v>50</v>
      </c>
      <c r="L9" s="2">
        <v>0</v>
      </c>
    </row>
    <row r="10" ht="28" customHeight="1" spans="1:12">
      <c r="A10" s="2">
        <v>9</v>
      </c>
      <c r="B10" s="2" t="s">
        <v>30</v>
      </c>
      <c r="C10" s="2" t="s">
        <v>51</v>
      </c>
      <c r="D10" s="2" t="s">
        <v>52</v>
      </c>
      <c r="E10" s="2" t="s">
        <v>53</v>
      </c>
      <c r="F10" s="2" t="s">
        <v>54</v>
      </c>
      <c r="G10" s="2" t="s">
        <v>55</v>
      </c>
      <c r="H10" s="2">
        <v>0</v>
      </c>
      <c r="I10" s="2" t="s">
        <v>55</v>
      </c>
      <c r="J10" s="2">
        <v>0</v>
      </c>
      <c r="K10" s="2" t="s">
        <v>55</v>
      </c>
      <c r="L10" s="2">
        <v>0</v>
      </c>
    </row>
    <row r="11" ht="28" customHeight="1" spans="1:12">
      <c r="A11" s="2">
        <v>10</v>
      </c>
      <c r="B11" s="2" t="s">
        <v>30</v>
      </c>
      <c r="C11" s="2" t="s">
        <v>56</v>
      </c>
      <c r="D11" s="2" t="s">
        <v>57</v>
      </c>
      <c r="E11" s="2" t="s">
        <v>58</v>
      </c>
      <c r="F11" s="2" t="s">
        <v>59</v>
      </c>
      <c r="G11" s="2" t="s">
        <v>60</v>
      </c>
      <c r="H11" s="2">
        <v>0</v>
      </c>
      <c r="I11" s="2" t="s">
        <v>60</v>
      </c>
      <c r="J11" s="2">
        <v>0</v>
      </c>
      <c r="K11" s="2" t="s">
        <v>60</v>
      </c>
      <c r="L11" s="2">
        <v>0</v>
      </c>
    </row>
    <row r="12" ht="28" customHeight="1" spans="1:12">
      <c r="A12" s="2">
        <v>11</v>
      </c>
      <c r="B12" s="2" t="s">
        <v>30</v>
      </c>
      <c r="C12" s="2" t="s">
        <v>61</v>
      </c>
      <c r="D12" s="2" t="s">
        <v>62</v>
      </c>
      <c r="E12" s="2" t="s">
        <v>63</v>
      </c>
      <c r="F12" s="2" t="s">
        <v>64</v>
      </c>
      <c r="G12" s="2" t="s">
        <v>65</v>
      </c>
      <c r="H12" s="2">
        <v>0</v>
      </c>
      <c r="I12" s="2" t="s">
        <v>65</v>
      </c>
      <c r="J12" s="2">
        <v>0</v>
      </c>
      <c r="K12" s="2" t="s">
        <v>65</v>
      </c>
      <c r="L12" s="2">
        <v>0</v>
      </c>
    </row>
    <row r="13" ht="28" customHeight="1" spans="1:12">
      <c r="A13" s="2">
        <v>12</v>
      </c>
      <c r="B13" s="2" t="s">
        <v>66</v>
      </c>
      <c r="C13" s="2" t="s">
        <v>67</v>
      </c>
      <c r="D13" s="2" t="s">
        <v>68</v>
      </c>
      <c r="E13" s="2" t="s">
        <v>69</v>
      </c>
      <c r="F13" s="2" t="s">
        <v>70</v>
      </c>
      <c r="G13" s="2" t="s">
        <v>71</v>
      </c>
      <c r="H13" s="2">
        <v>1</v>
      </c>
      <c r="I13" s="2" t="s">
        <v>71</v>
      </c>
      <c r="J13" s="2">
        <v>1</v>
      </c>
      <c r="K13" s="2" t="s">
        <v>71</v>
      </c>
      <c r="L13" s="2">
        <v>1</v>
      </c>
    </row>
    <row r="14" ht="28" customHeight="1" spans="1:12">
      <c r="A14" s="2">
        <v>13</v>
      </c>
      <c r="B14" s="2" t="s">
        <v>30</v>
      </c>
      <c r="C14" s="2" t="s">
        <v>72</v>
      </c>
      <c r="D14" s="2" t="s">
        <v>73</v>
      </c>
      <c r="E14" s="2" t="s">
        <v>74</v>
      </c>
      <c r="F14" s="2" t="s">
        <v>75</v>
      </c>
      <c r="G14" s="2" t="s">
        <v>76</v>
      </c>
      <c r="H14" s="2">
        <v>0</v>
      </c>
      <c r="I14" s="2" t="s">
        <v>76</v>
      </c>
      <c r="J14" s="2">
        <v>0</v>
      </c>
      <c r="K14" s="2" t="s">
        <v>76</v>
      </c>
      <c r="L14" s="2">
        <v>0</v>
      </c>
    </row>
    <row r="15" ht="28" customHeight="1" spans="1:12">
      <c r="A15" s="2">
        <v>14</v>
      </c>
      <c r="B15" s="2" t="s">
        <v>30</v>
      </c>
      <c r="C15" s="2" t="s">
        <v>77</v>
      </c>
      <c r="D15" s="2" t="s">
        <v>78</v>
      </c>
      <c r="E15" s="2" t="s">
        <v>79</v>
      </c>
      <c r="F15" s="2" t="s">
        <v>80</v>
      </c>
      <c r="G15" s="2" t="s">
        <v>81</v>
      </c>
      <c r="H15" s="2">
        <v>0</v>
      </c>
      <c r="I15" s="2" t="s">
        <v>7</v>
      </c>
      <c r="J15" s="2" t="s">
        <v>7</v>
      </c>
      <c r="K15" s="2" t="s">
        <v>81</v>
      </c>
      <c r="L15" s="2">
        <v>0</v>
      </c>
    </row>
    <row r="16" ht="28" customHeight="1" spans="1:12">
      <c r="A16" s="2" t="s">
        <v>7</v>
      </c>
      <c r="B16" s="2" t="s">
        <v>7</v>
      </c>
      <c r="C16" s="2" t="s">
        <v>7</v>
      </c>
      <c r="D16" s="2" t="s">
        <v>7</v>
      </c>
      <c r="E16" s="2" t="s">
        <v>7</v>
      </c>
      <c r="F16" s="2" t="s">
        <v>7</v>
      </c>
      <c r="G16" s="2" t="s">
        <v>7</v>
      </c>
      <c r="H16" s="2" t="s">
        <v>7</v>
      </c>
      <c r="I16" s="2" t="s">
        <v>7</v>
      </c>
      <c r="J16" s="2" t="s">
        <v>7</v>
      </c>
      <c r="K16" s="2" t="s">
        <v>7</v>
      </c>
      <c r="L16" s="2"/>
    </row>
    <row r="17" ht="28" customHeight="1" spans="1:12">
      <c r="A17" s="2" t="s">
        <v>7</v>
      </c>
      <c r="B17" s="2" t="s">
        <v>7</v>
      </c>
      <c r="C17" s="2" t="s">
        <v>7</v>
      </c>
      <c r="D17" s="2" t="s">
        <v>7</v>
      </c>
      <c r="E17" s="2" t="s">
        <v>7</v>
      </c>
      <c r="F17" s="2" t="s">
        <v>7</v>
      </c>
      <c r="G17" s="2" t="s">
        <v>7</v>
      </c>
      <c r="H17" s="2" t="s">
        <v>7</v>
      </c>
      <c r="I17" s="2" t="s">
        <v>7</v>
      </c>
      <c r="J17" s="2" t="s">
        <v>7</v>
      </c>
      <c r="K17" s="2" t="s">
        <v>7</v>
      </c>
      <c r="L17" s="2" t="s">
        <v>7</v>
      </c>
    </row>
    <row r="18" ht="28" customHeight="1" spans="1:12">
      <c r="A18" s="2" t="s">
        <v>7</v>
      </c>
      <c r="B18" s="2" t="s">
        <v>7</v>
      </c>
      <c r="C18" s="2" t="s">
        <v>7</v>
      </c>
      <c r="D18" s="2" t="s">
        <v>7</v>
      </c>
      <c r="E18" s="2" t="s">
        <v>7</v>
      </c>
      <c r="F18" s="2" t="s">
        <v>7</v>
      </c>
      <c r="G18" s="2" t="s">
        <v>7</v>
      </c>
      <c r="H18" s="2" t="s">
        <v>7</v>
      </c>
      <c r="I18" s="2" t="s">
        <v>7</v>
      </c>
      <c r="J18" s="2" t="s">
        <v>7</v>
      </c>
      <c r="K18" s="2" t="s">
        <v>7</v>
      </c>
      <c r="L18" s="2" t="s">
        <v>7</v>
      </c>
    </row>
    <row r="19" ht="28" customHeight="1" spans="1:12">
      <c r="A19" s="2" t="s">
        <v>7</v>
      </c>
      <c r="B19" s="2" t="s">
        <v>7</v>
      </c>
      <c r="C19" s="2" t="s">
        <v>7</v>
      </c>
      <c r="D19" s="2" t="s">
        <v>7</v>
      </c>
      <c r="E19" s="2" t="s">
        <v>7</v>
      </c>
      <c r="F19" s="2" t="s">
        <v>7</v>
      </c>
      <c r="G19" s="2" t="s">
        <v>82</v>
      </c>
      <c r="H19" s="2">
        <v>0</v>
      </c>
      <c r="I19" s="2" t="s">
        <v>83</v>
      </c>
      <c r="J19" s="2">
        <v>0</v>
      </c>
      <c r="K19" s="2" t="s">
        <v>84</v>
      </c>
      <c r="L19" s="2">
        <v>0</v>
      </c>
    </row>
    <row r="20" ht="28" customHeight="1" spans="1:12">
      <c r="A20" s="2" t="s">
        <v>7</v>
      </c>
      <c r="B20" s="2" t="s">
        <v>7</v>
      </c>
      <c r="C20" s="2" t="s">
        <v>7</v>
      </c>
      <c r="D20" s="2" t="s">
        <v>7</v>
      </c>
      <c r="E20" s="2" t="s">
        <v>7</v>
      </c>
      <c r="F20" s="2" t="s">
        <v>7</v>
      </c>
      <c r="G20" s="2" t="s">
        <v>7</v>
      </c>
      <c r="H20" s="2" t="s">
        <v>7</v>
      </c>
      <c r="I20" s="2" t="s">
        <v>7</v>
      </c>
      <c r="J20" s="2" t="s">
        <v>7</v>
      </c>
      <c r="K20" s="2" t="s">
        <v>83</v>
      </c>
      <c r="L20" s="2">
        <v>0</v>
      </c>
    </row>
    <row r="21" ht="28" customHeight="1" spans="1:12">
      <c r="A21" s="2" t="s">
        <v>7</v>
      </c>
      <c r="B21" s="2" t="s">
        <v>7</v>
      </c>
      <c r="C21" s="2" t="s">
        <v>7</v>
      </c>
      <c r="D21" s="2" t="s">
        <v>7</v>
      </c>
      <c r="E21" s="2" t="s">
        <v>7</v>
      </c>
      <c r="F21" s="2" t="s">
        <v>7</v>
      </c>
      <c r="G21" s="2" t="s">
        <v>7</v>
      </c>
      <c r="H21" s="2" t="s">
        <v>7</v>
      </c>
      <c r="I21" s="2" t="s">
        <v>7</v>
      </c>
      <c r="J21" s="2" t="s">
        <v>7</v>
      </c>
      <c r="K21" s="2" t="s">
        <v>82</v>
      </c>
      <c r="L21" s="2">
        <v>0</v>
      </c>
    </row>
    <row r="23" spans="7:12">
      <c r="G23">
        <f>COUNTIF(G2:G21,"*{*")</f>
        <v>11</v>
      </c>
      <c r="H23">
        <f>COUNTIF(H2:H21,"1")</f>
        <v>2</v>
      </c>
      <c r="I23">
        <f>COUNTIF(I2:I21,"*{*")</f>
        <v>8</v>
      </c>
      <c r="J23">
        <f>COUNTIF(J2:J21,"1")</f>
        <v>1</v>
      </c>
      <c r="K23">
        <f>COUNTIF(K2:K21,"*{*")</f>
        <v>15</v>
      </c>
      <c r="L23">
        <f>COUNTIF(L2:L21,"1")</f>
        <v>2</v>
      </c>
    </row>
    <row r="24" spans="8:12">
      <c r="H24">
        <f>COUNTIF(H2:H21,"0")</f>
        <v>9</v>
      </c>
      <c r="J24">
        <f>COUNTIF(J2:J21,"0")</f>
        <v>7</v>
      </c>
      <c r="L24">
        <f>COUNTIF(L2:L21,"0")</f>
        <v>13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 3.1.5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mtl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</cp:lastModifiedBy>
  <dcterms:created xsi:type="dcterms:W3CDTF">2024-10-23T12:35:00Z</dcterms:created>
  <dcterms:modified xsi:type="dcterms:W3CDTF">2024-10-31T13:25:59Z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E181A3A84A2B436B9E1B68948C4ECBAE_12</vt:lpwstr>
  </property>
  <property fmtid="{D5CDD505-2E9C-101B-9397-08002B2CF9AE}" pid="3" name="KSOProductBuildVer">
    <vt:lpwstr>2052-12.1.0.18608</vt:lpwstr>
  </property>
</Properties>
</file>