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35" windowHeight="9024"/>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<sst xmlns="http://schemas.openxmlformats.org/spreadsheetml/2006/main" count="197" uniqueCount="87">
  <si>
    <t>index</t>
  </si>
  <si>
    <t>type</t>
  </si>
  <si>
    <t>line</t>
  </si>
  <si>
    <t>text</t>
  </si>
  <si>
    <t>mtl</t>
  </si>
  <si>
    <t>explanation</t>
  </si>
  <si>
    <t>Llama-3.1-405B-T</t>
  </si>
  <si>
    <t/>
  </si>
  <si>
    <t>GPT-4o</t>
  </si>
  <si>
    <t>Claude-3.5-Sonnet</t>
  </si>
  <si>
    <t>expected state change</t>
  </si>
  <si>
    <t>10-10</t>
  </si>
  <si>
    <t>When switched into Follow, the vehicle will attempt to follow another vehicle (or anything publishing its position) at a specified offset.</t>
  </si>
  <si>
    <t>G(S → F(FV ∨ FP))</t>
  </si>
  <si>
    <t>S represents switching into Follow mode, FV represents the vehicle following, and FP represents following a publishable position. The formula states that globally, when switched to Follow mode, eventually the vehicle will follow a vehicle or a published position.</t>
  </si>
  <si>
    <t>{'sentence': 'When switched into Follow, the vehicle will attempt to follow another vehicle (or anything publishing its position) at a specified offset.', 'formula': 'G(F → (A ∧ P))', 'explanation': 'F indicates being switched into Follow mode, A represents the attempt to follow, and P denotes maintaining a specified offset. The formula ensures that entering Follow mode leads to following with the appropriate offset.'}</t>
  </si>
  <si>
    <t>state transition pre-requirement</t>
  </si>
  <si>
    <t>The vehicle lead vehicle's position must be published to the vehicle in Follow mode using a telemetry system.</t>
  </si>
  <si>
    <t>G(Fo → P)</t>
  </si>
  <si>
    <t>Fo represents the vehicle being in Follow mode, and P represents the lead vehicle's position being published. This formula states that globally, when in Follow mode, the lead vehicle's position must be published.</t>
  </si>
  <si>
    <t>{'sentence': "The vehicle lead vehicle's position must be published to the vehicle in Follow mode using a telemetry system.", 'formula': 'G(P → F(V))', 'explanation': "Here, P represents the lead vehicle's position being published, and V represents the vehicle being in Follow mode. The formula states that whenever the vehicle is in Follow mode, the lead vehicle's position will eventually be published."}</t>
  </si>
  <si>
    <t>{'sentence': "The vehicle lead vehicle's position must be published to the vehicle in Follow mode using a telemetry system.", 'formula': 'G(F ∧ T → P)', 'explanation': 'Here, F represents the vehicle being in Follow mode, T indicates the telemetry system is active, and P denotes the position being published. The formula ensures that whenever the vehicle is in Follow mode and telemetry is active, the position must be published.'}</t>
  </si>
  <si>
    <t>{'sentence': "The vehicle lead vehicle's position must be published to the vehicle in Follow mode using a telemetry system.", 'formula': 'G(F → P)', 'explanation': "F represents the vehicle being in Follow mode, and P represents the lead vehicle's position being published. This formula states that globally (at all times), if the vehicle is in Follow mode, then the lead vehicle's position must be published."}</t>
  </si>
  <si>
    <t>12-12</t>
  </si>
  <si>
    <t>The altitude is maintained with the altitude hold controller so the vehicle will attempt to hold its current altitude when the sticks are placed with 10% of mid-throttle.</t>
  </si>
  <si>
    <t>G(T ∧ M → X(H))</t>
  </si>
  <si>
    <t>T represents the throttle stick at 10% of mid-position, M represents the vehicle being in altitude hold mode, and H represents holding the current altitude. The formula states that globally, when the throttle is at 10% and in altitude hold mode, in the next state, the vehicle will hold its altitude.</t>
  </si>
  <si>
    <t>{'sentence': 'The altitude is maintained with the altitude hold controller so the vehicle will attempt to hold its current altitude when the sticks are placed with 10% of mid-throttle.', 'formula': 'G(A → X(H))', 'explanation': 'Here, A represents the altitude hold controller being engaged, and H represents the vehicle holding its current altitude. The formula states that whenever the altitude hold controller is engaged, the vehicle will attempt to hold its current altitude at the next time step.'}</t>
  </si>
  <si>
    <t>{'sentence': 'The altitude is maintained with the altitude hold controller so the vehicle will attempt to hold its current altitude when the sticks are placed with 10% of mid-throttle.', 'formula': 'G(S → A)', 'explanation': 'S represents the sticks being within 10% of mid-throttle, and A indicates the altitude hold controller maintaining altitude. The formula states that when the sticks are correctly positioned, the vehicle should maintain altitude.'}</t>
  </si>
  <si>
    <t>{'sentence': 'The altitude is maintained with the altitude hold controller so the vehicle will attempt to hold its current altitude when the sticks are placed with 10% of mid-throttle.', 'formula': 'G(S ∧ M → X(H))', 'explanation': 'S represents the sticks being placed within 10% of mid-throttle, M represents the altitude hold controller being active, and H represents holding the current altitude. This formula states that globally, when the sticks are at mid-throttle and the altitude hold controller is active, in the next state, the vehicle will attempt to hold its altitude.'}</t>
  </si>
  <si>
    <t>It will climb or descend at up to 2.5m/s (this speed is adjustable with the :ref:`PILOT_SPEED_UP&lt;PILOT_SPEED_UP&gt;` and :ref:`PILOT_SPEED_DN&lt;PILOT_SPEED_DN&gt;` parameters).</t>
  </si>
  <si>
    <t>G(S → (C ∧ D))</t>
  </si>
  <si>
    <t>S represents switching into Follow mode,C represents climbing speed &lt; 2.5m/s, and D represents descending speed &lt; 2.5m/s.</t>
  </si>
  <si>
    <t>{'sentence': 'It will climb or descend at up to 2.5m/s (this speed is adjustable with the PILOT_SPEED_UP and PILOT_SPEED_DN parameters).', 'formula': 'G(S → F(V ≤ 2.5))', 'explanation': "Here, S represents the vehicle climbing or descending, and V represents the vehicle's speed. The formula states that whenever the vehicle is climbing or descending, its speed will eventually be limited to 2.5m/s."}</t>
  </si>
  <si>
    <t>{'sentence': 'It will climb or descend at up to 2.5m/s (this speed is adjustable with the PILOT_SPEED_UP and PILOT_SPEED_DN parameters).', 'formula': 'G((C ∨ D) → V ≤ 2.5)', 'explanation': "C and D represent climbing and descending actions, respectively, and V is the vertical speed. The formula ensures that during climbing or descending, the speed doesn't exceed 2.5 m/s."}</t>
  </si>
  <si>
    <t>{'sentence': 'It will climb or descend at up to 2.5m/s (this speed is adjustable with the PILOT_SPEED_UP and PILOT_SPEED_DN parameters).', 'formula': 'G((C ∨ D) → S)', 'explanation': 'C represents climbing, D represents descending, and S represents the speed being within the 2.5m/s limit. This formula states that globally, if the vehicle is climbing or descending, then its speed will be within the specified limit.'}</t>
  </si>
  <si>
    <t>constraint</t>
  </si>
  <si>
    <t>16-16</t>
  </si>
  <si>
    <t>:ref:`FOLL_ENABLE &lt;FOLL_ENABLE&gt;`: set to 1 to enable follow mode and refresh parameters</t>
  </si>
  <si>
    <t>G(E → F(Fo ∧ R))</t>
  </si>
  <si>
    <t>E represents FOLL_ENABLE being set to 1, Fo represents Follow Mode being enabled, and R represents refreshing parameters. The formula states that globally, when FOLL_ENABLE is set to 1, eventually Follow Mode will be enabled and parameters refreshed.</t>
  </si>
  <si>
    <t>{'sentence': '1.FOLL_ENABLE : set to 1 to enable follow mode and refresh parameters', 'formula': 'G(E → (F ∧ R))', 'explanation': 'E is the condition where FOLL_ENABLE is set to 1, F indicates that Follow mode is enabled, and R represents the parameters being refreshed. The formula ensures that enabling Follow mode results in the activation of Follow mode and parameter refresh.'}</t>
  </si>
  <si>
    <t>{'sentence': '1.FOLL_ENABLE : set to 1 to enable follow mode and refresh parameters', 'formula': 'G(E → (F ∧ R))', 'explanation': 'E represents FOLL_ENABLE being set to 1, F represents follow mode being enabled, and R represents refreshing parameters. This formula states that globally, when FOLL_ENABLE is set to 1, it enables follow mode and refreshes parameters.'}</t>
  </si>
  <si>
    <t>17-17</t>
  </si>
  <si>
    <t>:ref:`FOLL_SYSID &lt;FOLL_SYSID&gt;`: MAVLink system id of lead vehicle ("0" means follow the first vehicle "seen")</t>
  </si>
  <si>
    <t>G(Fo → (S ∨ Z))</t>
  </si>
  <si>
    <t>Fo represents being in Follow Mode, S represents following a specific MAVLink system ID, and Z represents following the first vehicle seen. This formula states that globally, in Follow Mode, the system will either follow a specific ID or the first vehicle seen.</t>
  </si>
  <si>
    <t>{'sentence': '2.FOLL_SYSID : MAVLink system id of lead vehicle ("0" means follow the first vehicle "seen")', 'formula': 'G(S → (L ∨ F))', 'explanation': 'S indicates the setting of FOLL_SYSID, L represents following a specific lead vehicle, and F denotes following the first vehicle seen. The formula captures the condition of setting the system ID for following.'}</t>
  </si>
  <si>
    <t>{'sentence': '2.FOLL_SYSID : MAVLink system id of lead vehicle ("0" means follow the first vehicle "seen")', 'formula': 'G((S ∧ Z) ∨ (S ∧ ¬Z → F))', 'explanation': 'S represents FOLL_SYSID being set, Z represents it being set to 0, and F represents following the first vehicle seen. This formula states that globally, FOLL_SYSID is either set to 0 (implying following the first vehicle seen) or set to a non-zero value (implying following a specific vehicle).'}</t>
  </si>
  <si>
    <t>18-18</t>
  </si>
  <si>
    <t>:ref:`FOLL_DIST_MAX &lt;FOLL_DIST_MAX&gt;`: if lead vehicle is more than this many meters away, give up on following and hold position</t>
  </si>
  <si>
    <t>G((Fo ∧ D) → X(H))</t>
  </si>
  <si>
    <t>Fo represents being in Follow Mode, D represents the lead vehicle being beyond FOLL_DIST_MAX, and H represents holding position. This formula states that globally, if in Follow Mode and the lead vehicle is too far, in the next state, the vehicle will hold its position.</t>
  </si>
  <si>
    <t>{'sentence': '3.FOLL_DIST_MAX : if lead vehicle is more than this many meters away, give up on following and hold position', 'formula': 'G(D &gt; FOLL_DIST_MAX → X(H))', 'explanation': 'Here, D represents the distance between the vehicle and the lead vehicle, and H represents the vehicle holding its position. The formula states that whenever the distance between the vehicle and the lead vehicle exceeds FOLL_DIST_MAX, the vehicle will give up on following and hold its position at the next time step.'}</t>
  </si>
  <si>
    <t>{'sentence': '3.FOLL_DIST_MAX : if lead vehicle is more than this many meters away, give up on following and hold position', 'formula': 'G(D &gt; M → H)', 'explanation': 'D is the distance to the lead vehicle, M is the maximum allowed distance, and H indicates holding position. The formula specifies that if the lead vehicle exceeds a certain distance, the vehicle should stop following and hold position.'}</t>
  </si>
  <si>
    <t>{'sentence': '3.FOLL_DIST_MAX : if lead vehicle is more than this many meters away, give up on following and hold position', 'formula': 'G(D → (¬F ∧ H))', 'explanation': 'D represents the distance to the lead vehicle exceeding FOLL_DIST_MAX, F represents following the lead vehicle, and H represents holding position. This formula states that globally, if the distance exceeds the maximum, the vehicle stops following and holds its position.'}</t>
  </si>
  <si>
    <t>19-19</t>
  </si>
  <si>
    <t>:ref:`FOLL_OFS_X &lt;FOLL_OFS_X&gt;`, :ref:`FOLL_OFS_Y &lt;FOLL_OFS_Y&gt;`, :ref:`FOLL_OFS_Z &lt;FOLL_OFS_Z&gt;`: 3D offset (in meters) from the lead vehicle</t>
  </si>
  <si>
    <t>G(Fo → (X ∧ Y ∧ Z))</t>
  </si>
  <si>
    <t>Fo represents being in Follow Mode, and X, Y, and Z represent the offsets in each dimension. This formula states that globally, when in Follow Mode, all three offset parameters are applied.</t>
  </si>
  <si>
    <t>{'sentence': '4.FOLL_OFS_X , FOLL_OFS_Y , FOLL_OFS_Z : 3D offset (in meters) from the lead vehicle', 'formula': 'G(F → (X ∧ Y ∧ Z))', 'explanation': 'F represents being in follow mode, X, Y, and Z represent the offsets in each dimension. This formula states that globally, when in follow mode, the vehicle maintains the specified 3D offset from the lead vehicle.'}</t>
  </si>
  <si>
    <t>20-20</t>
  </si>
  <si>
    <t>:ref:`FOLL_OFS_TYPE &lt;FOLL_OFS_TYPE&gt;`: set to 0 if offsets are North-East-Down, 1 if offsets are relative to lead vehicle's heading</t>
  </si>
  <si>
    <t>G(Fo → (Zero ∧ N) ∨ (One ∧ R)))</t>
  </si>
  <si>
    <t>Fo represents being in Follow Mode, N represents North-East-Down offsets, and R represents relative offsets. This formula states that globally, in Follow Mode, the offset type is either North-East-Down or relative to the lead vehicle's heading.</t>
  </si>
  <si>
    <t>{'sentence': "5.FOLL_OFS_TYPE : set to 0 if offsets are North-East-Down, 1 if offsets are relative to lead vehicle's heading", 'formula': 'G(O = 0 ↔ NED) ∧ G(O = 1 ↔ RH)', 'explanation': "O is the offset type, NED represents North-East-Down offsets, and RH indicates offsets relative to the lead vehicle's heading. The formula defines the correspondence between offset type settings and their meanings."}</t>
  </si>
  <si>
    <t>{'sentence': "5.FOLL_OFS_TYPE : set to 0 if offsets are North-East-Down, 1 if offsets are relative to lead vehicle's heading", 'formula': 'G((T ∧ Z → N) ∧ (T ∧ ¬Z → R))', 'explanation': "T represents FOLL_OFS_TYPE being set, Z represents it being set to 0, N represents North-East-Down offsets, and R represents offsets relative to lead vehicle's heading. This formula states that globally, the offset type determines whether the offsets are absolute or relative to the lead vehicle's heading."}</t>
  </si>
  <si>
    <t>21-21</t>
  </si>
  <si>
    <t>:ref:`FOLL_YAW_BEHAVE &lt;FOLL_YAW_BEHAVE&gt;`: controls whether follow points in the same direction as lead vehicle or always towards it</t>
  </si>
  <si>
    <t>G(Fo → (S ∨ T))</t>
  </si>
  <si>
    <t>Fo represents being in Follow Mode, S represents pointing in the same direction as the lead vehicle, and T represents pointing towards the lead vehicle. This formula states that globally, in Follow Mode, the yaw behavior is either matching the lead vehicle or always pointing towards it.</t>
  </si>
  <si>
    <t>{'sentence': '6.FOLL_YAW_BEHAVE : controls whether follow points in the same direction as lead vehicle or always towards it', 'formula': 'G(Y → (S ∨ T))', 'explanation': 'Y represents FOLL_YAW_BEHAVE being set, S represents pointing in the same direction as the lead vehicle, and T represents pointing towards the lead vehicle. This formula states that globally, the yaw behavior setting determines whether the following vehicle points in the same direction as or towards the lead vehicle.'}</t>
  </si>
  <si>
    <t>23-23</t>
  </si>
  <si>
    <t>:ref:`FOLL_ALT_TYPE &lt;FOLL_ALT_TYPE&gt;`: allows selecting whether to use lead vehicle's relative-to-home or relative-to-sea-level altitude</t>
  </si>
  <si>
    <t>G(Fo → (H ∨ L))</t>
  </si>
  <si>
    <t>Fo represents being in Follow Mode, H represents using relative-to-home altitude, and L represents using relative-to-sea-level altitude. This formula states that globally, in Follow Mode, the altitude reference is either relative to home or sea level.</t>
  </si>
  <si>
    <t>{'sentence': "8.FOLL_ALT_TYPE : allows selecting whether to use lead vehicle's relative-to-home or relative-to-sea-level altitude", 'formula': 'G(S → (H ∨ R))', 'explanation': 'S represents the selection of FOLL_ALT_TYPE, H represents using relative-to-home altitude, and R represents using relative-to-sea-level altitude. The formula states that globally, when FOLL_ALT_TYPE is selected (S), either relative-to-home (H) or relative-to-sea-level (R) altitude will be used. This captures the mutually exclusive choice between the two altitude reference types.'}</t>
  </si>
  <si>
    <t>24-24</t>
  </si>
  <si>
    <t>:ref:`FOLL_OPTIONS&lt;FOLL_OPTIONS&gt;`: set bit 0 to "1" to enable the :ref:`common-mount-targeting` to follow the target vehicle.</t>
  </si>
  <si>
    <t>G(Fo ∧ B → M)</t>
  </si>
  <si>
    <t>Fo represents being in Follow Mode, B represents bit 0 being set to 1, and M represents mount targeting being enabled. This formula states that globally, when in Follow Mode and bit 0 is set, mount targeting is enabled to follow the target vehicle.</t>
  </si>
  <si>
    <t>{'sentence': '9.FOLL_OPTIONS: set bit 0 to "1" to enable the Gimbal / Mount Controls to follow the target vehicle.', 'formula': 'G(B0 = 1 → G)', 'explanation': 'B0 is bit 0 of FOLL_OPTIONS, and G represents enabling the Gimbal/Mount Controls. The formula states that setting bit 0 to 1 enables these controls.'}</t>
  </si>
  <si>
    <t>{'sentence': '9.FOLL_OPTIONS: set bit 0 to "1" to enable the Gimbal / Mount Controls to follow the target vehicle.', 'formula': 'G(B → X(G))', 'explanation': "B represents setting bit 0 to '1' in FOLL_OPTIONS, and G represents the Gimbal/Mount Controls following the target vehicle. The formula states that globally, when bit 0 is set to '1' (B), in the next state, the Gimbal/Mount Controls will follow the target vehicle (G). This captures the immediate effect of enabling this option on the system's behavior."}</t>
  </si>
  <si>
    <t>{'sentence': 'The acceleration used to establish these speeds is set by PILOT_ACCEL_Z.', 'formula': 'G(A → F(V = PILOT_ACCEL_Z))', 'explanation': "Here, A represents the vehicle accelerating, and V represents the vehicle's acceleration. The formula states that whenever the vehicle is accelerating, its acceleration will eventually be set to the value of PILOT_ACCEL_Z."}</t>
  </si>
  <si>
    <t>{'sentence': 'The acceleration used to establish these speeds is set by PILOT_ACCEL_Z.', 'formula': 'G(A → P)', 'explanation': 'A represents the acceleration being used, and P represents the PILOT_ACCEL_Z parameter setting. This formula states that globally, the acceleration used is always set by the PILOT_ACCEL_Z parameter.'}</t>
  </si>
  <si>
    <t>{'sentence': '7.FOLL_POS_P : gain which controls how aggressively this vehicle moves towards lead vehicle (limited by WPNAV_SPEED )', 'formula': 'G(FOLL_POS_P → F(V ≤ WPNAV_SPEED))', 'explanation': "Here, FOLL_POS_P represents the gain controlling the vehicle's movement towards the lead vehicle, and V represents the vehicle's speed. The formula states that whenever the gain is applied, the vehicle's speed will eventually be limited to WPNAV_SPEED."}</t>
  </si>
  <si>
    <t>{'sentence': '7.FOLL_POS_P : gain which controls how aggressively this vehicle moves towards lead vehicle (limited by WPNAV_SPEED )', 'formula': 'G(P → F[0,t](L ∧ (¬E U L)))', 'explanation': 'P represents the FOLL_POS_P gain being applied, L represents the vehicle moving towards the lead vehicle, and E represents exceeding WPNAV_SPEED. The formula states that globally, when P is applied, there will eventually (within time t) be movement towards the lead vehicle (L), and this movement will continue without exceeding the speed limit (E) until the lead vehicle is reached.'}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</si>
</sst>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3">
    <xf numFmtId="0" fontId="0" fillId="0" borderId="0" xfId="0"/>
    <xf numFmtId="0" fontId="1" fillId="0" borderId="1" xfId="0" applyFont="1" applyBorder="1" applyAlignment="1">
      <alignment horizontal="center" vertical="top" wrapText="1"/>
    </xf>
    <xf numFmtId="0" fontId="0" fillId="0" borderId="0" xfId="0" applyAlignment="1">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3"/>
  <sheetViews>
    <sheetView tabSelected="1" zoomScale="40" zoomScaleNormal="40" topLeftCell="E1" workbookViewId="0">
      <selection activeCell="G33" sqref="G33"/>
    </sheetView>
  </sheetViews>
  <sheetFormatPr defaultColWidth="9" defaultRowHeight="14.4"/>
  <cols>
    <col min="1" max="12" width="30.7777777777778" customWidth="1"/>
  </cols>
  <sheetData>
    <row r="1" ht="30" customHeight="1" spans="1:12">
      <c r="A1" s="1" t="s">
        <v>0</v>
      </c>
      <c r="B1" s="1" t="s">
        <v>1</v>
      </c>
      <c r="C1" s="1" t="s">
        <v>2</v>
      </c>
      <c r="D1" s="1" t="s">
        <v>3</v>
      </c>
      <c r="E1" s="1" t="s">
        <v>4</v>
      </c>
      <c r="F1" s="1" t="s">
        <v>5</v>
      </c>
      <c r="G1" s="1" t="s">
        <v>6</v>
      </c>
      <c r="H1" s="1" t="s">
        <v>7</v>
      </c>
      <c r="I1" s="1" t="s">
        <v>8</v>
      </c>
      <c r="J1" s="1" t="s">
        <v>7</v>
      </c>
      <c r="K1" s="1" t="s">
        <v>9</v>
      </c>
      <c r="L1" s="1" t="s">
        <v>7</v>
      </c>
    </row>
    <row r="2" ht="30" customHeight="1" spans="1:12">
      <c r="A2" s="2">
        <v>1</v>
      </c>
      <c r="B2" s="2" t="s">
        <v>10</v>
      </c>
      <c r="C2" s="2" t="s">
        <v>11</v>
      </c>
      <c r="D2" s="2" t="s">
        <v>12</v>
      </c>
      <c r="E2" s="2" t="s">
        <v>13</v>
      </c>
      <c r="F2" s="2" t="s">
        <v>14</v>
      </c>
      <c r="G2" s="2" t="s">
        <v>7</v>
      </c>
      <c r="H2" s="2" t="s">
        <v>7</v>
      </c>
      <c r="I2" s="2" t="s">
        <v>15</v>
      </c>
      <c r="J2" s="2">
        <v>1</v>
      </c>
      <c r="K2" s="2" t="s">
        <v>7</v>
      </c>
      <c r="L2" s="2" t="s">
        <v>7</v>
      </c>
    </row>
    <row r="3" ht="30" customHeight="1" spans="1:12">
      <c r="A3" s="2">
        <v>2</v>
      </c>
      <c r="B3" s="2" t="s">
        <v>16</v>
      </c>
      <c r="C3" s="2" t="s">
        <v>11</v>
      </c>
      <c r="D3" s="2" t="s">
        <v>17</v>
      </c>
      <c r="E3" s="2" t="s">
        <v>18</v>
      </c>
      <c r="F3" s="2" t="s">
        <v>19</v>
      </c>
      <c r="G3" s="2" t="s">
        <v>20</v>
      </c>
      <c r="H3" s="2">
        <v>1</v>
      </c>
      <c r="I3" s="2" t="s">
        <v>21</v>
      </c>
      <c r="J3" s="2">
        <v>1</v>
      </c>
      <c r="K3" s="2" t="s">
        <v>22</v>
      </c>
      <c r="L3" s="2">
        <v>1</v>
      </c>
    </row>
    <row r="4" ht="30" customHeight="1" spans="1:12">
      <c r="A4" s="2">
        <v>3</v>
      </c>
      <c r="B4" s="2" t="s">
        <v>10</v>
      </c>
      <c r="C4" s="2" t="s">
        <v>23</v>
      </c>
      <c r="D4" s="2" t="s">
        <v>24</v>
      </c>
      <c r="E4" s="2" t="s">
        <v>25</v>
      </c>
      <c r="F4" s="2" t="s">
        <v>26</v>
      </c>
      <c r="G4" s="2" t="s">
        <v>27</v>
      </c>
      <c r="H4" s="2">
        <v>0</v>
      </c>
      <c r="I4" s="2" t="s">
        <v>28</v>
      </c>
      <c r="J4" s="2">
        <v>0</v>
      </c>
      <c r="K4" s="2" t="s">
        <v>29</v>
      </c>
      <c r="L4" s="2">
        <v>1</v>
      </c>
    </row>
    <row r="5" ht="30" customHeight="1" spans="1:12">
      <c r="A5" s="2">
        <v>4</v>
      </c>
      <c r="B5" s="2" t="s">
        <v>10</v>
      </c>
      <c r="C5" s="2" t="s">
        <v>23</v>
      </c>
      <c r="D5" s="2" t="s">
        <v>30</v>
      </c>
      <c r="E5" s="2" t="s">
        <v>31</v>
      </c>
      <c r="F5" s="2" t="s">
        <v>32</v>
      </c>
      <c r="G5" s="2" t="s">
        <v>33</v>
      </c>
      <c r="H5" s="2">
        <v>1</v>
      </c>
      <c r="I5" s="2" t="s">
        <v>34</v>
      </c>
      <c r="J5" s="2">
        <v>1</v>
      </c>
      <c r="K5" s="2" t="s">
        <v>35</v>
      </c>
      <c r="L5" s="2">
        <v>1</v>
      </c>
    </row>
    <row r="6" ht="30" customHeight="1" spans="1:12">
      <c r="A6" s="2">
        <v>7</v>
      </c>
      <c r="B6" s="2" t="s">
        <v>36</v>
      </c>
      <c r="C6" s="2" t="s">
        <v>37</v>
      </c>
      <c r="D6" s="2" t="s">
        <v>38</v>
      </c>
      <c r="E6" s="2" t="s">
        <v>39</v>
      </c>
      <c r="F6" s="2" t="s">
        <v>40</v>
      </c>
      <c r="G6" s="2" t="s">
        <v>7</v>
      </c>
      <c r="H6" s="2" t="s">
        <v>7</v>
      </c>
      <c r="I6" s="2" t="s">
        <v>41</v>
      </c>
      <c r="J6" s="2">
        <v>1</v>
      </c>
      <c r="K6" s="2" t="s">
        <v>42</v>
      </c>
      <c r="L6" s="2">
        <v>1</v>
      </c>
    </row>
    <row r="7" ht="30" customHeight="1" spans="1:12">
      <c r="A7" s="2">
        <v>8</v>
      </c>
      <c r="B7" s="2" t="s">
        <v>10</v>
      </c>
      <c r="C7" s="2" t="s">
        <v>43</v>
      </c>
      <c r="D7" s="2" t="s">
        <v>44</v>
      </c>
      <c r="E7" s="2" t="s">
        <v>45</v>
      </c>
      <c r="F7" s="2" t="s">
        <v>46</v>
      </c>
      <c r="G7" s="2" t="s">
        <v>7</v>
      </c>
      <c r="H7" s="2" t="s">
        <v>7</v>
      </c>
      <c r="I7" s="2" t="s">
        <v>47</v>
      </c>
      <c r="J7" s="2">
        <v>1</v>
      </c>
      <c r="K7" s="2" t="s">
        <v>48</v>
      </c>
      <c r="L7" s="2">
        <v>1</v>
      </c>
    </row>
    <row r="8" ht="30" customHeight="1" spans="1:12">
      <c r="A8" s="2">
        <v>9</v>
      </c>
      <c r="B8" s="2" t="s">
        <v>10</v>
      </c>
      <c r="C8" s="2" t="s">
        <v>49</v>
      </c>
      <c r="D8" s="2" t="s">
        <v>50</v>
      </c>
      <c r="E8" s="2" t="s">
        <v>51</v>
      </c>
      <c r="F8" s="2" t="s">
        <v>52</v>
      </c>
      <c r="G8" s="2" t="s">
        <v>53</v>
      </c>
      <c r="H8" s="2">
        <v>1</v>
      </c>
      <c r="I8" s="2" t="s">
        <v>54</v>
      </c>
      <c r="J8" s="2">
        <v>1</v>
      </c>
      <c r="K8" s="2" t="s">
        <v>55</v>
      </c>
      <c r="L8" s="2">
        <v>1</v>
      </c>
    </row>
    <row r="9" ht="30" customHeight="1" spans="1:12">
      <c r="A9" s="2">
        <v>10</v>
      </c>
      <c r="B9" s="2" t="s">
        <v>10</v>
      </c>
      <c r="C9" s="2" t="s">
        <v>56</v>
      </c>
      <c r="D9" s="2" t="s">
        <v>57</v>
      </c>
      <c r="E9" s="2" t="s">
        <v>58</v>
      </c>
      <c r="F9" s="2" t="s">
        <v>59</v>
      </c>
      <c r="G9" s="2" t="s">
        <v>7</v>
      </c>
      <c r="H9" s="2" t="s">
        <v>7</v>
      </c>
      <c r="I9" s="2" t="s">
        <v>7</v>
      </c>
      <c r="J9" s="2" t="s">
        <v>7</v>
      </c>
      <c r="K9" s="2" t="s">
        <v>60</v>
      </c>
      <c r="L9" s="2">
        <v>1</v>
      </c>
    </row>
    <row r="10" ht="30" customHeight="1" spans="1:12">
      <c r="A10" s="2">
        <v>11</v>
      </c>
      <c r="B10" s="2" t="s">
        <v>10</v>
      </c>
      <c r="C10" s="2" t="s">
        <v>61</v>
      </c>
      <c r="D10" s="2" t="s">
        <v>62</v>
      </c>
      <c r="E10" s="2" t="s">
        <v>63</v>
      </c>
      <c r="F10" s="2" t="s">
        <v>64</v>
      </c>
      <c r="G10" s="2" t="s">
        <v>7</v>
      </c>
      <c r="H10" s="2" t="s">
        <v>7</v>
      </c>
      <c r="I10" s="2" t="s">
        <v>65</v>
      </c>
      <c r="J10" s="2">
        <v>1</v>
      </c>
      <c r="K10" s="2" t="s">
        <v>66</v>
      </c>
      <c r="L10" s="2">
        <v>1</v>
      </c>
    </row>
    <row r="11" ht="30" customHeight="1" spans="1:12">
      <c r="A11" s="2">
        <v>12</v>
      </c>
      <c r="B11" s="2" t="s">
        <v>10</v>
      </c>
      <c r="C11" s="2" t="s">
        <v>67</v>
      </c>
      <c r="D11" s="2" t="s">
        <v>68</v>
      </c>
      <c r="E11" s="2" t="s">
        <v>69</v>
      </c>
      <c r="F11" s="2" t="s">
        <v>70</v>
      </c>
      <c r="G11" s="2" t="s">
        <v>7</v>
      </c>
      <c r="H11" s="2" t="s">
        <v>7</v>
      </c>
      <c r="I11" s="2" t="s">
        <v>7</v>
      </c>
      <c r="J11" s="2" t="s">
        <v>7</v>
      </c>
      <c r="K11" s="2" t="s">
        <v>71</v>
      </c>
      <c r="L11" s="2">
        <v>1</v>
      </c>
    </row>
    <row r="12" ht="30" customHeight="1" spans="1:12">
      <c r="A12" s="2">
        <v>13</v>
      </c>
      <c r="B12" s="2" t="s">
        <v>10</v>
      </c>
      <c r="C12" s="2" t="s">
        <v>72</v>
      </c>
      <c r="D12" s="2" t="s">
        <v>73</v>
      </c>
      <c r="E12" s="2" t="s">
        <v>74</v>
      </c>
      <c r="F12" s="2" t="s">
        <v>75</v>
      </c>
      <c r="G12" s="2" t="s">
        <v>7</v>
      </c>
      <c r="H12" s="2" t="s">
        <v>7</v>
      </c>
      <c r="I12" s="2" t="s">
        <v>7</v>
      </c>
      <c r="J12" s="2" t="s">
        <v>7</v>
      </c>
      <c r="K12" s="2" t="s">
        <v>76</v>
      </c>
      <c r="L12" s="2">
        <v>1</v>
      </c>
    </row>
    <row r="13" ht="30" customHeight="1" spans="1:12">
      <c r="A13" s="2">
        <v>14</v>
      </c>
      <c r="B13" s="2" t="s">
        <v>10</v>
      </c>
      <c r="C13" s="2" t="s">
        <v>77</v>
      </c>
      <c r="D13" s="2" t="s">
        <v>78</v>
      </c>
      <c r="E13" s="2" t="s">
        <v>79</v>
      </c>
      <c r="F13" s="2" t="s">
        <v>80</v>
      </c>
      <c r="G13" s="2" t="s">
        <v>7</v>
      </c>
      <c r="H13" s="2" t="s">
        <v>7</v>
      </c>
      <c r="I13" s="2" t="s">
        <v>81</v>
      </c>
      <c r="J13" s="2">
        <v>1</v>
      </c>
      <c r="K13" s="2" t="s">
        <v>82</v>
      </c>
      <c r="L13" s="2">
        <v>1</v>
      </c>
    </row>
    <row r="14" ht="30" customHeight="1" spans="1:12">
      <c r="A14" s="2" t="s">
        <v>7</v>
      </c>
      <c r="B14" s="2" t="s">
        <v>7</v>
      </c>
      <c r="C14" s="2" t="s">
        <v>7</v>
      </c>
      <c r="D14" s="2" t="s">
        <v>7</v>
      </c>
      <c r="E14" s="2" t="s">
        <v>7</v>
      </c>
      <c r="F14" s="2" t="s">
        <v>7</v>
      </c>
      <c r="G14" s="2" t="s">
        <v>7</v>
      </c>
      <c r="H14" s="2" t="s">
        <v>7</v>
      </c>
      <c r="I14" s="2" t="s">
        <v>7</v>
      </c>
      <c r="J14" s="2" t="s">
        <v>7</v>
      </c>
      <c r="K14" s="2" t="s">
        <v>7</v>
      </c>
      <c r="L14" s="2" t="s">
        <v>7</v>
      </c>
    </row>
    <row r="15" ht="30" customHeight="1" spans="1:12">
      <c r="A15" s="2" t="s">
        <v>7</v>
      </c>
      <c r="B15" s="2" t="s">
        <v>7</v>
      </c>
      <c r="C15" s="2" t="s">
        <v>7</v>
      </c>
      <c r="D15" s="2" t="s">
        <v>7</v>
      </c>
      <c r="E15" s="2" t="s">
        <v>7</v>
      </c>
      <c r="F15" s="2" t="s">
        <v>7</v>
      </c>
      <c r="G15" s="2" t="s">
        <v>7</v>
      </c>
      <c r="H15" s="2" t="s">
        <v>7</v>
      </c>
      <c r="I15" s="2" t="s">
        <v>7</v>
      </c>
      <c r="J15" s="2" t="s">
        <v>7</v>
      </c>
      <c r="K15" s="2" t="s">
        <v>7</v>
      </c>
      <c r="L15" s="2" t="s">
        <v>7</v>
      </c>
    </row>
    <row r="16" ht="30" customHeight="1" spans="1:12">
      <c r="A16" s="2" t="s">
        <v>7</v>
      </c>
      <c r="B16" s="2" t="s">
        <v>7</v>
      </c>
      <c r="C16" s="2" t="s">
        <v>7</v>
      </c>
      <c r="D16" s="2" t="s">
        <v>7</v>
      </c>
      <c r="E16" s="2" t="s">
        <v>7</v>
      </c>
      <c r="F16" s="2" t="s">
        <v>7</v>
      </c>
      <c r="G16" s="2" t="s">
        <v>7</v>
      </c>
      <c r="H16" s="2" t="s">
        <v>7</v>
      </c>
      <c r="I16" s="2" t="s">
        <v>7</v>
      </c>
      <c r="J16" s="2" t="s">
        <v>7</v>
      </c>
      <c r="K16" s="2" t="s">
        <v>7</v>
      </c>
      <c r="L16" s="2" t="s">
        <v>7</v>
      </c>
    </row>
    <row r="17" ht="30" customHeight="1" spans="1:12">
      <c r="A17" s="2" t="s">
        <v>7</v>
      </c>
      <c r="B17" s="2" t="s">
        <v>7</v>
      </c>
      <c r="C17" s="2" t="s">
        <v>7</v>
      </c>
      <c r="D17" s="2" t="s">
        <v>7</v>
      </c>
      <c r="E17" s="2" t="s">
        <v>7</v>
      </c>
      <c r="F17" s="2" t="s">
        <v>7</v>
      </c>
      <c r="G17" s="2" t="s">
        <v>83</v>
      </c>
      <c r="H17" s="2">
        <v>0</v>
      </c>
      <c r="I17" s="2"/>
      <c r="J17" s="2" t="s">
        <v>7</v>
      </c>
      <c r="K17" s="2" t="s">
        <v>84</v>
      </c>
      <c r="L17" s="2">
        <v>0</v>
      </c>
    </row>
    <row r="18" ht="30" customHeight="1" spans="1:12">
      <c r="A18" s="2" t="s">
        <v>7</v>
      </c>
      <c r="B18" s="2" t="s">
        <v>7</v>
      </c>
      <c r="C18" s="2" t="s">
        <v>7</v>
      </c>
      <c r="D18" s="2" t="s">
        <v>7</v>
      </c>
      <c r="E18" s="2" t="s">
        <v>7</v>
      </c>
      <c r="F18" s="2" t="s">
        <v>7</v>
      </c>
      <c r="G18" s="2" t="s">
        <v>85</v>
      </c>
      <c r="H18" s="2">
        <v>0</v>
      </c>
      <c r="I18" s="2" t="s">
        <v>7</v>
      </c>
      <c r="J18" s="2" t="s">
        <v>7</v>
      </c>
      <c r="K18" s="2"/>
      <c r="L18" s="2" t="s">
        <v>7</v>
      </c>
    </row>
    <row r="19" ht="30" customHeight="1" spans="1:12">
      <c r="A19" s="2" t="s">
        <v>7</v>
      </c>
      <c r="B19" s="2" t="s">
        <v>7</v>
      </c>
      <c r="C19" s="2" t="s">
        <v>7</v>
      </c>
      <c r="D19" s="2" t="s">
        <v>7</v>
      </c>
      <c r="E19" s="2" t="s">
        <v>7</v>
      </c>
      <c r="F19" s="2" t="s">
        <v>7</v>
      </c>
      <c r="G19" s="2" t="s">
        <v>7</v>
      </c>
      <c r="H19" s="2" t="s">
        <v>7</v>
      </c>
      <c r="I19" s="2" t="s">
        <v>7</v>
      </c>
      <c r="J19" s="2" t="s">
        <v>7</v>
      </c>
      <c r="K19" s="2" t="s">
        <v>86</v>
      </c>
      <c r="L19" s="2">
        <v>0</v>
      </c>
    </row>
    <row r="20" ht="30" customHeight="1" spans="1:12">
      <c r="A20" s="2" t="s">
        <v>7</v>
      </c>
      <c r="B20" s="2" t="s">
        <v>7</v>
      </c>
      <c r="C20" s="2" t="s">
        <v>7</v>
      </c>
      <c r="D20" s="2" t="s">
        <v>7</v>
      </c>
      <c r="E20" s="2" t="s">
        <v>7</v>
      </c>
      <c r="F20" s="2" t="s">
        <v>7</v>
      </c>
      <c r="G20" s="2" t="s">
        <v>7</v>
      </c>
      <c r="H20" s="2" t="s">
        <v>7</v>
      </c>
      <c r="I20" s="2" t="s">
        <v>7</v>
      </c>
      <c r="J20" s="2" t="s">
        <v>7</v>
      </c>
      <c r="K20" s="2"/>
      <c r="L20" s="2" t="s">
        <v>7</v>
      </c>
    </row>
    <row r="22" spans="7:12">
      <c r="G22">
        <f>COUNTIF(G2:G21,"*{*")</f>
        <v>6</v>
      </c>
      <c r="H22">
        <f>COUNTIF(H2:H21,"1")</f>
        <v>3</v>
      </c>
      <c r="I22">
        <f>COUNTIF(I2:I21,"*{*")</f>
        <v>9</v>
      </c>
      <c r="J22">
        <f>COUNTIF(J2:J21,"1")</f>
        <v>8</v>
      </c>
      <c r="K22">
        <f>COUNTIF(K2:K21,"*{*")</f>
        <v>13</v>
      </c>
      <c r="L22">
        <f>COUNTIF(L2:L21,"1")</f>
        <v>11</v>
      </c>
    </row>
    <row r="23" spans="8:12">
      <c r="H23">
        <f>COUNTIF(H2:H21,"0")</f>
        <v>3</v>
      </c>
      <c r="J23">
        <f>COUNTIF(J2:J21,"0")</f>
        <v>1</v>
      </c>
      <c r="L23">
        <f>COUNTIF(L2:L21,"0")</f>
        <v>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cp:lastModifiedBy>
  <dcterms:created xsi:type="dcterms:W3CDTF">2024-10-23T12:33:00Z</dcterms:created>
  <dcterms:modified xsi:type="dcterms:W3CDTF">2024-10-31T12:39:08Z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AEAC2C794FCA439CAB5B18C47D170148_12</vt:lpwstr>
  </property>
  <property fmtid="{D5CDD505-2E9C-101B-9397-08002B2CF9AE}" pid="3" name="KSOProductBuildVer">
    <vt:lpwstr>2052-12.1.0.18608</vt:lpwstr>
  </property>
</Properties>
</file>