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2468\Documents\"/>
    </mc:Choice>
  </mc:AlternateContent>
  <xr:revisionPtr revIDLastSave="0" documentId="13_ncr:1_{A4869E0D-44F1-46C3-810F-0949E6E5801C}" xr6:coauthVersionLast="46" xr6:coauthVersionMax="46" xr10:uidLastSave="{00000000-0000-0000-0000-000000000000}"/>
  <bookViews>
    <workbookView xWindow="3420" yWindow="3420" windowWidth="21600" windowHeight="11385" xr2:uid="{A817A553-4E18-4835-84C9-F1FD98D985B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I3" i="1"/>
  <c r="I4" i="1"/>
  <c r="I5" i="1"/>
  <c r="I6" i="1"/>
  <c r="I7" i="1"/>
  <c r="I8" i="1"/>
  <c r="I9" i="1"/>
  <c r="I10" i="1"/>
  <c r="I2" i="1"/>
  <c r="H3" i="1"/>
  <c r="H4" i="1"/>
  <c r="H5" i="1"/>
  <c r="H6" i="1"/>
  <c r="H7" i="1"/>
  <c r="H8" i="1"/>
  <c r="H9" i="1"/>
  <c r="H10" i="1"/>
  <c r="H2" i="1"/>
  <c r="G3" i="1"/>
  <c r="G4" i="1"/>
  <c r="G5" i="1"/>
  <c r="G6" i="1"/>
  <c r="G7" i="1"/>
  <c r="G8" i="1"/>
  <c r="G9" i="1"/>
  <c r="G10" i="1"/>
  <c r="G2" i="1"/>
  <c r="F4" i="1"/>
  <c r="F5" i="1"/>
  <c r="F6" i="1"/>
  <c r="F7" i="1"/>
  <c r="F8" i="1"/>
  <c r="F9" i="1"/>
  <c r="F10" i="1"/>
  <c r="F2" i="1"/>
</calcChain>
</file>

<file path=xl/sharedStrings.xml><?xml version="1.0" encoding="utf-8"?>
<sst xmlns="http://schemas.openxmlformats.org/spreadsheetml/2006/main" count="13" uniqueCount="13">
  <si>
    <t>次数</t>
    <phoneticPr fontId="1" type="noConversion"/>
  </si>
  <si>
    <t>SPDZ</t>
    <phoneticPr fontId="1" type="noConversion"/>
  </si>
  <si>
    <t>SPDZ-sacrifice</t>
    <phoneticPr fontId="1" type="noConversion"/>
  </si>
  <si>
    <t>SPDZ(并行)</t>
    <phoneticPr fontId="1" type="noConversion"/>
  </si>
  <si>
    <t>SPDZ-sacrifice(并行)</t>
    <phoneticPr fontId="1" type="noConversion"/>
  </si>
  <si>
    <t>求和</t>
  </si>
  <si>
    <t>平均值</t>
    <phoneticPr fontId="1" type="noConversion"/>
  </si>
  <si>
    <t>汇总</t>
    <phoneticPr fontId="1" type="noConversion"/>
  </si>
  <si>
    <t>计数</t>
    <phoneticPr fontId="1" type="noConversion"/>
  </si>
  <si>
    <t>并行效率提升(SPDZ)</t>
    <phoneticPr fontId="1" type="noConversion"/>
  </si>
  <si>
    <t>并行效率提升(SPDZ-sacrifice)</t>
    <phoneticPr fontId="1" type="noConversion"/>
  </si>
  <si>
    <t>sacrifice(无并行)</t>
    <phoneticPr fontId="1" type="noConversion"/>
  </si>
  <si>
    <t>sacrifice(并行）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</si>
</sst>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SPDZ-sacrifice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xVal>
          <c:yVal>
            <c:numRef>
              <c:f>Sheet1!$B$2:$B$10</c:f>
              <c:numCache>
                <c:formatCode>General</c:formatCode>
                <c:ptCount val="9"/>
                <c:pt idx="0">
                  <c:v>4.0559999999999999E-2</c:v>
                </c:pt>
                <c:pt idx="1">
                  <c:v>8.3739999999999995E-2</c:v>
                </c:pt>
                <c:pt idx="2">
                  <c:v>0.1605</c:v>
                </c:pt>
                <c:pt idx="3">
                  <c:v>0.31609999999999999</c:v>
                </c:pt>
                <c:pt idx="4">
                  <c:v>0.62929999999999997</c:v>
                </c:pt>
                <c:pt idx="5">
                  <c:v>1.2556</c:v>
                </c:pt>
                <c:pt idx="6">
                  <c:v>2.5171999999999999</c:v>
                </c:pt>
                <c:pt idx="7">
                  <c:v>4.9577</c:v>
                </c:pt>
                <c:pt idx="8">
                  <c:v>9.9992000000000001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833-4F65-A609-FBF5150862C7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SPDZ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xVal>
          <c:yVal>
            <c:numRef>
              <c:f>Sheet1!$C$2:$C$10</c:f>
              <c:numCache>
                <c:formatCode>General</c:formatCode>
                <c:ptCount val="9"/>
                <c:pt idx="0">
                  <c:v>3.3450000000000001E-2</c:v>
                </c:pt>
                <c:pt idx="1">
                  <c:v>5.6829999999999999E-2</c:v>
                </c:pt>
                <c:pt idx="2">
                  <c:v>0.11169999999999999</c:v>
                </c:pt>
                <c:pt idx="3">
                  <c:v>0.2273</c:v>
                </c:pt>
                <c:pt idx="4">
                  <c:v>0.45779999999999998</c:v>
                </c:pt>
                <c:pt idx="5">
                  <c:v>0.92649999999999999</c:v>
                </c:pt>
                <c:pt idx="6">
                  <c:v>2.2999000000000001</c:v>
                </c:pt>
                <c:pt idx="7">
                  <c:v>4.0804999999999998</c:v>
                </c:pt>
                <c:pt idx="8">
                  <c:v>8.3466000000000005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833-4F65-A609-FBF5150862C7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SPDZ-sacrifice(并行)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xVal>
          <c:yVal>
            <c:numRef>
              <c:f>Sheet1!$D$2:$D$10</c:f>
              <c:numCache>
                <c:formatCode>General</c:formatCode>
                <c:ptCount val="9"/>
                <c:pt idx="0">
                  <c:v>3.2960000000000003E-2</c:v>
                </c:pt>
                <c:pt idx="1">
                  <c:v>6.4820000000000003E-2</c:v>
                </c:pt>
                <c:pt idx="2">
                  <c:v>0.12659999999999999</c:v>
                </c:pt>
                <c:pt idx="3">
                  <c:v>0.26829999999999998</c:v>
                </c:pt>
                <c:pt idx="4">
                  <c:v>0.50660000000000005</c:v>
                </c:pt>
                <c:pt idx="5">
                  <c:v>1.0142</c:v>
                </c:pt>
                <c:pt idx="6">
                  <c:v>2.0045999999999999</c:v>
                </c:pt>
                <c:pt idx="7">
                  <c:v>4.0810000000000004</c:v>
                </c:pt>
                <c:pt idx="8">
                  <c:v>8.6847700000000003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833-4F65-A609-FBF5150862C7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SPDZ(并行)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Sheet1!$A$2:$A$10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xVal>
          <c:yVal>
            <c:numRef>
              <c:f>Sheet1!$E$2:$E$10</c:f>
              <c:numCache>
                <c:formatCode>General</c:formatCode>
                <c:ptCount val="9"/>
                <c:pt idx="0">
                  <c:v>2.8289999999999999E-2</c:v>
                </c:pt>
                <c:pt idx="1">
                  <c:v>5.2859999999999997E-2</c:v>
                </c:pt>
                <c:pt idx="2">
                  <c:v>0.1057</c:v>
                </c:pt>
                <c:pt idx="3">
                  <c:v>0.22140000000000001</c:v>
                </c:pt>
                <c:pt idx="4">
                  <c:v>0.4229</c:v>
                </c:pt>
                <c:pt idx="5">
                  <c:v>0.8397</c:v>
                </c:pt>
                <c:pt idx="6">
                  <c:v>1.6825000000000001</c:v>
                </c:pt>
                <c:pt idx="7">
                  <c:v>3.3948999999999998</c:v>
                </c:pt>
                <c:pt idx="8">
                  <c:v>7.2176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833-4F65-A609-FBF5150862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7006624"/>
        <c:axId val="727009952"/>
      </c:scatterChart>
      <c:valAx>
        <c:axId val="72700662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7009952"/>
        <c:crosses val="autoZero"/>
        <c:crossBetween val="midCat"/>
      </c:valAx>
      <c:valAx>
        <c:axId val="72700995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7006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804862</xdr:colOff>
      <xdr:row>26</xdr:row>
      <xdr:rowOff>0</xdr:rowOff>
    </xdr:from>
    <xdr:to>
      <xdr:col>8</xdr:col>
      <xdr:colOff>42862</xdr:colOff>
      <xdr:row>41</xdr:row>
      <xdr:rowOff>28575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140A2BD-EF60-402A-9C25-75E1DD4B1E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8D40C-348A-4A0D-9B62-5F144A368DD7}">
  <dimension ref="A1:I10"/>
  <sheetViews>
    <sheetView tabSelected="1" workbookViewId="0">
      <selection activeCell="A10" sqref="A10"/>
    </sheetView>
  </sheetViews>
  <sheetFormatPr defaultRowHeight="14.25" x14ac:dyDescent="0.2"/>
  <cols>
    <col min="3" max="3" width="14.75" customWidth="1"/>
    <col min="4" max="4" width="11.125" customWidth="1"/>
    <col min="5" max="5" width="17.125" customWidth="1"/>
    <col min="6" max="6" width="18.875" customWidth="1"/>
    <col min="7" max="7" width="25.125" customWidth="1"/>
    <col min="8" max="8" width="18" customWidth="1"/>
    <col min="9" max="9" width="12.625" customWidth="1"/>
  </cols>
  <sheetData>
    <row r="1" spans="1:9" x14ac:dyDescent="0.2">
      <c r="A1" t="s">
        <v>0</v>
      </c>
      <c r="B1" t="s">
        <v>2</v>
      </c>
      <c r="C1" t="s">
        <v>1</v>
      </c>
      <c r="D1" t="s">
        <v>4</v>
      </c>
      <c r="E1" t="s">
        <v>3</v>
      </c>
      <c r="F1" t="s">
        <v>9</v>
      </c>
      <c r="G1" t="s">
        <v>10</v>
      </c>
      <c r="H1" t="s">
        <v>11</v>
      </c>
      <c r="I1" t="s">
        <v>12</v>
      </c>
    </row>
    <row r="2" spans="1:9" x14ac:dyDescent="0.2">
      <c r="A2">
        <v>1</v>
      </c>
      <c r="B2">
        <v>4.0559999999999999E-2</v>
      </c>
      <c r="C2">
        <v>3.3450000000000001E-2</v>
      </c>
      <c r="D2">
        <v>3.2960000000000003E-2</v>
      </c>
      <c r="E2">
        <v>2.8289999999999999E-2</v>
      </c>
      <c r="F2">
        <f>1-E2/C2</f>
        <v>0.15426008968609872</v>
      </c>
      <c r="G2">
        <f>1-D2/B2</f>
        <v>0.18737672583826415</v>
      </c>
      <c r="H2">
        <f>B2/C2-1</f>
        <v>0.2125560538116591</v>
      </c>
      <c r="I2">
        <f>D2/E2-1</f>
        <v>0.16507599858607303</v>
      </c>
    </row>
    <row r="3" spans="1:9" x14ac:dyDescent="0.2">
      <c r="A3">
        <v>2</v>
      </c>
      <c r="B3">
        <v>8.3739999999999995E-2</v>
      </c>
      <c r="C3">
        <v>5.6829999999999999E-2</v>
      </c>
      <c r="D3">
        <v>6.4820000000000003E-2</v>
      </c>
      <c r="E3">
        <v>5.2859999999999997E-2</v>
      </c>
      <c r="F3">
        <f>1-E3/C3</f>
        <v>6.9857469646313564E-2</v>
      </c>
      <c r="G3">
        <f t="shared" ref="G3:G10" si="0">1-D3/B3</f>
        <v>0.22593742536422257</v>
      </c>
      <c r="H3">
        <f t="shared" ref="H3:H10" si="1">B3/C3-1</f>
        <v>0.47351750835826145</v>
      </c>
      <c r="I3">
        <f t="shared" ref="I3:I10" si="2">D3/E3-1</f>
        <v>0.22625804010594042</v>
      </c>
    </row>
    <row r="4" spans="1:9" x14ac:dyDescent="0.2">
      <c r="A4">
        <v>4</v>
      </c>
      <c r="B4">
        <v>0.1605</v>
      </c>
      <c r="C4">
        <v>0.11169999999999999</v>
      </c>
      <c r="D4">
        <v>0.12659999999999999</v>
      </c>
      <c r="E4">
        <v>0.1057</v>
      </c>
      <c r="F4" s="1">
        <f t="shared" ref="F3:F10" si="3">1-E4/C4</f>
        <v>5.371530886302589E-2</v>
      </c>
      <c r="G4">
        <f t="shared" si="0"/>
        <v>0.21121495327102813</v>
      </c>
      <c r="H4">
        <f t="shared" si="1"/>
        <v>0.43688451208594459</v>
      </c>
      <c r="I4">
        <f t="shared" si="2"/>
        <v>0.19772942289498574</v>
      </c>
    </row>
    <row r="5" spans="1:9" x14ac:dyDescent="0.2">
      <c r="A5">
        <v>8</v>
      </c>
      <c r="B5">
        <v>0.31609999999999999</v>
      </c>
      <c r="C5">
        <v>0.2273</v>
      </c>
      <c r="D5">
        <v>0.26829999999999998</v>
      </c>
      <c r="E5">
        <v>0.22140000000000001</v>
      </c>
      <c r="F5">
        <f t="shared" si="3"/>
        <v>2.5956885173779143E-2</v>
      </c>
      <c r="G5">
        <f t="shared" si="0"/>
        <v>0.15121796899715279</v>
      </c>
      <c r="H5">
        <f t="shared" si="1"/>
        <v>0.39067311922569292</v>
      </c>
      <c r="I5">
        <f t="shared" si="2"/>
        <v>0.21183378500451666</v>
      </c>
    </row>
    <row r="6" spans="1:9" x14ac:dyDescent="0.2">
      <c r="A6">
        <v>16</v>
      </c>
      <c r="B6">
        <v>0.62929999999999997</v>
      </c>
      <c r="C6">
        <v>0.45779999999999998</v>
      </c>
      <c r="D6">
        <v>0.50660000000000005</v>
      </c>
      <c r="E6">
        <v>0.4229</v>
      </c>
      <c r="F6">
        <f t="shared" si="3"/>
        <v>7.6234163390126675E-2</v>
      </c>
      <c r="G6">
        <f t="shared" si="0"/>
        <v>0.19497854759256306</v>
      </c>
      <c r="H6">
        <f t="shared" si="1"/>
        <v>0.37461773700305812</v>
      </c>
      <c r="I6">
        <f t="shared" si="2"/>
        <v>0.19791912981792392</v>
      </c>
    </row>
    <row r="7" spans="1:9" x14ac:dyDescent="0.2">
      <c r="A7">
        <v>32</v>
      </c>
      <c r="B7">
        <v>1.2556</v>
      </c>
      <c r="C7">
        <v>0.92649999999999999</v>
      </c>
      <c r="D7">
        <v>1.0142</v>
      </c>
      <c r="E7">
        <v>0.8397</v>
      </c>
      <c r="F7">
        <f t="shared" si="3"/>
        <v>9.3685914732865583E-2</v>
      </c>
      <c r="G7">
        <f t="shared" si="0"/>
        <v>0.19225868110863331</v>
      </c>
      <c r="H7">
        <f t="shared" si="1"/>
        <v>0.3552077711818673</v>
      </c>
      <c r="I7">
        <f t="shared" si="2"/>
        <v>0.20781231392163857</v>
      </c>
    </row>
    <row r="8" spans="1:9" x14ac:dyDescent="0.2">
      <c r="A8">
        <v>64</v>
      </c>
      <c r="B8">
        <v>2.5171999999999999</v>
      </c>
      <c r="C8">
        <v>2.2999000000000001</v>
      </c>
      <c r="D8">
        <v>2.0045999999999999</v>
      </c>
      <c r="E8">
        <v>1.6825000000000001</v>
      </c>
      <c r="F8" s="1">
        <f t="shared" si="3"/>
        <v>0.26844645419366053</v>
      </c>
      <c r="G8">
        <f t="shared" si="0"/>
        <v>0.20363896392817415</v>
      </c>
      <c r="H8">
        <f t="shared" si="1"/>
        <v>9.4482368798643357E-2</v>
      </c>
      <c r="I8">
        <f t="shared" si="2"/>
        <v>0.19144130757800881</v>
      </c>
    </row>
    <row r="9" spans="1:9" x14ac:dyDescent="0.2">
      <c r="A9">
        <v>128</v>
      </c>
      <c r="B9">
        <v>4.9577</v>
      </c>
      <c r="C9">
        <v>4.0804999999999998</v>
      </c>
      <c r="D9">
        <v>4.0810000000000004</v>
      </c>
      <c r="E9">
        <v>3.3948999999999998</v>
      </c>
      <c r="F9">
        <f t="shared" si="3"/>
        <v>0.16801862516848431</v>
      </c>
      <c r="G9">
        <f t="shared" si="0"/>
        <v>0.1768360328378078</v>
      </c>
      <c r="H9">
        <f t="shared" si="1"/>
        <v>0.2149736551893151</v>
      </c>
      <c r="I9">
        <f t="shared" si="2"/>
        <v>0.20209726354237256</v>
      </c>
    </row>
    <row r="10" spans="1:9" x14ac:dyDescent="0.2">
      <c r="A10">
        <v>256</v>
      </c>
      <c r="B10">
        <v>9.9992000000000001</v>
      </c>
      <c r="C10">
        <v>8.3466000000000005</v>
      </c>
      <c r="D10">
        <v>8.6847700000000003</v>
      </c>
      <c r="E10">
        <v>7.2176</v>
      </c>
      <c r="F10">
        <f t="shared" si="3"/>
        <v>0.13526465866340787</v>
      </c>
      <c r="G10">
        <f t="shared" si="0"/>
        <v>0.13145351628130253</v>
      </c>
      <c r="H10">
        <f t="shared" si="1"/>
        <v>0.19799678911173402</v>
      </c>
      <c r="I10">
        <f t="shared" si="2"/>
        <v>0.20327671248060297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刘弘庆</dc:creator>
  <cp:lastModifiedBy>刘弘庆</cp:lastModifiedBy>
  <dcterms:created xsi:type="dcterms:W3CDTF">2021-05-13T07:32:43Z</dcterms:created>
  <dcterms:modified xsi:type="dcterms:W3CDTF">2021-05-13T09:06:54Z</dcterms:modified>
</cp:coreProperties>
</file>