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shaygupta/Documents/LHR/Battery Box Boards/BPS-MinionShieldPCB/bom/"/>
    </mc:Choice>
  </mc:AlternateContent>
  <xr:revisionPtr revIDLastSave="0" documentId="13_ncr:1_{91DD29B9-B1D7-1647-9F54-3239BF3F67F1}" xr6:coauthVersionLast="47" xr6:coauthVersionMax="47" xr10:uidLastSave="{00000000-0000-0000-0000-000000000000}"/>
  <bookViews>
    <workbookView xWindow="340" yWindow="1200" windowWidth="27640" windowHeight="16280" xr2:uid="{84E0FB22-9331-CB48-B959-F897929F3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<sst xmlns="http://schemas.openxmlformats.org/spreadsheetml/2006/main" count="43" uniqueCount="31">
  <si>
    <t>Mftr Part Number</t>
  </si>
  <si>
    <t>Quantity</t>
  </si>
  <si>
    <t>Source</t>
  </si>
  <si>
    <t>Unit Price</t>
  </si>
  <si>
    <t>Total Price</t>
  </si>
  <si>
    <t>C3, C4, C5, C6, C7, C8, C9, C10, C11, C12, C13, C14, C15, C16, C17, C18</t>
  </si>
  <si>
    <t>C1, C2</t>
  </si>
  <si>
    <t>R2, R3, R4, R5, R10, R11, R12, R13, R18, R19, R20, R21, R26, R27, R28, R29</t>
  </si>
  <si>
    <t>R6, R7, R8, R9, R14, R15, R16, R17, R22, R23, R24, R25, R30, R31, R32, R33</t>
  </si>
  <si>
    <t>R1</t>
  </si>
  <si>
    <t>FB1, FB2, FB3, FB4, FB5, FB6, FB7, FB8, FB9, FB10, FB11, FB12, FB13, FB14, FB15, FB16, FB17, FB18</t>
  </si>
  <si>
    <t>PCB Reference</t>
  </si>
  <si>
    <t>GND</t>
  </si>
  <si>
    <t>PowerLed1</t>
  </si>
  <si>
    <t>J3</t>
  </si>
  <si>
    <t>Mouser</t>
  </si>
  <si>
    <t>Digikey</t>
  </si>
  <si>
    <t>875-HZ0805B222R-10</t>
  </si>
  <si>
    <t>710-150080VS75000</t>
  </si>
  <si>
    <t>603-RT0603FRE074K7L</t>
  </si>
  <si>
    <t>80-C0805C105Z4V</t>
  </si>
  <si>
    <t>603-RT0603FRE0710KL</t>
  </si>
  <si>
    <t>455-2146-ND</t>
  </si>
  <si>
    <t>J1, J2</t>
  </si>
  <si>
    <t>Component</t>
  </si>
  <si>
    <t>Capacitor</t>
  </si>
  <si>
    <t>Resistor</t>
  </si>
  <si>
    <t>Ferrite Bead</t>
  </si>
  <si>
    <t>Testpoint</t>
  </si>
  <si>
    <t>LED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</si>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</sst>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1" applyNumberFormat="1" applyFont="1"/>
    <xf numFmtId="0" fontId="3" fillId="0" borderId="0" xfId="1" applyNumberFormat="1" applyFont="1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603-RT0603FRE074K7L" TargetMode="External"/><Relationship Id="rId2" Type="http://schemas.openxmlformats.org/officeDocument/2006/relationships/hyperlink" Target="https://www.mouser.com/ProductDetail/710-150080VS75000" TargetMode="External"/><Relationship Id="rId1" Type="http://schemas.openxmlformats.org/officeDocument/2006/relationships/hyperlink" Target="https://www.mouser.com/ProductDetail/875-HZ0805B222R-10" TargetMode="External"/><Relationship Id="rId5" Type="http://schemas.openxmlformats.org/officeDocument/2006/relationships/hyperlink" Target="https://www.mouser.com/ProductDetail/603-RT0603FRE0710KL" TargetMode="External"/><Relationship Id="rId4" Type="http://schemas.openxmlformats.org/officeDocument/2006/relationships/hyperlink" Target="https://www.mouser.com/ProductDetail/80-C0805C105Z4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F65-3E41-E340-9F48-7579F066D735}">
  <dimension ref="A1:G11"/>
  <sheetViews>
    <sheetView tabSelected="1" workbookViewId="0">
      <selection activeCell="D11" sqref="D11"/>
    </sheetView>
  </sheetViews>
  <sheetFormatPr baseColWidth="10" defaultRowHeight="16" x14ac:dyDescent="0.2"/>
  <cols>
    <col min="1" max="1" width="15.83203125" bestFit="1" customWidth="1"/>
    <col min="6" max="6" width="9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24</v>
      </c>
      <c r="E1" t="s">
        <v>3</v>
      </c>
      <c r="F1" t="s">
        <v>11</v>
      </c>
      <c r="G1" t="s">
        <v>4</v>
      </c>
    </row>
    <row r="2" spans="1:7" x14ac:dyDescent="0.2">
      <c r="A2" s="1" t="s">
        <v>20</v>
      </c>
      <c r="B2">
        <v>16</v>
      </c>
      <c r="C2" t="s">
        <v>15</v>
      </c>
      <c r="D2" t="s">
        <v>25</v>
      </c>
      <c r="E2" s="3">
        <v>7.9000000000000001E-2</v>
      </c>
      <c r="F2" t="s">
        <v>5</v>
      </c>
      <c r="G2" s="2">
        <f t="shared" ref="G2:G11" si="0">B2*E2</f>
        <v>1.264</v>
      </c>
    </row>
    <row r="3" spans="1:7" x14ac:dyDescent="0.2">
      <c r="B3">
        <v>2</v>
      </c>
      <c r="C3" t="s">
        <v>15</v>
      </c>
      <c r="D3" t="s">
        <v>25</v>
      </c>
      <c r="E3" s="3"/>
      <c r="F3" t="s">
        <v>6</v>
      </c>
      <c r="G3" s="2">
        <f t="shared" si="0"/>
        <v>0</v>
      </c>
    </row>
    <row r="4" spans="1:7" x14ac:dyDescent="0.2">
      <c r="A4" s="1" t="s">
        <v>19</v>
      </c>
      <c r="B4">
        <v>16</v>
      </c>
      <c r="C4" t="s">
        <v>15</v>
      </c>
      <c r="D4" t="s">
        <v>26</v>
      </c>
      <c r="E4" s="3">
        <v>4.7E-2</v>
      </c>
      <c r="F4" t="s">
        <v>7</v>
      </c>
      <c r="G4" s="2">
        <f t="shared" si="0"/>
        <v>0.752</v>
      </c>
    </row>
    <row r="5" spans="1:7" x14ac:dyDescent="0.2">
      <c r="A5" s="1" t="s">
        <v>21</v>
      </c>
      <c r="B5">
        <v>16</v>
      </c>
      <c r="C5" t="s">
        <v>15</v>
      </c>
      <c r="D5" s="5" t="s">
        <v>26</v>
      </c>
      <c r="E5" s="3">
        <v>5.7000000000000002E-2</v>
      </c>
      <c r="F5" t="s">
        <v>8</v>
      </c>
      <c r="G5" s="2">
        <f t="shared" si="0"/>
        <v>0.91200000000000003</v>
      </c>
    </row>
    <row r="6" spans="1:7" x14ac:dyDescent="0.2">
      <c r="B6">
        <v>1</v>
      </c>
      <c r="C6" t="s">
        <v>15</v>
      </c>
      <c r="D6" s="5" t="s">
        <v>26</v>
      </c>
      <c r="E6" s="3"/>
      <c r="F6" t="s">
        <v>9</v>
      </c>
      <c r="G6" s="2">
        <f t="shared" si="0"/>
        <v>0</v>
      </c>
    </row>
    <row r="7" spans="1:7" x14ac:dyDescent="0.2">
      <c r="A7" s="1" t="s">
        <v>17</v>
      </c>
      <c r="B7">
        <v>18</v>
      </c>
      <c r="C7" t="s">
        <v>15</v>
      </c>
      <c r="D7" t="s">
        <v>27</v>
      </c>
      <c r="E7" s="4">
        <v>7.8E-2</v>
      </c>
      <c r="F7" t="s">
        <v>10</v>
      </c>
      <c r="G7" s="2">
        <f t="shared" si="0"/>
        <v>1.4039999999999999</v>
      </c>
    </row>
    <row r="8" spans="1:7" x14ac:dyDescent="0.2">
      <c r="B8">
        <v>1</v>
      </c>
      <c r="C8" t="s">
        <v>15</v>
      </c>
      <c r="D8" t="s">
        <v>28</v>
      </c>
      <c r="E8" s="3"/>
      <c r="F8" t="s">
        <v>12</v>
      </c>
      <c r="G8" s="2">
        <f t="shared" si="0"/>
        <v>0</v>
      </c>
    </row>
    <row r="9" spans="1:7" x14ac:dyDescent="0.2">
      <c r="A9" s="1" t="s">
        <v>18</v>
      </c>
      <c r="B9">
        <v>1</v>
      </c>
      <c r="C9" t="s">
        <v>15</v>
      </c>
      <c r="D9" t="s">
        <v>29</v>
      </c>
      <c r="E9" s="3">
        <v>0.19</v>
      </c>
      <c r="F9" t="s">
        <v>13</v>
      </c>
      <c r="G9" s="2">
        <f t="shared" si="0"/>
        <v>0.19</v>
      </c>
    </row>
    <row r="10" spans="1:7" x14ac:dyDescent="0.2">
      <c r="B10">
        <v>1</v>
      </c>
      <c r="C10" t="s">
        <v>15</v>
      </c>
      <c r="D10" t="s">
        <v>30</v>
      </c>
      <c r="E10" s="3"/>
      <c r="F10" t="s">
        <v>23</v>
      </c>
      <c r="G10" s="2">
        <f t="shared" si="0"/>
        <v>0</v>
      </c>
    </row>
    <row r="11" spans="1:7" x14ac:dyDescent="0.2">
      <c r="A11" t="s">
        <v>22</v>
      </c>
      <c r="B11">
        <v>1</v>
      </c>
      <c r="C11" t="s">
        <v>16</v>
      </c>
      <c r="D11" t="s">
        <v>30</v>
      </c>
      <c r="E11" s="3">
        <v>4.1000000000000002E-2</v>
      </c>
      <c r="F11" t="s">
        <v>14</v>
      </c>
      <c r="G11" s="2">
        <f t="shared" si="0"/>
        <v>4.1000000000000002E-2</v>
      </c>
    </row>
  </sheetData>
  <hyperlinks>
    <hyperlink ref="A7" r:id="rId1" display="https://www.mouser.com/ProductDetail/875-HZ0805B222R-10" xr:uid="{AA3F8761-1213-AB49-AE61-6F2349E973D7}"/>
    <hyperlink ref="A9" r:id="rId2" display="https://www.mouser.com/ProductDetail/710-150080VS75000" xr:uid="{E3CE51F6-C90C-0F49-BADF-7D9F69CD5388}"/>
    <hyperlink ref="A4" r:id="rId3" display="https://www.mouser.com/ProductDetail/603-RT0603FRE074K7L" xr:uid="{09002B95-A781-4242-8B36-855F89E4B95B}"/>
    <hyperlink ref="A2" r:id="rId4" display="https://www.mouser.com/ProductDetail/80-C0805C105Z4V" xr:uid="{ABE08051-1745-5245-9870-621BBACCC529}"/>
    <hyperlink ref="A5" r:id="rId5" display="https://www.mouser.com/ProductDetail/603-RT0603FRE0710KL" xr:uid="{6C5E0E15-6BDD-C247-8D2C-DCCC9B96DC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2023-05-28T21:03:45Z</dcterms:created>
  <dcterms:modified xsi:type="dcterms:W3CDTF">2023-05-29T15:27:45Z</dcterms:modified>
</cp:coreProperties>
</file>