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roject\PythonProjects\AutoExceller\output\NPJ234-10\"/>
    </mc:Choice>
  </mc:AlternateContent>
  <bookViews>
    <workbookView xWindow="0" yWindow="0" windowWidth="28695" windowHeight="14070" tabRatio="849"/>
  </bookViews>
  <sheets>
    <sheet name="流量" sheetId="1" r:id="rId1"/>
  </sheets>
  <calcPr calcId="152511"/>
</workbook>
</file>

<file path=xl/calcChain.xml><?xml version="1.0" encoding="utf-8"?>
<calcChain xmlns="http://schemas.openxmlformats.org/spreadsheetml/2006/main">
  <c r="F12" i="1" l="1"/>
  <c r="F11" i="1"/>
  <c r="F10" i="1"/>
  <c r="G10" i="1" s="1"/>
  <c r="F9" i="1"/>
  <c r="F8" i="1"/>
  <c r="F7" i="1"/>
  <c r="G7" i="1" s="1"/>
  <c r="F6" i="1"/>
  <c r="F5" i="1"/>
  <c r="F4" i="1"/>
  <c r="G4" i="1" s="1"/>
  <c r="G13" i="1" l="1"/>
  <c r="G14" i="1" s="1"/>
</calcChain>
</file>

<file path=xl/sharedStrings.xml><?xml version="1.0" encoding="utf-8"?>
<sst xmlns="http://schemas.openxmlformats.org/spreadsheetml/2006/main" count="22" uniqueCount="16">
  <si>
    <t>容器法监测流量记录表</t>
  </si>
  <si>
    <t xml:space="preserve">监测日期：2019/01/17         观测者：梁昊         检查者：张振清 </t>
  </si>
  <si>
    <t>监测点</t>
  </si>
  <si>
    <t>监测
时间</t>
  </si>
  <si>
    <t>监测
次数</t>
  </si>
  <si>
    <t>时长
（s）</t>
  </si>
  <si>
    <t>水量
（ml）</t>
  </si>
  <si>
    <t>单次流量
（L/s）</t>
  </si>
  <si>
    <t>平均流量
（L/s）</t>
  </si>
  <si>
    <t>备注</t>
  </si>
  <si>
    <t>NPJ234-10</t>
  </si>
  <si>
    <t>1</t>
  </si>
  <si>
    <t>2</t>
  </si>
  <si>
    <t>3</t>
  </si>
  <si>
    <t>一天平均流量（L/s）</t>
  </si>
  <si>
    <t>24小时流量（吨）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</si>
</sst>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_);\(0\)"/>
    <numFmt numFmtId="177" formatCode="0.00_);[Red]\(0.00\)"/>
    <numFmt numFmtId="178" formatCode="0.000_ "/>
  </numFmts>
  <fonts count="11" x14ac:knownFonts="1">
    <font>
      <sz val="11"/>
      <color indexed="8"/>
      <name val="宋体"/>
      <charset val="134"/>
    </font>
    <font>
      <b/>
      <sz val="18"/>
      <name val="宋体"/>
      <charset val="134"/>
    </font>
    <font>
      <b/>
      <sz val="12"/>
      <name val="宋体"/>
      <charset val="134"/>
    </font>
    <font>
      <sz val="12"/>
      <name val="宋体"/>
      <charset val="134"/>
    </font>
    <font>
      <sz val="12"/>
      <name val="宋体"/>
      <charset val="134"/>
    </font>
    <font>
      <b/>
      <sz val="12"/>
      <color rgb="FFFF0000"/>
      <name val="宋体"/>
      <charset val="134"/>
    </font>
    <font>
      <sz val="12"/>
      <color theme="1"/>
      <name val="宋体"/>
      <charset val="134"/>
    </font>
    <font>
      <b/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 applyAlignment="1">
      <alignment vertical="center"/>
    </xf>
    <xf numFmtId="0" fontId="0" fillId="0" borderId="0" xfId="0" applyAlignment="1"/>
    <xf numFmtId="0" fontId="5" fillId="0" borderId="1" xfId="0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 wrapText="1"/>
    </xf>
    <xf numFmtId="177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7" fontId="6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/>
    <xf numFmtId="0" fontId="7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center" vertical="center" wrapText="1"/>
    </xf>
    <xf numFmtId="20" fontId="3" fillId="0" borderId="1" xfId="0" applyNumberFormat="1" applyFont="1" applyBorder="1" applyAlignment="1">
      <alignment horizontal="center" vertical="center"/>
    </xf>
    <xf numFmtId="177" fontId="3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4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tabSelected="1" workbookViewId="0">
      <selection activeCell="G18" sqref="G18"/>
    </sheetView>
  </sheetViews>
  <sheetFormatPr defaultRowHeight="13.5" x14ac:dyDescent="0.15"/>
  <cols>
    <col min="7" max="7" width="11.625" style="1" bestFit="1" customWidth="1"/>
    <col min="8" max="8" width="16.125" style="1" bestFit="1" customWidth="1"/>
  </cols>
  <sheetData>
    <row r="1" spans="1:8" ht="22.5" customHeight="1" x14ac:dyDescent="0.15">
      <c r="A1" s="11" t="s">
        <v>0</v>
      </c>
      <c r="B1" s="12"/>
      <c r="C1" s="12"/>
      <c r="D1" s="12"/>
      <c r="E1" s="12"/>
      <c r="F1" s="12"/>
      <c r="G1" s="12"/>
      <c r="H1" s="12"/>
    </row>
    <row r="2" spans="1:8" ht="14.25" customHeight="1" x14ac:dyDescent="0.15">
      <c r="A2" s="13" t="s">
        <v>1</v>
      </c>
      <c r="B2" s="12"/>
      <c r="C2" s="12"/>
      <c r="D2" s="12"/>
      <c r="E2" s="12"/>
      <c r="F2" s="12"/>
      <c r="G2" s="12"/>
      <c r="H2" s="12"/>
    </row>
    <row r="3" spans="1:8" ht="42.75" customHeight="1" x14ac:dyDescent="0.15">
      <c r="A3" s="2" t="s">
        <v>2</v>
      </c>
      <c r="B3" s="3" t="s">
        <v>3</v>
      </c>
      <c r="C3" s="3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5" t="s">
        <v>9</v>
      </c>
    </row>
    <row r="4" spans="1:8" ht="14.25" customHeight="1" x14ac:dyDescent="0.15">
      <c r="A4" s="14" t="s">
        <v>10</v>
      </c>
      <c r="B4" s="15">
        <v>0.33333333333333331</v>
      </c>
      <c r="C4" s="6" t="s">
        <v>11</v>
      </c>
      <c r="D4" s="7">
        <v>6.43</v>
      </c>
      <c r="E4" s="7">
        <v>3000</v>
      </c>
      <c r="F4" s="8">
        <f t="shared" ref="F4:F12" si="0">(E4/1000)/D4</f>
        <v>0.46656298600311041</v>
      </c>
      <c r="G4" s="16">
        <f>(F4+F5+F6)/3</f>
        <v>0.46901165274112139</v>
      </c>
      <c r="H4" s="18"/>
    </row>
    <row r="5" spans="1:8" ht="14.25" customHeight="1" x14ac:dyDescent="0.15">
      <c r="A5" s="12"/>
      <c r="B5" s="12"/>
      <c r="C5" s="6" t="s">
        <v>12</v>
      </c>
      <c r="D5" s="7">
        <v>5.48</v>
      </c>
      <c r="E5" s="7">
        <v>2600</v>
      </c>
      <c r="F5" s="8">
        <f t="shared" si="0"/>
        <v>0.47445255474452552</v>
      </c>
      <c r="G5" s="12"/>
      <c r="H5" s="12"/>
    </row>
    <row r="6" spans="1:8" ht="14.25" customHeight="1" x14ac:dyDescent="0.15">
      <c r="A6" s="12"/>
      <c r="B6" s="12"/>
      <c r="C6" s="6" t="s">
        <v>13</v>
      </c>
      <c r="D6" s="7">
        <v>5.15</v>
      </c>
      <c r="E6" s="7">
        <v>2400</v>
      </c>
      <c r="F6" s="8">
        <f t="shared" si="0"/>
        <v>0.46601941747572811</v>
      </c>
      <c r="G6" s="12"/>
      <c r="H6" s="12"/>
    </row>
    <row r="7" spans="1:8" ht="14.25" customHeight="1" x14ac:dyDescent="0.15">
      <c r="A7" s="12"/>
      <c r="B7" s="15">
        <v>0.52083333333333337</v>
      </c>
      <c r="C7" s="6" t="s">
        <v>11</v>
      </c>
      <c r="D7" s="7">
        <v>2.71</v>
      </c>
      <c r="E7" s="7">
        <v>1700</v>
      </c>
      <c r="F7" s="8">
        <f t="shared" si="0"/>
        <v>0.62730627306273057</v>
      </c>
      <c r="G7" s="16">
        <f>(F7+F8+F9)/3</f>
        <v>0.61438442253274983</v>
      </c>
      <c r="H7" s="9"/>
    </row>
    <row r="8" spans="1:8" ht="14.25" customHeight="1" x14ac:dyDescent="0.15">
      <c r="A8" s="12"/>
      <c r="B8" s="12"/>
      <c r="C8" s="6" t="s">
        <v>12</v>
      </c>
      <c r="D8" s="7">
        <v>4.88</v>
      </c>
      <c r="E8" s="7">
        <v>3000</v>
      </c>
      <c r="F8" s="8">
        <f t="shared" si="0"/>
        <v>0.61475409836065575</v>
      </c>
      <c r="G8" s="12"/>
      <c r="H8" s="9"/>
    </row>
    <row r="9" spans="1:8" ht="14.25" customHeight="1" x14ac:dyDescent="0.15">
      <c r="A9" s="12"/>
      <c r="B9" s="12"/>
      <c r="C9" s="6" t="s">
        <v>13</v>
      </c>
      <c r="D9" s="7">
        <v>3.66</v>
      </c>
      <c r="E9" s="7">
        <v>2200</v>
      </c>
      <c r="F9" s="8">
        <f t="shared" si="0"/>
        <v>0.60109289617486339</v>
      </c>
      <c r="G9" s="12"/>
      <c r="H9" s="9"/>
    </row>
    <row r="10" spans="1:8" ht="14.25" customHeight="1" x14ac:dyDescent="0.15">
      <c r="A10" s="12"/>
      <c r="B10" s="15">
        <v>0.8125</v>
      </c>
      <c r="C10" s="6" t="s">
        <v>11</v>
      </c>
      <c r="D10" s="7">
        <v>2.44</v>
      </c>
      <c r="E10" s="7">
        <v>1500</v>
      </c>
      <c r="F10" s="8">
        <f t="shared" si="0"/>
        <v>0.61475409836065575</v>
      </c>
      <c r="G10" s="16">
        <f>(F10+F11+F12)/3</f>
        <v>0.62310094375739089</v>
      </c>
      <c r="H10" s="9"/>
    </row>
    <row r="11" spans="1:8" ht="14.25" customHeight="1" x14ac:dyDescent="0.15">
      <c r="A11" s="12"/>
      <c r="B11" s="12"/>
      <c r="C11" s="6" t="s">
        <v>12</v>
      </c>
      <c r="D11" s="7">
        <v>2.36</v>
      </c>
      <c r="E11" s="7">
        <v>1500</v>
      </c>
      <c r="F11" s="8">
        <f t="shared" si="0"/>
        <v>0.63559322033898313</v>
      </c>
      <c r="G11" s="12"/>
      <c r="H11" s="9"/>
    </row>
    <row r="12" spans="1:8" ht="14.25" customHeight="1" x14ac:dyDescent="0.15">
      <c r="A12" s="12"/>
      <c r="B12" s="12"/>
      <c r="C12" s="6" t="s">
        <v>13</v>
      </c>
      <c r="D12" s="7">
        <v>5.17</v>
      </c>
      <c r="E12" s="7">
        <v>3200</v>
      </c>
      <c r="F12" s="8">
        <f t="shared" si="0"/>
        <v>0.61895551257253389</v>
      </c>
      <c r="G12" s="12"/>
      <c r="H12" s="9"/>
    </row>
    <row r="13" spans="1:8" ht="14.25" customHeight="1" x14ac:dyDescent="0.15">
      <c r="A13" s="12"/>
      <c r="B13" s="17" t="s">
        <v>14</v>
      </c>
      <c r="C13" s="12"/>
      <c r="D13" s="12"/>
      <c r="E13" s="12"/>
      <c r="F13" s="12"/>
      <c r="G13" s="10">
        <f>AVERAGE(G4:G12)</f>
        <v>0.56883233967708735</v>
      </c>
      <c r="H13" s="9"/>
    </row>
    <row r="14" spans="1:8" ht="14.25" customHeight="1" x14ac:dyDescent="0.15">
      <c r="A14" s="12"/>
      <c r="B14" s="17" t="s">
        <v>15</v>
      </c>
      <c r="C14" s="12"/>
      <c r="D14" s="12"/>
      <c r="E14" s="12"/>
      <c r="F14" s="12"/>
      <c r="G14" s="10">
        <f>G13*86400/1000</f>
        <v>49.14711414810035</v>
      </c>
      <c r="H14" s="9"/>
    </row>
  </sheetData>
  <mergeCells count="12">
    <mergeCell ref="A1:H1"/>
    <mergeCell ref="A2:H2"/>
    <mergeCell ref="A4:A14"/>
    <mergeCell ref="B4:B6"/>
    <mergeCell ref="G4:G6"/>
    <mergeCell ref="B7:B9"/>
    <mergeCell ref="G7:G9"/>
    <mergeCell ref="G10:G12"/>
    <mergeCell ref="B10:B12"/>
    <mergeCell ref="B14:F14"/>
    <mergeCell ref="H4:H6"/>
    <mergeCell ref="B13:F13"/>
  </mergeCells>
  <phoneticPr fontId="1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流量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Windows 用户</cp:lastModifiedBy>
  <cp:revision>1</cp:revision>
  <cp:lastPrinted>2018-11-29T07:02:51Z</cp:lastPrinted>
  <dcterms:created xsi:type="dcterms:W3CDTF">2017-12-02T18:27:00Z</dcterms:created>
  <dcterms:modified xsi:type="dcterms:W3CDTF">2019-01-17T05:17:06Z</dcterms:modified>
</cp:coreProperties>
</file>