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5440" windowHeight="12540"/>
  </bookViews>
  <sheets>
    <sheet name="方案比选" sheetId="4" r:id="rId1"/>
  </sheets>
  <calcPr calcId="125725"/>
</workbook>
</file>

<file path=xl/calcChain.xml><?xml version="1.0" encoding="utf-8"?>
<calcChain xmlns="http://schemas.openxmlformats.org/spreadsheetml/2006/main">
  <c r="H28" i="4"/>
</calcChain>
</file>

<file path=xl/sharedStrings.xml><?xml version="1.0" encoding="utf-8"?>
<sst xmlns="http://schemas.openxmlformats.org/spreadsheetml/2006/main" count="83" uniqueCount="71">
  <si>
    <t>装配率计算表</t>
  </si>
  <si>
    <t>建筑类型</t>
  </si>
  <si>
    <t>结构型式</t>
  </si>
  <si>
    <t>层高</t>
  </si>
  <si>
    <t>总层数</t>
  </si>
  <si>
    <t>预制层数</t>
  </si>
  <si>
    <t>标准层面积</t>
  </si>
  <si>
    <t>住宅</t>
  </si>
  <si>
    <t>剪力墙</t>
  </si>
  <si>
    <t>评价项</t>
  </si>
  <si>
    <t>评价要求</t>
  </si>
  <si>
    <t>评价分值</t>
  </si>
  <si>
    <t>最低分值</t>
  </si>
  <si>
    <t>占比</t>
  </si>
  <si>
    <t>得分</t>
  </si>
  <si>
    <t>备注</t>
  </si>
  <si>
    <t>主体结构Q1（50分）</t>
  </si>
  <si>
    <t>柱、支撑、承重墙、延性墙板等竖向构件</t>
  </si>
  <si>
    <t>预制混凝土</t>
  </si>
  <si>
    <t>35%≤比例≤80%</t>
  </si>
  <si>
    <t>20~30*</t>
  </si>
  <si>
    <t>预制钢-混凝土组合</t>
  </si>
  <si>
    <t>钢结构或木结构</t>
  </si>
  <si>
    <t>-</t>
  </si>
  <si>
    <t>梁、板、楼梯阳台、空调板等构件</t>
  </si>
  <si>
    <t>采用预制构件</t>
  </si>
  <si>
    <t>70%≤比例≤80%</t>
  </si>
  <si>
    <t>10~20*</t>
  </si>
  <si>
    <t>围护墙和内隔墙Q2（20分）</t>
  </si>
  <si>
    <t>非承重围护墙非砌筑</t>
  </si>
  <si>
    <t>比例≥80%</t>
  </si>
  <si>
    <t>非承重围护墙非砌筑集成化</t>
  </si>
  <si>
    <t>A、围护墙与保温、隔热、装饰一体化</t>
  </si>
  <si>
    <t>50%≤比例≤80%</t>
  </si>
  <si>
    <t>2~5*</t>
  </si>
  <si>
    <t>B、围护墙与保温、隔热一体化</t>
  </si>
  <si>
    <t>1.6～4*</t>
  </si>
  <si>
    <t>内隔墙非砌筑</t>
  </si>
  <si>
    <t>比例≥50%</t>
  </si>
  <si>
    <t>轻质条板</t>
  </si>
  <si>
    <t>内隔墙体集成化</t>
  </si>
  <si>
    <t>A、内隔墙与管线、装修一体化</t>
  </si>
  <si>
    <t>B、内隔墙与管线一体化</t>
  </si>
  <si>
    <t>装修与设备管线Q3（30分）</t>
  </si>
  <si>
    <t>全装修</t>
  </si>
  <si>
    <t>干式干法的楼面、地面</t>
  </si>
  <si>
    <t>比例≥70%</t>
  </si>
  <si>
    <t>集成厨房</t>
  </si>
  <si>
    <t>70%≤比例≤90%</t>
  </si>
  <si>
    <t>3~6*</t>
  </si>
  <si>
    <t>集成卫生间</t>
  </si>
  <si>
    <t>管线分离</t>
  </si>
  <si>
    <t>50%≤比例≤70%</t>
  </si>
  <si>
    <t>4~6*</t>
  </si>
  <si>
    <t>加分项T</t>
  </si>
  <si>
    <t>采用EPC模式</t>
  </si>
  <si>
    <t>/</t>
  </si>
  <si>
    <t>自主技术体系</t>
  </si>
  <si>
    <t>主编国标、行标、河南省标</t>
  </si>
  <si>
    <t>超低能耗</t>
  </si>
  <si>
    <t>现浇部位高精度模板</t>
  </si>
  <si>
    <t>P(%)</t>
  </si>
  <si>
    <t>P=(Q1+Q2+Q3)/(100-Q4)*100%+T/100*100%</t>
    <phoneticPr fontId="6" type="noConversion"/>
  </si>
  <si>
    <t>得分</t>
    <phoneticPr fontId="6" type="noConversion"/>
  </si>
  <si>
    <t>方案***</t>
    <phoneticPr fontId="6" type="noConversion"/>
  </si>
  <si>
    <t>设计</t>
    <phoneticPr fontId="6" type="noConversion"/>
  </si>
  <si>
    <t>设计+生产</t>
    <phoneticPr fontId="6" type="noConversion"/>
  </si>
  <si>
    <t>BIM技术应用-设计</t>
    <phoneticPr fontId="6" type="noConversion"/>
  </si>
  <si>
    <t>BIM技术应用-设计+生产</t>
    <phoneticPr fontId="6" type="noConversion"/>
  </si>
  <si>
    <t>设计+生产+施工</t>
    <phoneticPr fontId="6" type="noConversion"/>
  </si>
  <si>
    <t>BIM技术应用-设计+生产+施工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</si>
</sst>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2"/>
      <color rgb="FFFFFF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1" fillId="2" borderId="0" xfId="0" applyFont="1" applyFill="1" applyBorder="1" applyAlignment="1">
      <alignment horizontal="center" vertical="center" wrapText="1" readingOrder="1"/>
    </xf>
    <xf numFmtId="9" fontId="2" fillId="4" borderId="3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9" fontId="3" fillId="4" borderId="3" xfId="0" applyNumberFormat="1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5" fillId="4" borderId="1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3" fillId="3" borderId="12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0" fontId="0" fillId="0" borderId="11" xfId="0" applyBorder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2" borderId="16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vertical="center" wrapText="1" readingOrder="1"/>
    </xf>
    <xf numFmtId="0" fontId="3" fillId="5" borderId="8" xfId="0" applyFont="1" applyFill="1" applyBorder="1" applyAlignment="1">
      <alignment vertical="center" wrapText="1" readingOrder="1"/>
    </xf>
    <xf numFmtId="0" fontId="3" fillId="5" borderId="9" xfId="0" applyFont="1" applyFill="1" applyBorder="1" applyAlignment="1">
      <alignment vertical="center" wrapText="1" readingOrder="1"/>
    </xf>
    <xf numFmtId="0" fontId="3" fillId="5" borderId="13" xfId="0" applyFont="1" applyFill="1" applyBorder="1" applyAlignment="1">
      <alignment vertical="center" wrapText="1" readingOrder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9" defaultRowHeight="13.5"/>
  <cols>
    <col min="1" max="1" width="12.75" customWidth="1"/>
    <col min="2" max="2" width="19.375" customWidth="1"/>
    <col min="3" max="3" width="20.875" customWidth="1"/>
    <col min="4" max="4" width="19.75" customWidth="1"/>
  </cols>
  <sheetData>
    <row r="1" spans="1:9" ht="30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30" customHeight="1">
      <c r="A2" s="30"/>
      <c r="B2" s="31"/>
      <c r="C2" s="31"/>
      <c r="D2" s="30"/>
      <c r="E2" s="31"/>
      <c r="F2" s="32"/>
      <c r="G2" s="26" t="s">
        <v>64</v>
      </c>
      <c r="H2" s="26"/>
      <c r="I2" s="26"/>
    </row>
    <row r="3" spans="1:9" ht="30" customHeight="1">
      <c r="A3" s="30"/>
      <c r="B3" s="31"/>
      <c r="C3" s="32"/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5" t="s">
        <v>6</v>
      </c>
    </row>
    <row r="4" spans="1:9" ht="35.25" customHeight="1">
      <c r="A4" s="30"/>
      <c r="B4" s="31"/>
      <c r="C4" s="32"/>
      <c r="D4" s="1" t="s">
        <v>7</v>
      </c>
      <c r="E4" s="2" t="s">
        <v>8</v>
      </c>
      <c r="F4" s="2">
        <v>2.95</v>
      </c>
      <c r="G4" s="2">
        <v>26</v>
      </c>
      <c r="H4" s="2">
        <v>25</v>
      </c>
      <c r="I4" s="2"/>
    </row>
    <row r="5" spans="1:9" ht="33" customHeight="1">
      <c r="A5" s="28" t="s">
        <v>9</v>
      </c>
      <c r="B5" s="16"/>
      <c r="C5" s="29"/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ht="28.5" customHeight="1">
      <c r="A6" s="20" t="s">
        <v>16</v>
      </c>
      <c r="B6" s="17" t="s">
        <v>17</v>
      </c>
      <c r="C6" s="35" t="s">
        <v>18</v>
      </c>
      <c r="D6" s="4" t="s">
        <v>19</v>
      </c>
      <c r="E6" s="4" t="s">
        <v>20</v>
      </c>
      <c r="F6" s="17">
        <v>20</v>
      </c>
      <c r="G6" s="6"/>
      <c r="H6" s="7"/>
      <c r="I6" s="7"/>
    </row>
    <row r="7" spans="1:9" ht="42.75" customHeight="1">
      <c r="A7" s="21"/>
      <c r="B7" s="18"/>
      <c r="C7" s="35" t="s">
        <v>21</v>
      </c>
      <c r="D7" s="4" t="s">
        <v>19</v>
      </c>
      <c r="E7" s="4" t="s">
        <v>20</v>
      </c>
      <c r="F7" s="18"/>
      <c r="G7" s="6">
        <v>0.5</v>
      </c>
      <c r="H7" s="7">
        <v>18</v>
      </c>
      <c r="I7" s="7">
        <v>300</v>
      </c>
    </row>
    <row r="8" spans="1:9" ht="14.25">
      <c r="A8" s="21"/>
      <c r="B8" s="19"/>
      <c r="C8" s="35" t="s">
        <v>22</v>
      </c>
      <c r="D8" s="4" t="s">
        <v>23</v>
      </c>
      <c r="E8" s="4">
        <v>30</v>
      </c>
      <c r="F8" s="18"/>
      <c r="G8" s="6">
        <v>0.6</v>
      </c>
      <c r="H8" s="7">
        <v>30</v>
      </c>
      <c r="I8" s="7">
        <v>400</v>
      </c>
    </row>
    <row r="9" spans="1:9" ht="89.25" customHeight="1">
      <c r="A9" s="22"/>
      <c r="B9" s="4" t="s">
        <v>24</v>
      </c>
      <c r="C9" s="35" t="s">
        <v>25</v>
      </c>
      <c r="D9" s="4" t="s">
        <v>26</v>
      </c>
      <c r="E9" s="4" t="s">
        <v>27</v>
      </c>
      <c r="F9" s="19"/>
      <c r="G9" s="6">
        <v>0.8</v>
      </c>
      <c r="H9" s="7">
        <v>20</v>
      </c>
      <c r="I9" s="7">
        <v>500</v>
      </c>
    </row>
    <row r="10" spans="1:9" ht="28.5" customHeight="1">
      <c r="A10" s="20" t="s">
        <v>28</v>
      </c>
      <c r="C10" s="36" t="s">
        <v>29</v>
      </c>
      <c r="D10" s="4" t="s">
        <v>30</v>
      </c>
      <c r="E10" s="4">
        <v>5</v>
      </c>
      <c r="F10" s="17">
        <v>10</v>
      </c>
      <c r="G10" s="6">
        <v>0.8</v>
      </c>
      <c r="H10" s="7">
        <v>5</v>
      </c>
      <c r="I10" s="7"/>
    </row>
    <row r="11" spans="1:9" ht="28.5">
      <c r="A11" s="21"/>
      <c r="B11" s="17" t="s">
        <v>31</v>
      </c>
      <c r="C11" s="35" t="s">
        <v>32</v>
      </c>
      <c r="D11" s="4" t="s">
        <v>33</v>
      </c>
      <c r="E11" s="4" t="s">
        <v>34</v>
      </c>
      <c r="F11" s="18"/>
      <c r="G11" s="8"/>
      <c r="H11" s="8"/>
      <c r="I11" s="8"/>
    </row>
    <row r="12" spans="1:9" ht="28.5">
      <c r="A12" s="21"/>
      <c r="B12" s="19"/>
      <c r="C12" s="35" t="s">
        <v>35</v>
      </c>
      <c r="D12" s="4" t="s">
        <v>33</v>
      </c>
      <c r="E12" s="4" t="s">
        <v>36</v>
      </c>
      <c r="F12" s="18"/>
      <c r="G12" s="8"/>
      <c r="H12" s="8"/>
      <c r="I12" s="8"/>
    </row>
    <row r="13" spans="1:9" ht="14.25">
      <c r="A13" s="21"/>
      <c r="C13" s="36" t="s">
        <v>37</v>
      </c>
      <c r="D13" s="4" t="s">
        <v>38</v>
      </c>
      <c r="E13" s="4">
        <v>5</v>
      </c>
      <c r="F13" s="18"/>
      <c r="G13" s="9">
        <v>0.5</v>
      </c>
      <c r="H13" s="8">
        <v>5</v>
      </c>
      <c r="I13" s="8" t="s">
        <v>39</v>
      </c>
    </row>
    <row r="14" spans="1:9" ht="28.5">
      <c r="A14" s="21"/>
      <c r="B14" s="17" t="s">
        <v>40</v>
      </c>
      <c r="C14" s="35" t="s">
        <v>41</v>
      </c>
      <c r="D14" s="4" t="s">
        <v>33</v>
      </c>
      <c r="E14" s="4" t="s">
        <v>34</v>
      </c>
      <c r="F14" s="18"/>
      <c r="G14" s="8"/>
      <c r="H14" s="8"/>
      <c r="I14" s="8"/>
    </row>
    <row r="15" spans="1:9" ht="28.5">
      <c r="A15" s="22"/>
      <c r="B15" s="19"/>
      <c r="C15" s="35" t="s">
        <v>42</v>
      </c>
      <c r="D15" s="4" t="s">
        <v>33</v>
      </c>
      <c r="E15" s="4" t="s">
        <v>36</v>
      </c>
      <c r="F15" s="19"/>
      <c r="G15" s="7"/>
      <c r="H15" s="7"/>
      <c r="I15" s="7"/>
    </row>
    <row r="16" spans="1:9" ht="21" customHeight="1">
      <c r="A16" s="20" t="s">
        <v>43</v>
      </c>
      <c r="B16" s="33"/>
      <c r="C16" s="36" t="s">
        <v>44</v>
      </c>
      <c r="D16" s="4" t="s">
        <v>23</v>
      </c>
      <c r="E16" s="4">
        <v>6</v>
      </c>
      <c r="F16" s="4">
        <v>6</v>
      </c>
      <c r="G16" s="7">
        <v>6</v>
      </c>
      <c r="H16" s="7">
        <v>6</v>
      </c>
      <c r="I16" s="7"/>
    </row>
    <row r="17" spans="1:9" ht="28.5" customHeight="1">
      <c r="A17" s="21"/>
      <c r="B17" s="34"/>
      <c r="C17" s="36" t="s">
        <v>45</v>
      </c>
      <c r="D17" s="4" t="s">
        <v>46</v>
      </c>
      <c r="E17" s="4">
        <v>6</v>
      </c>
      <c r="F17" s="17"/>
      <c r="G17" s="7"/>
      <c r="H17" s="7">
        <v>6</v>
      </c>
      <c r="I17" s="7"/>
    </row>
    <row r="18" spans="1:9" ht="14.25">
      <c r="A18" s="21"/>
      <c r="B18" s="34"/>
      <c r="C18" s="36" t="s">
        <v>47</v>
      </c>
      <c r="D18" s="4" t="s">
        <v>48</v>
      </c>
      <c r="E18" s="4" t="s">
        <v>49</v>
      </c>
      <c r="F18" s="18"/>
      <c r="G18" s="7"/>
      <c r="H18" s="7">
        <v>6</v>
      </c>
      <c r="I18" s="7"/>
    </row>
    <row r="19" spans="1:9" ht="14.25">
      <c r="A19" s="21"/>
      <c r="B19" s="34"/>
      <c r="C19" s="36" t="s">
        <v>50</v>
      </c>
      <c r="D19" s="4" t="s">
        <v>48</v>
      </c>
      <c r="E19" s="4" t="s">
        <v>49</v>
      </c>
      <c r="F19" s="18"/>
      <c r="G19" s="7"/>
      <c r="H19" s="7">
        <v>3</v>
      </c>
      <c r="I19" s="7"/>
    </row>
    <row r="20" spans="1:9" ht="14.25">
      <c r="A20" s="22"/>
      <c r="B20" s="34"/>
      <c r="C20" s="36" t="s">
        <v>51</v>
      </c>
      <c r="D20" s="4" t="s">
        <v>52</v>
      </c>
      <c r="E20" s="4" t="s">
        <v>53</v>
      </c>
      <c r="F20" s="19"/>
      <c r="G20" s="7"/>
      <c r="H20" s="7"/>
      <c r="I20" s="7"/>
    </row>
    <row r="21" spans="1:9" ht="18" customHeight="1">
      <c r="A21" s="20" t="s">
        <v>54</v>
      </c>
      <c r="C21" s="37" t="s">
        <v>67</v>
      </c>
      <c r="D21" s="4" t="s">
        <v>65</v>
      </c>
      <c r="E21" s="4">
        <v>1</v>
      </c>
      <c r="F21" s="17"/>
      <c r="G21" s="7"/>
      <c r="H21" s="7"/>
      <c r="I21" s="7"/>
    </row>
    <row r="22" spans="1:9" ht="28.5">
      <c r="A22" s="21"/>
      <c r="C22" s="38" t="s">
        <v>68</v>
      </c>
      <c r="D22" s="4" t="s">
        <v>66</v>
      </c>
      <c r="E22" s="4">
        <v>1.5</v>
      </c>
      <c r="F22" s="18"/>
      <c r="G22" s="7"/>
      <c r="H22" s="7"/>
      <c r="I22" s="7"/>
    </row>
    <row r="23" spans="1:9" ht="28.5">
      <c r="A23" s="21"/>
      <c r="C23" s="38" t="s">
        <v>70</v>
      </c>
      <c r="D23" s="4" t="s">
        <v>69</v>
      </c>
      <c r="E23" s="4">
        <v>2</v>
      </c>
      <c r="F23" s="18"/>
      <c r="G23" s="7"/>
      <c r="H23" s="7"/>
      <c r="I23" s="7"/>
    </row>
    <row r="24" spans="1:9" ht="14.25" customHeight="1">
      <c r="A24" s="21"/>
      <c r="C24" s="36" t="s">
        <v>55</v>
      </c>
      <c r="D24" s="4" t="s">
        <v>56</v>
      </c>
      <c r="E24" s="4">
        <v>1</v>
      </c>
      <c r="F24" s="18"/>
      <c r="G24" s="7"/>
      <c r="H24" s="7"/>
      <c r="I24" s="7"/>
    </row>
    <row r="25" spans="1:9" ht="28.5">
      <c r="A25" s="21"/>
      <c r="C25" s="36" t="s">
        <v>57</v>
      </c>
      <c r="D25" s="4" t="s">
        <v>58</v>
      </c>
      <c r="E25" s="4">
        <v>1</v>
      </c>
      <c r="F25" s="18"/>
      <c r="G25" s="7"/>
      <c r="H25" s="7"/>
      <c r="I25" s="7"/>
    </row>
    <row r="26" spans="1:9" ht="20.25" customHeight="1">
      <c r="A26" s="21"/>
      <c r="C26" s="36" t="s">
        <v>59</v>
      </c>
      <c r="D26" s="4" t="s">
        <v>23</v>
      </c>
      <c r="E26" s="4">
        <v>1</v>
      </c>
      <c r="F26" s="18"/>
      <c r="G26" s="7"/>
      <c r="H26" s="7"/>
      <c r="I26" s="7"/>
    </row>
    <row r="27" spans="1:9" ht="30.75" customHeight="1">
      <c r="A27" s="21"/>
      <c r="C27" s="37" t="s">
        <v>60</v>
      </c>
      <c r="D27" s="10" t="s">
        <v>46</v>
      </c>
      <c r="E27" s="10">
        <v>1</v>
      </c>
      <c r="F27" s="18"/>
      <c r="G27" s="12"/>
      <c r="H27" s="12"/>
      <c r="I27" s="12"/>
    </row>
    <row r="28" spans="1:9" ht="36.75" customHeight="1">
      <c r="A28" s="13" t="s">
        <v>61</v>
      </c>
      <c r="B28" s="25"/>
      <c r="C28" s="39" t="s">
        <v>63</v>
      </c>
      <c r="D28" s="23" t="s">
        <v>62</v>
      </c>
      <c r="E28" s="24"/>
      <c r="F28" s="14"/>
      <c r="G28" s="15"/>
      <c r="H28" s="15">
        <f>SUM(H6:H27)</f>
        <v>99</v>
      </c>
      <c r="I28" s="15"/>
    </row>
  </sheetData>
  <mergeCells count="20">
    <mergeCell ref="G2:I2"/>
    <mergeCell ref="D28:E28"/>
    <mergeCell ref="A1:I1"/>
    <mergeCell ref="A3:C3"/>
    <mergeCell ref="A4:C4"/>
    <mergeCell ref="B16:B20"/>
    <mergeCell ref="A2:C2"/>
    <mergeCell ref="D2:F2"/>
    <mergeCell ref="F6:F9"/>
    <mergeCell ref="F10:F15"/>
    <mergeCell ref="F17:F20"/>
    <mergeCell ref="F21:F27"/>
    <mergeCell ref="A5:C5"/>
    <mergeCell ref="A6:A9"/>
    <mergeCell ref="A21:A27"/>
    <mergeCell ref="A10:A15"/>
    <mergeCell ref="A16:A20"/>
    <mergeCell ref="B6:B8"/>
    <mergeCell ref="B11:B12"/>
    <mergeCell ref="B14:B15"/>
  </mergeCells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方案比选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Administrator</cp:lastModifiedBy>
  <cp:lastPrinted>2019-09-27T06:09:00Z</cp:lastPrinted>
  <dcterms:created xsi:type="dcterms:W3CDTF">2006-09-13T11:21:00Z</dcterms:created>
  <dcterms:modified xsi:type="dcterms:W3CDTF">2020-04-07T08:10:44Z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