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owS2\Desktop\第四版 final\"/>
    </mc:Choice>
  </mc:AlternateContent>
  <xr:revisionPtr revIDLastSave="0" documentId="13_ncr:81_{3068488D-973A-412D-9E3D-96484BC1869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definedNames>
    <definedName name="_xlnm._FilterDatabase" localSheetId="0" hidden="1">Sheet1!$H$1:$H$119</definedName>
    <definedName name="Z_2E5E922A_42D2_46BA_B07A_E9DD39A0701C_.wvu.FilterData" localSheetId="0" hidden="1">Sheet1!$H$1:$H$119</definedName>
  </definedNames>
  <calcPr calcId="181029"/>
  <customWorkbookViews>
    <customWorkbookView name="Ray Liu - 个人视图" guid="{2E5E922A-42D2-46BA-B07A-E9DD39A0701C}" mergeInterval="0" personalView="1" maximized="1" xWindow="-11" yWindow="-11" windowWidth="1942" windowHeight="1102" activeSheetId="1"/>
    <customWorkbookView name="UIC - Personal View" guid="{B99CC854-DE7D-49F4-8412-7C447A16F459}" mergeInterval="0" personalView="1" xWindow="-9" yWindow="-9" windowWidth="1928" windowHeight="1088" activeSheetId="1" showComments="commIndAndComment"/>
    <customWorkbookView name="Bella - Personal View" guid="{75D60315-DCED-4F16-B857-D14EB340A38C}" mergeInterval="0" personalView="1" maximized="1" xWindow="-9" yWindow="-9" windowWidth="1938" windowHeight="109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101" i="1"/>
  <c r="P101" i="1"/>
  <c r="P3" i="1"/>
  <c r="O3" i="1"/>
  <c r="O4" i="1"/>
  <c r="P2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  <c r="T3" i="1"/>
  <c r="P4" i="1"/>
  <c r="V4" i="1"/>
  <c r="V6" i="1"/>
  <c r="U7" i="1"/>
  <c r="V7" i="1"/>
  <c r="R8" i="1"/>
  <c r="U8" i="1"/>
  <c r="V8" i="1"/>
  <c r="U9" i="1"/>
  <c r="S9" i="1"/>
  <c r="T9" i="1"/>
  <c r="V9" i="1"/>
  <c r="V10" i="1"/>
  <c r="U11" i="1"/>
  <c r="S11" i="1"/>
  <c r="V11" i="1"/>
  <c r="V12" i="1"/>
  <c r="U13" i="1"/>
  <c r="Q13" i="1"/>
  <c r="S13" i="1"/>
  <c r="V14" i="1"/>
  <c r="U15" i="1"/>
  <c r="V15" i="1"/>
  <c r="R16" i="1"/>
  <c r="V16" i="1"/>
  <c r="U17" i="1"/>
  <c r="V17" i="1"/>
  <c r="R18" i="1"/>
  <c r="V18" i="1"/>
  <c r="U19" i="1"/>
  <c r="Q19" i="1"/>
  <c r="R19" i="1"/>
  <c r="S19" i="1"/>
  <c r="T19" i="1"/>
  <c r="V19" i="1"/>
  <c r="V20" i="1"/>
  <c r="U21" i="1"/>
  <c r="Q21" i="1"/>
  <c r="J22" i="1"/>
  <c r="O22" i="1" s="1"/>
  <c r="L22" i="1"/>
  <c r="V22" i="1" s="1"/>
  <c r="J23" i="1"/>
  <c r="K23" i="1" s="1"/>
  <c r="U23" i="1" s="1"/>
  <c r="L23" i="1"/>
  <c r="W23" i="1" s="1"/>
  <c r="J24" i="1"/>
  <c r="O24" i="1" s="1"/>
  <c r="L24" i="1"/>
  <c r="V24" i="1" s="1"/>
  <c r="J25" i="1"/>
  <c r="O25" i="1" s="1"/>
  <c r="L25" i="1"/>
  <c r="W25" i="1" s="1"/>
  <c r="J26" i="1"/>
  <c r="O26" i="1" s="1"/>
  <c r="L26" i="1"/>
  <c r="V26" i="1" s="1"/>
  <c r="J27" i="1"/>
  <c r="K27" i="1" s="1"/>
  <c r="U27" i="1" s="1"/>
  <c r="L27" i="1"/>
  <c r="W27" i="1" s="1"/>
  <c r="J28" i="1"/>
  <c r="K28" i="1" s="1"/>
  <c r="T28" i="1" s="1"/>
  <c r="L28" i="1"/>
  <c r="W28" i="1" s="1"/>
  <c r="J29" i="1"/>
  <c r="K29" i="1" s="1"/>
  <c r="U29" i="1" s="1"/>
  <c r="L29" i="1"/>
  <c r="W29" i="1" s="1"/>
  <c r="J30" i="1"/>
  <c r="O30" i="1" s="1"/>
  <c r="L30" i="1"/>
  <c r="V30" i="1" s="1"/>
  <c r="J31" i="1"/>
  <c r="K31" i="1" s="1"/>
  <c r="U31" i="1" s="1"/>
  <c r="L31" i="1"/>
  <c r="W31" i="1" s="1"/>
  <c r="J32" i="1"/>
  <c r="K32" i="1" s="1"/>
  <c r="U32" i="1" s="1"/>
  <c r="L32" i="1"/>
  <c r="W32" i="1" s="1"/>
  <c r="J33" i="1"/>
  <c r="O33" i="1" s="1"/>
  <c r="L33" i="1"/>
  <c r="W33" i="1" s="1"/>
  <c r="J34" i="1"/>
  <c r="O34" i="1" s="1"/>
  <c r="L34" i="1"/>
  <c r="V34" i="1" s="1"/>
  <c r="J35" i="1"/>
  <c r="K35" i="1" s="1"/>
  <c r="U35" i="1" s="1"/>
  <c r="L35" i="1"/>
  <c r="W35" i="1" s="1"/>
  <c r="J36" i="1"/>
  <c r="K36" i="1" s="1"/>
  <c r="L36" i="1"/>
  <c r="W36" i="1" s="1"/>
  <c r="J37" i="1"/>
  <c r="K37" i="1" s="1"/>
  <c r="U37" i="1" s="1"/>
  <c r="L37" i="1"/>
  <c r="W37" i="1" s="1"/>
  <c r="J38" i="1"/>
  <c r="O38" i="1" s="1"/>
  <c r="L38" i="1"/>
  <c r="V38" i="1" s="1"/>
  <c r="J39" i="1"/>
  <c r="K39" i="1" s="1"/>
  <c r="U39" i="1" s="1"/>
  <c r="L39" i="1"/>
  <c r="V39" i="1" s="1"/>
  <c r="J40" i="1"/>
  <c r="O40" i="1" s="1"/>
  <c r="L40" i="1"/>
  <c r="W40" i="1" s="1"/>
  <c r="J41" i="1"/>
  <c r="K41" i="1" s="1"/>
  <c r="U41" i="1" s="1"/>
  <c r="L41" i="1"/>
  <c r="V41" i="1" s="1"/>
  <c r="J42" i="1"/>
  <c r="O42" i="1" s="1"/>
  <c r="L42" i="1"/>
  <c r="W42" i="1" s="1"/>
  <c r="J43" i="1"/>
  <c r="O43" i="1" s="1"/>
  <c r="L43" i="1"/>
  <c r="V43" i="1" s="1"/>
  <c r="J44" i="1"/>
  <c r="K44" i="1" s="1"/>
  <c r="S44" i="1" s="1"/>
  <c r="L44" i="1"/>
  <c r="W44" i="1" s="1"/>
  <c r="J45" i="1"/>
  <c r="K45" i="1" s="1"/>
  <c r="L45" i="1"/>
  <c r="V45" i="1" s="1"/>
  <c r="J46" i="1"/>
  <c r="O46" i="1" s="1"/>
  <c r="L46" i="1"/>
  <c r="W46" i="1" s="1"/>
  <c r="J47" i="1"/>
  <c r="K47" i="1" s="1"/>
  <c r="U47" i="1" s="1"/>
  <c r="L47" i="1"/>
  <c r="V47" i="1" s="1"/>
  <c r="J48" i="1"/>
  <c r="K48" i="1" s="1"/>
  <c r="L48" i="1"/>
  <c r="W48" i="1" s="1"/>
  <c r="J49" i="1"/>
  <c r="K49" i="1" s="1"/>
  <c r="U49" i="1" s="1"/>
  <c r="L49" i="1"/>
  <c r="V49" i="1" s="1"/>
  <c r="J50" i="1"/>
  <c r="K50" i="1" s="1"/>
  <c r="R50" i="1" s="1"/>
  <c r="L50" i="1"/>
  <c r="V50" i="1" s="1"/>
  <c r="J51" i="1"/>
  <c r="K51" i="1" s="1"/>
  <c r="U51" i="1" s="1"/>
  <c r="L51" i="1"/>
  <c r="V51" i="1" s="1"/>
  <c r="J52" i="1"/>
  <c r="O52" i="1" s="1"/>
  <c r="L52" i="1"/>
  <c r="V52" i="1" s="1"/>
  <c r="J53" i="1"/>
  <c r="K53" i="1" s="1"/>
  <c r="U53" i="1" s="1"/>
  <c r="L53" i="1"/>
  <c r="V53" i="1" s="1"/>
  <c r="J54" i="1"/>
  <c r="K54" i="1" s="1"/>
  <c r="R54" i="1" s="1"/>
  <c r="L54" i="1"/>
  <c r="V54" i="1" s="1"/>
  <c r="J55" i="1"/>
  <c r="O55" i="1" s="1"/>
  <c r="L55" i="1"/>
  <c r="V55" i="1" s="1"/>
  <c r="J56" i="1"/>
  <c r="O56" i="1" s="1"/>
  <c r="L56" i="1"/>
  <c r="V56" i="1" s="1"/>
  <c r="J57" i="1"/>
  <c r="K57" i="1" s="1"/>
  <c r="U57" i="1" s="1"/>
  <c r="L57" i="1"/>
  <c r="W57" i="1" s="1"/>
  <c r="J58" i="1"/>
  <c r="O58" i="1" s="1"/>
  <c r="L58" i="1"/>
  <c r="V58" i="1" s="1"/>
  <c r="J59" i="1"/>
  <c r="O59" i="1" s="1"/>
  <c r="L59" i="1"/>
  <c r="W59" i="1" s="1"/>
  <c r="J60" i="1"/>
  <c r="K60" i="1" s="1"/>
  <c r="S60" i="1" s="1"/>
  <c r="L60" i="1"/>
  <c r="W60" i="1" s="1"/>
  <c r="J61" i="1"/>
  <c r="O61" i="1" s="1"/>
  <c r="L61" i="1"/>
  <c r="W61" i="1" s="1"/>
  <c r="J62" i="1"/>
  <c r="K62" i="1" s="1"/>
  <c r="S62" i="1" s="1"/>
  <c r="L62" i="1"/>
  <c r="V62" i="1" s="1"/>
  <c r="J63" i="1"/>
  <c r="O63" i="1" s="1"/>
  <c r="L63" i="1"/>
  <c r="W63" i="1" s="1"/>
  <c r="J64" i="1"/>
  <c r="K64" i="1" s="1"/>
  <c r="S64" i="1" s="1"/>
  <c r="L64" i="1"/>
  <c r="V64" i="1" s="1"/>
  <c r="J65" i="1"/>
  <c r="O65" i="1" s="1"/>
  <c r="L65" i="1"/>
  <c r="W65" i="1" s="1"/>
  <c r="J66" i="1"/>
  <c r="K66" i="1" s="1"/>
  <c r="L66" i="1"/>
  <c r="V66" i="1" s="1"/>
  <c r="J67" i="1"/>
  <c r="O67" i="1" s="1"/>
  <c r="L67" i="1"/>
  <c r="W67" i="1" s="1"/>
  <c r="J68" i="1"/>
  <c r="K68" i="1" s="1"/>
  <c r="S68" i="1" s="1"/>
  <c r="L68" i="1"/>
  <c r="W68" i="1" s="1"/>
  <c r="J69" i="1"/>
  <c r="O69" i="1" s="1"/>
  <c r="L69" i="1"/>
  <c r="W69" i="1" s="1"/>
  <c r="J70" i="1"/>
  <c r="O70" i="1" s="1"/>
  <c r="L70" i="1"/>
  <c r="V70" i="1" s="1"/>
  <c r="J71" i="1"/>
  <c r="O71" i="1" s="1"/>
  <c r="L71" i="1"/>
  <c r="W71" i="1" s="1"/>
  <c r="J72" i="1"/>
  <c r="K72" i="1" s="1"/>
  <c r="Q72" i="1" s="1"/>
  <c r="L72" i="1"/>
  <c r="V72" i="1" s="1"/>
  <c r="J73" i="1"/>
  <c r="O73" i="1" s="1"/>
  <c r="L73" i="1"/>
  <c r="W73" i="1" s="1"/>
  <c r="J74" i="1"/>
  <c r="K74" i="1" s="1"/>
  <c r="Q74" i="1" s="1"/>
  <c r="L74" i="1"/>
  <c r="V74" i="1" s="1"/>
  <c r="J75" i="1"/>
  <c r="O75" i="1" s="1"/>
  <c r="L75" i="1"/>
  <c r="W75" i="1" s="1"/>
  <c r="J76" i="1"/>
  <c r="K76" i="1" s="1"/>
  <c r="L76" i="1"/>
  <c r="V76" i="1" s="1"/>
  <c r="J77" i="1"/>
  <c r="O77" i="1" s="1"/>
  <c r="L77" i="1"/>
  <c r="W77" i="1" s="1"/>
  <c r="J78" i="1"/>
  <c r="K78" i="1" s="1"/>
  <c r="Q78" i="1" s="1"/>
  <c r="L78" i="1"/>
  <c r="W78" i="1" s="1"/>
  <c r="J79" i="1"/>
  <c r="O79" i="1" s="1"/>
  <c r="L79" i="1"/>
  <c r="W79" i="1" s="1"/>
  <c r="J80" i="1"/>
  <c r="K80" i="1" s="1"/>
  <c r="L80" i="1"/>
  <c r="V80" i="1" s="1"/>
  <c r="J81" i="1"/>
  <c r="O81" i="1" s="1"/>
  <c r="L81" i="1"/>
  <c r="W81" i="1" s="1"/>
  <c r="J82" i="1"/>
  <c r="K82" i="1" s="1"/>
  <c r="L82" i="1"/>
  <c r="V82" i="1" s="1"/>
  <c r="J83" i="1"/>
  <c r="O83" i="1" s="1"/>
  <c r="L83" i="1"/>
  <c r="W83" i="1" s="1"/>
  <c r="J84" i="1"/>
  <c r="K84" i="1" s="1"/>
  <c r="L84" i="1"/>
  <c r="W84" i="1" s="1"/>
  <c r="J85" i="1"/>
  <c r="O85" i="1" s="1"/>
  <c r="L85" i="1"/>
  <c r="W85" i="1" s="1"/>
  <c r="J86" i="1"/>
  <c r="K86" i="1" s="1"/>
  <c r="Q86" i="1" s="1"/>
  <c r="L86" i="1"/>
  <c r="V86" i="1" s="1"/>
  <c r="J87" i="1"/>
  <c r="O87" i="1" s="1"/>
  <c r="L87" i="1"/>
  <c r="W87" i="1" s="1"/>
  <c r="J88" i="1"/>
  <c r="K88" i="1" s="1"/>
  <c r="Q88" i="1" s="1"/>
  <c r="L88" i="1"/>
  <c r="V88" i="1" s="1"/>
  <c r="J89" i="1"/>
  <c r="O89" i="1" s="1"/>
  <c r="L89" i="1"/>
  <c r="W89" i="1" s="1"/>
  <c r="J90" i="1"/>
  <c r="K90" i="1" s="1"/>
  <c r="L90" i="1"/>
  <c r="V90" i="1" s="1"/>
  <c r="J91" i="1"/>
  <c r="O91" i="1" s="1"/>
  <c r="L91" i="1"/>
  <c r="W91" i="1" s="1"/>
  <c r="J92" i="1"/>
  <c r="K92" i="1" s="1"/>
  <c r="L92" i="1"/>
  <c r="V92" i="1" s="1"/>
  <c r="J93" i="1"/>
  <c r="O93" i="1" s="1"/>
  <c r="L93" i="1"/>
  <c r="V93" i="1" s="1"/>
  <c r="J94" i="1"/>
  <c r="K94" i="1" s="1"/>
  <c r="L94" i="1"/>
  <c r="V94" i="1" s="1"/>
  <c r="J95" i="1"/>
  <c r="O95" i="1" s="1"/>
  <c r="L95" i="1"/>
  <c r="V95" i="1" s="1"/>
  <c r="J96" i="1"/>
  <c r="K96" i="1" s="1"/>
  <c r="L96" i="1"/>
  <c r="V96" i="1" s="1"/>
  <c r="J97" i="1"/>
  <c r="O97" i="1" s="1"/>
  <c r="L97" i="1"/>
  <c r="V97" i="1" s="1"/>
  <c r="J98" i="1"/>
  <c r="O98" i="1" s="1"/>
  <c r="L98" i="1"/>
  <c r="W98" i="1" s="1"/>
  <c r="J99" i="1"/>
  <c r="K99" i="1" s="1"/>
  <c r="L99" i="1"/>
  <c r="V99" i="1" s="1"/>
  <c r="J100" i="1"/>
  <c r="O100" i="1" s="1"/>
  <c r="L100" i="1"/>
  <c r="W100" i="1" s="1"/>
  <c r="S101" i="1"/>
  <c r="V101" i="1"/>
  <c r="J102" i="1"/>
  <c r="O102" i="1" s="1"/>
  <c r="L102" i="1"/>
  <c r="W102" i="1" s="1"/>
  <c r="J103" i="1"/>
  <c r="K103" i="1" s="1"/>
  <c r="L103" i="1"/>
  <c r="V103" i="1" s="1"/>
  <c r="J104" i="1"/>
  <c r="O104" i="1" s="1"/>
  <c r="L104" i="1"/>
  <c r="W104" i="1" s="1"/>
  <c r="J105" i="1"/>
  <c r="K105" i="1" s="1"/>
  <c r="S105" i="1" s="1"/>
  <c r="L105" i="1"/>
  <c r="V105" i="1" s="1"/>
  <c r="J106" i="1"/>
  <c r="O106" i="1" s="1"/>
  <c r="L106" i="1"/>
  <c r="W106" i="1" s="1"/>
  <c r="J107" i="1"/>
  <c r="K107" i="1" s="1"/>
  <c r="L107" i="1"/>
  <c r="V107" i="1" s="1"/>
  <c r="J108" i="1"/>
  <c r="O108" i="1" s="1"/>
  <c r="L108" i="1"/>
  <c r="W108" i="1" s="1"/>
  <c r="J109" i="1"/>
  <c r="O109" i="1" s="1"/>
  <c r="L109" i="1"/>
  <c r="V109" i="1" s="1"/>
  <c r="J110" i="1"/>
  <c r="O110" i="1" s="1"/>
  <c r="L110" i="1"/>
  <c r="W110" i="1" s="1"/>
  <c r="J111" i="1"/>
  <c r="O111" i="1" s="1"/>
  <c r="L111" i="1"/>
  <c r="V111" i="1" s="1"/>
  <c r="J112" i="1"/>
  <c r="O112" i="1" s="1"/>
  <c r="L112" i="1"/>
  <c r="W112" i="1" s="1"/>
  <c r="J113" i="1"/>
  <c r="K113" i="1" s="1"/>
  <c r="L113" i="1"/>
  <c r="W113" i="1" s="1"/>
  <c r="J114" i="1"/>
  <c r="O114" i="1" s="1"/>
  <c r="L114" i="1"/>
  <c r="W114" i="1" s="1"/>
  <c r="J115" i="1"/>
  <c r="K115" i="1" s="1"/>
  <c r="S115" i="1" s="1"/>
  <c r="L115" i="1"/>
  <c r="V115" i="1" s="1"/>
  <c r="J116" i="1"/>
  <c r="O116" i="1" s="1"/>
  <c r="L116" i="1"/>
  <c r="W116" i="1" s="1"/>
  <c r="J117" i="1"/>
  <c r="O117" i="1" s="1"/>
  <c r="L117" i="1"/>
  <c r="V117" i="1" s="1"/>
  <c r="J118" i="1"/>
  <c r="O118" i="1" s="1"/>
  <c r="L118" i="1"/>
  <c r="W118" i="1" s="1"/>
  <c r="J119" i="1"/>
  <c r="K119" i="1" s="1"/>
  <c r="S119" i="1" s="1"/>
  <c r="L119" i="1"/>
  <c r="V119" i="1" s="1"/>
  <c r="R2" i="1"/>
  <c r="P89" i="1" l="1"/>
  <c r="P73" i="1"/>
  <c r="O64" i="1"/>
  <c r="P52" i="1"/>
  <c r="P41" i="1"/>
  <c r="P104" i="1"/>
  <c r="O32" i="1"/>
  <c r="P117" i="1"/>
  <c r="P88" i="1"/>
  <c r="P72" i="1"/>
  <c r="P61" i="1"/>
  <c r="P40" i="1"/>
  <c r="P29" i="1"/>
  <c r="P116" i="1"/>
  <c r="P85" i="1"/>
  <c r="O72" i="1"/>
  <c r="P60" i="1"/>
  <c r="P49" i="1"/>
  <c r="P28" i="1"/>
  <c r="P113" i="1"/>
  <c r="P100" i="1"/>
  <c r="P84" i="1"/>
  <c r="P69" i="1"/>
  <c r="O60" i="1"/>
  <c r="P48" i="1"/>
  <c r="P37" i="1"/>
  <c r="O28" i="1"/>
  <c r="P112" i="1"/>
  <c r="P97" i="1"/>
  <c r="P81" i="1"/>
  <c r="P68" i="1"/>
  <c r="P57" i="1"/>
  <c r="O48" i="1"/>
  <c r="P36" i="1"/>
  <c r="P25" i="1"/>
  <c r="P109" i="1"/>
  <c r="P96" i="1"/>
  <c r="P80" i="1"/>
  <c r="O68" i="1"/>
  <c r="P56" i="1"/>
  <c r="P45" i="1"/>
  <c r="O36" i="1"/>
  <c r="P24" i="1"/>
  <c r="P108" i="1"/>
  <c r="P93" i="1"/>
  <c r="P77" i="1"/>
  <c r="P65" i="1"/>
  <c r="P44" i="1"/>
  <c r="P33" i="1"/>
  <c r="P105" i="1"/>
  <c r="P92" i="1"/>
  <c r="P76" i="1"/>
  <c r="P64" i="1"/>
  <c r="P53" i="1"/>
  <c r="O44" i="1"/>
  <c r="P32" i="1"/>
  <c r="O96" i="1"/>
  <c r="O88" i="1"/>
  <c r="O84" i="1"/>
  <c r="O80" i="1"/>
  <c r="O76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O92" i="1"/>
  <c r="O119" i="1"/>
  <c r="O115" i="1"/>
  <c r="O107" i="1"/>
  <c r="O103" i="1"/>
  <c r="O99" i="1"/>
  <c r="O51" i="1"/>
  <c r="O47" i="1"/>
  <c r="O39" i="1"/>
  <c r="O35" i="1"/>
  <c r="O31" i="1"/>
  <c r="O27" i="1"/>
  <c r="O23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O94" i="1"/>
  <c r="O90" i="1"/>
  <c r="O86" i="1"/>
  <c r="O82" i="1"/>
  <c r="O78" i="1"/>
  <c r="O74" i="1"/>
  <c r="O66" i="1"/>
  <c r="O62" i="1"/>
  <c r="O54" i="1"/>
  <c r="O50" i="1"/>
  <c r="O113" i="1"/>
  <c r="O105" i="1"/>
  <c r="O57" i="1"/>
  <c r="O53" i="1"/>
  <c r="O49" i="1"/>
  <c r="O45" i="1"/>
  <c r="O41" i="1"/>
  <c r="O37" i="1"/>
  <c r="O29" i="1"/>
  <c r="W115" i="1"/>
  <c r="W107" i="1"/>
  <c r="W34" i="1"/>
  <c r="W50" i="1"/>
  <c r="W90" i="1"/>
  <c r="W26" i="1"/>
  <c r="W82" i="1"/>
  <c r="W58" i="1"/>
  <c r="W74" i="1"/>
  <c r="W66" i="1"/>
  <c r="W97" i="1"/>
  <c r="W49" i="1"/>
  <c r="W41" i="1"/>
  <c r="W105" i="1"/>
  <c r="W96" i="1"/>
  <c r="W88" i="1"/>
  <c r="W80" i="1"/>
  <c r="W72" i="1"/>
  <c r="W64" i="1"/>
  <c r="W56" i="1"/>
  <c r="W24" i="1"/>
  <c r="W95" i="1"/>
  <c r="W55" i="1"/>
  <c r="W47" i="1"/>
  <c r="W39" i="1"/>
  <c r="W119" i="1"/>
  <c r="W111" i="1"/>
  <c r="W103" i="1"/>
  <c r="W94" i="1"/>
  <c r="W86" i="1"/>
  <c r="W70" i="1"/>
  <c r="W62" i="1"/>
  <c r="W54" i="1"/>
  <c r="W38" i="1"/>
  <c r="W30" i="1"/>
  <c r="W22" i="1"/>
  <c r="W93" i="1"/>
  <c r="W53" i="1"/>
  <c r="W45" i="1"/>
  <c r="W117" i="1"/>
  <c r="W109" i="1"/>
  <c r="W92" i="1"/>
  <c r="W76" i="1"/>
  <c r="W52" i="1"/>
  <c r="W99" i="1"/>
  <c r="W51" i="1"/>
  <c r="W43" i="1"/>
  <c r="V44" i="1"/>
  <c r="V46" i="1"/>
  <c r="V78" i="1"/>
  <c r="V36" i="1"/>
  <c r="V89" i="1"/>
  <c r="V57" i="1"/>
  <c r="V42" i="1"/>
  <c r="V60" i="1"/>
  <c r="V113" i="1"/>
  <c r="V59" i="1"/>
  <c r="V68" i="1"/>
  <c r="V118" i="1"/>
  <c r="V35" i="1"/>
  <c r="V28" i="1"/>
  <c r="V48" i="1"/>
  <c r="V40" i="1"/>
  <c r="V27" i="1"/>
  <c r="V106" i="1"/>
  <c r="V84" i="1"/>
  <c r="V61" i="1"/>
  <c r="V31" i="1"/>
  <c r="V23" i="1"/>
  <c r="V100" i="1"/>
  <c r="V67" i="1"/>
  <c r="V102" i="1"/>
  <c r="V83" i="1"/>
  <c r="V73" i="1"/>
  <c r="V33" i="1"/>
  <c r="V25" i="1"/>
  <c r="K22" i="1"/>
  <c r="Q22" i="1" s="1"/>
  <c r="K61" i="1"/>
  <c r="Q61" i="1" s="1"/>
  <c r="K24" i="1"/>
  <c r="R24" i="1" s="1"/>
  <c r="T51" i="1"/>
  <c r="K65" i="1"/>
  <c r="Q65" i="1" s="1"/>
  <c r="Q37" i="1"/>
  <c r="K91" i="1"/>
  <c r="R91" i="1" s="1"/>
  <c r="T35" i="1"/>
  <c r="R47" i="1"/>
  <c r="K30" i="1"/>
  <c r="R30" i="1" s="1"/>
  <c r="K109" i="1"/>
  <c r="S109" i="1" s="1"/>
  <c r="K98" i="1"/>
  <c r="R98" i="1" s="1"/>
  <c r="K70" i="1"/>
  <c r="Q70" i="1" s="1"/>
  <c r="Q47" i="1"/>
  <c r="K77" i="1"/>
  <c r="Q77" i="1" s="1"/>
  <c r="Q35" i="1"/>
  <c r="K85" i="1"/>
  <c r="U85" i="1" s="1"/>
  <c r="K69" i="1"/>
  <c r="U69" i="1" s="1"/>
  <c r="R51" i="1"/>
  <c r="S53" i="1"/>
  <c r="Q53" i="1"/>
  <c r="S47" i="1"/>
  <c r="S37" i="1"/>
  <c r="R84" i="1"/>
  <c r="Q84" i="1"/>
  <c r="U84" i="1"/>
  <c r="S107" i="1"/>
  <c r="R107" i="1"/>
  <c r="S66" i="1"/>
  <c r="Q66" i="1"/>
  <c r="U66" i="1"/>
  <c r="R90" i="1"/>
  <c r="U90" i="1"/>
  <c r="Q90" i="1"/>
  <c r="K102" i="1"/>
  <c r="R102" i="1" s="1"/>
  <c r="K75" i="1"/>
  <c r="S75" i="1" s="1"/>
  <c r="Q51" i="1"/>
  <c r="K38" i="1"/>
  <c r="Q38" i="1" s="1"/>
  <c r="U60" i="1"/>
  <c r="K95" i="1"/>
  <c r="U95" i="1" s="1"/>
  <c r="K63" i="1"/>
  <c r="Q60" i="1"/>
  <c r="T39" i="1"/>
  <c r="Q29" i="1"/>
  <c r="R115" i="1"/>
  <c r="K100" i="1"/>
  <c r="S100" i="1" s="1"/>
  <c r="K93" i="1"/>
  <c r="Q93" i="1" s="1"/>
  <c r="R62" i="1"/>
  <c r="K46" i="1"/>
  <c r="Q46" i="1" s="1"/>
  <c r="K117" i="1"/>
  <c r="U117" i="1" s="1"/>
  <c r="S51" i="1"/>
  <c r="S35" i="1"/>
  <c r="T94" i="1"/>
  <c r="Q94" i="1"/>
  <c r="R94" i="1"/>
  <c r="S94" i="1"/>
  <c r="T99" i="1"/>
  <c r="R99" i="1"/>
  <c r="S99" i="1"/>
  <c r="U99" i="1"/>
  <c r="S113" i="1"/>
  <c r="R113" i="1"/>
  <c r="U113" i="1"/>
  <c r="Q80" i="1"/>
  <c r="R80" i="1"/>
  <c r="S103" i="1"/>
  <c r="R103" i="1"/>
  <c r="U103" i="1"/>
  <c r="T96" i="1"/>
  <c r="U96" i="1"/>
  <c r="U115" i="1"/>
  <c r="K111" i="1"/>
  <c r="Q111" i="1" s="1"/>
  <c r="U107" i="1"/>
  <c r="K87" i="1"/>
  <c r="K81" i="1"/>
  <c r="U81" i="1" s="1"/>
  <c r="R66" i="1"/>
  <c r="Q62" i="1"/>
  <c r="R60" i="1"/>
  <c r="R53" i="1"/>
  <c r="T47" i="1"/>
  <c r="T41" i="1"/>
  <c r="R37" i="1"/>
  <c r="U16" i="1"/>
  <c r="R13" i="1"/>
  <c r="U64" i="1"/>
  <c r="T57" i="1"/>
  <c r="S41" i="1"/>
  <c r="R64" i="1"/>
  <c r="S57" i="1"/>
  <c r="R41" i="1"/>
  <c r="T27" i="1"/>
  <c r="U119" i="1"/>
  <c r="U105" i="1"/>
  <c r="U101" i="1"/>
  <c r="Q64" i="1"/>
  <c r="R57" i="1"/>
  <c r="Q41" i="1"/>
  <c r="S27" i="1"/>
  <c r="T11" i="1"/>
  <c r="R119" i="1"/>
  <c r="R105" i="1"/>
  <c r="U74" i="1"/>
  <c r="U68" i="1"/>
  <c r="Q57" i="1"/>
  <c r="T49" i="1"/>
  <c r="T29" i="1"/>
  <c r="R27" i="1"/>
  <c r="T21" i="1"/>
  <c r="Q7" i="1"/>
  <c r="R74" i="1"/>
  <c r="K71" i="1"/>
  <c r="U71" i="1" s="1"/>
  <c r="R68" i="1"/>
  <c r="K58" i="1"/>
  <c r="U58" i="1" s="1"/>
  <c r="S49" i="1"/>
  <c r="R35" i="1"/>
  <c r="S29" i="1"/>
  <c r="Q27" i="1"/>
  <c r="S21" i="1"/>
  <c r="S17" i="1"/>
  <c r="Q15" i="1"/>
  <c r="R11" i="1"/>
  <c r="Q3" i="1"/>
  <c r="K79" i="1"/>
  <c r="Q68" i="1"/>
  <c r="U62" i="1"/>
  <c r="T53" i="1"/>
  <c r="T37" i="1"/>
  <c r="R29" i="1"/>
  <c r="R21" i="1"/>
  <c r="T13" i="1"/>
  <c r="Q11" i="1"/>
  <c r="V116" i="1"/>
  <c r="Q119" i="1"/>
  <c r="K118" i="1"/>
  <c r="K116" i="1"/>
  <c r="Q115" i="1"/>
  <c r="K114" i="1"/>
  <c r="Q113" i="1"/>
  <c r="K112" i="1"/>
  <c r="K110" i="1"/>
  <c r="K108" i="1"/>
  <c r="Q107" i="1"/>
  <c r="K106" i="1"/>
  <c r="Q105" i="1"/>
  <c r="K104" i="1"/>
  <c r="Q103" i="1"/>
  <c r="Q101" i="1"/>
  <c r="Q99" i="1"/>
  <c r="S96" i="1"/>
  <c r="S82" i="1"/>
  <c r="T82" i="1"/>
  <c r="U78" i="1"/>
  <c r="V77" i="1"/>
  <c r="K42" i="1"/>
  <c r="K40" i="1"/>
  <c r="Q12" i="1"/>
  <c r="S12" i="1"/>
  <c r="R12" i="1"/>
  <c r="T12" i="1"/>
  <c r="U12" i="1"/>
  <c r="V114" i="1"/>
  <c r="V112" i="1"/>
  <c r="V110" i="1"/>
  <c r="V108" i="1"/>
  <c r="V104" i="1"/>
  <c r="V98" i="1"/>
  <c r="R96" i="1"/>
  <c r="S92" i="1"/>
  <c r="T92" i="1"/>
  <c r="U88" i="1"/>
  <c r="V87" i="1"/>
  <c r="R78" i="1"/>
  <c r="S76" i="1"/>
  <c r="T76" i="1"/>
  <c r="U72" i="1"/>
  <c r="V71" i="1"/>
  <c r="V65" i="1"/>
  <c r="Q48" i="1"/>
  <c r="R48" i="1"/>
  <c r="S48" i="1"/>
  <c r="T48" i="1"/>
  <c r="U48" i="1"/>
  <c r="V37" i="1"/>
  <c r="Q36" i="1"/>
  <c r="S36" i="1"/>
  <c r="R36" i="1"/>
  <c r="U36" i="1"/>
  <c r="K33" i="1"/>
  <c r="Q18" i="1"/>
  <c r="S18" i="1"/>
  <c r="T18" i="1"/>
  <c r="U18" i="1"/>
  <c r="V13" i="1"/>
  <c r="Q96" i="1"/>
  <c r="R88" i="1"/>
  <c r="S86" i="1"/>
  <c r="T86" i="1"/>
  <c r="U82" i="1"/>
  <c r="V81" i="1"/>
  <c r="R72" i="1"/>
  <c r="Q54" i="1"/>
  <c r="S54" i="1"/>
  <c r="T54" i="1"/>
  <c r="U54" i="1"/>
  <c r="K43" i="1"/>
  <c r="Q14" i="1"/>
  <c r="S14" i="1"/>
  <c r="R14" i="1"/>
  <c r="T14" i="1"/>
  <c r="U14" i="1"/>
  <c r="Q6" i="1"/>
  <c r="S6" i="1"/>
  <c r="R6" i="1"/>
  <c r="T6" i="1"/>
  <c r="U6" i="1"/>
  <c r="Q4" i="1"/>
  <c r="S4" i="1"/>
  <c r="R4" i="1"/>
  <c r="T4" i="1"/>
  <c r="U4" i="1"/>
  <c r="K97" i="1"/>
  <c r="U92" i="1"/>
  <c r="V91" i="1"/>
  <c r="R82" i="1"/>
  <c r="S80" i="1"/>
  <c r="T80" i="1"/>
  <c r="U76" i="1"/>
  <c r="V75" i="1"/>
  <c r="V63" i="1"/>
  <c r="T50" i="1"/>
  <c r="V32" i="1"/>
  <c r="V29" i="1"/>
  <c r="Q28" i="1"/>
  <c r="S28" i="1"/>
  <c r="R28" i="1"/>
  <c r="U28" i="1"/>
  <c r="K25" i="1"/>
  <c r="R92" i="1"/>
  <c r="S90" i="1"/>
  <c r="T90" i="1"/>
  <c r="U86" i="1"/>
  <c r="V85" i="1"/>
  <c r="Q82" i="1"/>
  <c r="R76" i="1"/>
  <c r="S74" i="1"/>
  <c r="T74" i="1"/>
  <c r="V69" i="1"/>
  <c r="K55" i="1"/>
  <c r="Q32" i="1"/>
  <c r="S32" i="1"/>
  <c r="R32" i="1"/>
  <c r="T32" i="1"/>
  <c r="T119" i="1"/>
  <c r="T115" i="1"/>
  <c r="T113" i="1"/>
  <c r="T107" i="1"/>
  <c r="T105" i="1"/>
  <c r="T103" i="1"/>
  <c r="T101" i="1"/>
  <c r="U94" i="1"/>
  <c r="Q92" i="1"/>
  <c r="K89" i="1"/>
  <c r="R86" i="1"/>
  <c r="S84" i="1"/>
  <c r="T84" i="1"/>
  <c r="U80" i="1"/>
  <c r="V79" i="1"/>
  <c r="Q76" i="1"/>
  <c r="K73" i="1"/>
  <c r="K67" i="1"/>
  <c r="K59" i="1"/>
  <c r="Q44" i="1"/>
  <c r="R44" i="1"/>
  <c r="T44" i="1"/>
  <c r="U44" i="1"/>
  <c r="T36" i="1"/>
  <c r="K34" i="1"/>
  <c r="Q20" i="1"/>
  <c r="S20" i="1"/>
  <c r="R20" i="1"/>
  <c r="T20" i="1"/>
  <c r="U20" i="1"/>
  <c r="K83" i="1"/>
  <c r="S78" i="1"/>
  <c r="T78" i="1"/>
  <c r="K56" i="1"/>
  <c r="U45" i="1"/>
  <c r="Q45" i="1"/>
  <c r="R45" i="1"/>
  <c r="S45" i="1"/>
  <c r="T45" i="1"/>
  <c r="V21" i="1"/>
  <c r="S88" i="1"/>
  <c r="T88" i="1"/>
  <c r="S72" i="1"/>
  <c r="T72" i="1"/>
  <c r="K52" i="1"/>
  <c r="Q50" i="1"/>
  <c r="S50" i="1"/>
  <c r="U50" i="1"/>
  <c r="K26" i="1"/>
  <c r="R49" i="1"/>
  <c r="S39" i="1"/>
  <c r="T31" i="1"/>
  <c r="T23" i="1"/>
  <c r="R17" i="1"/>
  <c r="T16" i="1"/>
  <c r="T15" i="1"/>
  <c r="R9" i="1"/>
  <c r="T8" i="1"/>
  <c r="T7" i="1"/>
  <c r="T68" i="1"/>
  <c r="T66" i="1"/>
  <c r="T64" i="1"/>
  <c r="T62" i="1"/>
  <c r="T60" i="1"/>
  <c r="Q49" i="1"/>
  <c r="R39" i="1"/>
  <c r="S31" i="1"/>
  <c r="S23" i="1"/>
  <c r="Q17" i="1"/>
  <c r="S15" i="1"/>
  <c r="Q9" i="1"/>
  <c r="S7" i="1"/>
  <c r="V5" i="1"/>
  <c r="V3" i="1"/>
  <c r="Q39" i="1"/>
  <c r="R31" i="1"/>
  <c r="R23" i="1"/>
  <c r="R15" i="1"/>
  <c r="R7" i="1"/>
  <c r="Q31" i="1"/>
  <c r="Q23" i="1"/>
  <c r="Q10" i="1"/>
  <c r="S10" i="1"/>
  <c r="Q16" i="1"/>
  <c r="S16" i="1"/>
  <c r="Q8" i="1"/>
  <c r="S8" i="1"/>
  <c r="T17" i="1"/>
  <c r="T10" i="1"/>
  <c r="U3" i="1"/>
  <c r="R3" i="1"/>
  <c r="S3" i="1"/>
  <c r="U2" i="1"/>
  <c r="T2" i="1"/>
  <c r="S2" i="1"/>
  <c r="Q2" i="1"/>
  <c r="V2" i="1"/>
  <c r="U22" i="1" l="1"/>
  <c r="T22" i="1"/>
  <c r="R22" i="1"/>
  <c r="S22" i="1"/>
  <c r="S24" i="1"/>
  <c r="Q24" i="1"/>
  <c r="T24" i="1"/>
  <c r="Q30" i="1"/>
  <c r="T81" i="1"/>
  <c r="U38" i="1"/>
  <c r="T38" i="1"/>
  <c r="R65" i="1"/>
  <c r="R38" i="1"/>
  <c r="S38" i="1"/>
  <c r="U65" i="1"/>
  <c r="S65" i="1"/>
  <c r="T65" i="1"/>
  <c r="U24" i="1"/>
  <c r="T61" i="1"/>
  <c r="T98" i="1"/>
  <c r="S61" i="1"/>
  <c r="U61" i="1"/>
  <c r="T93" i="1"/>
  <c r="U98" i="1"/>
  <c r="S98" i="1"/>
  <c r="S91" i="1"/>
  <c r="U91" i="1"/>
  <c r="R61" i="1"/>
  <c r="T109" i="1"/>
  <c r="U109" i="1"/>
  <c r="Q109" i="1"/>
  <c r="U70" i="1"/>
  <c r="Q98" i="1"/>
  <c r="T71" i="1"/>
  <c r="T117" i="1"/>
  <c r="T100" i="1"/>
  <c r="U93" i="1"/>
  <c r="S93" i="1"/>
  <c r="T102" i="1"/>
  <c r="Q117" i="1"/>
  <c r="U30" i="1"/>
  <c r="T30" i="1"/>
  <c r="S30" i="1"/>
  <c r="R93" i="1"/>
  <c r="R109" i="1"/>
  <c r="S85" i="1"/>
  <c r="R69" i="1"/>
  <c r="R70" i="1"/>
  <c r="S95" i="1"/>
  <c r="R85" i="1"/>
  <c r="T69" i="1"/>
  <c r="Q69" i="1"/>
  <c r="T77" i="1"/>
  <c r="S77" i="1"/>
  <c r="R46" i="1"/>
  <c r="U77" i="1"/>
  <c r="T91" i="1"/>
  <c r="Q91" i="1"/>
  <c r="R77" i="1"/>
  <c r="T70" i="1"/>
  <c r="S102" i="1"/>
  <c r="R75" i="1"/>
  <c r="S70" i="1"/>
  <c r="S69" i="1"/>
  <c r="T95" i="1"/>
  <c r="T85" i="1"/>
  <c r="U75" i="1"/>
  <c r="Q85" i="1"/>
  <c r="Q102" i="1"/>
  <c r="U102" i="1"/>
  <c r="S46" i="1"/>
  <c r="S71" i="1"/>
  <c r="U46" i="1"/>
  <c r="S117" i="1"/>
  <c r="R117" i="1"/>
  <c r="T111" i="1"/>
  <c r="T46" i="1"/>
  <c r="R100" i="1"/>
  <c r="Q100" i="1"/>
  <c r="U100" i="1"/>
  <c r="Q63" i="1"/>
  <c r="R63" i="1"/>
  <c r="S63" i="1"/>
  <c r="T75" i="1"/>
  <c r="Q75" i="1"/>
  <c r="R95" i="1"/>
  <c r="Q95" i="1"/>
  <c r="U63" i="1"/>
  <c r="T63" i="1"/>
  <c r="T58" i="1"/>
  <c r="S58" i="1"/>
  <c r="Q79" i="1"/>
  <c r="R79" i="1"/>
  <c r="S79" i="1"/>
  <c r="T79" i="1"/>
  <c r="U79" i="1"/>
  <c r="R87" i="1"/>
  <c r="Q87" i="1"/>
  <c r="T87" i="1"/>
  <c r="R58" i="1"/>
  <c r="R71" i="1"/>
  <c r="Q71" i="1"/>
  <c r="Q58" i="1"/>
  <c r="S111" i="1"/>
  <c r="R111" i="1"/>
  <c r="U111" i="1"/>
  <c r="U87" i="1"/>
  <c r="R10" i="1"/>
  <c r="U10" i="1"/>
  <c r="S81" i="1"/>
  <c r="Q81" i="1"/>
  <c r="R81" i="1"/>
  <c r="S87" i="1"/>
  <c r="U43" i="1"/>
  <c r="S43" i="1"/>
  <c r="T43" i="1"/>
  <c r="Q43" i="1"/>
  <c r="R43" i="1"/>
  <c r="U33" i="1"/>
  <c r="T33" i="1"/>
  <c r="Q33" i="1"/>
  <c r="R33" i="1"/>
  <c r="S33" i="1"/>
  <c r="Q106" i="1"/>
  <c r="R106" i="1"/>
  <c r="S106" i="1"/>
  <c r="T106" i="1"/>
  <c r="U106" i="1"/>
  <c r="Q114" i="1"/>
  <c r="R114" i="1"/>
  <c r="S114" i="1"/>
  <c r="T114" i="1"/>
  <c r="U114" i="1"/>
  <c r="Q67" i="1"/>
  <c r="R67" i="1"/>
  <c r="S67" i="1"/>
  <c r="T67" i="1"/>
  <c r="U67" i="1"/>
  <c r="Q56" i="1"/>
  <c r="R56" i="1"/>
  <c r="S56" i="1"/>
  <c r="T56" i="1"/>
  <c r="U56" i="1"/>
  <c r="U89" i="1"/>
  <c r="Q89" i="1"/>
  <c r="R89" i="1"/>
  <c r="S89" i="1"/>
  <c r="T89" i="1"/>
  <c r="U25" i="1"/>
  <c r="T25" i="1"/>
  <c r="Q25" i="1"/>
  <c r="R25" i="1"/>
  <c r="S25" i="1"/>
  <c r="S97" i="1"/>
  <c r="T97" i="1"/>
  <c r="U97" i="1"/>
  <c r="Q97" i="1"/>
  <c r="R97" i="1"/>
  <c r="Q108" i="1"/>
  <c r="R108" i="1"/>
  <c r="S108" i="1"/>
  <c r="T108" i="1"/>
  <c r="U108" i="1"/>
  <c r="Q116" i="1"/>
  <c r="R116" i="1"/>
  <c r="S116" i="1"/>
  <c r="T116" i="1"/>
  <c r="U116" i="1"/>
  <c r="U73" i="1"/>
  <c r="Q73" i="1"/>
  <c r="R73" i="1"/>
  <c r="S73" i="1"/>
  <c r="T73" i="1"/>
  <c r="Q52" i="1"/>
  <c r="R52" i="1"/>
  <c r="S52" i="1"/>
  <c r="T52" i="1"/>
  <c r="U52" i="1"/>
  <c r="U55" i="1"/>
  <c r="Q55" i="1"/>
  <c r="R55" i="1"/>
  <c r="S55" i="1"/>
  <c r="T55" i="1"/>
  <c r="Q40" i="1"/>
  <c r="S40" i="1"/>
  <c r="T40" i="1"/>
  <c r="R40" i="1"/>
  <c r="U40" i="1"/>
  <c r="Q110" i="1"/>
  <c r="R110" i="1"/>
  <c r="S110" i="1"/>
  <c r="T110" i="1"/>
  <c r="U110" i="1"/>
  <c r="Q118" i="1"/>
  <c r="R118" i="1"/>
  <c r="S118" i="1"/>
  <c r="T118" i="1"/>
  <c r="U118" i="1"/>
  <c r="Q83" i="1"/>
  <c r="R83" i="1"/>
  <c r="S83" i="1"/>
  <c r="T83" i="1"/>
  <c r="U83" i="1"/>
  <c r="Q34" i="1"/>
  <c r="S34" i="1"/>
  <c r="T34" i="1"/>
  <c r="U34" i="1"/>
  <c r="R34" i="1"/>
  <c r="Q59" i="1"/>
  <c r="R59" i="1"/>
  <c r="S59" i="1"/>
  <c r="T59" i="1"/>
  <c r="U59" i="1"/>
  <c r="Q42" i="1"/>
  <c r="R42" i="1"/>
  <c r="S42" i="1"/>
  <c r="T42" i="1"/>
  <c r="U42" i="1"/>
  <c r="Q104" i="1"/>
  <c r="R104" i="1"/>
  <c r="S104" i="1"/>
  <c r="T104" i="1"/>
  <c r="U104" i="1"/>
  <c r="Q112" i="1"/>
  <c r="R112" i="1"/>
  <c r="S112" i="1"/>
  <c r="T112" i="1"/>
  <c r="U112" i="1"/>
  <c r="Q26" i="1"/>
  <c r="S26" i="1"/>
  <c r="T26" i="1"/>
  <c r="U26" i="1"/>
  <c r="R26" i="1"/>
  <c r="U5" i="1"/>
  <c r="R5" i="1"/>
  <c r="Q5" i="1"/>
  <c r="S5" i="1"/>
  <c r="T5" i="1"/>
</calcChain>
</file>

<file path=xl/sharedStrings.xml><?xml version="1.0" encoding="utf-8"?>
<sst xmlns="http://schemas.openxmlformats.org/spreadsheetml/2006/main" count="701" uniqueCount="490">
  <si>
    <t>Concept</t>
  </si>
  <si>
    <t>Sub-Concept 1</t>
  </si>
  <si>
    <t>Sub-Concept 2</t>
  </si>
  <si>
    <t>Example</t>
  </si>
  <si>
    <t>Pairings</t>
    <phoneticPr fontId="2" type="noConversion"/>
  </si>
  <si>
    <t>through thick and thin</t>
  </si>
  <si>
    <t>患难与共</t>
  </si>
  <si>
    <t>the pot calling the kettle black</t>
  </si>
  <si>
    <t>The parents use the carrot and stick approach</t>
    <phoneticPr fontId="2" type="noConversion"/>
  </si>
  <si>
    <t>父母用软硬兼施的方法</t>
  </si>
  <si>
    <t>neither fish nor fowl</t>
  </si>
  <si>
    <t>不伦不类</t>
  </si>
  <si>
    <t>bread-and-butter issues</t>
    <phoneticPr fontId="2" type="noConversion"/>
  </si>
  <si>
    <t xml:space="preserve">likelihood matters </t>
  </si>
  <si>
    <t>生计问题</t>
  </si>
  <si>
    <t>我对整件事了如指掌</t>
  </si>
  <si>
    <t>His new house has got all the bells and whistles—a whirl pool, sauna room and exercise equipment</t>
    <phoneticPr fontId="2" type="noConversion"/>
  </si>
  <si>
    <t>His new house has got all the additional features that make it attractive such as a whirl pool, sauna room and exercise equipment</t>
    <phoneticPr fontId="2" type="noConversion"/>
  </si>
  <si>
    <r>
      <rPr>
        <sz val="12"/>
        <rFont val="宋体"/>
        <family val="3"/>
        <charset val="134"/>
      </rPr>
      <t>他的新房子有很多吸引人的附加设备水疗池，桑拿房，锻炼器材</t>
    </r>
    <phoneticPr fontId="2" type="noConversion"/>
  </si>
  <si>
    <t>You need to know the nuts and bolts of the business</t>
    <phoneticPr fontId="2" type="noConversion"/>
  </si>
  <si>
    <t>His drawer is full of odds and ends</t>
    <phoneticPr fontId="2" type="noConversion"/>
  </si>
  <si>
    <t>salt and pepper hair</t>
    <phoneticPr fontId="2" type="noConversion"/>
  </si>
  <si>
    <t>hair that is black with streaks of white</t>
    <phoneticPr fontId="2" type="noConversion"/>
  </si>
  <si>
    <t>斑白头发</t>
  </si>
  <si>
    <t xml:space="preserve">full of piss and vinegar  </t>
    <phoneticPr fontId="2" type="noConversion"/>
  </si>
  <si>
    <t>full of energy</t>
  </si>
  <si>
    <t>充满能量</t>
  </si>
  <si>
    <t>tooth and nail</t>
  </si>
  <si>
    <t>Fight with all your strength</t>
  </si>
  <si>
    <t>拼尽全力</t>
  </si>
  <si>
    <t>Classifiers or Quantifiers</t>
    <phoneticPr fontId="2" type="noConversion"/>
  </si>
  <si>
    <t>There is a body of opinion on this subject</t>
    <phoneticPr fontId="2" type="noConversion"/>
  </si>
  <si>
    <t>a flurry of phonecalls</t>
  </si>
  <si>
    <t>lots of phone calls</t>
    <phoneticPr fontId="2" type="noConversion"/>
  </si>
  <si>
    <t>一连串的电话</t>
  </si>
  <si>
    <t>a barrage of criticism</t>
    <phoneticPr fontId="2" type="noConversion"/>
  </si>
  <si>
    <t>The criticism comes thick and fast</t>
    <phoneticPr fontId="2" type="noConversion"/>
  </si>
  <si>
    <r>
      <rPr>
        <sz val="12"/>
        <rFont val="宋体"/>
        <family val="3"/>
        <charset val="134"/>
      </rPr>
      <t>一连串的批批评</t>
    </r>
    <phoneticPr fontId="2" type="noConversion"/>
  </si>
  <si>
    <t>It won't make a tiny bit of difference</t>
  </si>
  <si>
    <r>
      <rPr>
        <sz val="12"/>
        <rFont val="宋体"/>
        <family val="3"/>
        <charset val="134"/>
      </rPr>
      <t>这不会有任何改变</t>
    </r>
    <phoneticPr fontId="2" type="noConversion"/>
  </si>
  <si>
    <t>a raft of problems</t>
    <phoneticPr fontId="2" type="noConversion"/>
  </si>
  <si>
    <t>a lot of problems</t>
  </si>
  <si>
    <t>一大堆问题</t>
  </si>
  <si>
    <t>bad run of luck</t>
    <phoneticPr fontId="2" type="noConversion"/>
  </si>
  <si>
    <t>一连串的厄运</t>
  </si>
  <si>
    <t>a tiny little bit talent</t>
  </si>
  <si>
    <t>只有一点点的天赋</t>
  </si>
  <si>
    <t>an ounce of common sense</t>
  </si>
  <si>
    <t>a tiny amount of common sense</t>
    <phoneticPr fontId="2" type="noConversion"/>
  </si>
  <si>
    <t>少量的常识</t>
  </si>
  <si>
    <t>Stories of her romance are legion</t>
  </si>
  <si>
    <t>Stories of her romance are many</t>
  </si>
  <si>
    <t>她的浪漫故事有很多</t>
  </si>
  <si>
    <t>a legion of grammar issues</t>
    <phoneticPr fontId="2" type="noConversion"/>
  </si>
  <si>
    <t>Lots of grammar problems</t>
  </si>
  <si>
    <t>很多语法错误</t>
  </si>
  <si>
    <t>nuggets of wisdom</t>
    <phoneticPr fontId="2" type="noConversion"/>
  </si>
  <si>
    <t>至理名言</t>
  </si>
  <si>
    <t>a parade of witnesses</t>
    <phoneticPr fontId="2" type="noConversion"/>
  </si>
  <si>
    <t>many witnesses</t>
    <phoneticPr fontId="2" type="noConversion"/>
  </si>
  <si>
    <t>很多目击证人</t>
  </si>
  <si>
    <t>not a flicker of interest</t>
    <phoneticPr fontId="2" type="noConversion"/>
  </si>
  <si>
    <t>show no interest at all</t>
    <phoneticPr fontId="2" type="noConversion"/>
  </si>
  <si>
    <t>一点兴趣也没有</t>
  </si>
  <si>
    <t>a slice of Britishness</t>
    <phoneticPr fontId="2" type="noConversion"/>
  </si>
  <si>
    <t>有一点英国特色</t>
  </si>
  <si>
    <t>tons of talent</t>
    <phoneticPr fontId="2" type="noConversion"/>
  </si>
  <si>
    <t>plenty of talent</t>
    <phoneticPr fontId="2" type="noConversion"/>
  </si>
  <si>
    <t>大量的人才</t>
  </si>
  <si>
    <t>pots of cash</t>
    <phoneticPr fontId="2" type="noConversion"/>
  </si>
  <si>
    <t>a big supply of cash</t>
    <phoneticPr fontId="2" type="noConversion"/>
  </si>
  <si>
    <t>大量现金</t>
    <phoneticPr fontId="2" type="noConversion"/>
  </si>
  <si>
    <t xml:space="preserve">truckloads of evidence </t>
    <phoneticPr fontId="2" type="noConversion"/>
  </si>
  <si>
    <t>大量的证据</t>
  </si>
  <si>
    <t>new batch of UIC graduates</t>
    <phoneticPr fontId="2" type="noConversion"/>
  </si>
  <si>
    <t>UIC的新一批毕业生</t>
  </si>
  <si>
    <t>现实的体会</t>
    <phoneticPr fontId="2" type="noConversion"/>
  </si>
  <si>
    <t>a group of people who criticize</t>
  </si>
  <si>
    <t>很多人批评</t>
  </si>
  <si>
    <t>plenty of cakes</t>
  </si>
  <si>
    <t>很多的蛋糕</t>
    <phoneticPr fontId="2" type="noConversion"/>
  </si>
  <si>
    <t>without any fact</t>
    <phoneticPr fontId="2" type="noConversion"/>
  </si>
  <si>
    <t>一点事实都没有</t>
  </si>
  <si>
    <t>without any scandal</t>
    <phoneticPr fontId="2" type="noConversion"/>
  </si>
  <si>
    <t>没有一点丑闻</t>
  </si>
  <si>
    <t>a little truth</t>
    <phoneticPr fontId="2" type="noConversion"/>
  </si>
  <si>
    <t>一些真相</t>
  </si>
  <si>
    <t>a sudden awkwardness</t>
  </si>
  <si>
    <t>一阵尴尬</t>
  </si>
  <si>
    <t>a great amount of data</t>
    <phoneticPr fontId="2" type="noConversion"/>
  </si>
  <si>
    <t>大量的数据</t>
  </si>
  <si>
    <t>thick and complicated rules and regulations</t>
    <phoneticPr fontId="2" type="noConversion"/>
  </si>
  <si>
    <t>一大堆规矩</t>
  </si>
  <si>
    <t>a pride of lions</t>
    <phoneticPr fontId="2" type="noConversion"/>
  </si>
  <si>
    <t>a pack of lions</t>
  </si>
  <si>
    <t>一群狮子</t>
  </si>
  <si>
    <t>a slice of life</t>
    <phoneticPr fontId="2" type="noConversion"/>
  </si>
  <si>
    <t>a part of life</t>
  </si>
  <si>
    <t>人生的一个片段</t>
  </si>
  <si>
    <t>a prick of conscience</t>
    <phoneticPr fontId="2" type="noConversion"/>
  </si>
  <si>
    <t>a small, sharp unpleasant feeling of guilt</t>
    <phoneticPr fontId="2" type="noConversion"/>
  </si>
  <si>
    <t>良心一阵难受</t>
  </si>
  <si>
    <t>not a scintilla of doubt</t>
    <phoneticPr fontId="2" type="noConversion"/>
  </si>
  <si>
    <t>without any doubt</t>
    <phoneticPr fontId="2" type="noConversion"/>
  </si>
  <si>
    <t>没有一点怀疑</t>
  </si>
  <si>
    <t>a catalogue of crimes</t>
    <phoneticPr fontId="2" type="noConversion"/>
  </si>
  <si>
    <t>a collection of crimes</t>
    <phoneticPr fontId="2" type="noConversion"/>
  </si>
  <si>
    <t>犯罪目录</t>
  </si>
  <si>
    <t>not a flicker of emotion</t>
    <phoneticPr fontId="2" type="noConversion"/>
  </si>
  <si>
    <t>without any change of emotion</t>
    <phoneticPr fontId="2" type="noConversion"/>
  </si>
  <si>
    <t>没有一点情绪的变化</t>
  </si>
  <si>
    <t>torrents of abuse</t>
    <phoneticPr fontId="2" type="noConversion"/>
  </si>
  <si>
    <t>nonstop scolding</t>
    <phoneticPr fontId="2" type="noConversion"/>
  </si>
  <si>
    <t>骂个没完</t>
  </si>
  <si>
    <t>oceans of time</t>
    <phoneticPr fontId="2" type="noConversion"/>
  </si>
  <si>
    <t>lots of time</t>
  </si>
  <si>
    <t>很多时间</t>
  </si>
  <si>
    <t>You need a large dollop of luck to succeed</t>
  </si>
  <si>
    <t>You need a lot of luck to succeed</t>
    <phoneticPr fontId="2" type="noConversion"/>
  </si>
  <si>
    <t>需要很多好运来取得成功</t>
    <phoneticPr fontId="2" type="noConversion"/>
  </si>
  <si>
    <t>roomful of guests</t>
    <phoneticPr fontId="2" type="noConversion"/>
  </si>
  <si>
    <t>a room full of guests</t>
    <phoneticPr fontId="2" type="noConversion"/>
  </si>
  <si>
    <t>满屋的客人</t>
  </si>
  <si>
    <t>a tsunami of Covid cases</t>
    <phoneticPr fontId="2" type="noConversion"/>
  </si>
  <si>
    <t>a large number of severe Covid cases</t>
    <phoneticPr fontId="2" type="noConversion"/>
  </si>
  <si>
    <t>an avalanche of lawsuits</t>
    <phoneticPr fontId="2" type="noConversion"/>
  </si>
  <si>
    <t>a lot of lawsuits</t>
    <phoneticPr fontId="2" type="noConversion"/>
  </si>
  <si>
    <t>面临的官司像雪崩一样多</t>
  </si>
  <si>
    <t>Intensifiers Change Meaning</t>
  </si>
  <si>
    <t xml:space="preserve">in free fall </t>
  </si>
  <si>
    <t>一落千丈</t>
  </si>
  <si>
    <t>nose dive</t>
  </si>
  <si>
    <t>drop sharply</t>
  </si>
  <si>
    <t>暴跌</t>
  </si>
  <si>
    <t>skyrocket</t>
    <phoneticPr fontId="2" type="noConversion"/>
  </si>
  <si>
    <t>increase rapidly</t>
  </si>
  <si>
    <t>猛涨</t>
  </si>
  <si>
    <t>inundated</t>
  </si>
  <si>
    <t xml:space="preserve">flooded </t>
    <phoneticPr fontId="2" type="noConversion"/>
  </si>
  <si>
    <t>像洪水泛滥</t>
  </si>
  <si>
    <t>colossal</t>
    <phoneticPr fontId="2" type="noConversion"/>
  </si>
  <si>
    <t>huge</t>
  </si>
  <si>
    <t>庞大的</t>
  </si>
  <si>
    <t>epic</t>
  </si>
  <si>
    <t>史诗式的</t>
  </si>
  <si>
    <t>majestic</t>
  </si>
  <si>
    <t>宏伟的</t>
  </si>
  <si>
    <t>magnificient</t>
  </si>
  <si>
    <t>extremely impressive</t>
  </si>
  <si>
    <t>壮丽的</t>
  </si>
  <si>
    <t>Infections are rising vertically</t>
    <phoneticPr fontId="2" type="noConversion"/>
  </si>
  <si>
    <t>感染人数垂直上升</t>
  </si>
  <si>
    <t>miniscule details</t>
  </si>
  <si>
    <t>extremely small detail</t>
  </si>
  <si>
    <t>十分微小的细节</t>
  </si>
  <si>
    <t>The sky is impossibly blue</t>
  </si>
  <si>
    <t>The sky is extremely blue</t>
  </si>
  <si>
    <t>天空不可思议地蓝</t>
  </si>
  <si>
    <t>The economy is roaring</t>
  </si>
  <si>
    <t>经济一路高扬</t>
  </si>
  <si>
    <t>Boris lives to libel</t>
  </si>
  <si>
    <t>Boris lives to badmouth other people</t>
    <phoneticPr fontId="2" type="noConversion"/>
  </si>
  <si>
    <t>Boris以诋毁为生</t>
  </si>
  <si>
    <t>Jacinda's popularity is stratospheric</t>
  </si>
  <si>
    <t>Jacinda的受欢迎度比天高</t>
  </si>
  <si>
    <t>Trump is lava-level mad</t>
  </si>
  <si>
    <t>Trump生气到极点，像火山喷发</t>
  </si>
  <si>
    <t>He plumbs new depths of idiocy</t>
  </si>
  <si>
    <t>他达到了愚蠢的新高度</t>
  </si>
  <si>
    <t>He has talent to burn</t>
  </si>
  <si>
    <t>He is full of talent</t>
  </si>
  <si>
    <t>他才华横溢</t>
  </si>
  <si>
    <t>full-blown pandemic</t>
  </si>
  <si>
    <t>full force pandemic</t>
    <phoneticPr fontId="2" type="noConversion"/>
  </si>
  <si>
    <t>全面爆发的疫情</t>
    <phoneticPr fontId="2" type="noConversion"/>
  </si>
  <si>
    <t>tip-top</t>
    <phoneticPr fontId="2" type="noConversion"/>
  </si>
  <si>
    <t>excellent</t>
    <phoneticPr fontId="2" type="noConversion"/>
  </si>
  <si>
    <t>极好的</t>
  </si>
  <si>
    <t>rock-bottom</t>
    <phoneticPr fontId="2" type="noConversion"/>
  </si>
  <si>
    <t>lowest ranked</t>
    <phoneticPr fontId="2" type="noConversion"/>
  </si>
  <si>
    <t>极为低下</t>
  </si>
  <si>
    <t>the mother of all wars</t>
    <phoneticPr fontId="2" type="noConversion"/>
  </si>
  <si>
    <t>the biggest war</t>
    <phoneticPr fontId="2" type="noConversion"/>
  </si>
  <si>
    <t>最大的战争</t>
  </si>
  <si>
    <t>除了购物，她什么都不在乎</t>
  </si>
  <si>
    <t>wafer-thin majority</t>
    <phoneticPr fontId="2" type="noConversion"/>
  </si>
  <si>
    <t>a majority with an extremely narrow margin</t>
    <phoneticPr fontId="2" type="noConversion"/>
  </si>
  <si>
    <t>在数额上只占极小优势的多数人</t>
    <phoneticPr fontId="2" type="noConversion"/>
  </si>
  <si>
    <t>Observation and writing</t>
  </si>
  <si>
    <t>threading a needle</t>
    <phoneticPr fontId="2" type="noConversion"/>
  </si>
  <si>
    <t>doing thing very difficult and delicate</t>
  </si>
  <si>
    <t>做很难的事情</t>
  </si>
  <si>
    <t>You are in my crosshairs</t>
  </si>
  <si>
    <t>你是我的打击目标</t>
  </si>
  <si>
    <t>watch the grass grow under your feet</t>
    <phoneticPr fontId="2" type="noConversion"/>
  </si>
  <si>
    <t>doing nothing</t>
    <phoneticPr fontId="2" type="noConversion"/>
  </si>
  <si>
    <t>无所事事</t>
  </si>
  <si>
    <t>watch the paint dry</t>
    <phoneticPr fontId="2" type="noConversion"/>
  </si>
  <si>
    <t>非常无聊，无所事事</t>
  </si>
  <si>
    <t>The floodgates opened</t>
  </si>
  <si>
    <t>The last restraint holding back an outpouring of something powerful or important is removed</t>
    <phoneticPr fontId="2" type="noConversion"/>
  </si>
  <si>
    <t>抑制强大或重要事物流露的最后一个克制被消除了</t>
  </si>
  <si>
    <t>His reputation nose-dived</t>
  </si>
  <si>
    <t>他的声誉直线下滑</t>
  </si>
  <si>
    <t>That's the way things go in life</t>
    <phoneticPr fontId="2" type="noConversion"/>
  </si>
  <si>
    <t>人生就是如此</t>
    <phoneticPr fontId="2" type="noConversion"/>
  </si>
  <si>
    <t>Life is a soap bubble</t>
  </si>
  <si>
    <t>Life is beautiful but doesn't last</t>
  </si>
  <si>
    <t>yo-yo dieting</t>
    <phoneticPr fontId="2" type="noConversion"/>
  </si>
  <si>
    <t>repeatedly going on slimming diets and giving up</t>
  </si>
  <si>
    <t>反复地节食和放弃</t>
  </si>
  <si>
    <t>He was turned into a footnote in history</t>
  </si>
  <si>
    <t>Razor-thin margins in the election victory</t>
  </si>
  <si>
    <t>Very small margins in the election victory</t>
  </si>
  <si>
    <t>在选举中以极微弱的优势获胜</t>
  </si>
  <si>
    <t>Kicking the can down the road</t>
  </si>
  <si>
    <t>不断把问题踢给下一个人</t>
  </si>
  <si>
    <t>Where the rubber meets the road</t>
  </si>
  <si>
    <t>事情变得有挑战性的时候</t>
  </si>
  <si>
    <t>boomerang kids</t>
    <phoneticPr fontId="2" type="noConversion"/>
  </si>
  <si>
    <t>啃老族</t>
  </si>
  <si>
    <t>helicopter parents</t>
    <phoneticPr fontId="2" type="noConversion"/>
  </si>
  <si>
    <t>总是盯着孩子，告诉他们该做什么的父母</t>
  </si>
  <si>
    <t>I have reached the end of the tether</t>
  </si>
  <si>
    <t>I feel very upset because I am no longer able to deal with the difficult situation</t>
  </si>
  <si>
    <t>无计可施</t>
  </si>
  <si>
    <t>crestfallen</t>
    <phoneticPr fontId="2" type="noConversion"/>
  </si>
  <si>
    <t>look down and depressed</t>
  </si>
  <si>
    <t>垂头丧气</t>
  </si>
  <si>
    <t>L.A. is 6 suburbs in search of a city</t>
  </si>
  <si>
    <t>L.A. is just a cluster of suburbs without a real city center</t>
    <phoneticPr fontId="2" type="noConversion"/>
  </si>
  <si>
    <t>洛杉矶只有六个郊区而没有一个真正的市中心</t>
    <phoneticPr fontId="2" type="noConversion"/>
  </si>
  <si>
    <t>dog-whistle politics</t>
    <phoneticPr fontId="2" type="noConversion"/>
  </si>
  <si>
    <t>the politics that contain a coded message commonly understood by a particular group of people</t>
  </si>
  <si>
    <t>包含一种被特定群体普遍理解的信息</t>
  </si>
  <si>
    <t>他扬长而去</t>
  </si>
  <si>
    <t>Can I peel off?</t>
  </si>
  <si>
    <t>Can I leave?</t>
  </si>
  <si>
    <t>我可以走了吗？</t>
  </si>
  <si>
    <t>China must find its demographic sweet spot</t>
  </si>
  <si>
    <t>中国必须找到其人口结构的最佳位置</t>
  </si>
  <si>
    <t>ambulance-chasing lawyers</t>
    <phoneticPr fontId="2" type="noConversion"/>
  </si>
  <si>
    <t>lawyers who go after the injured man in the ambulance and look for the business of defending this person</t>
    <phoneticPr fontId="2" type="noConversion"/>
  </si>
  <si>
    <t>追着救护车上的伤者，寻找为这个人辩护的业务的律师</t>
  </si>
  <si>
    <t>a square peg in a round hole</t>
    <phoneticPr fontId="2" type="noConversion"/>
  </si>
  <si>
    <t>格格不入</t>
  </si>
  <si>
    <t>I knew him since he was in his diapers</t>
  </si>
  <si>
    <t>我从小他小时候就认识他</t>
  </si>
  <si>
    <t>The car weaving in and out of traffic</t>
  </si>
  <si>
    <t>这辆车在车流中穿梭</t>
  </si>
  <si>
    <t>The police are on his tail</t>
  </si>
  <si>
    <t>Angelina Jolie's thick and sensuous lips</t>
  </si>
  <si>
    <t>Angelina Jolie性感的厚嘴唇</t>
  </si>
  <si>
    <t>The most important step in diplomacy is the last 3 feet---face-to-face</t>
  </si>
  <si>
    <t>Face-to-face contact is crucial in diplomacy</t>
    <phoneticPr fontId="2" type="noConversion"/>
  </si>
  <si>
    <t>外交最重要的距离是面对面那三尺</t>
  </si>
  <si>
    <t>live vertically or horizontally</t>
    <phoneticPr fontId="2" type="noConversion"/>
  </si>
  <si>
    <t>重量或重质的生活</t>
  </si>
  <si>
    <t>He is a political jellyfish</t>
    <phoneticPr fontId="2" type="noConversion"/>
  </si>
  <si>
    <t>He has no courage and no backbone</t>
    <phoneticPr fontId="2" type="noConversion"/>
  </si>
  <si>
    <t>他没骨气</t>
  </si>
  <si>
    <t>US immigration policy: tall fence and wide gates</t>
  </si>
  <si>
    <t>be strict with illegal immigration and be welcome to legal immigration</t>
    <phoneticPr fontId="2" type="noConversion"/>
  </si>
  <si>
    <t>严管非法移民，欢迎合法移民</t>
  </si>
  <si>
    <t>finger-licking good</t>
    <phoneticPr fontId="2" type="noConversion"/>
  </si>
  <si>
    <t>delicicous food</t>
  </si>
  <si>
    <t>美味的食物</t>
  </si>
  <si>
    <t>He is wrapping himself around the flag on this issue</t>
  </si>
  <si>
    <t>他出于爱国面对这个问题</t>
    <phoneticPr fontId="2" type="noConversion"/>
  </si>
  <si>
    <t>He has ruffled too many feathers</t>
  </si>
  <si>
    <t>I saw a flicker of annoyance</t>
  </si>
  <si>
    <t>The whole thing has gone pear-shaped</t>
  </si>
  <si>
    <t>整件事都搞砸了</t>
  </si>
  <si>
    <t>Hillary is a coin-operated policymaker</t>
  </si>
  <si>
    <r>
      <rPr>
        <sz val="12"/>
        <rFont val="Times New Roman"/>
        <family val="1"/>
      </rPr>
      <t xml:space="preserve">I want the terms spelled out in </t>
    </r>
    <r>
      <rPr>
        <b/>
        <sz val="12"/>
        <rFont val="Times New Roman"/>
        <family val="1"/>
      </rPr>
      <t>black and white</t>
    </r>
    <phoneticPr fontId="1" type="noConversion"/>
  </si>
  <si>
    <r>
      <t xml:space="preserve">a </t>
    </r>
    <r>
      <rPr>
        <b/>
        <sz val="12"/>
        <rFont val="Times New Roman"/>
        <family val="1"/>
      </rPr>
      <t>modicum</t>
    </r>
    <r>
      <rPr>
        <sz val="12"/>
        <rFont val="Times New Roman"/>
        <family val="1"/>
      </rPr>
      <t xml:space="preserve"> of talent</t>
    </r>
    <phoneticPr fontId="1" type="noConversion"/>
  </si>
  <si>
    <r>
      <rPr>
        <sz val="12"/>
        <rFont val="Times New Roman"/>
        <family val="1"/>
      </rPr>
      <t xml:space="preserve">UIC's new </t>
    </r>
    <r>
      <rPr>
        <b/>
        <sz val="12"/>
        <rFont val="Times New Roman"/>
        <family val="1"/>
      </rPr>
      <t>crop</t>
    </r>
    <r>
      <rPr>
        <sz val="12"/>
        <rFont val="Times New Roman"/>
        <family val="1"/>
      </rPr>
      <t xml:space="preserve"> of graduates</t>
    </r>
    <phoneticPr fontId="1" type="noConversion"/>
  </si>
  <si>
    <r>
      <t xml:space="preserve">a </t>
    </r>
    <r>
      <rPr>
        <b/>
        <sz val="12"/>
        <rFont val="Times New Roman"/>
        <family val="1"/>
      </rPr>
      <t xml:space="preserve">dose </t>
    </r>
    <r>
      <rPr>
        <sz val="12"/>
        <rFont val="Times New Roman"/>
        <family val="1"/>
      </rPr>
      <t>of reality</t>
    </r>
    <phoneticPr fontId="1" type="noConversion"/>
  </si>
  <si>
    <r>
      <rPr>
        <b/>
        <sz val="12"/>
        <rFont val="Times New Roman"/>
        <family val="1"/>
      </rPr>
      <t>chorus</t>
    </r>
    <r>
      <rPr>
        <sz val="12"/>
        <rFont val="Times New Roman"/>
        <family val="1"/>
      </rPr>
      <t xml:space="preserve"> of criticism</t>
    </r>
    <phoneticPr fontId="1" type="noConversion"/>
  </si>
  <si>
    <r>
      <rPr>
        <b/>
        <sz val="12"/>
        <rFont val="Times New Roman"/>
        <family val="1"/>
      </rPr>
      <t>oodles</t>
    </r>
    <r>
      <rPr>
        <sz val="12"/>
        <rFont val="Times New Roman"/>
        <family val="1"/>
      </rPr>
      <t xml:space="preserve"> of cakes</t>
    </r>
    <phoneticPr fontId="1" type="noConversion"/>
  </si>
  <si>
    <r>
      <t xml:space="preserve">without a </t>
    </r>
    <r>
      <rPr>
        <b/>
        <sz val="12"/>
        <rFont val="Times New Roman"/>
        <family val="1"/>
      </rPr>
      <t>wisp</t>
    </r>
    <r>
      <rPr>
        <sz val="12"/>
        <rFont val="Times New Roman"/>
        <family val="1"/>
      </rPr>
      <t xml:space="preserve"> of fact</t>
    </r>
    <phoneticPr fontId="1" type="noConversion"/>
  </si>
  <si>
    <r>
      <t xml:space="preserve">without a </t>
    </r>
    <r>
      <rPr>
        <b/>
        <sz val="12"/>
        <rFont val="Times New Roman"/>
        <family val="1"/>
      </rPr>
      <t>whiff</t>
    </r>
    <r>
      <rPr>
        <sz val="12"/>
        <rFont val="Times New Roman"/>
        <family val="1"/>
      </rPr>
      <t xml:space="preserve"> of scandal</t>
    </r>
    <phoneticPr fontId="1" type="noConversion"/>
  </si>
  <si>
    <r>
      <t xml:space="preserve">a </t>
    </r>
    <r>
      <rPr>
        <b/>
        <sz val="12"/>
        <rFont val="Times New Roman"/>
        <family val="1"/>
      </rPr>
      <t xml:space="preserve">morsel </t>
    </r>
    <r>
      <rPr>
        <sz val="12"/>
        <rFont val="Times New Roman"/>
        <family val="1"/>
      </rPr>
      <t>of truth</t>
    </r>
    <phoneticPr fontId="1" type="noConversion"/>
  </si>
  <si>
    <r>
      <t xml:space="preserve">an </t>
    </r>
    <r>
      <rPr>
        <b/>
        <sz val="12"/>
        <rFont val="Times New Roman"/>
        <family val="1"/>
      </rPr>
      <t>attack</t>
    </r>
    <r>
      <rPr>
        <sz val="12"/>
        <rFont val="Times New Roman"/>
        <family val="1"/>
      </rPr>
      <t xml:space="preserve"> of awkwardness</t>
    </r>
    <phoneticPr fontId="1" type="noConversion"/>
  </si>
  <si>
    <r>
      <rPr>
        <b/>
        <sz val="12"/>
        <rFont val="Times New Roman"/>
        <family val="1"/>
      </rPr>
      <t>reams</t>
    </r>
    <r>
      <rPr>
        <sz val="12"/>
        <rFont val="Times New Roman"/>
        <family val="1"/>
      </rPr>
      <t xml:space="preserve"> of data</t>
    </r>
    <phoneticPr fontId="1" type="noConversion"/>
  </si>
  <si>
    <r>
      <rPr>
        <b/>
        <sz val="12"/>
        <rFont val="Times New Roman"/>
        <family val="1"/>
      </rPr>
      <t>thicket</t>
    </r>
    <r>
      <rPr>
        <sz val="12"/>
        <rFont val="Times New Roman"/>
        <family val="1"/>
      </rPr>
      <t xml:space="preserve"> of rules and regulations</t>
    </r>
    <phoneticPr fontId="1" type="noConversion"/>
  </si>
  <si>
    <t>through good times and bad times</t>
  </si>
  <si>
    <t>a series of bad luck</t>
  </si>
  <si>
    <t>wise sayings</t>
  </si>
  <si>
    <t>an example of British culture</t>
  </si>
  <si>
    <t>lots of evidence</t>
  </si>
  <si>
    <t>a taste of reality</t>
  </si>
  <si>
    <t>suffers a disastrous decline</t>
  </si>
  <si>
    <t>on a grand scale</t>
  </si>
  <si>
    <t xml:space="preserve">royal and impressive </t>
  </si>
  <si>
    <t>Infections are rocketing upwards</t>
  </si>
  <si>
    <t>The economy is going strong</t>
  </si>
  <si>
    <t>Jacinda is extremely popular</t>
  </si>
  <si>
    <t>Trump is wildly or explosively mad</t>
  </si>
  <si>
    <t>He is more foolish than before</t>
  </si>
  <si>
    <t>be very bored</t>
  </si>
  <si>
    <t>keep kicking the problem away and letting someone else handle it</t>
  </si>
  <si>
    <t>The election result is extremekly uncertain</t>
  </si>
  <si>
    <t>选举处于紧要关头**XX</t>
  </si>
  <si>
    <t>unable to fit in a situation or work environment</t>
  </si>
  <si>
    <t>live a life that focuses on quantity or quality--to go deep or go wide</t>
  </si>
  <si>
    <t>I felt the anger for a brief moment</t>
  </si>
  <si>
    <t>1002</t>
    <phoneticPr fontId="2" type="noConversion"/>
  </si>
  <si>
    <t>1003</t>
    <phoneticPr fontId="2" type="noConversion"/>
  </si>
  <si>
    <t>1004</t>
    <phoneticPr fontId="2" type="noConversion"/>
  </si>
  <si>
    <t>1002017</t>
    <phoneticPr fontId="2" type="noConversion"/>
  </si>
  <si>
    <t>1002018</t>
  </si>
  <si>
    <t>1002019</t>
  </si>
  <si>
    <t>1002020</t>
  </si>
  <si>
    <t>1002021</t>
  </si>
  <si>
    <t>1002022</t>
  </si>
  <si>
    <t>1002023</t>
  </si>
  <si>
    <t>1002024</t>
  </si>
  <si>
    <t>1002025</t>
  </si>
  <si>
    <t>1002026</t>
  </si>
  <si>
    <t>1002027</t>
  </si>
  <si>
    <t>1002028</t>
  </si>
  <si>
    <t>1002029</t>
  </si>
  <si>
    <t>1002030</t>
  </si>
  <si>
    <t>1002031</t>
  </si>
  <si>
    <t>1002032</t>
  </si>
  <si>
    <t>1002033</t>
  </si>
  <si>
    <t>1002034</t>
  </si>
  <si>
    <t>1002035</t>
  </si>
  <si>
    <t>1002036</t>
  </si>
  <si>
    <t>1002037</t>
  </si>
  <si>
    <t>1002038</t>
  </si>
  <si>
    <t>1002039</t>
  </si>
  <si>
    <t>1002040</t>
  </si>
  <si>
    <t>1002041</t>
  </si>
  <si>
    <t>1002042</t>
  </si>
  <si>
    <t>1002043</t>
  </si>
  <si>
    <t>1002044</t>
  </si>
  <si>
    <t>1002045</t>
  </si>
  <si>
    <t>1002046</t>
  </si>
  <si>
    <t>1002047</t>
  </si>
  <si>
    <t>1002048</t>
  </si>
  <si>
    <t>1002049</t>
  </si>
  <si>
    <t>1002050</t>
  </si>
  <si>
    <t>1002051</t>
  </si>
  <si>
    <t>1002052</t>
  </si>
  <si>
    <t>1002053</t>
  </si>
  <si>
    <t>1002054</t>
  </si>
  <si>
    <t>1002055</t>
  </si>
  <si>
    <t>1002056</t>
  </si>
  <si>
    <t>1003057</t>
    <phoneticPr fontId="2" type="noConversion"/>
  </si>
  <si>
    <t>1003058</t>
  </si>
  <si>
    <t>1003059</t>
  </si>
  <si>
    <t>1003060</t>
  </si>
  <si>
    <t>1003061</t>
  </si>
  <si>
    <t>1003062</t>
  </si>
  <si>
    <t>1003063</t>
  </si>
  <si>
    <t>1003064</t>
  </si>
  <si>
    <t>1003065</t>
  </si>
  <si>
    <t>1003066</t>
  </si>
  <si>
    <t>1003067</t>
  </si>
  <si>
    <t>1003068</t>
  </si>
  <si>
    <t>1003069</t>
  </si>
  <si>
    <t>1003070</t>
  </si>
  <si>
    <t>1003071</t>
  </si>
  <si>
    <t>1003072</t>
  </si>
  <si>
    <t>1003073</t>
  </si>
  <si>
    <t>1003074</t>
  </si>
  <si>
    <t>1003075</t>
  </si>
  <si>
    <t>1003076</t>
  </si>
  <si>
    <t>1003077</t>
  </si>
  <si>
    <t>1003078</t>
  </si>
  <si>
    <t>1003079</t>
  </si>
  <si>
    <t>1004080</t>
    <phoneticPr fontId="2" type="noConversion"/>
  </si>
  <si>
    <t>1004081</t>
  </si>
  <si>
    <t>1004082</t>
  </si>
  <si>
    <t>1004083</t>
  </si>
  <si>
    <t>1004084</t>
  </si>
  <si>
    <t>1004085</t>
  </si>
  <si>
    <t>1004086</t>
  </si>
  <si>
    <t>1004087</t>
  </si>
  <si>
    <t>1004088</t>
  </si>
  <si>
    <t>1004089</t>
  </si>
  <si>
    <t>1004090</t>
  </si>
  <si>
    <t>1004091</t>
  </si>
  <si>
    <t>1004092</t>
  </si>
  <si>
    <t>1004093</t>
  </si>
  <si>
    <t>1004094</t>
  </si>
  <si>
    <t>1004095</t>
  </si>
  <si>
    <t>1004096</t>
  </si>
  <si>
    <t>1004097</t>
  </si>
  <si>
    <t>1004098</t>
  </si>
  <si>
    <t>1004099</t>
  </si>
  <si>
    <t>1004100</t>
  </si>
  <si>
    <t>1004101</t>
  </si>
  <si>
    <t>1004102</t>
  </si>
  <si>
    <t>1004103</t>
  </si>
  <si>
    <t>1004104</t>
  </si>
  <si>
    <t>1004105</t>
  </si>
  <si>
    <t>1004106</t>
  </si>
  <si>
    <t>1004107</t>
  </si>
  <si>
    <t>1004108</t>
  </si>
  <si>
    <t>1004109</t>
  </si>
  <si>
    <t>1004110</t>
  </si>
  <si>
    <t>1004111</t>
  </si>
  <si>
    <t>1004112</t>
  </si>
  <si>
    <t>1004113</t>
  </si>
  <si>
    <t>1004114</t>
  </si>
  <si>
    <t>1004115</t>
  </si>
  <si>
    <t>1004116</t>
  </si>
  <si>
    <t>1004117</t>
  </si>
  <si>
    <t>1004118</t>
  </si>
  <si>
    <t>QueationL2ID</t>
  </si>
  <si>
    <t>Question_L2</t>
  </si>
  <si>
    <t>QueationL3ID</t>
  </si>
  <si>
    <t>Question_L3</t>
  </si>
  <si>
    <t>QueationL4ID</t>
  </si>
  <si>
    <t>Queation_L4</t>
  </si>
  <si>
    <t>a person is guilty of the very thing of which they accuse another</t>
    <phoneticPr fontId="2" type="noConversion"/>
  </si>
  <si>
    <t>Parents use both reward and punishment</t>
    <phoneticPr fontId="2" type="noConversion"/>
  </si>
  <si>
    <t>Let's discuss the most critical issues</t>
    <phoneticPr fontId="2" type="noConversion"/>
  </si>
  <si>
    <t>She explained why she was late with too much details but we son't really want to know</t>
    <phoneticPr fontId="2" type="noConversion"/>
  </si>
  <si>
    <t>I know the whole thing well</t>
    <phoneticPr fontId="2" type="noConversion"/>
  </si>
  <si>
    <t>I want to write down these terms on paper</t>
    <phoneticPr fontId="2" type="noConversion"/>
  </si>
  <si>
    <t>You need to have the basic knowledge of the business</t>
    <phoneticPr fontId="2" type="noConversion"/>
  </si>
  <si>
    <t>His drawer is full of valueless items</t>
    <phoneticPr fontId="2" type="noConversion"/>
  </si>
  <si>
    <t>I didn't sleep at all last night</t>
    <phoneticPr fontId="2" type="noConversion"/>
  </si>
  <si>
    <t>There is a collection of opinions on this issue</t>
    <phoneticPr fontId="2" type="noConversion"/>
  </si>
  <si>
    <t>The point at which things become challenging</t>
    <phoneticPr fontId="2" type="noConversion"/>
  </si>
  <si>
    <t>kids that come back to stay in their parents' house as grown-ups, because they can't afford to have their own place</t>
    <phoneticPr fontId="2" type="noConversion"/>
  </si>
  <si>
    <t>Parents who always keep their eyes on kids and tell them what to do</t>
    <phoneticPr fontId="2" type="noConversion"/>
  </si>
  <si>
    <t>He peels off</t>
    <phoneticPr fontId="2" type="noConversion"/>
  </si>
  <si>
    <t>I knew him since he was an infant</t>
    <phoneticPr fontId="2" type="noConversion"/>
  </si>
  <si>
    <t>The car driving in and out of the traffic, then back again</t>
    <phoneticPr fontId="2" type="noConversion"/>
  </si>
  <si>
    <t>He shows great loyalty and support for his country on this issue</t>
    <phoneticPr fontId="2" type="noConversion"/>
  </si>
  <si>
    <t>He has offended too many people</t>
    <phoneticPr fontId="2" type="noConversion"/>
  </si>
  <si>
    <t>The whole thing has gone wrong</t>
    <phoneticPr fontId="2" type="noConversion"/>
  </si>
  <si>
    <t>Hillary only does the job of policymaker after getting paid for it</t>
    <phoneticPr fontId="2" type="noConversion"/>
  </si>
  <si>
    <t>Unit</t>
  </si>
  <si>
    <t>ConceptID</t>
  </si>
  <si>
    <t>ExampleID</t>
  </si>
  <si>
    <r>
      <t>Meaning</t>
    </r>
    <r>
      <rPr>
        <b/>
        <sz val="10"/>
        <color rgb="FF000000"/>
        <rFont val="Calibri"/>
        <family val="3"/>
        <charset val="134"/>
        <scheme val="minor"/>
      </rPr>
      <t/>
    </r>
  </si>
  <si>
    <t>Translation</t>
  </si>
  <si>
    <t>Level_2</t>
  </si>
  <si>
    <t>Level_3</t>
  </si>
  <si>
    <t>Level_4</t>
  </si>
  <si>
    <t>Level_5</t>
  </si>
  <si>
    <t>Level_6</t>
  </si>
  <si>
    <t>Wrong option 1</t>
  </si>
  <si>
    <t>Wrong option 2</t>
  </si>
  <si>
    <t>Wrong option 3</t>
  </si>
  <si>
    <t>Pairings</t>
  </si>
  <si>
    <t>Classifiers or Quantifiers</t>
  </si>
  <si>
    <t>你没资格说别人因为你也是这样的</t>
  </si>
  <si>
    <t>我们来讨论最关键的问题</t>
  </si>
  <si>
    <t>她解释了为什么她迟到了太多细节，但我们不想知道</t>
  </si>
  <si>
    <t>你不能比较两个毫不相关的物体</t>
  </si>
  <si>
    <t>我想要用白纸黑字把这些术语写下来</t>
  </si>
  <si>
    <t>我昨晚一夜没睡</t>
  </si>
  <si>
    <t>他的抽屉里满是不值钱的东西</t>
  </si>
  <si>
    <t>关于这个问题有很多意见</t>
  </si>
  <si>
    <t>像海啸一样又多又严重的新冠肺炎案例</t>
  </si>
  <si>
    <t>生命很美丽，但是很短暂</t>
  </si>
  <si>
    <t>他的名字在历史变得不重要</t>
  </si>
  <si>
    <t>警察正在追捕他，试图抓住他</t>
  </si>
  <si>
    <t>他已经惹了太多人了</t>
  </si>
  <si>
    <t>我感受到了一闪而过的怒火</t>
  </si>
  <si>
    <t>希拉里只有在收到钱后才会做决策者的工作</t>
  </si>
  <si>
    <t>She gave us a song and dance about why she was late</t>
  </si>
  <si>
    <t>She was born to shop</t>
  </si>
  <si>
    <t>What is the meaning of "Can I peel off?"</t>
  </si>
  <si>
    <t xml:space="preserve">How to say "我可以走了吗？" </t>
  </si>
  <si>
    <t>您需要了解业务的基本知识</t>
  </si>
  <si>
    <t>Let's get down to the meat and potatoes</t>
  </si>
  <si>
    <t>You can't compare apples and oranges</t>
  </si>
  <si>
    <t>Apples and oranges are entirely different, so you can not compare them</t>
  </si>
  <si>
    <t>I didn't sleep a wink last night</t>
  </si>
  <si>
    <t>It won't make a scratch of difference</t>
  </si>
  <si>
    <t>That's the way the cookie crumbles</t>
  </si>
  <si>
    <t>The election is on a knife's edge</t>
  </si>
  <si>
    <t>Angelina Jolie's bee-stung lips</t>
  </si>
  <si>
    <t>I know the whole thing chapter and verse</t>
  </si>
  <si>
    <t>She doesn't care about anything except shopping</t>
  </si>
  <si>
    <t>I'm targeting you</t>
  </si>
  <si>
    <t>His reputation suddenly fell by dramatically</t>
  </si>
  <si>
    <t>His name became unimportant in history</t>
  </si>
  <si>
    <t>He leaves by turning to one side</t>
  </si>
  <si>
    <t>China must find the optimal level for its population growth</t>
  </si>
  <si>
    <t>The police are chasing him and trying to catch him</t>
  </si>
  <si>
    <t>don't know what it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</si>
</sst>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11"/>
      <name val="Calibri"/>
      <family val="2"/>
      <scheme val="minor"/>
    </font>
    <font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  <charset val="134"/>
    </font>
    <font>
      <b/>
      <sz val="10"/>
      <color rgb="FF000000"/>
      <name val="Times New Roman"/>
      <family val="1"/>
      <charset val="134"/>
    </font>
    <font>
      <b/>
      <sz val="10"/>
      <color rgb="FF000000"/>
      <name val="Calibri"/>
      <family val="3"/>
      <charset val="134"/>
      <scheme val="minor"/>
    </font>
    <font>
      <b/>
      <sz val="10"/>
      <color theme="1"/>
      <name val="Calibri"/>
      <family val="2"/>
      <charset val="134"/>
      <scheme val="minor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0" borderId="1" xfId="0" applyFont="1" applyFill="1" applyBorder="1"/>
    <xf numFmtId="0" fontId="6" fillId="0" borderId="0" xfId="0" applyFont="1" applyFill="1"/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7" fillId="0" borderId="2" xfId="0" applyNumberFormat="1" applyFont="1" applyFill="1" applyBorder="1"/>
    <xf numFmtId="49" fontId="7" fillId="0" borderId="0" xfId="0" applyNumberFormat="1" applyFont="1" applyFill="1" applyBorder="1"/>
    <xf numFmtId="49" fontId="4" fillId="0" borderId="1" xfId="0" applyNumberFormat="1" applyFont="1" applyFill="1" applyBorder="1" applyAlignment="1">
      <alignment vertical="center" wrapText="1"/>
    </xf>
    <xf numFmtId="49" fontId="6" fillId="0" borderId="0" xfId="0" applyNumberFormat="1" applyFont="1" applyFill="1"/>
    <xf numFmtId="0" fontId="9" fillId="2" borderId="3" xfId="0" applyFont="1" applyFill="1" applyBorder="1" applyAlignment="1">
      <alignment wrapText="1"/>
    </xf>
    <xf numFmtId="49" fontId="9" fillId="2" borderId="3" xfId="0" applyNumberFormat="1" applyFont="1" applyFill="1" applyBorder="1" applyAlignment="1">
      <alignment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49" fontId="10" fillId="2" borderId="5" xfId="0" applyNumberFormat="1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2" fillId="2" borderId="6" xfId="0" applyFont="1" applyFill="1" applyBorder="1" applyAlignment="1">
      <alignment wrapText="1"/>
    </xf>
    <xf numFmtId="0" fontId="8" fillId="0" borderId="7" xfId="0" applyFont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D143265-4B12-44A9-B191-71FAB5D2E264}" diskRevisions="1" revisionId="2387" version="8">
  <header guid="{4E185F6B-1365-42D6-AEEE-D71EE79492CE}" dateTime="2021-08-09T12:41:27" maxSheetId="2" userName="UIC" r:id="rId1">
    <sheetIdMap count="1">
      <sheetId val="1"/>
    </sheetIdMap>
  </header>
  <header guid="{C644578C-7A57-4233-B63B-98D633E2BF57}" dateTime="2021-08-09T12:41:58" maxSheetId="2" userName="UIC" r:id="rId2" minRId="1">
    <sheetIdMap count="1">
      <sheetId val="1"/>
    </sheetIdMap>
  </header>
  <header guid="{58DAF71C-CECA-4FEC-97FE-0D0EE5739CB9}" dateTime="2021-08-09T12:43:09" maxSheetId="2" userName="UIC" r:id="rId3" minRId="2" maxRId="3">
    <sheetIdMap count="1">
      <sheetId val="1"/>
    </sheetIdMap>
  </header>
  <header guid="{25FB5585-9671-4A15-86ED-62469705123E}" dateTime="2021-08-09T12:43:53" maxSheetId="2" userName="UIC" r:id="rId4" minRId="4">
    <sheetIdMap count="1">
      <sheetId val="1"/>
    </sheetIdMap>
  </header>
  <header guid="{E2597B9F-A500-4BA1-A392-EA7FD3D58D5D}" dateTime="2021-08-09T12:44:03" maxSheetId="2" userName="UIC" r:id="rId5" minRId="5">
    <sheetIdMap count="1">
      <sheetId val="1"/>
    </sheetIdMap>
  </header>
  <header guid="{4FB97604-5B97-418F-B8C3-D1FDA4D31B75}" dateTime="2021-08-09T12:46:14" maxSheetId="2" userName="UIC" r:id="rId6" minRId="6" maxRId="7">
    <sheetIdMap count="1">
      <sheetId val="1"/>
    </sheetIdMap>
  </header>
  <header guid="{10E814E8-8A96-473C-877A-9A5A8561FB14}" dateTime="2021-08-09T12:47:00" maxSheetId="2" userName="UIC" r:id="rId7" minRId="8" maxRId="9">
    <sheetIdMap count="1">
      <sheetId val="1"/>
    </sheetIdMap>
  </header>
  <header guid="{4114C00B-4008-4DC3-BC69-0978A854DF41}" dateTime="2021-08-09T12:47:29" maxSheetId="2" userName="UIC" r:id="rId8" minRId="10">
    <sheetIdMap count="1">
      <sheetId val="1"/>
    </sheetIdMap>
  </header>
  <header guid="{9A661267-561C-43EF-81D0-A13472CAEFB8}" dateTime="2021-08-09T12:50:53" maxSheetId="2" userName="UIC" r:id="rId9" minRId="11" maxRId="16">
    <sheetIdMap count="1">
      <sheetId val="1"/>
    </sheetIdMap>
  </header>
  <header guid="{0D5E8C79-728E-48E3-BACD-14EF87B68525}" dateTime="2021-08-09T12:51:23" maxSheetId="2" userName="UIC" r:id="rId10" minRId="17" maxRId="18">
    <sheetIdMap count="1">
      <sheetId val="1"/>
    </sheetIdMap>
  </header>
  <header guid="{B39D2661-D708-494A-9057-35D0EA397A4F}" dateTime="2021-08-09T12:52:14" maxSheetId="2" userName="UIC" r:id="rId11" minRId="19">
    <sheetIdMap count="1">
      <sheetId val="1"/>
    </sheetIdMap>
  </header>
  <header guid="{2BAECEBB-50E7-4461-816D-F6721376D914}" dateTime="2021-08-09T12:53:01" maxSheetId="2" userName="UIC" r:id="rId12" minRId="20">
    <sheetIdMap count="1">
      <sheetId val="1"/>
    </sheetIdMap>
  </header>
  <header guid="{65D96DAC-F7D6-43E9-B16D-AEE8885D7510}" dateTime="2021-08-09T12:53:30" maxSheetId="2" userName="UIC" r:id="rId13" minRId="21">
    <sheetIdMap count="1">
      <sheetId val="1"/>
    </sheetIdMap>
  </header>
  <header guid="{22B9B6AC-09F4-4B8A-B591-B8580D9657C2}" dateTime="2021-08-09T12:54:04" maxSheetId="2" userName="UIC" r:id="rId14" minRId="22">
    <sheetIdMap count="1">
      <sheetId val="1"/>
    </sheetIdMap>
  </header>
  <header guid="{24A0D409-2D6D-415F-B1C8-F843F41D439A}" dateTime="2021-08-09T12:55:46" maxSheetId="2" userName="UIC" r:id="rId15" minRId="23" maxRId="24">
    <sheetIdMap count="1">
      <sheetId val="1"/>
    </sheetIdMap>
  </header>
  <header guid="{100274B0-D748-4CA0-955B-81A0E2FEA934}" dateTime="2021-08-09T12:56:49" maxSheetId="2" userName="UIC" r:id="rId16" minRId="25">
    <sheetIdMap count="1">
      <sheetId val="1"/>
    </sheetIdMap>
  </header>
  <header guid="{EA4A2770-BD85-4A97-915F-2047315C792B}" dateTime="2021-08-09T12:57:42" maxSheetId="2" userName="UIC" r:id="rId17" minRId="26">
    <sheetIdMap count="1">
      <sheetId val="1"/>
    </sheetIdMap>
  </header>
  <header guid="{2F0B9F57-6A3B-4FF2-8C12-AD27484649E6}" dateTime="2021-08-09T12:58:41" maxSheetId="2" userName="UIC" r:id="rId18" minRId="27" maxRId="28">
    <sheetIdMap count="1">
      <sheetId val="1"/>
    </sheetIdMap>
  </header>
  <header guid="{B770942D-233D-46B1-A5B0-F0AA6C324755}" dateTime="2021-08-09T12:59:35" maxSheetId="2" userName="UIC" r:id="rId19" minRId="29">
    <sheetIdMap count="1">
      <sheetId val="1"/>
    </sheetIdMap>
  </header>
  <header guid="{C96B52F5-FEB2-4AEE-8098-0DC8E37D4B05}" dateTime="2021-08-09T12:59:49" maxSheetId="2" userName="UIC" r:id="rId20" minRId="30">
    <sheetIdMap count="1">
      <sheetId val="1"/>
    </sheetIdMap>
  </header>
  <header guid="{5FD316DF-97B0-4410-9DAC-EEB5C4ADDDC3}" dateTime="2021-08-09T13:00:08" maxSheetId="2" userName="UIC" r:id="rId21" minRId="31">
    <sheetIdMap count="1">
      <sheetId val="1"/>
    </sheetIdMap>
  </header>
  <header guid="{A03D8F70-9ED1-4FAE-BCA6-108FCEA0EBDD}" dateTime="2021-08-19T22:31:33" maxSheetId="2" userName="Bella" r:id="rId22" minRId="32" maxRId="416">
    <sheetIdMap count="1">
      <sheetId val="1"/>
    </sheetIdMap>
  </header>
  <header guid="{B642D080-3F4F-4832-B04A-EE0688EF8547}" dateTime="2021-08-19T22:33:18" maxSheetId="2" userName="Bella" r:id="rId23" minRId="417" maxRId="437">
    <sheetIdMap count="1">
      <sheetId val="1"/>
    </sheetIdMap>
  </header>
  <header guid="{C70F9431-A7D9-455A-985D-A23C7C696854}" dateTime="2021-08-31T16:51:49" maxSheetId="2" userName="Ray Liu" r:id="rId24" minRId="438">
    <sheetIdMap count="1">
      <sheetId val="1"/>
    </sheetIdMap>
  </header>
  <header guid="{E9EE2ED8-4580-4BA7-BD9F-534B2020637D}" dateTime="2021-08-31T21:40:16" maxSheetId="2" userName="Ray Liu" r:id="rId25" minRId="439" maxRId="2131">
    <sheetIdMap count="1">
      <sheetId val="1"/>
    </sheetIdMap>
  </header>
  <header guid="{E4F97E21-E0D9-4BC9-AE52-7E2000AEB1F9}" dateTime="2021-08-31T21:50:00" maxSheetId="2" userName="Ray Liu" r:id="rId26" minRId="2133">
    <sheetIdMap count="1">
      <sheetId val="1"/>
    </sheetIdMap>
  </header>
  <header guid="{DB170A85-78EF-42DA-979A-6B9E27993C8B}" dateTime="2021-08-31T21:55:08" maxSheetId="2" userName="Ray Liu" r:id="rId27" minRId="2135" maxRId="2150">
    <sheetIdMap count="1">
      <sheetId val="1"/>
    </sheetIdMap>
  </header>
  <header guid="{FD143265-4B12-44A9-B191-71FAB5D2E264}" dateTime="2021-09-01T00:19:06" maxSheetId="2" userName="Ray Liu" r:id="rId28" minRId="2152" maxRId="2386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oc r="E72" t="inlineStr">
      <is>
        <t>Trump is wildly mad</t>
      </is>
    </oc>
    <nc r="E72" t="inlineStr">
      <is>
        <t>Trump is wildly or explosively mad</t>
      </is>
    </nc>
  </rcc>
  <rcc rId="18" sId="1">
    <oc r="E73" t="inlineStr">
      <is>
        <t>He is foolish than before</t>
      </is>
    </oc>
    <nc r="E73" t="inlineStr">
      <is>
        <t>He is more foolish than before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oc r="E84" t="inlineStr">
      <is>
        <t>be very boring</t>
        <phoneticPr fontId="6" type="noConversion"/>
      </is>
    </oc>
    <nc r="E84" t="inlineStr">
      <is>
        <t>be very bored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oc r="E86" t="inlineStr">
      <is>
        <t>His reputation suddenly fell by a large amount.</t>
      </is>
    </oc>
    <nc r="E86" t="inlineStr">
      <is>
        <t>His reputation suddenly fell by dramatically.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1">
    <oc r="E92" t="inlineStr">
      <is>
        <t>keep kicking the problem away and let someone else handle it</t>
      </is>
    </oc>
    <nc r="E92" t="inlineStr">
      <is>
        <t>keep kicking the problem away and letting someone else handle it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1">
    <oc r="E94" t="inlineStr">
      <is>
        <t>kids that come back to stay with their parents' house as grown-ups, because they can not afford to have their own place.</t>
        <phoneticPr fontId="6" type="noConversion"/>
      </is>
    </oc>
    <nc r="E94" t="inlineStr">
      <is>
        <t>kids that come back to stay in their parents' house as grown-ups, because they can't afford to have their own place.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oc r="E102" t="inlineStr">
      <is>
        <t>The election is in a dangerous and important situation</t>
      </is>
    </oc>
    <nc r="E102" t="inlineStr">
      <is>
        <t>The election result is extremekly uncertain</t>
      </is>
    </nc>
  </rcc>
  <rcc rId="24" sId="1">
    <oc r="F102" t="inlineStr">
      <is>
        <t>选举处于紧要关头</t>
      </is>
    </oc>
    <nc r="F102" t="inlineStr">
      <is>
        <t>选举处于紧要关头**XX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E103" t="inlineStr">
      <is>
        <t>China must find the optimal structure of its demographic.</t>
      </is>
    </oc>
    <nc r="E103" t="inlineStr">
      <is>
        <t>China must find the optimal level for its population growth.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oc r="E105" t="inlineStr">
      <is>
        <t>not fit in the environment</t>
        <phoneticPr fontId="6" type="noConversion"/>
      </is>
    </oc>
    <nc r="E105" t="inlineStr">
      <is>
        <t>unable to fit in a situation or work environment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E106" t="inlineStr">
      <is>
        <t>I knew him since he was a child.</t>
        <phoneticPr fontId="6" type="noConversion"/>
      </is>
    </oc>
    <nc r="E106" t="inlineStr">
      <is>
        <t>I knew him since he was an infant.</t>
      </is>
    </nc>
  </rcc>
  <rcc rId="28" sId="1">
    <oc r="E111" t="inlineStr">
      <is>
        <t>live a life that focus on quantity or quality</t>
      </is>
    </oc>
    <nc r="E111" t="inlineStr">
      <is>
        <t>live a life that focuses on quantity or quality--to go deep or go wide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1">
    <oc r="E117" t="inlineStr">
      <is>
        <t>I felt the anger for a short time</t>
      </is>
    </oc>
    <nc r="E117" t="inlineStr">
      <is>
        <t>I felt the anger for a brief moment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E2" t="inlineStr">
      <is>
        <t>good times and bad times</t>
      </is>
    </oc>
    <nc r="E2" t="inlineStr">
      <is>
        <t>through good times and bad times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oc r="E119" t="inlineStr">
      <is>
        <t>Hillary only does the job of policymaker after receiving the money.</t>
      </is>
    </oc>
    <nc r="E119" t="inlineStr">
      <is>
        <t>Hillary only does the job of policymaker after receiving money.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oc r="E119" t="inlineStr">
      <is>
        <t>Hillary only does the job of policymaker after receiving money.</t>
      </is>
    </oc>
    <nc r="E119" t="inlineStr">
      <is>
        <t>Hillary only does the job of policymaker after getting paid for it.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" sId="1" ref="A1:A1048576" action="insertCol"/>
  <rcc rId="33" sId="1">
    <nc r="A1" t="inlineStr">
      <is>
        <t>Unit</t>
        <phoneticPr fontId="0" type="noConversion"/>
      </is>
    </nc>
  </rcc>
  <rfmt sheetId="1" sqref="A1:A1048576" start="0" length="2147483647">
    <dxf>
      <font>
        <name val="Times New Roman"/>
        <family val="1"/>
        <scheme val="none"/>
      </font>
    </dxf>
  </rfmt>
  <rfmt sheetId="1" sqref="A1:A1048576" start="0" length="0">
    <dxf>
      <border>
        <right/>
      </border>
    </dxf>
  </rfmt>
  <rfmt sheetId="1" sqref="A1:A1048576" start="0" length="0">
    <dxf>
      <border>
        <left style="thin">
          <color indexed="64"/>
        </left>
      </border>
    </dxf>
  </rfmt>
  <rfmt sheetId="1" sqref="A1" start="0" length="0">
    <dxf>
      <border>
        <top style="thin">
          <color indexed="64"/>
        </top>
      </border>
    </dxf>
  </rfmt>
  <rfmt sheetId="1" sqref="A1:A1048576" start="0" length="0">
    <dxf>
      <border>
        <right style="thin">
          <color indexed="64"/>
        </right>
      </border>
    </dxf>
  </rfmt>
  <rfmt sheetId="1" sqref="A1048576" start="0" length="0">
    <dxf>
      <border>
        <bottom style="thin">
          <color indexed="64"/>
        </bottom>
      </border>
    </dxf>
  </rfmt>
  <rfmt sheetId="1" sqref="A1:A104857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A1:XFD1048576">
    <dxf>
      <fill>
        <patternFill patternType="none">
          <bgColor auto="1"/>
        </patternFill>
      </fill>
    </dxf>
  </rfmt>
  <rcc rId="34" sId="1">
    <nc r="A2">
      <v>10</v>
    </nc>
  </rcc>
  <rcc rId="35" sId="1">
    <nc r="A3">
      <v>10</v>
    </nc>
  </rcc>
  <rcc rId="36" sId="1">
    <nc r="A4">
      <v>10</v>
    </nc>
  </rcc>
  <rcc rId="37" sId="1">
    <nc r="A5">
      <v>10</v>
    </nc>
  </rcc>
  <rcc rId="38" sId="1">
    <nc r="A6">
      <v>10</v>
    </nc>
  </rcc>
  <rcc rId="39" sId="1">
    <nc r="A7">
      <v>10</v>
    </nc>
  </rcc>
  <rcc rId="40" sId="1">
    <nc r="A8">
      <v>10</v>
    </nc>
  </rcc>
  <rcc rId="41" sId="1">
    <nc r="A9">
      <v>10</v>
    </nc>
  </rcc>
  <rcc rId="42" sId="1">
    <nc r="A10">
      <v>10</v>
    </nc>
  </rcc>
  <rcc rId="43" sId="1">
    <nc r="A11">
      <v>10</v>
    </nc>
  </rcc>
  <rcc rId="44" sId="1">
    <nc r="A12">
      <v>10</v>
    </nc>
  </rcc>
  <rcc rId="45" sId="1">
    <nc r="A13">
      <v>10</v>
    </nc>
  </rcc>
  <rcc rId="46" sId="1">
    <nc r="A14">
      <v>10</v>
    </nc>
  </rcc>
  <rcc rId="47" sId="1">
    <nc r="A15">
      <v>10</v>
    </nc>
  </rcc>
  <rcc rId="48" sId="1">
    <nc r="A16">
      <v>10</v>
    </nc>
  </rcc>
  <rcc rId="49" sId="1">
    <nc r="A17">
      <v>10</v>
    </nc>
  </rcc>
  <rcc rId="50" sId="1">
    <nc r="A18">
      <v>10</v>
    </nc>
  </rcc>
  <rcc rId="51" sId="1">
    <nc r="A19">
      <v>10</v>
    </nc>
  </rcc>
  <rcc rId="52" sId="1">
    <nc r="A20">
      <v>10</v>
    </nc>
  </rcc>
  <rcc rId="53" sId="1">
    <nc r="A21">
      <v>10</v>
    </nc>
  </rcc>
  <rcc rId="54" sId="1">
    <nc r="A22">
      <v>10</v>
    </nc>
  </rcc>
  <rcc rId="55" sId="1">
    <nc r="A23">
      <v>10</v>
    </nc>
  </rcc>
  <rcc rId="56" sId="1">
    <nc r="A24">
      <v>10</v>
    </nc>
  </rcc>
  <rcc rId="57" sId="1">
    <nc r="A25">
      <v>10</v>
    </nc>
  </rcc>
  <rcc rId="58" sId="1">
    <nc r="A26">
      <v>10</v>
    </nc>
  </rcc>
  <rcc rId="59" sId="1">
    <nc r="A27">
      <v>10</v>
    </nc>
  </rcc>
  <rcc rId="60" sId="1">
    <nc r="A28">
      <v>10</v>
    </nc>
  </rcc>
  <rcc rId="61" sId="1">
    <nc r="A29">
      <v>10</v>
    </nc>
  </rcc>
  <rcc rId="62" sId="1">
    <nc r="A30">
      <v>10</v>
    </nc>
  </rcc>
  <rcc rId="63" sId="1">
    <nc r="A31">
      <v>10</v>
    </nc>
  </rcc>
  <rcc rId="64" sId="1">
    <nc r="A32">
      <v>10</v>
    </nc>
  </rcc>
  <rcc rId="65" sId="1">
    <nc r="A33">
      <v>10</v>
    </nc>
  </rcc>
  <rcc rId="66" sId="1">
    <nc r="A34">
      <v>10</v>
    </nc>
  </rcc>
  <rcc rId="67" sId="1">
    <nc r="A35">
      <v>10</v>
    </nc>
  </rcc>
  <rcc rId="68" sId="1">
    <nc r="A36">
      <v>10</v>
    </nc>
  </rcc>
  <rcc rId="69" sId="1">
    <nc r="A37">
      <v>10</v>
    </nc>
  </rcc>
  <rcc rId="70" sId="1">
    <nc r="A38">
      <v>10</v>
    </nc>
  </rcc>
  <rcc rId="71" sId="1">
    <nc r="A39">
      <v>10</v>
    </nc>
  </rcc>
  <rcc rId="72" sId="1">
    <nc r="A40">
      <v>10</v>
    </nc>
  </rcc>
  <rcc rId="73" sId="1">
    <nc r="A41">
      <v>10</v>
    </nc>
  </rcc>
  <rcc rId="74" sId="1">
    <nc r="A42">
      <v>10</v>
    </nc>
  </rcc>
  <rcc rId="75" sId="1">
    <nc r="A43">
      <v>10</v>
    </nc>
  </rcc>
  <rcc rId="76" sId="1">
    <nc r="A44">
      <v>10</v>
    </nc>
  </rcc>
  <rcc rId="77" sId="1">
    <nc r="A45">
      <v>10</v>
    </nc>
  </rcc>
  <rcc rId="78" sId="1">
    <nc r="A46">
      <v>10</v>
    </nc>
  </rcc>
  <rcc rId="79" sId="1">
    <nc r="A47">
      <v>10</v>
    </nc>
  </rcc>
  <rcc rId="80" sId="1">
    <nc r="A48">
      <v>10</v>
    </nc>
  </rcc>
  <rcc rId="81" sId="1">
    <nc r="A49">
      <v>10</v>
    </nc>
  </rcc>
  <rcc rId="82" sId="1">
    <nc r="A50">
      <v>10</v>
    </nc>
  </rcc>
  <rcc rId="83" sId="1">
    <nc r="A51">
      <v>10</v>
    </nc>
  </rcc>
  <rcc rId="84" sId="1">
    <nc r="A52">
      <v>10</v>
    </nc>
  </rcc>
  <rcc rId="85" sId="1">
    <nc r="A53">
      <v>10</v>
    </nc>
  </rcc>
  <rcc rId="86" sId="1">
    <nc r="A54">
      <v>10</v>
    </nc>
  </rcc>
  <rcc rId="87" sId="1">
    <nc r="A55">
      <v>10</v>
    </nc>
  </rcc>
  <rcc rId="88" sId="1">
    <nc r="A56">
      <v>10</v>
    </nc>
  </rcc>
  <rcc rId="89" sId="1">
    <nc r="A57">
      <v>10</v>
    </nc>
  </rcc>
  <rcc rId="90" sId="1">
    <nc r="A58">
      <v>10</v>
    </nc>
  </rcc>
  <rcc rId="91" sId="1">
    <nc r="A59">
      <v>10</v>
    </nc>
  </rcc>
  <rcc rId="92" sId="1">
    <nc r="A60">
      <v>10</v>
    </nc>
  </rcc>
  <rcc rId="93" sId="1">
    <nc r="A61">
      <v>10</v>
    </nc>
  </rcc>
  <rcc rId="94" sId="1">
    <nc r="A62">
      <v>10</v>
    </nc>
  </rcc>
  <rcc rId="95" sId="1">
    <nc r="A63">
      <v>10</v>
    </nc>
  </rcc>
  <rcc rId="96" sId="1">
    <nc r="A64">
      <v>10</v>
    </nc>
  </rcc>
  <rcc rId="97" sId="1">
    <nc r="A65">
      <v>10</v>
    </nc>
  </rcc>
  <rcc rId="98" sId="1">
    <nc r="A66">
      <v>10</v>
    </nc>
  </rcc>
  <rcc rId="99" sId="1">
    <nc r="A67">
      <v>10</v>
    </nc>
  </rcc>
  <rcc rId="100" sId="1">
    <nc r="A68">
      <v>10</v>
    </nc>
  </rcc>
  <rcc rId="101" sId="1">
    <nc r="A69">
      <v>10</v>
    </nc>
  </rcc>
  <rcc rId="102" sId="1">
    <nc r="A70">
      <v>10</v>
    </nc>
  </rcc>
  <rcc rId="103" sId="1">
    <nc r="A71">
      <v>10</v>
    </nc>
  </rcc>
  <rcc rId="104" sId="1">
    <nc r="A72">
      <v>10</v>
    </nc>
  </rcc>
  <rcc rId="105" sId="1">
    <nc r="A73">
      <v>10</v>
    </nc>
  </rcc>
  <rcc rId="106" sId="1">
    <nc r="A74">
      <v>10</v>
    </nc>
  </rcc>
  <rcc rId="107" sId="1">
    <nc r="A75">
      <v>10</v>
    </nc>
  </rcc>
  <rcc rId="108" sId="1">
    <nc r="A76">
      <v>10</v>
    </nc>
  </rcc>
  <rcc rId="109" sId="1">
    <nc r="A77">
      <v>10</v>
    </nc>
  </rcc>
  <rcc rId="110" sId="1">
    <nc r="A78">
      <v>10</v>
    </nc>
  </rcc>
  <rcc rId="111" sId="1">
    <nc r="A79">
      <v>10</v>
    </nc>
  </rcc>
  <rcc rId="112" sId="1">
    <nc r="A80">
      <v>10</v>
    </nc>
  </rcc>
  <rcc rId="113" sId="1">
    <nc r="A81">
      <v>10</v>
    </nc>
  </rcc>
  <rcc rId="114" sId="1">
    <nc r="A82">
      <v>10</v>
    </nc>
  </rcc>
  <rcc rId="115" sId="1">
    <nc r="A83">
      <v>10</v>
    </nc>
  </rcc>
  <rcc rId="116" sId="1">
    <nc r="A84">
      <v>10</v>
    </nc>
  </rcc>
  <rcc rId="117" sId="1">
    <nc r="A85">
      <v>10</v>
    </nc>
  </rcc>
  <rcc rId="118" sId="1">
    <nc r="A86">
      <v>10</v>
    </nc>
  </rcc>
  <rcc rId="119" sId="1">
    <nc r="A87">
      <v>10</v>
    </nc>
  </rcc>
  <rcc rId="120" sId="1">
    <nc r="A88">
      <v>10</v>
    </nc>
  </rcc>
  <rcc rId="121" sId="1">
    <nc r="A89">
      <v>10</v>
    </nc>
  </rcc>
  <rcc rId="122" sId="1">
    <nc r="A90">
      <v>10</v>
    </nc>
  </rcc>
  <rcc rId="123" sId="1">
    <nc r="A91">
      <v>10</v>
    </nc>
  </rcc>
  <rcc rId="124" sId="1">
    <nc r="A92">
      <v>10</v>
    </nc>
  </rcc>
  <rcc rId="125" sId="1">
    <nc r="A93">
      <v>10</v>
    </nc>
  </rcc>
  <rcc rId="126" sId="1">
    <nc r="A94">
      <v>10</v>
    </nc>
  </rcc>
  <rcc rId="127" sId="1">
    <nc r="A95">
      <v>10</v>
    </nc>
  </rcc>
  <rcc rId="128" sId="1">
    <nc r="A96">
      <v>10</v>
    </nc>
  </rcc>
  <rcc rId="129" sId="1">
    <nc r="A97">
      <v>10</v>
    </nc>
  </rcc>
  <rcc rId="130" sId="1">
    <nc r="A98">
      <v>10</v>
    </nc>
  </rcc>
  <rcc rId="131" sId="1">
    <nc r="A99">
      <v>10</v>
    </nc>
  </rcc>
  <rcc rId="132" sId="1">
    <nc r="A100">
      <v>10</v>
    </nc>
  </rcc>
  <rcc rId="133" sId="1">
    <nc r="A101">
      <v>10</v>
    </nc>
  </rcc>
  <rcc rId="134" sId="1">
    <nc r="A102">
      <v>10</v>
    </nc>
  </rcc>
  <rcc rId="135" sId="1">
    <nc r="A103">
      <v>10</v>
    </nc>
  </rcc>
  <rcc rId="136" sId="1">
    <nc r="A104">
      <v>10</v>
    </nc>
  </rcc>
  <rcc rId="137" sId="1">
    <nc r="A105">
      <v>10</v>
    </nc>
  </rcc>
  <rcc rId="138" sId="1">
    <nc r="A106">
      <v>10</v>
    </nc>
  </rcc>
  <rcc rId="139" sId="1">
    <nc r="A107">
      <v>10</v>
    </nc>
  </rcc>
  <rcc rId="140" sId="1">
    <nc r="A108">
      <v>10</v>
    </nc>
  </rcc>
  <rcc rId="141" sId="1">
    <nc r="A109">
      <v>10</v>
    </nc>
  </rcc>
  <rcc rId="142" sId="1">
    <nc r="A110">
      <v>10</v>
    </nc>
  </rcc>
  <rcc rId="143" sId="1">
    <nc r="A111">
      <v>10</v>
    </nc>
  </rcc>
  <rcc rId="144" sId="1">
    <nc r="A112">
      <v>10</v>
    </nc>
  </rcc>
  <rcc rId="145" sId="1">
    <nc r="A113">
      <v>10</v>
    </nc>
  </rcc>
  <rcc rId="146" sId="1">
    <nc r="A114">
      <v>10</v>
    </nc>
  </rcc>
  <rcc rId="147" sId="1">
    <nc r="A115">
      <v>10</v>
    </nc>
  </rcc>
  <rcc rId="148" sId="1">
    <nc r="A116">
      <v>10</v>
    </nc>
  </rcc>
  <rcc rId="149" sId="1">
    <nc r="A117">
      <v>10</v>
    </nc>
  </rcc>
  <rcc rId="150" sId="1">
    <nc r="A118">
      <v>10</v>
    </nc>
  </rcc>
  <rcc rId="151" sId="1">
    <nc r="A119">
      <v>10</v>
    </nc>
  </rcc>
  <rrc rId="152" sId="1" ref="B1:B1048576" action="insertCol"/>
  <rcc rId="153" sId="1">
    <nc r="B1" t="inlineStr">
      <is>
        <t>ConceptID</t>
        <phoneticPr fontId="0" type="noConversion"/>
      </is>
    </nc>
  </rcc>
  <rcc rId="154" sId="1">
    <nc r="B2">
      <v>1001</v>
    </nc>
  </rcc>
  <rcc rId="155" sId="1">
    <nc r="B3">
      <v>1001</v>
    </nc>
  </rcc>
  <rcc rId="156" sId="1">
    <nc r="B4">
      <v>1001</v>
    </nc>
  </rcc>
  <rcc rId="157" sId="1">
    <nc r="B5">
      <v>1001</v>
    </nc>
  </rcc>
  <rcc rId="158" sId="1">
    <nc r="B6">
      <v>1001</v>
    </nc>
  </rcc>
  <rcc rId="159" sId="1">
    <nc r="B7">
      <v>1001</v>
    </nc>
  </rcc>
  <rcc rId="160" sId="1">
    <nc r="B8">
      <v>1001</v>
    </nc>
  </rcc>
  <rcc rId="161" sId="1">
    <nc r="B9">
      <v>1001</v>
    </nc>
  </rcc>
  <rcc rId="162" sId="1">
    <nc r="B10">
      <v>1001</v>
    </nc>
  </rcc>
  <rcc rId="163" sId="1">
    <nc r="B11">
      <v>1001</v>
    </nc>
  </rcc>
  <rcc rId="164" sId="1">
    <nc r="B12">
      <v>1001</v>
    </nc>
  </rcc>
  <rcc rId="165" sId="1">
    <nc r="B13">
      <v>1001</v>
    </nc>
  </rcc>
  <rcc rId="166" sId="1">
    <nc r="B14">
      <v>1001</v>
    </nc>
  </rcc>
  <rcc rId="167" sId="1">
    <nc r="B15">
      <v>1001</v>
    </nc>
  </rcc>
  <rcc rId="168" sId="1">
    <nc r="B16">
      <v>1001</v>
    </nc>
  </rcc>
  <rcc rId="169" sId="1">
    <nc r="B17">
      <v>1001</v>
    </nc>
  </rcc>
  <rfmt sheetId="1" sqref="B1:B1048576">
    <dxf>
      <numFmt numFmtId="30" formatCode="@"/>
    </dxf>
  </rfmt>
  <rcc rId="170" sId="1">
    <nc r="B18" t="inlineStr">
      <is>
        <t>1002</t>
        <phoneticPr fontId="0" type="noConversion"/>
      </is>
    </nc>
  </rcc>
  <rcc rId="171" sId="1">
    <nc r="B19" t="inlineStr">
      <is>
        <t>1002</t>
        <phoneticPr fontId="0" type="noConversion"/>
      </is>
    </nc>
  </rcc>
  <rcc rId="172" sId="1">
    <nc r="B20" t="inlineStr">
      <is>
        <t>1002</t>
        <phoneticPr fontId="0" type="noConversion"/>
      </is>
    </nc>
  </rcc>
  <rcc rId="173" sId="1">
    <nc r="B21" t="inlineStr">
      <is>
        <t>1002</t>
        <phoneticPr fontId="0" type="noConversion"/>
      </is>
    </nc>
  </rcc>
  <rcc rId="174" sId="1">
    <nc r="B22" t="inlineStr">
      <is>
        <t>1002</t>
        <phoneticPr fontId="0" type="noConversion"/>
      </is>
    </nc>
  </rcc>
  <rcc rId="175" sId="1">
    <nc r="B23" t="inlineStr">
      <is>
        <t>1002</t>
        <phoneticPr fontId="0" type="noConversion"/>
      </is>
    </nc>
  </rcc>
  <rcc rId="176" sId="1">
    <nc r="B24" t="inlineStr">
      <is>
        <t>1002</t>
        <phoneticPr fontId="0" type="noConversion"/>
      </is>
    </nc>
  </rcc>
  <rcc rId="177" sId="1">
    <nc r="B25" t="inlineStr">
      <is>
        <t>1002</t>
        <phoneticPr fontId="0" type="noConversion"/>
      </is>
    </nc>
  </rcc>
  <rcc rId="178" sId="1">
    <nc r="B26" t="inlineStr">
      <is>
        <t>1002</t>
        <phoneticPr fontId="0" type="noConversion"/>
      </is>
    </nc>
  </rcc>
  <rcc rId="179" sId="1">
    <nc r="B27" t="inlineStr">
      <is>
        <t>1002</t>
        <phoneticPr fontId="0" type="noConversion"/>
      </is>
    </nc>
  </rcc>
  <rcc rId="180" sId="1">
    <nc r="B28" t="inlineStr">
      <is>
        <t>1002</t>
        <phoneticPr fontId="0" type="noConversion"/>
      </is>
    </nc>
  </rcc>
  <rcc rId="181" sId="1">
    <nc r="B29" t="inlineStr">
      <is>
        <t>1002</t>
        <phoneticPr fontId="0" type="noConversion"/>
      </is>
    </nc>
  </rcc>
  <rcc rId="182" sId="1">
    <nc r="B30" t="inlineStr">
      <is>
        <t>1002</t>
        <phoneticPr fontId="0" type="noConversion"/>
      </is>
    </nc>
  </rcc>
  <rcc rId="183" sId="1">
    <nc r="B31" t="inlineStr">
      <is>
        <t>1002</t>
        <phoneticPr fontId="0" type="noConversion"/>
      </is>
    </nc>
  </rcc>
  <rcc rId="184" sId="1">
    <nc r="B32" t="inlineStr">
      <is>
        <t>1002</t>
        <phoneticPr fontId="0" type="noConversion"/>
      </is>
    </nc>
  </rcc>
  <rcc rId="185" sId="1">
    <nc r="B33" t="inlineStr">
      <is>
        <t>1002</t>
        <phoneticPr fontId="0" type="noConversion"/>
      </is>
    </nc>
  </rcc>
  <rcc rId="186" sId="1">
    <nc r="B34" t="inlineStr">
      <is>
        <t>1002</t>
        <phoneticPr fontId="0" type="noConversion"/>
      </is>
    </nc>
  </rcc>
  <rcc rId="187" sId="1">
    <nc r="B35" t="inlineStr">
      <is>
        <t>1002</t>
        <phoneticPr fontId="0" type="noConversion"/>
      </is>
    </nc>
  </rcc>
  <rcc rId="188" sId="1">
    <nc r="B36" t="inlineStr">
      <is>
        <t>1002</t>
        <phoneticPr fontId="0" type="noConversion"/>
      </is>
    </nc>
  </rcc>
  <rcc rId="189" sId="1">
    <nc r="B37" t="inlineStr">
      <is>
        <t>1002</t>
        <phoneticPr fontId="0" type="noConversion"/>
      </is>
    </nc>
  </rcc>
  <rcc rId="190" sId="1">
    <nc r="B38" t="inlineStr">
      <is>
        <t>1002</t>
        <phoneticPr fontId="0" type="noConversion"/>
      </is>
    </nc>
  </rcc>
  <rcc rId="191" sId="1">
    <nc r="B39" t="inlineStr">
      <is>
        <t>1002</t>
        <phoneticPr fontId="0" type="noConversion"/>
      </is>
    </nc>
  </rcc>
  <rcc rId="192" sId="1">
    <nc r="B40" t="inlineStr">
      <is>
        <t>1002</t>
        <phoneticPr fontId="0" type="noConversion"/>
      </is>
    </nc>
  </rcc>
  <rcc rId="193" sId="1">
    <nc r="B41" t="inlineStr">
      <is>
        <t>1002</t>
        <phoneticPr fontId="0" type="noConversion"/>
      </is>
    </nc>
  </rcc>
  <rcc rId="194" sId="1">
    <nc r="B42" t="inlineStr">
      <is>
        <t>1002</t>
        <phoneticPr fontId="0" type="noConversion"/>
      </is>
    </nc>
  </rcc>
  <rcc rId="195" sId="1">
    <nc r="B43" t="inlineStr">
      <is>
        <t>1002</t>
        <phoneticPr fontId="0" type="noConversion"/>
      </is>
    </nc>
  </rcc>
  <rcc rId="196" sId="1">
    <nc r="B44" t="inlineStr">
      <is>
        <t>1002</t>
        <phoneticPr fontId="0" type="noConversion"/>
      </is>
    </nc>
  </rcc>
  <rcc rId="197" sId="1">
    <nc r="B45" t="inlineStr">
      <is>
        <t>1002</t>
        <phoneticPr fontId="0" type="noConversion"/>
      </is>
    </nc>
  </rcc>
  <rcc rId="198" sId="1">
    <nc r="B46" t="inlineStr">
      <is>
        <t>1002</t>
        <phoneticPr fontId="0" type="noConversion"/>
      </is>
    </nc>
  </rcc>
  <rcc rId="199" sId="1">
    <nc r="B47" t="inlineStr">
      <is>
        <t>1002</t>
        <phoneticPr fontId="0" type="noConversion"/>
      </is>
    </nc>
  </rcc>
  <rcc rId="200" sId="1">
    <nc r="B48" t="inlineStr">
      <is>
        <t>1002</t>
        <phoneticPr fontId="0" type="noConversion"/>
      </is>
    </nc>
  </rcc>
  <rcc rId="201" sId="1">
    <nc r="B49" t="inlineStr">
      <is>
        <t>1002</t>
        <phoneticPr fontId="0" type="noConversion"/>
      </is>
    </nc>
  </rcc>
  <rcc rId="202" sId="1">
    <nc r="B50" t="inlineStr">
      <is>
        <t>1002</t>
        <phoneticPr fontId="0" type="noConversion"/>
      </is>
    </nc>
  </rcc>
  <rcc rId="203" sId="1">
    <nc r="B51" t="inlineStr">
      <is>
        <t>1002</t>
        <phoneticPr fontId="0" type="noConversion"/>
      </is>
    </nc>
  </rcc>
  <rcc rId="204" sId="1">
    <nc r="B52" t="inlineStr">
      <is>
        <t>1002</t>
        <phoneticPr fontId="0" type="noConversion"/>
      </is>
    </nc>
  </rcc>
  <rcc rId="205" sId="1">
    <nc r="B53" t="inlineStr">
      <is>
        <t>1002</t>
        <phoneticPr fontId="0" type="noConversion"/>
      </is>
    </nc>
  </rcc>
  <rcc rId="206" sId="1">
    <nc r="B54" t="inlineStr">
      <is>
        <t>1002</t>
        <phoneticPr fontId="0" type="noConversion"/>
      </is>
    </nc>
  </rcc>
  <rcc rId="207" sId="1">
    <nc r="B55" t="inlineStr">
      <is>
        <t>1002</t>
        <phoneticPr fontId="0" type="noConversion"/>
      </is>
    </nc>
  </rcc>
  <rcc rId="208" sId="1">
    <nc r="B56" t="inlineStr">
      <is>
        <t>1002</t>
        <phoneticPr fontId="0" type="noConversion"/>
      </is>
    </nc>
  </rcc>
  <rcc rId="209" sId="1">
    <nc r="B57" t="inlineStr">
      <is>
        <t>1002</t>
        <phoneticPr fontId="0" type="noConversion"/>
      </is>
    </nc>
  </rcc>
  <rcc rId="210" sId="1">
    <nc r="B58" t="inlineStr">
      <is>
        <t>1003</t>
        <phoneticPr fontId="0" type="noConversion"/>
      </is>
    </nc>
  </rcc>
  <rcc rId="211" sId="1">
    <nc r="B59" t="inlineStr">
      <is>
        <t>1003</t>
        <phoneticPr fontId="0" type="noConversion"/>
      </is>
    </nc>
  </rcc>
  <rcc rId="212" sId="1">
    <nc r="B60" t="inlineStr">
      <is>
        <t>1003</t>
        <phoneticPr fontId="0" type="noConversion"/>
      </is>
    </nc>
  </rcc>
  <rcc rId="213" sId="1">
    <nc r="B61" t="inlineStr">
      <is>
        <t>1003</t>
        <phoneticPr fontId="0" type="noConversion"/>
      </is>
    </nc>
  </rcc>
  <rcc rId="214" sId="1">
    <nc r="B62" t="inlineStr">
      <is>
        <t>1003</t>
        <phoneticPr fontId="0" type="noConversion"/>
      </is>
    </nc>
  </rcc>
  <rcc rId="215" sId="1">
    <nc r="B63" t="inlineStr">
      <is>
        <t>1003</t>
        <phoneticPr fontId="0" type="noConversion"/>
      </is>
    </nc>
  </rcc>
  <rcc rId="216" sId="1">
    <nc r="B64" t="inlineStr">
      <is>
        <t>1003</t>
        <phoneticPr fontId="0" type="noConversion"/>
      </is>
    </nc>
  </rcc>
  <rcc rId="217" sId="1">
    <nc r="B65" t="inlineStr">
      <is>
        <t>1003</t>
        <phoneticPr fontId="0" type="noConversion"/>
      </is>
    </nc>
  </rcc>
  <rcc rId="218" sId="1">
    <nc r="B66" t="inlineStr">
      <is>
        <t>1003</t>
        <phoneticPr fontId="0" type="noConversion"/>
      </is>
    </nc>
  </rcc>
  <rcc rId="219" sId="1">
    <nc r="B67" t="inlineStr">
      <is>
        <t>1003</t>
        <phoneticPr fontId="0" type="noConversion"/>
      </is>
    </nc>
  </rcc>
  <rcc rId="220" sId="1">
    <nc r="B68" t="inlineStr">
      <is>
        <t>1003</t>
        <phoneticPr fontId="0" type="noConversion"/>
      </is>
    </nc>
  </rcc>
  <rcc rId="221" sId="1">
    <nc r="B69" t="inlineStr">
      <is>
        <t>1003</t>
        <phoneticPr fontId="0" type="noConversion"/>
      </is>
    </nc>
  </rcc>
  <rcc rId="222" sId="1">
    <nc r="B70" t="inlineStr">
      <is>
        <t>1003</t>
        <phoneticPr fontId="0" type="noConversion"/>
      </is>
    </nc>
  </rcc>
  <rcc rId="223" sId="1">
    <nc r="B71" t="inlineStr">
      <is>
        <t>1003</t>
        <phoneticPr fontId="0" type="noConversion"/>
      </is>
    </nc>
  </rcc>
  <rcc rId="224" sId="1">
    <nc r="B72" t="inlineStr">
      <is>
        <t>1003</t>
        <phoneticPr fontId="0" type="noConversion"/>
      </is>
    </nc>
  </rcc>
  <rcc rId="225" sId="1">
    <nc r="B73" t="inlineStr">
      <is>
        <t>1003</t>
        <phoneticPr fontId="0" type="noConversion"/>
      </is>
    </nc>
  </rcc>
  <rcc rId="226" sId="1">
    <nc r="B74" t="inlineStr">
      <is>
        <t>1003</t>
        <phoneticPr fontId="0" type="noConversion"/>
      </is>
    </nc>
  </rcc>
  <rcc rId="227" sId="1">
    <nc r="B75" t="inlineStr">
      <is>
        <t>1003</t>
        <phoneticPr fontId="0" type="noConversion"/>
      </is>
    </nc>
  </rcc>
  <rcc rId="228" sId="1">
    <nc r="B76" t="inlineStr">
      <is>
        <t>1003</t>
        <phoneticPr fontId="0" type="noConversion"/>
      </is>
    </nc>
  </rcc>
  <rcc rId="229" sId="1">
    <nc r="B77" t="inlineStr">
      <is>
        <t>1003</t>
        <phoneticPr fontId="0" type="noConversion"/>
      </is>
    </nc>
  </rcc>
  <rcc rId="230" sId="1">
    <nc r="B78" t="inlineStr">
      <is>
        <t>1003</t>
        <phoneticPr fontId="0" type="noConversion"/>
      </is>
    </nc>
  </rcc>
  <rcc rId="231" sId="1">
    <nc r="B79" t="inlineStr">
      <is>
        <t>1003</t>
        <phoneticPr fontId="0" type="noConversion"/>
      </is>
    </nc>
  </rcc>
  <rcc rId="232" sId="1">
    <nc r="B80" t="inlineStr">
      <is>
        <t>1003</t>
        <phoneticPr fontId="0" type="noConversion"/>
      </is>
    </nc>
  </rcc>
  <rcc rId="233" sId="1">
    <nc r="B81" t="inlineStr">
      <is>
        <t>1004</t>
        <phoneticPr fontId="0" type="noConversion"/>
      </is>
    </nc>
  </rcc>
  <rrc rId="234" sId="1" ref="F1:F1048576" action="insertCol"/>
  <rcc rId="235" sId="1">
    <oc r="H1" t="inlineStr">
      <is>
        <t>Meaning （English）</t>
      </is>
    </oc>
    <nc r="H1" t="inlineStr">
      <is>
        <t>Meaning</t>
        <phoneticPr fontId="0" type="noConversion"/>
      </is>
    </nc>
  </rcc>
  <rcc rId="236" sId="1" odxf="1" dxf="1">
    <oc r="I1" t="inlineStr">
      <is>
        <t>Meaning</t>
      </is>
    </oc>
    <nc r="I1" t="inlineStr">
      <is>
        <r>
          <t>Meaning(</t>
        </r>
        <r>
          <rPr>
            <sz val="10"/>
            <color rgb="FF000000"/>
            <rFont val="宋体"/>
            <family val="3"/>
            <charset val="134"/>
          </rPr>
          <t>中文</t>
        </r>
        <r>
          <rPr>
            <sz val="10"/>
            <color rgb="FF000000"/>
            <rFont val="Times New Roman"/>
            <family val="1"/>
          </rPr>
          <t>)</t>
        </r>
        <phoneticPr fontId="2" type="noConversion"/>
      </is>
    </nc>
    <odxf>
      <font>
        <b/>
        <sz val="12"/>
        <color auto="1"/>
        <name val="Times New Roman"/>
        <family val="1"/>
        <scheme val="none"/>
      </font>
      <numFmt numFmtId="0" formatCode="General"/>
      <fill>
        <patternFill patternType="none">
          <bgColor indexed="65"/>
        </patternFill>
      </fill>
      <alignment horizontal="general"/>
    </odxf>
    <ndxf>
      <font>
        <b val="0"/>
        <sz val="10"/>
        <color rgb="FF000000"/>
        <name val="Times New Roman"/>
        <family val="1"/>
        <scheme val="none"/>
      </font>
      <numFmt numFmtId="30" formatCode="@"/>
      <fill>
        <patternFill patternType="solid">
          <bgColor theme="2" tint="-0.249977111117893"/>
        </patternFill>
      </fill>
      <alignment horizontal="left"/>
    </ndxf>
  </rcc>
  <rcc rId="237" sId="1">
    <nc r="F1" t="inlineStr">
      <is>
        <t>ExampleID</t>
        <phoneticPr fontId="0" type="noConversion"/>
      </is>
    </nc>
  </rcc>
  <rcc rId="238" sId="1">
    <nc r="F2">
      <v>1001001</v>
    </nc>
  </rcc>
  <rfmt sheetId="1" sqref="F1:F1048576">
    <dxf>
      <numFmt numFmtId="30" formatCode="@"/>
    </dxf>
  </rfmt>
  <rcc rId="239" sId="1">
    <nc r="B82" t="inlineStr">
      <is>
        <t>1004</t>
        <phoneticPr fontId="0" type="noConversion"/>
      </is>
    </nc>
  </rcc>
  <rcc rId="240" sId="1">
    <nc r="B83" t="inlineStr">
      <is>
        <t>1004</t>
        <phoneticPr fontId="0" type="noConversion"/>
      </is>
    </nc>
  </rcc>
  <rcc rId="241" sId="1">
    <nc r="B84" t="inlineStr">
      <is>
        <t>1004</t>
        <phoneticPr fontId="0" type="noConversion"/>
      </is>
    </nc>
  </rcc>
  <rcc rId="242" sId="1">
    <nc r="B85" t="inlineStr">
      <is>
        <t>1004</t>
        <phoneticPr fontId="0" type="noConversion"/>
      </is>
    </nc>
  </rcc>
  <rcc rId="243" sId="1">
    <nc r="B86" t="inlineStr">
      <is>
        <t>1004</t>
        <phoneticPr fontId="0" type="noConversion"/>
      </is>
    </nc>
  </rcc>
  <rcc rId="244" sId="1">
    <nc r="B87" t="inlineStr">
      <is>
        <t>1004</t>
        <phoneticPr fontId="0" type="noConversion"/>
      </is>
    </nc>
  </rcc>
  <rcc rId="245" sId="1">
    <nc r="B88" t="inlineStr">
      <is>
        <t>1004</t>
        <phoneticPr fontId="0" type="noConversion"/>
      </is>
    </nc>
  </rcc>
  <rcc rId="246" sId="1">
    <nc r="B89" t="inlineStr">
      <is>
        <t>1004</t>
        <phoneticPr fontId="0" type="noConversion"/>
      </is>
    </nc>
  </rcc>
  <rcc rId="247" sId="1">
    <nc r="B90" t="inlineStr">
      <is>
        <t>1004</t>
        <phoneticPr fontId="0" type="noConversion"/>
      </is>
    </nc>
  </rcc>
  <rcc rId="248" sId="1">
    <nc r="B91" t="inlineStr">
      <is>
        <t>1004</t>
        <phoneticPr fontId="0" type="noConversion"/>
      </is>
    </nc>
  </rcc>
  <rcc rId="249" sId="1">
    <nc r="B92" t="inlineStr">
      <is>
        <t>1004</t>
        <phoneticPr fontId="0" type="noConversion"/>
      </is>
    </nc>
  </rcc>
  <rcc rId="250" sId="1">
    <nc r="B93" t="inlineStr">
      <is>
        <t>1004</t>
        <phoneticPr fontId="0" type="noConversion"/>
      </is>
    </nc>
  </rcc>
  <rcc rId="251" sId="1">
    <nc r="B94" t="inlineStr">
      <is>
        <t>1004</t>
        <phoneticPr fontId="0" type="noConversion"/>
      </is>
    </nc>
  </rcc>
  <rcc rId="252" sId="1">
    <nc r="B95" t="inlineStr">
      <is>
        <t>1004</t>
        <phoneticPr fontId="0" type="noConversion"/>
      </is>
    </nc>
  </rcc>
  <rcc rId="253" sId="1">
    <nc r="B96" t="inlineStr">
      <is>
        <t>1004</t>
        <phoneticPr fontId="0" type="noConversion"/>
      </is>
    </nc>
  </rcc>
  <rcc rId="254" sId="1">
    <nc r="B97" t="inlineStr">
      <is>
        <t>1004</t>
        <phoneticPr fontId="0" type="noConversion"/>
      </is>
    </nc>
  </rcc>
  <rcc rId="255" sId="1">
    <nc r="B98" t="inlineStr">
      <is>
        <t>1004</t>
        <phoneticPr fontId="0" type="noConversion"/>
      </is>
    </nc>
  </rcc>
  <rcc rId="256" sId="1">
    <nc r="B99" t="inlineStr">
      <is>
        <t>1004</t>
        <phoneticPr fontId="0" type="noConversion"/>
      </is>
    </nc>
  </rcc>
  <rcc rId="257" sId="1">
    <nc r="B100" t="inlineStr">
      <is>
        <t>1004</t>
        <phoneticPr fontId="0" type="noConversion"/>
      </is>
    </nc>
  </rcc>
  <rcc rId="258" sId="1">
    <nc r="B101" t="inlineStr">
      <is>
        <t>1004</t>
        <phoneticPr fontId="0" type="noConversion"/>
      </is>
    </nc>
  </rcc>
  <rcc rId="259" sId="1">
    <nc r="B102" t="inlineStr">
      <is>
        <t>1004</t>
        <phoneticPr fontId="0" type="noConversion"/>
      </is>
    </nc>
  </rcc>
  <rcc rId="260" sId="1">
    <nc r="B103" t="inlineStr">
      <is>
        <t>1004</t>
        <phoneticPr fontId="0" type="noConversion"/>
      </is>
    </nc>
  </rcc>
  <rcc rId="261" sId="1">
    <nc r="B104" t="inlineStr">
      <is>
        <t>1004</t>
        <phoneticPr fontId="0" type="noConversion"/>
      </is>
    </nc>
  </rcc>
  <rcc rId="262" sId="1">
    <nc r="B105" t="inlineStr">
      <is>
        <t>1004</t>
        <phoneticPr fontId="0" type="noConversion"/>
      </is>
    </nc>
  </rcc>
  <rcc rId="263" sId="1">
    <nc r="B106" t="inlineStr">
      <is>
        <t>1004</t>
        <phoneticPr fontId="0" type="noConversion"/>
      </is>
    </nc>
  </rcc>
  <rcc rId="264" sId="1">
    <nc r="B107" t="inlineStr">
      <is>
        <t>1004</t>
        <phoneticPr fontId="0" type="noConversion"/>
      </is>
    </nc>
  </rcc>
  <rcc rId="265" sId="1">
    <nc r="B108" t="inlineStr">
      <is>
        <t>1004</t>
        <phoneticPr fontId="0" type="noConversion"/>
      </is>
    </nc>
  </rcc>
  <rcc rId="266" sId="1">
    <nc r="B109" t="inlineStr">
      <is>
        <t>1004</t>
        <phoneticPr fontId="0" type="noConversion"/>
      </is>
    </nc>
  </rcc>
  <rcc rId="267" sId="1">
    <nc r="B110" t="inlineStr">
      <is>
        <t>1004</t>
        <phoneticPr fontId="0" type="noConversion"/>
      </is>
    </nc>
  </rcc>
  <rcc rId="268" sId="1">
    <nc r="B111" t="inlineStr">
      <is>
        <t>1004</t>
        <phoneticPr fontId="0" type="noConversion"/>
      </is>
    </nc>
  </rcc>
  <rcc rId="269" sId="1">
    <nc r="B112" t="inlineStr">
      <is>
        <t>1004</t>
        <phoneticPr fontId="0" type="noConversion"/>
      </is>
    </nc>
  </rcc>
  <rcc rId="270" sId="1">
    <nc r="B113" t="inlineStr">
      <is>
        <t>1004</t>
        <phoneticPr fontId="0" type="noConversion"/>
      </is>
    </nc>
  </rcc>
  <rcc rId="271" sId="1">
    <nc r="B114" t="inlineStr">
      <is>
        <t>1004</t>
        <phoneticPr fontId="0" type="noConversion"/>
      </is>
    </nc>
  </rcc>
  <rcc rId="272" sId="1">
    <nc r="B115" t="inlineStr">
      <is>
        <t>1004</t>
        <phoneticPr fontId="0" type="noConversion"/>
      </is>
    </nc>
  </rcc>
  <rcc rId="273" sId="1">
    <nc r="B116" t="inlineStr">
      <is>
        <t>1004</t>
        <phoneticPr fontId="0" type="noConversion"/>
      </is>
    </nc>
  </rcc>
  <rcc rId="274" sId="1">
    <nc r="B117" t="inlineStr">
      <is>
        <t>1004</t>
        <phoneticPr fontId="0" type="noConversion"/>
      </is>
    </nc>
  </rcc>
  <rcc rId="275" sId="1">
    <nc r="B118" t="inlineStr">
      <is>
        <t>1004</t>
        <phoneticPr fontId="0" type="noConversion"/>
      </is>
    </nc>
  </rcc>
  <rcc rId="276" sId="1">
    <nc r="B119" t="inlineStr">
      <is>
        <t>1004</t>
        <phoneticPr fontId="0" type="noConversion"/>
      </is>
    </nc>
  </rcc>
  <rcc rId="277" sId="1" numFmtId="30">
    <nc r="F3">
      <v>1001002</v>
    </nc>
  </rcc>
  <rcc rId="278" sId="1" numFmtId="30">
    <nc r="F4">
      <v>1001003</v>
    </nc>
  </rcc>
  <rcc rId="279" sId="1" numFmtId="30">
    <nc r="F5">
      <v>1001004</v>
    </nc>
  </rcc>
  <rcc rId="280" sId="1" numFmtId="30">
    <nc r="F6">
      <v>1001005</v>
    </nc>
  </rcc>
  <rcc rId="281" sId="1" numFmtId="30">
    <nc r="F7">
      <v>1001006</v>
    </nc>
  </rcc>
  <rcc rId="282" sId="1" numFmtId="30">
    <nc r="F8">
      <v>1001007</v>
    </nc>
  </rcc>
  <rcc rId="283" sId="1" numFmtId="30">
    <nc r="F9">
      <v>1001008</v>
    </nc>
  </rcc>
  <rcc rId="284" sId="1" numFmtId="30">
    <nc r="F10">
      <v>1001009</v>
    </nc>
  </rcc>
  <rcc rId="285" sId="1" numFmtId="30">
    <nc r="F11">
      <v>1001010</v>
    </nc>
  </rcc>
  <rcc rId="286" sId="1" numFmtId="30">
    <nc r="F12">
      <v>1001011</v>
    </nc>
  </rcc>
  <rcc rId="287" sId="1" numFmtId="30">
    <nc r="F13">
      <v>1001012</v>
    </nc>
  </rcc>
  <rcc rId="288" sId="1" numFmtId="30">
    <nc r="F14">
      <v>1001013</v>
    </nc>
  </rcc>
  <rcc rId="289" sId="1" numFmtId="30">
    <nc r="F15">
      <v>1001014</v>
    </nc>
  </rcc>
  <rcc rId="290" sId="1" numFmtId="30">
    <nc r="F16">
      <v>1001015</v>
    </nc>
  </rcc>
  <rcc rId="291" sId="1" numFmtId="30">
    <nc r="F17">
      <v>1001016</v>
    </nc>
  </rcc>
  <rcc rId="292" sId="1" numFmtId="30">
    <nc r="F18" t="inlineStr">
      <is>
        <t>1002017</t>
        <phoneticPr fontId="0" type="noConversion"/>
      </is>
    </nc>
  </rcc>
  <rcc rId="293" sId="1" numFmtId="30">
    <nc r="F19" t="inlineStr">
      <is>
        <t>1002018</t>
      </is>
    </nc>
  </rcc>
  <rcc rId="294" sId="1" numFmtId="30">
    <nc r="F20" t="inlineStr">
      <is>
        <t>1002019</t>
      </is>
    </nc>
  </rcc>
  <rcc rId="295" sId="1" numFmtId="30">
    <nc r="F21" t="inlineStr">
      <is>
        <t>1002020</t>
      </is>
    </nc>
  </rcc>
  <rcc rId="296" sId="1" numFmtId="30">
    <nc r="F22" t="inlineStr">
      <is>
        <t>1002021</t>
      </is>
    </nc>
  </rcc>
  <rcc rId="297" sId="1" numFmtId="30">
    <nc r="F23" t="inlineStr">
      <is>
        <t>1002022</t>
      </is>
    </nc>
  </rcc>
  <rcc rId="298" sId="1" numFmtId="30">
    <nc r="F24" t="inlineStr">
      <is>
        <t>1002023</t>
      </is>
    </nc>
  </rcc>
  <rcc rId="299" sId="1" numFmtId="30">
    <nc r="F25" t="inlineStr">
      <is>
        <t>1002024</t>
      </is>
    </nc>
  </rcc>
  <rcc rId="300" sId="1" numFmtId="30">
    <nc r="F26" t="inlineStr">
      <is>
        <t>1002025</t>
      </is>
    </nc>
  </rcc>
  <rcc rId="301" sId="1" numFmtId="30">
    <nc r="F27" t="inlineStr">
      <is>
        <t>1002026</t>
      </is>
    </nc>
  </rcc>
  <rcc rId="302" sId="1" numFmtId="30">
    <nc r="F28" t="inlineStr">
      <is>
        <t>1002027</t>
      </is>
    </nc>
  </rcc>
  <rcc rId="303" sId="1" numFmtId="30">
    <nc r="F29" t="inlineStr">
      <is>
        <t>1002028</t>
      </is>
    </nc>
  </rcc>
  <rcc rId="304" sId="1" numFmtId="30">
    <nc r="F30" t="inlineStr">
      <is>
        <t>1002029</t>
      </is>
    </nc>
  </rcc>
  <rcc rId="305" sId="1" numFmtId="30">
    <nc r="F31" t="inlineStr">
      <is>
        <t>1002030</t>
      </is>
    </nc>
  </rcc>
  <rcc rId="306" sId="1" numFmtId="30">
    <nc r="F32" t="inlineStr">
      <is>
        <t>1002031</t>
      </is>
    </nc>
  </rcc>
  <rcc rId="307" sId="1" numFmtId="30">
    <nc r="F33" t="inlineStr">
      <is>
        <t>1002032</t>
      </is>
    </nc>
  </rcc>
  <rcc rId="308" sId="1" numFmtId="30">
    <nc r="F34" t="inlineStr">
      <is>
        <t>1002033</t>
      </is>
    </nc>
  </rcc>
  <rcc rId="309" sId="1" numFmtId="30">
    <nc r="F35" t="inlineStr">
      <is>
        <t>1002034</t>
      </is>
    </nc>
  </rcc>
  <rcc rId="310" sId="1" numFmtId="30">
    <nc r="F36" t="inlineStr">
      <is>
        <t>1002035</t>
      </is>
    </nc>
  </rcc>
  <rcc rId="311" sId="1" numFmtId="30">
    <nc r="F37" t="inlineStr">
      <is>
        <t>1002036</t>
      </is>
    </nc>
  </rcc>
  <rcc rId="312" sId="1" numFmtId="30">
    <nc r="F38" t="inlineStr">
      <is>
        <t>1002037</t>
      </is>
    </nc>
  </rcc>
  <rcc rId="313" sId="1" numFmtId="30">
    <nc r="F39" t="inlineStr">
      <is>
        <t>1002038</t>
      </is>
    </nc>
  </rcc>
  <rcc rId="314" sId="1" numFmtId="30">
    <nc r="F40" t="inlineStr">
      <is>
        <t>1002039</t>
      </is>
    </nc>
  </rcc>
  <rcc rId="315" sId="1" numFmtId="30">
    <nc r="F41" t="inlineStr">
      <is>
        <t>1002040</t>
      </is>
    </nc>
  </rcc>
  <rcc rId="316" sId="1" numFmtId="30">
    <nc r="F42" t="inlineStr">
      <is>
        <t>1002041</t>
      </is>
    </nc>
  </rcc>
  <rcc rId="317" sId="1" numFmtId="30">
    <nc r="F43" t="inlineStr">
      <is>
        <t>1002042</t>
      </is>
    </nc>
  </rcc>
  <rcc rId="318" sId="1" numFmtId="30">
    <nc r="F44" t="inlineStr">
      <is>
        <t>1002043</t>
      </is>
    </nc>
  </rcc>
  <rcc rId="319" sId="1" numFmtId="30">
    <nc r="F45" t="inlineStr">
      <is>
        <t>1002044</t>
      </is>
    </nc>
  </rcc>
  <rcc rId="320" sId="1" numFmtId="30">
    <nc r="F46" t="inlineStr">
      <is>
        <t>1002045</t>
      </is>
    </nc>
  </rcc>
  <rcc rId="321" sId="1" numFmtId="30">
    <nc r="F47" t="inlineStr">
      <is>
        <t>1002046</t>
      </is>
    </nc>
  </rcc>
  <rcc rId="322" sId="1" numFmtId="30">
    <nc r="F48" t="inlineStr">
      <is>
        <t>1002047</t>
      </is>
    </nc>
  </rcc>
  <rcc rId="323" sId="1" numFmtId="30">
    <nc r="F49" t="inlineStr">
      <is>
        <t>1002048</t>
      </is>
    </nc>
  </rcc>
  <rcc rId="324" sId="1" numFmtId="30">
    <nc r="F50" t="inlineStr">
      <is>
        <t>1002049</t>
      </is>
    </nc>
  </rcc>
  <rcc rId="325" sId="1" numFmtId="30">
    <nc r="F51" t="inlineStr">
      <is>
        <t>1002050</t>
      </is>
    </nc>
  </rcc>
  <rcc rId="326" sId="1" numFmtId="30">
    <nc r="F52" t="inlineStr">
      <is>
        <t>1002051</t>
      </is>
    </nc>
  </rcc>
  <rcc rId="327" sId="1" numFmtId="30">
    <nc r="F53" t="inlineStr">
      <is>
        <t>1002052</t>
      </is>
    </nc>
  </rcc>
  <rcc rId="328" sId="1" numFmtId="30">
    <nc r="F54" t="inlineStr">
      <is>
        <t>1002053</t>
      </is>
    </nc>
  </rcc>
  <rcc rId="329" sId="1" numFmtId="30">
    <nc r="F55" t="inlineStr">
      <is>
        <t>1002054</t>
      </is>
    </nc>
  </rcc>
  <rcc rId="330" sId="1" numFmtId="30">
    <nc r="F56" t="inlineStr">
      <is>
        <t>1002055</t>
      </is>
    </nc>
  </rcc>
  <rcc rId="331" sId="1" numFmtId="30">
    <nc r="F57" t="inlineStr">
      <is>
        <t>1002056</t>
      </is>
    </nc>
  </rcc>
  <rcc rId="332" sId="1" numFmtId="30">
    <nc r="F58" t="inlineStr">
      <is>
        <t>1003057</t>
        <phoneticPr fontId="0" type="noConversion"/>
      </is>
    </nc>
  </rcc>
  <rcc rId="333" sId="1" numFmtId="30">
    <nc r="F59" t="inlineStr">
      <is>
        <t>1003058</t>
      </is>
    </nc>
  </rcc>
  <rcc rId="334" sId="1" numFmtId="30">
    <nc r="F60" t="inlineStr">
      <is>
        <t>1003059</t>
      </is>
    </nc>
  </rcc>
  <rcc rId="335" sId="1" numFmtId="30">
    <nc r="F61" t="inlineStr">
      <is>
        <t>1003060</t>
      </is>
    </nc>
  </rcc>
  <rcc rId="336" sId="1" numFmtId="30">
    <nc r="F62" t="inlineStr">
      <is>
        <t>1003061</t>
      </is>
    </nc>
  </rcc>
  <rcc rId="337" sId="1" numFmtId="30">
    <nc r="F63" t="inlineStr">
      <is>
        <t>1003062</t>
      </is>
    </nc>
  </rcc>
  <rcc rId="338" sId="1" numFmtId="30">
    <nc r="F64" t="inlineStr">
      <is>
        <t>1003063</t>
      </is>
    </nc>
  </rcc>
  <rcc rId="339" sId="1" numFmtId="30">
    <nc r="F65" t="inlineStr">
      <is>
        <t>1003064</t>
      </is>
    </nc>
  </rcc>
  <rcc rId="340" sId="1" numFmtId="30">
    <nc r="F66" t="inlineStr">
      <is>
        <t>1003065</t>
      </is>
    </nc>
  </rcc>
  <rcc rId="341" sId="1" numFmtId="30">
    <nc r="F67" t="inlineStr">
      <is>
        <t>1003066</t>
      </is>
    </nc>
  </rcc>
  <rcc rId="342" sId="1" numFmtId="30">
    <nc r="F68" t="inlineStr">
      <is>
        <t>1003067</t>
      </is>
    </nc>
  </rcc>
  <rcc rId="343" sId="1" numFmtId="30">
    <nc r="F69" t="inlineStr">
      <is>
        <t>1003068</t>
      </is>
    </nc>
  </rcc>
  <rcc rId="344" sId="1" numFmtId="30">
    <nc r="F70" t="inlineStr">
      <is>
        <t>1003069</t>
      </is>
    </nc>
  </rcc>
  <rcc rId="345" sId="1" numFmtId="30">
    <nc r="F71" t="inlineStr">
      <is>
        <t>1003070</t>
      </is>
    </nc>
  </rcc>
  <rcc rId="346" sId="1" numFmtId="30">
    <nc r="F72" t="inlineStr">
      <is>
        <t>1003071</t>
      </is>
    </nc>
  </rcc>
  <rcc rId="347" sId="1" numFmtId="30">
    <nc r="F73" t="inlineStr">
      <is>
        <t>1003072</t>
      </is>
    </nc>
  </rcc>
  <rcc rId="348" sId="1" numFmtId="30">
    <nc r="F74" t="inlineStr">
      <is>
        <t>1003073</t>
      </is>
    </nc>
  </rcc>
  <rcc rId="349" sId="1" numFmtId="30">
    <nc r="F75" t="inlineStr">
      <is>
        <t>1003074</t>
      </is>
    </nc>
  </rcc>
  <rcc rId="350" sId="1" numFmtId="30">
    <nc r="F76" t="inlineStr">
      <is>
        <t>1003075</t>
      </is>
    </nc>
  </rcc>
  <rcc rId="351" sId="1" numFmtId="30">
    <nc r="F77" t="inlineStr">
      <is>
        <t>1003076</t>
      </is>
    </nc>
  </rcc>
  <rcc rId="352" sId="1" numFmtId="30">
    <nc r="F78" t="inlineStr">
      <is>
        <t>1003077</t>
      </is>
    </nc>
  </rcc>
  <rcc rId="353" sId="1" numFmtId="30">
    <nc r="F79" t="inlineStr">
      <is>
        <t>1003078</t>
      </is>
    </nc>
  </rcc>
  <rcc rId="354" sId="1" numFmtId="30">
    <nc r="F80" t="inlineStr">
      <is>
        <t>1003079</t>
      </is>
    </nc>
  </rcc>
  <rcc rId="355" sId="1">
    <nc r="F81" t="inlineStr">
      <is>
        <t>1004080</t>
        <phoneticPr fontId="0" type="noConversion"/>
      </is>
    </nc>
  </rcc>
  <rcc rId="356" sId="1">
    <nc r="F82" t="inlineStr">
      <is>
        <t>1004081</t>
      </is>
    </nc>
  </rcc>
  <rcc rId="357" sId="1">
    <nc r="F83" t="inlineStr">
      <is>
        <t>1004082</t>
      </is>
    </nc>
  </rcc>
  <rcc rId="358" sId="1">
    <nc r="F84" t="inlineStr">
      <is>
        <t>1004083</t>
      </is>
    </nc>
  </rcc>
  <rcc rId="359" sId="1">
    <nc r="F85" t="inlineStr">
      <is>
        <t>1004084</t>
      </is>
    </nc>
  </rcc>
  <rcc rId="360" sId="1">
    <nc r="F86" t="inlineStr">
      <is>
        <t>1004085</t>
      </is>
    </nc>
  </rcc>
  <rcc rId="361" sId="1">
    <nc r="F87" t="inlineStr">
      <is>
        <t>1004086</t>
      </is>
    </nc>
  </rcc>
  <rcc rId="362" sId="1">
    <nc r="F88" t="inlineStr">
      <is>
        <t>1004087</t>
      </is>
    </nc>
  </rcc>
  <rcc rId="363" sId="1">
    <nc r="F89" t="inlineStr">
      <is>
        <t>1004088</t>
      </is>
    </nc>
  </rcc>
  <rcc rId="364" sId="1">
    <nc r="F90" t="inlineStr">
      <is>
        <t>1004089</t>
      </is>
    </nc>
  </rcc>
  <rcc rId="365" sId="1">
    <nc r="F91" t="inlineStr">
      <is>
        <t>1004090</t>
      </is>
    </nc>
  </rcc>
  <rcc rId="366" sId="1">
    <nc r="F92" t="inlineStr">
      <is>
        <t>1004091</t>
      </is>
    </nc>
  </rcc>
  <rcc rId="367" sId="1">
    <nc r="F93" t="inlineStr">
      <is>
        <t>1004092</t>
      </is>
    </nc>
  </rcc>
  <rcc rId="368" sId="1">
    <nc r="F94" t="inlineStr">
      <is>
        <t>1004093</t>
      </is>
    </nc>
  </rcc>
  <rcc rId="369" sId="1">
    <nc r="F95" t="inlineStr">
      <is>
        <t>1004094</t>
      </is>
    </nc>
  </rcc>
  <rcc rId="370" sId="1">
    <nc r="F96" t="inlineStr">
      <is>
        <t>1004095</t>
      </is>
    </nc>
  </rcc>
  <rcc rId="371" sId="1">
    <nc r="F97" t="inlineStr">
      <is>
        <t>1004096</t>
      </is>
    </nc>
  </rcc>
  <rcc rId="372" sId="1">
    <nc r="F98" t="inlineStr">
      <is>
        <t>1004097</t>
      </is>
    </nc>
  </rcc>
  <rcc rId="373" sId="1">
    <nc r="F99" t="inlineStr">
      <is>
        <t>1004098</t>
      </is>
    </nc>
  </rcc>
  <rcc rId="374" sId="1">
    <nc r="F100" t="inlineStr">
      <is>
        <t>1004099</t>
      </is>
    </nc>
  </rcc>
  <rcc rId="375" sId="1">
    <nc r="F101" t="inlineStr">
      <is>
        <t>1004100</t>
      </is>
    </nc>
  </rcc>
  <rcc rId="376" sId="1">
    <nc r="F102" t="inlineStr">
      <is>
        <t>1004101</t>
      </is>
    </nc>
  </rcc>
  <rcc rId="377" sId="1">
    <nc r="F103" t="inlineStr">
      <is>
        <t>1004102</t>
      </is>
    </nc>
  </rcc>
  <rcc rId="378" sId="1">
    <nc r="F104" t="inlineStr">
      <is>
        <t>1004103</t>
      </is>
    </nc>
  </rcc>
  <rcc rId="379" sId="1">
    <nc r="F105" t="inlineStr">
      <is>
        <t>1004104</t>
      </is>
    </nc>
  </rcc>
  <rcc rId="380" sId="1">
    <nc r="F106" t="inlineStr">
      <is>
        <t>1004105</t>
      </is>
    </nc>
  </rcc>
  <rcc rId="381" sId="1">
    <nc r="F107" t="inlineStr">
      <is>
        <t>1004106</t>
      </is>
    </nc>
  </rcc>
  <rcc rId="382" sId="1">
    <nc r="F108" t="inlineStr">
      <is>
        <t>1004107</t>
      </is>
    </nc>
  </rcc>
  <rcc rId="383" sId="1">
    <nc r="F109" t="inlineStr">
      <is>
        <t>1004108</t>
      </is>
    </nc>
  </rcc>
  <rcc rId="384" sId="1">
    <nc r="F110" t="inlineStr">
      <is>
        <t>1004109</t>
      </is>
    </nc>
  </rcc>
  <rcc rId="385" sId="1">
    <nc r="F111" t="inlineStr">
      <is>
        <t>1004110</t>
      </is>
    </nc>
  </rcc>
  <rcc rId="386" sId="1">
    <nc r="F112" t="inlineStr">
      <is>
        <t>1004111</t>
      </is>
    </nc>
  </rcc>
  <rcc rId="387" sId="1">
    <nc r="F113" t="inlineStr">
      <is>
        <t>1004112</t>
      </is>
    </nc>
  </rcc>
  <rcc rId="388" sId="1">
    <nc r="F114" t="inlineStr">
      <is>
        <t>1004113</t>
      </is>
    </nc>
  </rcc>
  <rcc rId="389" sId="1">
    <nc r="F115" t="inlineStr">
      <is>
        <t>1004114</t>
      </is>
    </nc>
  </rcc>
  <rcc rId="390" sId="1">
    <nc r="F116" t="inlineStr">
      <is>
        <t>1004115</t>
      </is>
    </nc>
  </rcc>
  <rcc rId="391" sId="1">
    <nc r="F117" t="inlineStr">
      <is>
        <t>1004116</t>
      </is>
    </nc>
  </rcc>
  <rcc rId="392" sId="1">
    <nc r="F118" t="inlineStr">
      <is>
        <t>1004117</t>
      </is>
    </nc>
  </rcc>
  <rcc rId="393" sId="1">
    <nc r="F119" t="inlineStr">
      <is>
        <t>1004118</t>
      </is>
    </nc>
  </rcc>
  <rcc rId="394" sId="1" odxf="1" dxf="1">
    <nc r="J1" t="inlineStr">
      <is>
        <t>level_2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5" sId="1" odxf="1" dxf="1">
    <nc r="K1" t="inlineStr">
      <is>
        <t>level_3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" sId="1" odxf="1" dxf="1">
    <nc r="L1" t="inlineStr">
      <is>
        <t>level_4</t>
        <phoneticPr fontId="0" type="noConversion"/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" sId="1" odxf="1" dxf="1">
    <nc r="M1" t="inlineStr">
      <is>
        <t>level_5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8" sId="1" odxf="1" dxf="1">
    <nc r="N1" t="inlineStr">
      <is>
        <t>level_6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9" sId="1" odxf="1" dxf="1">
    <nc r="O1" t="inlineStr">
      <is>
        <t>QueationL2ID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" sId="1" odxf="1" dxf="1">
    <nc r="P1" t="inlineStr">
      <is>
        <t>Question_L2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1" sId="1" odxf="1" dxf="1">
    <nc r="Q1" t="inlineStr">
      <is>
        <t>wrong concept 1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2" sId="1" odxf="1" dxf="1">
    <nc r="R1" t="inlineStr">
      <is>
        <t>wrong concept 2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3" sId="1" odxf="1" dxf="1">
    <nc r="S1" t="inlineStr">
      <is>
        <t>wrong concept 3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" sId="1" odxf="1" dxf="1">
    <nc r="T1" t="inlineStr">
      <is>
        <t>QueationL3ID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" sId="1" odxf="1" dxf="1">
    <nc r="U1" t="inlineStr">
      <is>
        <t>Question_L3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" sId="1" odxf="1" dxf="1">
    <nc r="V1" t="inlineStr">
      <is>
        <t>wrong concept 1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1" odxf="1" dxf="1">
    <nc r="W1" t="inlineStr">
      <is>
        <t>wrong concept 2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8" sId="1" odxf="1" dxf="1">
    <nc r="X1" t="inlineStr">
      <is>
        <t>wrong concept 3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" sId="1" odxf="1" dxf="1">
    <nc r="Y1" t="inlineStr">
      <is>
        <t>QueationL4ID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1" odxf="1" dxf="1">
    <nc r="Z1" t="inlineStr">
      <is>
        <t>Queation_L4</t>
      </is>
    </nc>
    <odxf>
      <font>
        <color auto="1"/>
      </font>
      <fill>
        <patternFill patternType="none">
          <bgColor indexed="65"/>
        </patternFill>
      </fill>
      <alignment horizontal="general"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J2" start="0" length="0">
    <dxf>
      <font>
        <sz val="11"/>
        <color theme="1"/>
        <name val="等线"/>
        <family val="2"/>
        <scheme val="minor"/>
      </font>
    </dxf>
  </rfmt>
  <rfmt sheetId="1" sqref="K2" start="0" length="0">
    <dxf>
      <font>
        <sz val="11"/>
        <color theme="1"/>
        <name val="等线"/>
        <family val="2"/>
        <scheme val="minor"/>
      </font>
    </dxf>
  </rfmt>
  <rfmt sheetId="1" sqref="L2" start="0" length="0">
    <dxf>
      <font>
        <sz val="11"/>
        <color theme="1"/>
        <name val="等线"/>
        <family val="2"/>
        <scheme val="minor"/>
      </font>
    </dxf>
  </rfmt>
  <rfmt sheetId="1" sqref="M2" start="0" length="0">
    <dxf>
      <font>
        <sz val="11"/>
        <color theme="1"/>
        <name val="等线"/>
        <family val="2"/>
        <scheme val="minor"/>
      </font>
    </dxf>
  </rfmt>
  <rfmt sheetId="1" sqref="N2" start="0" length="0">
    <dxf>
      <font>
        <sz val="11"/>
        <color theme="1"/>
        <name val="等线"/>
        <family val="2"/>
        <scheme val="minor"/>
      </font>
    </dxf>
  </rfmt>
  <rcc rId="411" sId="1" odxf="1" dxf="1">
    <nc r="O2">
      <f>IF(J2=1,CONCATENATE("L2",$F2),"")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cc rId="412" sId="1" odxf="1" dxf="1">
    <nc r="P2">
      <f>IF(J2=1,CONCATENATE("What is the concept of """,G2,"""?"),"")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fmt sheetId="1" sqref="Q2" start="0" length="0">
    <dxf>
      <font>
        <sz val="11"/>
        <color theme="1"/>
        <name val="等线"/>
        <family val="2"/>
        <scheme val="minor"/>
      </font>
    </dxf>
  </rfmt>
  <rfmt sheetId="1" sqref="R2" start="0" length="0">
    <dxf>
      <font>
        <sz val="11"/>
        <color theme="1"/>
        <name val="等线"/>
        <family val="2"/>
        <scheme val="minor"/>
      </font>
    </dxf>
  </rfmt>
  <rfmt sheetId="1" sqref="S2" start="0" length="0">
    <dxf>
      <font>
        <sz val="11"/>
        <color theme="1"/>
        <name val="等线"/>
        <family val="2"/>
        <scheme val="minor"/>
      </font>
    </dxf>
  </rfmt>
  <rcc rId="413" sId="1" odxf="1" dxf="1">
    <nc r="T2">
      <f>IF(K2=1,CONCATENATE("L3",$F2),"")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cc rId="414" sId="1" odxf="1" dxf="1">
    <nc r="U2">
      <f>IF(K2=1,CONCATENATE("What is the meaning of """,G2,"""?"),"")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fmt sheetId="1" sqref="V2" start="0" length="0">
    <dxf>
      <font>
        <sz val="11"/>
        <color theme="1"/>
        <name val="等线"/>
        <family val="2"/>
        <scheme val="minor"/>
      </font>
    </dxf>
  </rfmt>
  <rfmt sheetId="1" sqref="W2" start="0" length="0">
    <dxf>
      <font>
        <sz val="11"/>
        <color theme="1"/>
        <name val="等线"/>
        <family val="2"/>
        <scheme val="minor"/>
      </font>
    </dxf>
  </rfmt>
  <rfmt sheetId="1" sqref="X2" start="0" length="0">
    <dxf>
      <font>
        <sz val="11"/>
        <color theme="1"/>
        <name val="等线"/>
        <family val="2"/>
        <scheme val="minor"/>
      </font>
    </dxf>
  </rfmt>
  <rcc rId="415" sId="1" odxf="1" dxf="1">
    <nc r="Y2">
      <f>IF(L2=1,CONCATENATE("L4",$F2),"")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cc rId="416" sId="1" odxf="1" dxf="1">
    <nc r="Z2">
      <f>IF(L2=1,CONCATENATE("How to say """,I2,"""?"),"")</f>
    </nc>
    <odxf>
      <font>
        <color auto="1"/>
      </font>
    </odxf>
    <ndxf>
      <font>
        <sz val="11"/>
        <color theme="1"/>
        <name val="等线"/>
        <family val="2"/>
        <scheme val="minor"/>
      </font>
    </ndxf>
  </rcc>
  <rcv guid="{75D60315-DCED-4F16-B857-D14EB340A38C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" sId="1">
    <oc r="H3" t="inlineStr">
      <is>
        <t>a person is guilty of the very thing of which they accuse another.</t>
      </is>
    </oc>
    <nc r="H3" t="inlineStr">
      <is>
        <t>a person is guilty of the very thing of which they accuse another</t>
        <phoneticPr fontId="0" type="noConversion"/>
      </is>
    </nc>
  </rcc>
  <rcc rId="418" sId="1">
    <oc r="H4" t="inlineStr">
      <is>
        <t>Parents use both reward and punishment.</t>
      </is>
    </oc>
    <nc r="H4" t="inlineStr">
      <is>
        <t>Parents use both reward and punishment</t>
        <phoneticPr fontId="0" type="noConversion"/>
      </is>
    </nc>
  </rcc>
  <rcc rId="419" sId="1">
    <oc r="H6" t="inlineStr">
      <is>
        <t>Let's discuss the most critical issues.</t>
      </is>
    </oc>
    <nc r="H6" t="inlineStr">
      <is>
        <t>Let's discuss the most critical issues</t>
        <phoneticPr fontId="0" type="noConversion"/>
      </is>
    </nc>
  </rcc>
  <rcc rId="420" sId="1">
    <oc r="H8" t="inlineStr">
      <is>
        <t>She explained why she was late with too much details but we son't really want to know.</t>
      </is>
    </oc>
    <nc r="H8" t="inlineStr">
      <is>
        <t>She explained why she was late with too much details but we son't really want to know</t>
        <phoneticPr fontId="0" type="noConversion"/>
      </is>
    </nc>
  </rcc>
  <rcc rId="421" sId="1">
    <oc r="H9" t="inlineStr">
      <is>
        <t>I know the whole thing well.</t>
      </is>
    </oc>
    <nc r="H9" t="inlineStr">
      <is>
        <t>I know the whole thing well</t>
        <phoneticPr fontId="0" type="noConversion"/>
      </is>
    </nc>
  </rcc>
  <rcc rId="422" sId="1">
    <oc r="H11" t="inlineStr">
      <is>
        <t>Apples and oranges are entirely different, so you can not compare them.</t>
        <phoneticPr fontId="0" type="noConversion"/>
      </is>
    </oc>
    <nc r="H11" t="inlineStr">
      <is>
        <t>Apples and oranges are entirely different, so you can not compare them</t>
        <phoneticPr fontId="0" type="noConversion"/>
      </is>
    </nc>
  </rcc>
  <rcc rId="423" sId="1">
    <oc r="H12" t="inlineStr">
      <is>
        <t>I want to write down these terms on paper.</t>
      </is>
    </oc>
    <nc r="H12" t="inlineStr">
      <is>
        <t>I want to write down these terms on paper</t>
        <phoneticPr fontId="0" type="noConversion"/>
      </is>
    </nc>
  </rcc>
  <rcc rId="424" sId="1">
    <oc r="H13" t="inlineStr">
      <is>
        <t>You need to have the basic knowledge of the business.</t>
      </is>
    </oc>
    <nc r="H13" t="inlineStr">
      <is>
        <t>You need to have the basic knowledge of the business</t>
        <phoneticPr fontId="0" type="noConversion"/>
      </is>
    </nc>
  </rcc>
  <rcc rId="425" sId="1">
    <oc r="H14" t="inlineStr">
      <is>
        <t>His drawer is full of valueless items.</t>
      </is>
    </oc>
    <nc r="H14" t="inlineStr">
      <is>
        <t>His drawer is full of valueless items</t>
        <phoneticPr fontId="0" type="noConversion"/>
      </is>
    </nc>
  </rcc>
  <rcc rId="426" sId="1">
    <oc r="H18" t="inlineStr">
      <is>
        <t>I didn't sleep at all last night.</t>
        <phoneticPr fontId="0" type="noConversion"/>
      </is>
    </oc>
    <nc r="H18" t="inlineStr">
      <is>
        <t>I didn't sleep at all last night</t>
        <phoneticPr fontId="0" type="noConversion"/>
      </is>
    </nc>
  </rcc>
  <rcc rId="427" sId="1">
    <oc r="H19" t="inlineStr">
      <is>
        <t>There is a collection of opinions on this issue.</t>
      </is>
    </oc>
    <nc r="H19" t="inlineStr">
      <is>
        <t>There is a collection of opinions on this issue</t>
        <phoneticPr fontId="0" type="noConversion"/>
      </is>
    </nc>
  </rcc>
  <rcc rId="428" sId="1">
    <oc r="H93" t="inlineStr">
      <is>
        <t>The point at which things become challenging.</t>
      </is>
    </oc>
    <nc r="H93" t="inlineStr">
      <is>
        <t>The point at which things become challenging</t>
        <phoneticPr fontId="0" type="noConversion"/>
      </is>
    </nc>
  </rcc>
  <rcc rId="429" sId="1">
    <oc r="H94" t="inlineStr">
      <is>
        <t>kids that come back to stay in their parents' house as grown-ups, because they can't afford to have their own place.</t>
      </is>
    </oc>
    <nc r="H94" t="inlineStr">
      <is>
        <t>kids that come back to stay in their parents' house as grown-ups, because they can't afford to have their own place</t>
        <phoneticPr fontId="0" type="noConversion"/>
      </is>
    </nc>
  </rcc>
  <rcc rId="430" sId="1">
    <oc r="H95" t="inlineStr">
      <is>
        <t>Parents who always keep their eyes on kids and tell them what to do.</t>
      </is>
    </oc>
    <nc r="H95" t="inlineStr">
      <is>
        <t>Parents who always keep their eyes on kids and tell them what to do</t>
        <phoneticPr fontId="0" type="noConversion"/>
      </is>
    </nc>
  </rcc>
  <rcc rId="431" sId="1">
    <oc r="G100" t="inlineStr">
      <is>
        <t xml:space="preserve">He peels off. </t>
      </is>
    </oc>
    <nc r="G100" t="inlineStr">
      <is>
        <t>He peels off</t>
        <phoneticPr fontId="0" type="noConversion"/>
      </is>
    </nc>
  </rcc>
  <rcc rId="432" sId="1">
    <oc r="H106" t="inlineStr">
      <is>
        <t>I knew him since he was an infant.</t>
      </is>
    </oc>
    <nc r="H106" t="inlineStr">
      <is>
        <t>I knew him since he was an infant</t>
        <phoneticPr fontId="0" type="noConversion"/>
      </is>
    </nc>
  </rcc>
  <rcc rId="433" sId="1">
    <oc r="H107" t="inlineStr">
      <is>
        <t>The car driving in and out of the traffic, then back again.</t>
      </is>
    </oc>
    <nc r="H107" t="inlineStr">
      <is>
        <t>The car driving in and out of the traffic, then back again</t>
        <phoneticPr fontId="0" type="noConversion"/>
      </is>
    </nc>
  </rcc>
  <rcc rId="434" sId="1">
    <oc r="H115" t="inlineStr">
      <is>
        <t>He shows great loyalty and support for his country on this issue.</t>
        <phoneticPr fontId="0" type="noConversion"/>
      </is>
    </oc>
    <nc r="H115" t="inlineStr">
      <is>
        <t>He shows great loyalty and support for his country on this issue</t>
        <phoneticPr fontId="0" type="noConversion"/>
      </is>
    </nc>
  </rcc>
  <rcc rId="435" sId="1">
    <oc r="H116" t="inlineStr">
      <is>
        <t>He has offended too many people.</t>
      </is>
    </oc>
    <nc r="H116" t="inlineStr">
      <is>
        <t>He has offended too many people</t>
        <phoneticPr fontId="0" type="noConversion"/>
      </is>
    </nc>
  </rcc>
  <rcc rId="436" sId="1">
    <oc r="H118" t="inlineStr">
      <is>
        <t>The whole thing has gone wrong.</t>
      </is>
    </oc>
    <nc r="H118" t="inlineStr">
      <is>
        <t>The whole thing has gone wrong</t>
        <phoneticPr fontId="0" type="noConversion"/>
      </is>
    </nc>
  </rcc>
  <rcc rId="437" sId="1">
    <oc r="H119" t="inlineStr">
      <is>
        <t>Hillary only does the job of policymaker after getting paid for it.</t>
      </is>
    </oc>
    <nc r="H119" t="inlineStr">
      <is>
        <t>Hillary only does the job of policymaker after getting paid for it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8" sId="1">
    <nc r="J2">
      <v>1</v>
    </nc>
  </rcc>
  <rcv guid="{2E5E922A-42D2-46BA-B07A-E9DD39A0701C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9" sId="1" ref="Q1:Q1048576" action="deleteCol">
    <rfmt sheetId="1" xfDxf="1" sqref="Q1:Q1048576" start="0" length="0">
      <dxf>
        <font>
          <color auto="1"/>
        </font>
      </dxf>
    </rfmt>
    <rcc rId="0" sId="1" dxf="1">
      <nc r="Q1" t="inlineStr">
        <is>
          <t>wrong concept 1</t>
        </is>
      </nc>
      <n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Q2" start="0" length="0">
      <dxf>
        <font>
          <sz val="11"/>
          <color theme="1"/>
          <name val="Calibri"/>
          <family val="2"/>
          <scheme val="minor"/>
        </font>
      </dxf>
    </rfmt>
  </rrc>
  <rrc rId="440" sId="1" ref="Q1:Q1048576" action="deleteCol">
    <rfmt sheetId="1" xfDxf="1" sqref="Q1:Q1048576" start="0" length="0">
      <dxf>
        <font>
          <color auto="1"/>
        </font>
      </dxf>
    </rfmt>
    <rcc rId="0" sId="1" dxf="1">
      <nc r="Q1" t="inlineStr">
        <is>
          <t>wrong concept 2</t>
        </is>
      </nc>
      <n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Q2" start="0" length="0">
      <dxf>
        <font>
          <sz val="11"/>
          <color theme="1"/>
          <name val="Calibri"/>
          <family val="2"/>
          <scheme val="minor"/>
        </font>
      </dxf>
    </rfmt>
  </rrc>
  <rrc rId="441" sId="1" ref="Q1:Q1048576" action="deleteCol">
    <rfmt sheetId="1" xfDxf="1" sqref="Q1:Q1048576" start="0" length="0">
      <dxf>
        <font>
          <color auto="1"/>
        </font>
      </dxf>
    </rfmt>
    <rcc rId="0" sId="1" dxf="1">
      <nc r="Q1" t="inlineStr">
        <is>
          <t>wrong concept 3</t>
        </is>
      </nc>
      <ndxf>
        <font>
          <sz val="10"/>
          <color rgb="FF000000"/>
          <name val="Times New Roman"/>
          <family val="1"/>
          <scheme val="none"/>
        </font>
        <fill>
          <patternFill patternType="solid">
            <bgColor theme="2" tint="-0.249977111117893"/>
          </patternFill>
        </fill>
        <alignment horizontal="left" vertical="center" wrapText="1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Q2" start="0" length="0">
      <dxf>
        <font>
          <sz val="11"/>
          <color theme="1"/>
          <name val="Calibri"/>
          <family val="2"/>
          <scheme val="minor"/>
        </font>
      </dxf>
    </rfmt>
  </rrc>
  <rcc rId="442" sId="1" odxf="1" dxf="1">
    <oc r="A1" t="inlineStr">
      <is>
        <t>Unit</t>
        <phoneticPr fontId="6" type="noConversion"/>
      </is>
    </oc>
    <nc r="A1" t="inlineStr">
      <is>
        <t>Unit</t>
      </is>
    </nc>
    <odxf>
      <font>
        <b val="0"/>
        <color auto="1"/>
        <name val="Times New Roman"/>
        <family val="1"/>
        <scheme val="none"/>
      </font>
      <fill>
        <patternFill patternType="none">
          <bgColor indexed="65"/>
        </patternFill>
      </fill>
      <alignment vertical="bottom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vertical="top" wrapText="1"/>
      <border outline="0">
        <left/>
        <right style="thin">
          <color theme="2"/>
        </right>
        <top/>
        <bottom style="thin">
          <color theme="2"/>
        </bottom>
      </border>
    </ndxf>
  </rcc>
  <rcc rId="443" sId="1" odxf="1" dxf="1">
    <oc r="B1" t="inlineStr">
      <is>
        <t>ConceptID</t>
        <phoneticPr fontId="6" type="noConversion"/>
      </is>
    </oc>
    <nc r="B1" t="inlineStr">
      <is>
        <t>ConceptID</t>
      </is>
    </nc>
    <odxf>
      <font>
        <b val="0"/>
        <color auto="1"/>
        <name val="Times New Roman"/>
        <family val="1"/>
        <scheme val="none"/>
      </font>
      <fill>
        <patternFill patternType="none">
          <bgColor indexed="65"/>
        </patternFill>
      </fill>
      <alignment vertical="bottom" wrapText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0"/>
        <color auto="1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vertical="top" wrapText="1"/>
      <border outline="0">
        <right style="thin">
          <color theme="2"/>
        </right>
        <top/>
        <bottom style="thin">
          <color theme="2"/>
        </bottom>
      </border>
    </ndxf>
  </rcc>
  <rfmt sheetId="1" sqref="C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indexed="64"/>
        </left>
        <right style="thin">
          <color theme="2"/>
        </right>
        <bottom style="thin">
          <color theme="2"/>
        </bottom>
      </border>
    </dxf>
  </rfmt>
  <rfmt sheetId="1" sqref="D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E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444" sId="1" odxf="1" dxf="1">
    <oc r="F1" t="inlineStr">
      <is>
        <t>ExampleID</t>
        <phoneticPr fontId="6" type="noConversion"/>
      </is>
    </oc>
    <nc r="F1" t="inlineStr">
      <is>
        <t>ExampleID</t>
      </is>
    </nc>
    <odxf>
      <font>
        <sz val="12"/>
        <color auto="1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G1" start="0" length="0">
    <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445" sId="1" odxf="1" dxf="1">
    <oc r="H1" t="inlineStr">
      <is>
        <t>Meaning</t>
        <phoneticPr fontId="6" type="noConversion"/>
      </is>
    </oc>
    <nc r="H1" t="inlineStr">
      <is>
        <r>
          <t>Meaning</t>
        </r>
        <r>
          <rPr>
            <b/>
            <sz val="10"/>
            <color rgb="FF000000"/>
            <rFont val="Calibri"/>
            <family val="3"/>
            <charset val="134"/>
          </rPr>
          <t/>
        </r>
      </is>
    </nc>
    <odxf>
      <font>
        <sz val="12"/>
        <color auto="1"/>
        <name val="Times New Roman"/>
        <family val="1"/>
        <scheme val="none"/>
      </font>
      <fill>
        <patternFill patternType="none">
          <bgColor indexed="65"/>
        </patternFill>
      </fill>
      <alignment horizontal="general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46" sId="1" odxf="1" dxf="1">
    <oc r="I1" t="inlineStr">
      <is>
        <r>
          <t>Meaning(</t>
        </r>
        <r>
          <rPr>
            <sz val="10"/>
            <color rgb="FF000000"/>
            <rFont val="宋体"/>
            <family val="3"/>
            <charset val="134"/>
          </rPr>
          <t>中文</t>
        </r>
        <r>
          <rPr>
            <sz val="10"/>
            <color rgb="FF000000"/>
            <rFont val="Times New Roman"/>
            <family val="1"/>
          </rPr>
          <t>)</t>
        </r>
        <phoneticPr fontId="6" type="noConversion"/>
      </is>
    </oc>
    <nc r="I1" t="inlineStr">
      <is>
        <t>Translation</t>
      </is>
    </nc>
    <odxf>
      <font>
        <b val="0"/>
        <sz val="10"/>
        <color rgb="FF000000"/>
        <name val="Times New Roman"/>
        <family val="1"/>
        <scheme val="none"/>
      </font>
      <numFmt numFmtId="30" formatCode="@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numFmt numFmtId="0" formatCode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47" sId="1" odxf="1" dxf="1">
    <oc r="J1" t="inlineStr">
      <is>
        <t>level_2</t>
      </is>
    </oc>
    <nc r="J1" t="inlineStr">
      <is>
        <t>Level_2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48" sId="1" odxf="1" dxf="1">
    <oc r="K1" t="inlineStr">
      <is>
        <t>level_3</t>
      </is>
    </oc>
    <nc r="K1" t="inlineStr">
      <is>
        <t>Level_3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49" sId="1" odxf="1" dxf="1">
    <oc r="L1" t="inlineStr">
      <is>
        <t>level_4</t>
        <phoneticPr fontId="6" type="noConversion"/>
      </is>
    </oc>
    <nc r="L1" t="inlineStr">
      <is>
        <t>Level_4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50" sId="1" odxf="1" dxf="1">
    <oc r="M1" t="inlineStr">
      <is>
        <t>level_5</t>
      </is>
    </oc>
    <nc r="M1" t="inlineStr">
      <is>
        <t>Level_5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51" sId="1" odxf="1" dxf="1">
    <oc r="N1" t="inlineStr">
      <is>
        <t>level_6</t>
      </is>
    </oc>
    <nc r="N1" t="inlineStr">
      <is>
        <t>Level_6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O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P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Q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R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452" sId="1" odxf="1" dxf="1">
    <oc r="S1" t="inlineStr">
      <is>
        <t>wrong concept 1</t>
      </is>
    </oc>
    <nc r="S1" t="inlineStr">
      <is>
        <t>Wrong option 1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53" sId="1" odxf="1" dxf="1">
    <oc r="T1" t="inlineStr">
      <is>
        <t>wrong concept 2</t>
      </is>
    </oc>
    <nc r="T1" t="inlineStr">
      <is>
        <t>Wrong option 2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cc rId="454" sId="1" odxf="1" dxf="1">
    <oc r="U1" t="inlineStr">
      <is>
        <t>wrong concept 3</t>
      </is>
    </oc>
    <nc r="U1" t="inlineStr">
      <is>
        <t>Wrong option 3</t>
      </is>
    </nc>
    <odxf>
      <font>
        <b val="0"/>
        <sz val="10"/>
        <color rgb="FF000000"/>
        <name val="Times New Roman"/>
        <family val="1"/>
        <scheme val="none"/>
      </font>
      <alignment horizontal="left"/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odxf>
    <n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ndxf>
  </rcc>
  <rfmt sheetId="1" sqref="V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W1" start="0" length="0">
    <dxf>
      <font>
        <b/>
        <sz val="10"/>
        <color rgb="FF000000"/>
        <name val="Times New Roman"/>
        <family val="1"/>
        <charset val="134"/>
        <scheme val="none"/>
      </font>
      <alignment horizontal="general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X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Y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Z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A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B1" start="0" length="0">
    <dxf>
      <font>
        <b/>
        <sz val="10"/>
        <color rgb="FF000000"/>
        <name val="Times New Roman"/>
        <family val="1"/>
        <charset val="134"/>
        <scheme val="none"/>
      </font>
      <fill>
        <patternFill patternType="solid">
          <bgColor theme="2" tint="-0.249977111117893"/>
        </patternFill>
      </fill>
      <alignment horizontal="left" vertical="center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fmt sheetId="1" sqref="A1:XFD1" start="0" length="0">
    <dxf>
      <font>
        <b/>
        <sz val="10"/>
        <color auto="1"/>
        <charset val="134"/>
      </font>
      <fill>
        <patternFill patternType="solid">
          <bgColor theme="2" tint="-0.249977111117893"/>
        </patternFill>
      </fill>
      <alignment vertical="top" wrapText="1"/>
      <border outline="0">
        <left style="thin">
          <color theme="2"/>
        </left>
        <right style="thin">
          <color theme="2"/>
        </right>
        <bottom style="thin">
          <color theme="2"/>
        </bottom>
      </border>
    </dxf>
  </rfmt>
  <rcc rId="455" sId="1">
    <oc r="C2" t="inlineStr">
      <is>
        <t>Pairings</t>
        <phoneticPr fontId="6" type="noConversion"/>
      </is>
    </oc>
    <nc r="C2" t="inlineStr">
      <is>
        <t>Pairings</t>
      </is>
    </nc>
  </rcc>
  <rcc rId="456" sId="1">
    <oc r="C8" t="inlineStr">
      <is>
        <t>Pairings</t>
        <phoneticPr fontId="6" type="noConversion"/>
      </is>
    </oc>
    <nc r="C8" t="inlineStr">
      <is>
        <t>Pairings</t>
      </is>
    </nc>
  </rcc>
  <rcc rId="457" sId="1">
    <oc r="C15" t="inlineStr">
      <is>
        <t>Pairings</t>
        <phoneticPr fontId="6" type="noConversion"/>
      </is>
    </oc>
    <nc r="C15" t="inlineStr">
      <is>
        <t>Pairings</t>
      </is>
    </nc>
  </rcc>
  <rcc rId="458" sId="1">
    <oc r="C18" t="inlineStr">
      <is>
        <t>Classifiers or Quantifiers</t>
        <phoneticPr fontId="6" type="noConversion"/>
      </is>
    </oc>
    <nc r="C18" t="inlineStr">
      <is>
        <t>Classifiers or Quantifiers</t>
      </is>
    </nc>
  </rcc>
  <rcc rId="459" sId="1">
    <oc r="C38" t="inlineStr">
      <is>
        <t>Classifiers or Quantifiers</t>
        <phoneticPr fontId="6" type="noConversion"/>
      </is>
    </oc>
    <nc r="C38" t="inlineStr">
      <is>
        <t>Classifiers or Quantifiers</t>
      </is>
    </nc>
  </rcc>
  <rcc rId="460" sId="1">
    <oc r="C52" t="inlineStr">
      <is>
        <t>Classifiers or Quantifiers</t>
        <phoneticPr fontId="6" type="noConversion"/>
      </is>
    </oc>
    <nc r="C52" t="inlineStr">
      <is>
        <t>Classifiers or Quantifiers</t>
      </is>
    </nc>
  </rcc>
  <rfmt sheetId="1" sqref="J2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61" sId="1" odxf="1" dxf="1">
    <nc r="M2">
      <v>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2" sId="1" odxf="1" dxf="1">
    <nc r="N2">
      <v>0</v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3" sId="1" odxf="1" dxf="1">
    <oc r="O2">
      <f>IF(J2=1,CONCATENATE("L2",$F2),"")</f>
    </oc>
    <nc r="O2">
      <f>Q2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P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64" sId="1" odxf="1" dxf="1">
    <oc r="Q2">
      <f>IF(K2=1,CONCATENATE("L3",$F2),"")</f>
    </oc>
    <nc r="Q2">
      <f>IF(K2=1, CONCATENATE("L3",$F2),"")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R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65" sId="1" odxf="1" dxf="1">
    <nc r="S2">
      <f>IF(K2=0,"","wrong option1")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6" sId="1" odxf="1" dxf="1">
    <nc r="T2">
      <f>IF(K2=0,"","wrong option2")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7" sId="1" odxf="1" dxf="1">
    <nc r="U2">
      <f>IF(K2=0,"","wrong option3")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68" sId="1" odxf="1" dxf="1">
    <oc r="V2">
      <f>IF(L2=1,CONCATENATE("L4",$F2),"")</f>
    </oc>
    <nc r="V2">
      <f>IF(L2=1,CONCATENATE("L4",$F2),"")</f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69" sId="1">
    <oc r="R2">
      <f>IF(K2=1,CONCATENATE("What is the meaning of """,G2,"""?"),"")</f>
    </oc>
    <nc r="R2">
      <f>IF(K2=1,CONCATENATE("What is the meaning of """,G2,"""?"),"")</f>
    </nc>
  </rcc>
  <rcc rId="470" sId="1">
    <oc r="P2">
      <f>IF(J2=1,CONCATENATE("What is the concept of """,G2,"""?"),"")</f>
    </oc>
    <nc r="P2">
      <f>IF(J2=1,CONCATENATE("What is the concept of """,H2,"""?"),"")</f>
    </nc>
  </rcc>
  <rfmt sheetId="1" sqref="J3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71" sId="1" odxf="1" dxf="1">
    <nc r="M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2" sId="1" odxf="1" dxf="1">
    <nc r="N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3" sId="1" odxf="1" dxf="1">
    <nc r="O3">
      <f>Q3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4" sId="1" odxf="1" dxf="1">
    <nc r="P3">
      <f>IF(J3=1,CONCATENATE("What is the concept of """,H3,"""?"),"")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5" sId="1" odxf="1" dxf="1">
    <nc r="Q3">
      <f>IF(K3=1, CONCATENATE("L3",$F3),"")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6" sId="1" odxf="1" dxf="1">
    <nc r="R3">
      <f>IF(K3=1,CONCATENATE("What is the meaning of """,G3,"""?"),"")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7" sId="1" odxf="1" dxf="1">
    <nc r="S3">
      <f>IF(K3=0,"","wrong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8" sId="1" odxf="1" dxf="1">
    <nc r="T3">
      <f>IF(K3=0,"","wrong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79" sId="1" odxf="1" dxf="1">
    <nc r="U3">
      <f>IF(K3=0,"","wrong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0" sId="1" odxf="1" dxf="1">
    <nc r="V3">
      <f>IF(L3=1,CONCATENATE("L4",$F3),"")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4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81" sId="1" odxf="1" dxf="1">
    <nc r="M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2" sId="1" odxf="1" dxf="1">
    <nc r="N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3" sId="1" odxf="1" dxf="1">
    <nc r="O4">
      <f>Q4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4" sId="1" odxf="1" dxf="1">
    <nc r="P4">
      <f>IF(J4=1,CONCATENATE("What is the concept of """,H4,"""?"),"")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5" sId="1" odxf="1" dxf="1">
    <nc r="Q4">
      <f>IF(K4=1, CONCATENATE("L3",$F4),"")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6" sId="1" odxf="1" dxf="1">
    <nc r="R4">
      <f>IF(K4=1,CONCATENATE("What is the meaning of """,G4,"""?"),"")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7" sId="1" odxf="1" dxf="1">
    <nc r="S4">
      <f>IF(K4=0,"","wrong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8" sId="1" odxf="1" dxf="1">
    <nc r="T4">
      <f>IF(K4=0,"","wrong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89" sId="1" odxf="1" dxf="1">
    <nc r="U4">
      <f>IF(K4=0,"","wrong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0" sId="1" odxf="1" dxf="1">
    <nc r="V4">
      <f>IF(L4=1,CONCATENATE("L4",$F4),"")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5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491" sId="1" odxf="1" dxf="1">
    <nc r="M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2" sId="1" odxf="1" dxf="1">
    <nc r="N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3" sId="1" odxf="1" dxf="1">
    <nc r="O5">
      <f>Q5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4" sId="1" odxf="1" dxf="1">
    <nc r="P5">
      <f>IF(J5=1,CONCATENATE("What is the concept of """,H5,"""?"),"")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5" sId="1" odxf="1" dxf="1">
    <nc r="Q5">
      <f>IF(K5=1, CONCATENATE("L3",$F5),"")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6" sId="1" odxf="1" dxf="1">
    <nc r="R5">
      <f>IF(K5=1,CONCATENATE("What is the meaning of """,G5,"""?"),"")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7" sId="1" odxf="1" dxf="1">
    <nc r="S5">
      <f>IF(K5=0,"","wrong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8" sId="1" odxf="1" dxf="1">
    <nc r="T5">
      <f>IF(K5=0,"","wrong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499" sId="1" odxf="1" dxf="1">
    <nc r="U5">
      <f>IF(K5=0,"","wrong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0" sId="1" odxf="1" dxf="1">
    <nc r="V5">
      <f>IF(L5=1,CONCATENATE("L4",$F5),"")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6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01" sId="1" odxf="1" dxf="1">
    <nc r="M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2" sId="1" odxf="1" dxf="1">
    <nc r="N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3" sId="1" odxf="1" dxf="1">
    <nc r="O6">
      <f>Q6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4" sId="1" odxf="1" dxf="1">
    <nc r="P6">
      <f>IF(J6=1,CONCATENATE("What is the concept of """,H6,"""?"),"")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5" sId="1" odxf="1" dxf="1">
    <nc r="Q6">
      <f>IF(K6=1, CONCATENATE("L3",$F6),"")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6" sId="1" odxf="1" dxf="1">
    <nc r="R6">
      <f>IF(K6=1,CONCATENATE("What is the meaning of """,G6,"""?"),"")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7" sId="1" odxf="1" dxf="1">
    <nc r="S6">
      <f>IF(K6=0,"","wrong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8" sId="1" odxf="1" dxf="1">
    <nc r="T6">
      <f>IF(K6=0,"","wrong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09" sId="1" odxf="1" dxf="1">
    <nc r="U6">
      <f>IF(K6=0,"","wrong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0" sId="1" odxf="1" dxf="1">
    <nc r="V6">
      <f>IF(L6=1,CONCATENATE("L4",$F6),"")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7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11" sId="1" odxf="1" dxf="1">
    <nc r="M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2" sId="1" odxf="1" dxf="1">
    <nc r="N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3" sId="1" odxf="1" dxf="1">
    <nc r="O7">
      <f>Q7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4" sId="1" odxf="1" dxf="1">
    <nc r="P7">
      <f>IF(J7=1,CONCATENATE("What is the concept of """,H7,"""?"),"")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5" sId="1" odxf="1" dxf="1">
    <nc r="Q7">
      <f>IF(K7=1, CONCATENATE("L3",$F7),"")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6" sId="1" odxf="1" dxf="1">
    <nc r="R7">
      <f>IF(K7=1,CONCATENATE("What is the meaning of """,G7,"""?"),"")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7" sId="1" odxf="1" dxf="1">
    <nc r="S7">
      <f>IF(K7=0,"","wrong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8" sId="1" odxf="1" dxf="1">
    <nc r="T7">
      <f>IF(K7=0,"","wrong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19" sId="1" odxf="1" dxf="1">
    <nc r="U7">
      <f>IF(K7=0,"","wrong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0" sId="1" odxf="1" dxf="1">
    <nc r="V7">
      <f>IF(L7=1,CONCATENATE("L4",$F7),"")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8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21" sId="1" odxf="1" dxf="1">
    <nc r="M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2" sId="1" odxf="1" dxf="1">
    <nc r="N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3" sId="1" odxf="1" dxf="1">
    <nc r="O8">
      <f>Q8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4" sId="1" odxf="1" dxf="1">
    <nc r="P8">
      <f>IF(J8=1,CONCATENATE("What is the concept of """,H8,"""?"),"")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5" sId="1" odxf="1" dxf="1">
    <nc r="Q8">
      <f>IF(K8=1, CONCATENATE("L3",$F8),"")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6" sId="1" odxf="1" dxf="1">
    <nc r="R8">
      <f>IF(K8=1,CONCATENATE("What is the meaning of """,G8,"""?"),"")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7" sId="1" odxf="1" dxf="1">
    <nc r="S8">
      <f>IF(K8=0,"","wrong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8" sId="1" odxf="1" dxf="1">
    <nc r="T8">
      <f>IF(K8=0,"","wrong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29" sId="1" odxf="1" dxf="1">
    <nc r="U8">
      <f>IF(K8=0,"","wrong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0" sId="1" odxf="1" dxf="1">
    <nc r="V8">
      <f>IF(L8=1,CONCATENATE("L4",$F8),"")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9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31" sId="1" odxf="1" dxf="1">
    <nc r="M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2" sId="1" odxf="1" dxf="1">
    <nc r="N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3" sId="1" odxf="1" dxf="1">
    <nc r="O9">
      <f>Q9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4" sId="1" odxf="1" dxf="1">
    <nc r="P9">
      <f>IF(J9=1,CONCATENATE("What is the concept of """,H9,"""?"),"")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5" sId="1" odxf="1" dxf="1">
    <nc r="Q9">
      <f>IF(K9=1, CONCATENATE("L3",$F9),"")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6" sId="1" odxf="1" dxf="1">
    <nc r="R9">
      <f>IF(K9=1,CONCATENATE("What is the meaning of """,G9,"""?"),"")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7" sId="1" odxf="1" dxf="1">
    <nc r="S9">
      <f>IF(K9=0,"","wrong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8" sId="1" odxf="1" dxf="1">
    <nc r="T9">
      <f>IF(K9=0,"","wrong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39" sId="1" odxf="1" dxf="1">
    <nc r="U9">
      <f>IF(K9=0,"","wrong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0" sId="1" odxf="1" dxf="1">
    <nc r="V9">
      <f>IF(L9=1,CONCATENATE("L4",$F9),"")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0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41" sId="1" odxf="1" dxf="1">
    <nc r="M1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2" sId="1" odxf="1" dxf="1">
    <nc r="N1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3" sId="1" odxf="1" dxf="1">
    <nc r="O10">
      <f>Q10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4" sId="1" odxf="1" dxf="1">
    <nc r="P10">
      <f>IF(J10=1,CONCATENATE("What is the concept of """,H10,"""?"),"")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5" sId="1" odxf="1" dxf="1">
    <nc r="Q10">
      <f>IF(K10=1, CONCATENATE("L3",$F10),"")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6" sId="1" odxf="1" dxf="1">
    <nc r="R10">
      <f>IF(K10=1,CONCATENATE("What is the meaning of """,G10,"""?"),"")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7" sId="1" odxf="1" dxf="1">
    <nc r="S10">
      <f>IF(K10=0,"","wrong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8" sId="1" odxf="1" dxf="1">
    <nc r="T10">
      <f>IF(K10=0,"","wrong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49" sId="1" odxf="1" dxf="1">
    <nc r="U10">
      <f>IF(K10=0,"","wrong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0" sId="1" odxf="1" dxf="1">
    <nc r="V10">
      <f>IF(L10=1,CONCATENATE("L4",$F10),"")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1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51" sId="1" odxf="1" dxf="1">
    <nc r="M1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2" sId="1" odxf="1" dxf="1">
    <nc r="N1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3" sId="1" odxf="1" dxf="1">
    <nc r="O11">
      <f>Q11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4" sId="1" odxf="1" dxf="1">
    <nc r="P11">
      <f>IF(J11=1,CONCATENATE("What is the concept of """,H11,"""?"),"")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5" sId="1" odxf="1" dxf="1">
    <nc r="Q11">
      <f>IF(K11=1, CONCATENATE("L3",$F11),"")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6" sId="1" odxf="1" dxf="1">
    <nc r="R11">
      <f>IF(K11=1,CONCATENATE("What is the meaning of """,G11,"""?"),"")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7" sId="1" odxf="1" dxf="1">
    <nc r="S11">
      <f>IF(K11=0,"","wrong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8" sId="1" odxf="1" dxf="1">
    <nc r="T11">
      <f>IF(K11=0,"","wrong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59" sId="1" odxf="1" dxf="1">
    <nc r="U11">
      <f>IF(K11=0,"","wrong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0" sId="1" odxf="1" dxf="1">
    <nc r="V11">
      <f>IF(L11=1,CONCATENATE("L4",$F11),"")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2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61" sId="1" odxf="1" dxf="1">
    <nc r="M1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2" sId="1" odxf="1" dxf="1">
    <nc r="N1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3" sId="1" odxf="1" dxf="1">
    <nc r="O12">
      <f>Q12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4" sId="1" odxf="1" dxf="1">
    <nc r="P12">
      <f>IF(J12=1,CONCATENATE("What is the concept of """,H12,"""?"),"")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5" sId="1" odxf="1" dxf="1">
    <nc r="Q12">
      <f>IF(K12=1, CONCATENATE("L3",$F12),"")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6" sId="1" odxf="1" dxf="1">
    <nc r="R12">
      <f>IF(K12=1,CONCATENATE("What is the meaning of """,G12,"""?"),"")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7" sId="1" odxf="1" dxf="1">
    <nc r="S12">
      <f>IF(K12=0,"","wrong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8" sId="1" odxf="1" dxf="1">
    <nc r="T12">
      <f>IF(K12=0,"","wrong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69" sId="1" odxf="1" dxf="1">
    <nc r="U12">
      <f>IF(K12=0,"","wrong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0" sId="1" odxf="1" dxf="1">
    <nc r="V12">
      <f>IF(L12=1,CONCATENATE("L4",$F12),"")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3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71" sId="1" odxf="1" dxf="1">
    <nc r="M1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2" sId="1" odxf="1" dxf="1">
    <nc r="N1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3" sId="1" odxf="1" dxf="1">
    <nc r="O13">
      <f>Q13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4" sId="1" odxf="1" dxf="1">
    <nc r="P13">
      <f>IF(J13=1,CONCATENATE("What is the concept of """,H13,"""?"),"")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5" sId="1" odxf="1" dxf="1">
    <nc r="Q13">
      <f>IF(K13=1, CONCATENATE("L3",$F13),"")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6" sId="1" odxf="1" dxf="1">
    <nc r="R13">
      <f>IF(K13=1,CONCATENATE("What is the meaning of """,G13,"""?"),"")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7" sId="1" odxf="1" dxf="1">
    <nc r="S13">
      <f>IF(K13=0,"","wrong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8" sId="1" odxf="1" dxf="1">
    <nc r="T13">
      <f>IF(K13=0,"","wrong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79" sId="1" odxf="1" dxf="1">
    <nc r="U13">
      <f>IF(K13=0,"","wrong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0" sId="1" odxf="1" dxf="1">
    <nc r="V13">
      <f>IF(L13=1,CONCATENATE("L4",$F13),"")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4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81" sId="1" odxf="1" dxf="1">
    <nc r="M1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2" sId="1" odxf="1" dxf="1">
    <nc r="N1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3" sId="1" odxf="1" dxf="1">
    <nc r="O14">
      <f>Q14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4" sId="1" odxf="1" dxf="1">
    <nc r="P14">
      <f>IF(J14=1,CONCATENATE("What is the concept of """,H14,"""?"),"")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5" sId="1" odxf="1" dxf="1">
    <nc r="Q14">
      <f>IF(K14=1, CONCATENATE("L3",$F14),"")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6" sId="1" odxf="1" dxf="1">
    <nc r="R14">
      <f>IF(K14=1,CONCATENATE("What is the meaning of """,G14,"""?"),"")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7" sId="1" odxf="1" dxf="1">
    <nc r="S14">
      <f>IF(K14=0,"","wrong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8" sId="1" odxf="1" dxf="1">
    <nc r="T14">
      <f>IF(K14=0,"","wrong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89" sId="1" odxf="1" dxf="1">
    <nc r="U14">
      <f>IF(K14=0,"","wrong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0" sId="1" odxf="1" dxf="1">
    <nc r="V14">
      <f>IF(L14=1,CONCATENATE("L4",$F14),"")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5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591" sId="1" odxf="1" dxf="1">
    <nc r="M1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2" sId="1" odxf="1" dxf="1">
    <nc r="N1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3" sId="1" odxf="1" dxf="1">
    <nc r="O15">
      <f>Q15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4" sId="1" odxf="1" dxf="1">
    <nc r="P15">
      <f>IF(J15=1,CONCATENATE("What is the concept of """,H15,"""?"),"")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5" sId="1" odxf="1" dxf="1">
    <nc r="Q15">
      <f>IF(K15=1, CONCATENATE("L3",$F15),"")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6" sId="1" odxf="1" dxf="1">
    <nc r="R15">
      <f>IF(K15=1,CONCATENATE("What is the meaning of """,G15,"""?"),"")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7" sId="1" odxf="1" dxf="1">
    <nc r="S15">
      <f>IF(K15=0,"","wrong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8" sId="1" odxf="1" dxf="1">
    <nc r="T15">
      <f>IF(K15=0,"","wrong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599" sId="1" odxf="1" dxf="1">
    <nc r="U15">
      <f>IF(K15=0,"","wrong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0" sId="1" odxf="1" dxf="1">
    <nc r="V15">
      <f>IF(L15=1,CONCATENATE("L4",$F15),"")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6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01" sId="1" odxf="1" dxf="1">
    <nc r="M1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2" sId="1" odxf="1" dxf="1">
    <nc r="N1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3" sId="1" odxf="1" dxf="1">
    <nc r="O16">
      <f>Q16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4" sId="1" odxf="1" dxf="1">
    <nc r="P16">
      <f>IF(J16=1,CONCATENATE("What is the concept of """,H16,"""?"),"")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5" sId="1" odxf="1" dxf="1">
    <nc r="Q16">
      <f>IF(K16=1, CONCATENATE("L3",$F16),"")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6" sId="1" odxf="1" dxf="1">
    <nc r="R16">
      <f>IF(K16=1,CONCATENATE("What is the meaning of """,G16,"""?"),"")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7" sId="1" odxf="1" dxf="1">
    <nc r="S16">
      <f>IF(K16=0,"","wrong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8" sId="1" odxf="1" dxf="1">
    <nc r="T16">
      <f>IF(K16=0,"","wrong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09" sId="1" odxf="1" dxf="1">
    <nc r="U16">
      <f>IF(K16=0,"","wrong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0" sId="1" odxf="1" dxf="1">
    <nc r="V16">
      <f>IF(L16=1,CONCATENATE("L4",$F16),"")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7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11" sId="1" odxf="1" dxf="1">
    <nc r="M1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2" sId="1" odxf="1" dxf="1">
    <nc r="N1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3" sId="1" odxf="1" dxf="1">
    <nc r="O17">
      <f>Q17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4" sId="1" odxf="1" dxf="1">
    <nc r="P17">
      <f>IF(J17=1,CONCATENATE("What is the concept of """,H17,"""?"),"")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5" sId="1" odxf="1" dxf="1">
    <nc r="Q17">
      <f>IF(K17=1, CONCATENATE("L3",$F17),"")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6" sId="1" odxf="1" dxf="1">
    <nc r="R17">
      <f>IF(K17=1,CONCATENATE("What is the meaning of """,G17,"""?"),"")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7" sId="1" odxf="1" dxf="1">
    <nc r="S17">
      <f>IF(K17=0,"","wrong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8" sId="1" odxf="1" dxf="1">
    <nc r="T17">
      <f>IF(K17=0,"","wrong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19" sId="1" odxf="1" dxf="1">
    <nc r="U17">
      <f>IF(K17=0,"","wrong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0" sId="1" odxf="1" dxf="1">
    <nc r="V17">
      <f>IF(L17=1,CONCATENATE("L4",$F17),"")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8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21" sId="1" odxf="1" dxf="1">
    <nc r="M1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2" sId="1" odxf="1" dxf="1">
    <nc r="N1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3" sId="1" odxf="1" dxf="1">
    <nc r="O18">
      <f>Q18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4" sId="1" odxf="1" dxf="1">
    <nc r="P18">
      <f>IF(J18=1,CONCATENATE("What is the concept of """,H18,"""?"),"")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5" sId="1" odxf="1" dxf="1">
    <nc r="Q18">
      <f>IF(K18=1, CONCATENATE("L3",$F18),"")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6" sId="1" odxf="1" dxf="1">
    <nc r="R18">
      <f>IF(K18=1,CONCATENATE("What is the meaning of """,G18,"""?"),"")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7" sId="1" odxf="1" dxf="1">
    <nc r="S18">
      <f>IF(K18=0,"","wrong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8" sId="1" odxf="1" dxf="1">
    <nc r="T18">
      <f>IF(K18=0,"","wrong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29" sId="1" odxf="1" dxf="1">
    <nc r="U18">
      <f>IF(K18=0,"","wrong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0" sId="1" odxf="1" dxf="1">
    <nc r="V18">
      <f>IF(L18=1,CONCATENATE("L4",$F18),"")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9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31" sId="1" odxf="1" dxf="1">
    <nc r="M1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2" sId="1" odxf="1" dxf="1">
    <nc r="N1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3" sId="1" odxf="1" dxf="1">
    <nc r="O19">
      <f>Q19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4" sId="1" odxf="1" dxf="1">
    <nc r="P19">
      <f>IF(J19=1,CONCATENATE("What is the concept of """,H19,"""?"),"")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5" sId="1" odxf="1" dxf="1">
    <nc r="Q19">
      <f>IF(K19=1, CONCATENATE("L3",$F19),"")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6" sId="1" odxf="1" dxf="1">
    <nc r="R19">
      <f>IF(K19=1,CONCATENATE("What is the meaning of """,G19,"""?"),"")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7" sId="1" odxf="1" dxf="1">
    <nc r="S19">
      <f>IF(K19=0,"","wrong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8" sId="1" odxf="1" dxf="1">
    <nc r="T19">
      <f>IF(K19=0,"","wrong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39" sId="1" odxf="1" dxf="1">
    <nc r="U19">
      <f>IF(K19=0,"","wrong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0" sId="1" odxf="1" dxf="1">
    <nc r="V19">
      <f>IF(L19=1,CONCATENATE("L4",$F19),"")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20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41" sId="1" odxf="1" dxf="1">
    <nc r="M2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2" sId="1" odxf="1" dxf="1">
    <nc r="N2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3" sId="1" odxf="1" dxf="1">
    <nc r="O20">
      <f>Q20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4" sId="1" odxf="1" dxf="1">
    <nc r="P20">
      <f>IF(J20=1,CONCATENATE("What is the concept of """,H20,"""?"),"")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5" sId="1" odxf="1" dxf="1">
    <nc r="Q20">
      <f>IF(K20=1, CONCATENATE("L3",$F20),"")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6" sId="1" odxf="1" dxf="1">
    <nc r="R20">
      <f>IF(K20=1,CONCATENATE("What is the meaning of """,G20,"""?"),"")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7" sId="1" odxf="1" dxf="1">
    <nc r="S20">
      <f>IF(K20=0,"","wrong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8" sId="1" odxf="1" dxf="1">
    <nc r="T20">
      <f>IF(K20=0,"","wrong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49" sId="1" odxf="1" dxf="1">
    <nc r="U20">
      <f>IF(K20=0,"","wrong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0" sId="1" odxf="1" dxf="1">
    <nc r="V20">
      <f>IF(L20=1,CONCATENATE("L4",$F20),"")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21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51" sId="1" odxf="1" dxf="1">
    <nc r="M2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2" sId="1" odxf="1" dxf="1">
    <nc r="N2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3" sId="1" odxf="1" dxf="1">
    <nc r="O21">
      <f>Q21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4" sId="1" odxf="1" dxf="1">
    <nc r="P21">
      <f>IF(J21=1,CONCATENATE("What is the concept of """,H21,"""?"),"")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5" sId="1" odxf="1" dxf="1">
    <nc r="Q21">
      <f>IF(K21=1, CONCATENATE("L3",$F21),"")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6" sId="1" odxf="1" dxf="1">
    <nc r="R21">
      <f>IF(K21=1,CONCATENATE("What is the meaning of """,G21,"""?"),"")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7" sId="1" odxf="1" dxf="1">
    <nc r="S21">
      <f>IF(K21=0,"","wrong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8" sId="1" odxf="1" dxf="1">
    <nc r="T21">
      <f>IF(K21=0,"","wrong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59" sId="1" odxf="1" dxf="1">
    <nc r="U21">
      <f>IF(K21=0,"","wrong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0" sId="1" odxf="1" dxf="1">
    <nc r="V21">
      <f>IF(L21=1,CONCATENATE("L4",$F21),"")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61" sId="1" odxf="1" dxf="1">
    <nc r="J2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2" sId="1" odxf="1" dxf="1">
    <nc r="K22">
      <f>IF(J22&gt;0,0,1)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3" sId="1" odxf="1" dxf="1">
    <nc r="L22">
      <f>IF(LEN(H22)&gt;30,0,1)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4" sId="1" odxf="1" dxf="1">
    <nc r="M2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5" sId="1" odxf="1" dxf="1">
    <nc r="N2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6" sId="1" odxf="1" dxf="1">
    <nc r="O22">
      <f>Q22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7" sId="1" odxf="1" dxf="1">
    <nc r="P22">
      <f>IF(J22=1,CONCATENATE("What is the concept of """,H22,"""?"),"")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8" sId="1" odxf="1" dxf="1">
    <nc r="Q22">
      <f>IF(K22=1, CONCATENATE("L3",$F22),"")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69" sId="1" odxf="1" dxf="1">
    <nc r="R22">
      <f>IF(K22=1,CONCATENATE("What is the meaning of """,G22,"""?"),"")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0" sId="1" odxf="1" dxf="1">
    <nc r="S22">
      <f>IF(K22=0,"","wrong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1" sId="1" odxf="1" dxf="1">
    <nc r="T22">
      <f>IF(K22=0,"","wrong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2" sId="1" odxf="1" dxf="1">
    <nc r="U22">
      <f>IF(K22=0,"","wrong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3" sId="1" odxf="1" dxf="1">
    <nc r="V22">
      <f>IF(L22=1,CONCATENATE("L4",$F22),"")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74" sId="1" odxf="1" dxf="1">
    <nc r="J2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5" sId="1" odxf="1" dxf="1">
    <nc r="K23">
      <f>IF(J23&gt;0,0,1)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6" sId="1" odxf="1" dxf="1">
    <nc r="L23">
      <f>IF(LEN(H23)&gt;30,0,1)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7" sId="1" odxf="1" dxf="1">
    <nc r="M2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8" sId="1" odxf="1" dxf="1">
    <nc r="N2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79" sId="1" odxf="1" dxf="1">
    <nc r="O23">
      <f>Q23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0" sId="1" odxf="1" dxf="1">
    <nc r="P23">
      <f>IF(J23=1,CONCATENATE("What is the concept of """,H23,"""?"),"")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1" sId="1" odxf="1" dxf="1">
    <nc r="Q23">
      <f>IF(K23=1, CONCATENATE("L3",$F23),"")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2" sId="1" odxf="1" dxf="1">
    <nc r="R23">
      <f>IF(K23=1,CONCATENATE("What is the meaning of """,G23,"""?"),"")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3" sId="1" odxf="1" dxf="1">
    <nc r="S23">
      <f>IF(K23=0,"","wrong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4" sId="1" odxf="1" dxf="1">
    <nc r="T23">
      <f>IF(K23=0,"","wrong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5" sId="1" odxf="1" dxf="1">
    <nc r="U23">
      <f>IF(K23=0,"","wrong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6" sId="1" odxf="1" dxf="1">
    <nc r="V23">
      <f>IF(L23=1,CONCATENATE("L4",$F23),"")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687" sId="1" odxf="1" dxf="1">
    <nc r="J2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8" sId="1" odxf="1" dxf="1">
    <nc r="K24">
      <f>IF(J24&gt;0,0,1)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89" sId="1" odxf="1" dxf="1">
    <nc r="L24">
      <f>IF(LEN(H24)&gt;30,0,1)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0" sId="1" odxf="1" dxf="1">
    <nc r="M2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1" sId="1" odxf="1" dxf="1">
    <nc r="N2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2" sId="1" odxf="1" dxf="1">
    <nc r="O24">
      <f>Q24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3" sId="1" odxf="1" dxf="1">
    <nc r="P24">
      <f>IF(J24=1,CONCATENATE("What is the concept of """,H24,"""?"),"")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4" sId="1" odxf="1" dxf="1">
    <nc r="Q24">
      <f>IF(K24=1, CONCATENATE("L3",$F24),"")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5" sId="1" odxf="1" dxf="1">
    <nc r="R24">
      <f>IF(K24=1,CONCATENATE("What is the meaning of """,G24,"""?"),"")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6" sId="1" odxf="1" dxf="1">
    <nc r="S24">
      <f>IF(K24=0,"","wrong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7" sId="1" odxf="1" dxf="1">
    <nc r="T24">
      <f>IF(K24=0,"","wrong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8" sId="1" odxf="1" dxf="1">
    <nc r="U24">
      <f>IF(K24=0,"","wrong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699" sId="1" odxf="1" dxf="1">
    <nc r="V24">
      <f>IF(L24=1,CONCATENATE("L4",$F24),"")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00" sId="1" odxf="1" dxf="1">
    <nc r="J2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1" sId="1" odxf="1" dxf="1">
    <nc r="K25">
      <f>IF(J25&gt;0,0,1)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2" sId="1" odxf="1" dxf="1">
    <nc r="L25">
      <f>IF(LEN(H25)&gt;30,0,1)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3" sId="1" odxf="1" dxf="1">
    <nc r="M2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4" sId="1" odxf="1" dxf="1">
    <nc r="N2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5" sId="1" odxf="1" dxf="1">
    <nc r="O25">
      <f>Q25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6" sId="1" odxf="1" dxf="1">
    <nc r="P25">
      <f>IF(J25=1,CONCATENATE("What is the concept of """,H25,"""?"),"")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7" sId="1" odxf="1" dxf="1">
    <nc r="Q25">
      <f>IF(K25=1, CONCATENATE("L3",$F25),"")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8" sId="1" odxf="1" dxf="1">
    <nc r="R25">
      <f>IF(K25=1,CONCATENATE("What is the meaning of """,G25,"""?"),"")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09" sId="1" odxf="1" dxf="1">
    <nc r="S25">
      <f>IF(K25=0,"","wrong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0" sId="1" odxf="1" dxf="1">
    <nc r="T25">
      <f>IF(K25=0,"","wrong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1" sId="1" odxf="1" dxf="1">
    <nc r="U25">
      <f>IF(K25=0,"","wrong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2" sId="1" odxf="1" dxf="1">
    <nc r="V25">
      <f>IF(L25=1,CONCATENATE("L4",$F25),"")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13" sId="1" odxf="1" dxf="1">
    <nc r="J2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4" sId="1" odxf="1" dxf="1">
    <nc r="K26">
      <f>IF(J26&gt;0,0,1)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5" sId="1" odxf="1" dxf="1">
    <nc r="L26">
      <f>IF(LEN(H26)&gt;30,0,1)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6" sId="1" odxf="1" dxf="1">
    <nc r="M2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7" sId="1" odxf="1" dxf="1">
    <nc r="N2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8" sId="1" odxf="1" dxf="1">
    <nc r="O26">
      <f>Q26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19" sId="1" odxf="1" dxf="1">
    <nc r="P26">
      <f>IF(J26=1,CONCATENATE("What is the concept of """,H26,"""?"),"")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0" sId="1" odxf="1" dxf="1">
    <nc r="Q26">
      <f>IF(K26=1, CONCATENATE("L3",$F26),"")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1" sId="1" odxf="1" dxf="1">
    <nc r="R26">
      <f>IF(K26=1,CONCATENATE("What is the meaning of """,G26,"""?"),"")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2" sId="1" odxf="1" dxf="1">
    <nc r="S26">
      <f>IF(K26=0,"","wrong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3" sId="1" odxf="1" dxf="1">
    <nc r="T26">
      <f>IF(K26=0,"","wrong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4" sId="1" odxf="1" dxf="1">
    <nc r="U26">
      <f>IF(K26=0,"","wrong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5" sId="1" odxf="1" dxf="1">
    <nc r="V26">
      <f>IF(L26=1,CONCATENATE("L4",$F26),"")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26" sId="1" odxf="1" dxf="1">
    <nc r="J2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7" sId="1" odxf="1" dxf="1">
    <nc r="K27">
      <f>IF(J27&gt;0,0,1)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8" sId="1" odxf="1" dxf="1">
    <nc r="L27">
      <f>IF(LEN(H27)&gt;30,0,1)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29" sId="1" odxf="1" dxf="1">
    <nc r="M2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0" sId="1" odxf="1" dxf="1">
    <nc r="N2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1" sId="1" odxf="1" dxf="1">
    <nc r="O27">
      <f>Q27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2" sId="1" odxf="1" dxf="1">
    <nc r="P27">
      <f>IF(J27=1,CONCATENATE("What is the concept of """,H27,"""?"),"")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3" sId="1" odxf="1" dxf="1">
    <nc r="Q27">
      <f>IF(K27=1, CONCATENATE("L3",$F27),"")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4" sId="1" odxf="1" dxf="1">
    <nc r="R27">
      <f>IF(K27=1,CONCATENATE("What is the meaning of """,G27,"""?"),"")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5" sId="1" odxf="1" dxf="1">
    <nc r="S27">
      <f>IF(K27=0,"","wrong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6" sId="1" odxf="1" dxf="1">
    <nc r="T27">
      <f>IF(K27=0,"","wrong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7" sId="1" odxf="1" dxf="1">
    <nc r="U27">
      <f>IF(K27=0,"","wrong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38" sId="1" odxf="1" dxf="1">
    <nc r="V27">
      <f>IF(L27=1,CONCATENATE("L4",$F27),"")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39" sId="1" odxf="1" dxf="1">
    <nc r="J2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0" sId="1" odxf="1" dxf="1">
    <nc r="K28">
      <f>IF(J28&gt;0,0,1)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1" sId="1" odxf="1" dxf="1">
    <nc r="L28">
      <f>IF(LEN(H28)&gt;30,0,1)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2" sId="1" odxf="1" dxf="1">
    <nc r="M2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3" sId="1" odxf="1" dxf="1">
    <nc r="N2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4" sId="1" odxf="1" dxf="1">
    <nc r="O28">
      <f>Q28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5" sId="1" odxf="1" dxf="1">
    <nc r="P28">
      <f>IF(J28=1,CONCATENATE("What is the concept of """,H28,"""?"),"")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6" sId="1" odxf="1" dxf="1">
    <nc r="Q28">
      <f>IF(K28=1, CONCATENATE("L3",$F28),"")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7" sId="1" odxf="1" dxf="1">
    <nc r="R28">
      <f>IF(K28=1,CONCATENATE("What is the meaning of """,G28,"""?"),"")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8" sId="1" odxf="1" dxf="1">
    <nc r="S28">
      <f>IF(K28=0,"","wrong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49" sId="1" odxf="1" dxf="1">
    <nc r="T28">
      <f>IF(K28=0,"","wrong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0" sId="1" odxf="1" dxf="1">
    <nc r="U28">
      <f>IF(K28=0,"","wrong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1" sId="1" odxf="1" dxf="1">
    <nc r="V28">
      <f>IF(L28=1,CONCATENATE("L4",$F28),"")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52" sId="1" odxf="1" dxf="1">
    <nc r="J2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3" sId="1" odxf="1" dxf="1">
    <nc r="K29">
      <f>IF(J29&gt;0,0,1)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4" sId="1" odxf="1" dxf="1">
    <nc r="L29">
      <f>IF(LEN(H29)&gt;30,0,1)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5" sId="1" odxf="1" dxf="1">
    <nc r="M2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6" sId="1" odxf="1" dxf="1">
    <nc r="N2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7" sId="1" odxf="1" dxf="1">
    <nc r="O29">
      <f>Q29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8" sId="1" odxf="1" dxf="1">
    <nc r="P29">
      <f>IF(J29=1,CONCATENATE("What is the concept of """,H29,"""?"),"")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59" sId="1" odxf="1" dxf="1">
    <nc r="Q29">
      <f>IF(K29=1, CONCATENATE("L3",$F29),"")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0" sId="1" odxf="1" dxf="1">
    <nc r="R29">
      <f>IF(K29=1,CONCATENATE("What is the meaning of """,G29,"""?"),"")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1" sId="1" odxf="1" dxf="1">
    <nc r="S29">
      <f>IF(K29=0,"","wrong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2" sId="1" odxf="1" dxf="1">
    <nc r="T29">
      <f>IF(K29=0,"","wrong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3" sId="1" odxf="1" dxf="1">
    <nc r="U29">
      <f>IF(K29=0,"","wrong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4" sId="1" odxf="1" dxf="1">
    <nc r="V29">
      <f>IF(L29=1,CONCATENATE("L4",$F29),"")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2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65" sId="1" odxf="1" dxf="1">
    <nc r="J3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6" sId="1" odxf="1" dxf="1">
    <nc r="K30">
      <f>IF(J30&gt;0,0,1)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7" sId="1" odxf="1" dxf="1">
    <nc r="L30">
      <f>IF(LEN(H30)&gt;30,0,1)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8" sId="1" odxf="1" dxf="1">
    <nc r="M3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69" sId="1" odxf="1" dxf="1">
    <nc r="N3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0" sId="1" odxf="1" dxf="1">
    <nc r="O30">
      <f>Q30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1" sId="1" odxf="1" dxf="1">
    <nc r="P30">
      <f>IF(J30=1,CONCATENATE("What is the concept of """,H30,"""?"),"")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2" sId="1" odxf="1" dxf="1">
    <nc r="Q30">
      <f>IF(K30=1, CONCATENATE("L3",$F30),"")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3" sId="1" odxf="1" dxf="1">
    <nc r="R30">
      <f>IF(K30=1,CONCATENATE("What is the meaning of """,G30,"""?"),"")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4" sId="1" odxf="1" dxf="1">
    <nc r="S30">
      <f>IF(K30=0,"","wrong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5" sId="1" odxf="1" dxf="1">
    <nc r="T30">
      <f>IF(K30=0,"","wrong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6" sId="1" odxf="1" dxf="1">
    <nc r="U30">
      <f>IF(K30=0,"","wrong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7" sId="1" odxf="1" dxf="1">
    <nc r="V30">
      <f>IF(L30=1,CONCATENATE("L4",$F30),"")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78" sId="1" odxf="1" dxf="1">
    <nc r="J3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79" sId="1" odxf="1" dxf="1">
    <nc r="K31">
      <f>IF(J31&gt;0,0,1)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0" sId="1" odxf="1" dxf="1">
    <nc r="L31">
      <f>IF(LEN(H31)&gt;30,0,1)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1" sId="1" odxf="1" dxf="1">
    <nc r="M3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2" sId="1" odxf="1" dxf="1">
    <nc r="N3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3" sId="1" odxf="1" dxf="1">
    <nc r="O31">
      <f>Q31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4" sId="1" odxf="1" dxf="1">
    <nc r="P31">
      <f>IF(J31=1,CONCATENATE("What is the concept of """,H31,"""?"),"")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5" sId="1" odxf="1" dxf="1">
    <nc r="Q31">
      <f>IF(K31=1, CONCATENATE("L3",$F31),"")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6" sId="1" odxf="1" dxf="1">
    <nc r="R31">
      <f>IF(K31=1,CONCATENATE("What is the meaning of """,G31,"""?"),"")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7" sId="1" odxf="1" dxf="1">
    <nc r="S31">
      <f>IF(K31=0,"","wrong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8" sId="1" odxf="1" dxf="1">
    <nc r="T31">
      <f>IF(K31=0,"","wrong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89" sId="1" odxf="1" dxf="1">
    <nc r="U31">
      <f>IF(K31=0,"","wrong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0" sId="1" odxf="1" dxf="1">
    <nc r="V31">
      <f>IF(L31=1,CONCATENATE("L4",$F31),"")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791" sId="1" odxf="1" dxf="1">
    <nc r="J3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2" sId="1" odxf="1" dxf="1">
    <nc r="K32">
      <f>IF(J32&gt;0,0,1)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3" sId="1" odxf="1" dxf="1">
    <nc r="L32">
      <f>IF(LEN(H32)&gt;30,0,1)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4" sId="1" odxf="1" dxf="1">
    <nc r="M3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5" sId="1" odxf="1" dxf="1">
    <nc r="N3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6" sId="1" odxf="1" dxf="1">
    <nc r="O32">
      <f>Q32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7" sId="1" odxf="1" dxf="1">
    <nc r="P32">
      <f>IF(J32=1,CONCATENATE("What is the concept of """,H32,"""?"),"")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8" sId="1" odxf="1" dxf="1">
    <nc r="Q32">
      <f>IF(K32=1, CONCATENATE("L3",$F32),"")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799" sId="1" odxf="1" dxf="1">
    <nc r="R32">
      <f>IF(K32=1,CONCATENATE("What is the meaning of """,G32,"""?"),"")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0" sId="1" odxf="1" dxf="1">
    <nc r="S32">
      <f>IF(K32=0,"","wrong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1" sId="1" odxf="1" dxf="1">
    <nc r="T32">
      <f>IF(K32=0,"","wrong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2" sId="1" odxf="1" dxf="1">
    <nc r="U32">
      <f>IF(K32=0,"","wrong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3" sId="1" odxf="1" dxf="1">
    <nc r="V32">
      <f>IF(L32=1,CONCATENATE("L4",$F32),"")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04" sId="1" odxf="1" dxf="1">
    <nc r="J3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5" sId="1" odxf="1" dxf="1">
    <nc r="K33">
      <f>IF(J33&gt;0,0,1)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6" sId="1" odxf="1" dxf="1">
    <nc r="L33">
      <f>IF(LEN(H33)&gt;30,0,1)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7" sId="1" odxf="1" dxf="1">
    <nc r="M3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8" sId="1" odxf="1" dxf="1">
    <nc r="N3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09" sId="1" odxf="1" dxf="1">
    <nc r="O33">
      <f>Q33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0" sId="1" odxf="1" dxf="1">
    <nc r="P33">
      <f>IF(J33=1,CONCATENATE("What is the concept of """,H33,"""?"),"")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1" sId="1" odxf="1" dxf="1">
    <nc r="Q33">
      <f>IF(K33=1, CONCATENATE("L3",$F33),"")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2" sId="1" odxf="1" dxf="1">
    <nc r="R33">
      <f>IF(K33=1,CONCATENATE("What is the meaning of """,G33,"""?"),"")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3" sId="1" odxf="1" dxf="1">
    <nc r="S33">
      <f>IF(K33=0,"","wrong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4" sId="1" odxf="1" dxf="1">
    <nc r="T33">
      <f>IF(K33=0,"","wrong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5" sId="1" odxf="1" dxf="1">
    <nc r="U33">
      <f>IF(K33=0,"","wrong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6" sId="1" odxf="1" dxf="1">
    <nc r="V33">
      <f>IF(L33=1,CONCATENATE("L4",$F33),"")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17" sId="1" odxf="1" dxf="1">
    <nc r="J3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8" sId="1" odxf="1" dxf="1">
    <nc r="K34">
      <f>IF(J34&gt;0,0,1)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19" sId="1" odxf="1" dxf="1">
    <nc r="L34">
      <f>IF(LEN(H34)&gt;30,0,1)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0" sId="1" odxf="1" dxf="1">
    <nc r="M3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1" sId="1" odxf="1" dxf="1">
    <nc r="N3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2" sId="1" odxf="1" dxf="1">
    <nc r="O34">
      <f>Q34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3" sId="1" odxf="1" dxf="1">
    <nc r="P34">
      <f>IF(J34=1,CONCATENATE("What is the concept of """,H34,"""?"),"")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4" sId="1" odxf="1" dxf="1">
    <nc r="Q34">
      <f>IF(K34=1, CONCATENATE("L3",$F34),"")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5" sId="1" odxf="1" dxf="1">
    <nc r="R34">
      <f>IF(K34=1,CONCATENATE("What is the meaning of """,G34,"""?"),"")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6" sId="1" odxf="1" dxf="1">
    <nc r="S34">
      <f>IF(K34=0,"","wrong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7" sId="1" odxf="1" dxf="1">
    <nc r="T34">
      <f>IF(K34=0,"","wrong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8" sId="1" odxf="1" dxf="1">
    <nc r="U34">
      <f>IF(K34=0,"","wrong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29" sId="1" odxf="1" dxf="1">
    <nc r="V34">
      <f>IF(L34=1,CONCATENATE("L4",$F34),"")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30" sId="1" odxf="1" dxf="1">
    <nc r="J3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1" sId="1" odxf="1" dxf="1">
    <nc r="K35">
      <f>IF(J35&gt;0,0,1)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2" sId="1" odxf="1" dxf="1">
    <nc r="L35">
      <f>IF(LEN(H35)&gt;30,0,1)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3" sId="1" odxf="1" dxf="1">
    <nc r="M3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4" sId="1" odxf="1" dxf="1">
    <nc r="N3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5" sId="1" odxf="1" dxf="1">
    <nc r="O35">
      <f>Q35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6" sId="1" odxf="1" dxf="1">
    <nc r="P35">
      <f>IF(J35=1,CONCATENATE("What is the concept of """,H35,"""?"),"")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7" sId="1" odxf="1" dxf="1">
    <nc r="Q35">
      <f>IF(K35=1, CONCATENATE("L3",$F35),"")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8" sId="1" odxf="1" dxf="1">
    <nc r="R35">
      <f>IF(K35=1,CONCATENATE("What is the meaning of """,G35,"""?"),"")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39" sId="1" odxf="1" dxf="1">
    <nc r="S35">
      <f>IF(K35=0,"","wrong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0" sId="1" odxf="1" dxf="1">
    <nc r="T35">
      <f>IF(K35=0,"","wrong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1" sId="1" odxf="1" dxf="1">
    <nc r="U35">
      <f>IF(K35=0,"","wrong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2" sId="1" odxf="1" dxf="1">
    <nc r="V35">
      <f>IF(L35=1,CONCATENATE("L4",$F35),"")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43" sId="1" odxf="1" dxf="1">
    <nc r="J3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4" sId="1" odxf="1" dxf="1">
    <nc r="K36">
      <f>IF(J36&gt;0,0,1)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5" sId="1" odxf="1" dxf="1">
    <nc r="L36">
      <f>IF(LEN(H36)&gt;30,0,1)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6" sId="1" odxf="1" dxf="1">
    <nc r="M3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7" sId="1" odxf="1" dxf="1">
    <nc r="N3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8" sId="1" odxf="1" dxf="1">
    <nc r="O36">
      <f>Q36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49" sId="1" odxf="1" dxf="1">
    <nc r="P36">
      <f>IF(J36=1,CONCATENATE("What is the concept of """,H36,"""?"),"")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0" sId="1" odxf="1" dxf="1">
    <nc r="Q36">
      <f>IF(K36=1, CONCATENATE("L3",$F36),"")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1" sId="1" odxf="1" dxf="1">
    <nc r="R36">
      <f>IF(K36=1,CONCATENATE("What is the meaning of """,G36,"""?"),"")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2" sId="1" odxf="1" dxf="1">
    <nc r="S36">
      <f>IF(K36=0,"","wrong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3" sId="1" odxf="1" dxf="1">
    <nc r="T36">
      <f>IF(K36=0,"","wrong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4" sId="1" odxf="1" dxf="1">
    <nc r="U36">
      <f>IF(K36=0,"","wrong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5" sId="1" odxf="1" dxf="1">
    <nc r="V36">
      <f>IF(L36=1,CONCATENATE("L4",$F36),"")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56" sId="1" odxf="1" dxf="1">
    <nc r="J3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7" sId="1" odxf="1" dxf="1">
    <nc r="K37">
      <f>IF(J37&gt;0,0,1)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8" sId="1" odxf="1" dxf="1">
    <nc r="L37">
      <f>IF(LEN(H37)&gt;30,0,1)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59" sId="1" odxf="1" dxf="1">
    <nc r="M3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0" sId="1" odxf="1" dxf="1">
    <nc r="N3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1" sId="1" odxf="1" dxf="1">
    <nc r="O37">
      <f>Q37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2" sId="1" odxf="1" dxf="1">
    <nc r="P37">
      <f>IF(J37=1,CONCATENATE("What is the concept of """,H37,"""?"),"")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3" sId="1" odxf="1" dxf="1">
    <nc r="Q37">
      <f>IF(K37=1, CONCATENATE("L3",$F37),"")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4" sId="1" odxf="1" dxf="1">
    <nc r="R37">
      <f>IF(K37=1,CONCATENATE("What is the meaning of """,G37,"""?"),"")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5" sId="1" odxf="1" dxf="1">
    <nc r="S37">
      <f>IF(K37=0,"","wrong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6" sId="1" odxf="1" dxf="1">
    <nc r="T37">
      <f>IF(K37=0,"","wrong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7" sId="1" odxf="1" dxf="1">
    <nc r="U37">
      <f>IF(K37=0,"","wrong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68" sId="1" odxf="1" dxf="1">
    <nc r="V37">
      <f>IF(L37=1,CONCATENATE("L4",$F37),"")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69" sId="1" odxf="1" dxf="1">
    <nc r="J3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0" sId="1" odxf="1" dxf="1">
    <nc r="K38">
      <f>IF(J38&gt;0,0,1)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1" sId="1" odxf="1" dxf="1">
    <nc r="L38">
      <f>IF(LEN(H38)&gt;30,0,1)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2" sId="1" odxf="1" dxf="1">
    <nc r="M3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3" sId="1" odxf="1" dxf="1">
    <nc r="N3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4" sId="1" odxf="1" dxf="1">
    <nc r="O38">
      <f>Q38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5" sId="1" odxf="1" dxf="1">
    <nc r="P38">
      <f>IF(J38=1,CONCATENATE("What is the concept of """,H38,"""?"),"")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6" sId="1" odxf="1" dxf="1">
    <nc r="Q38">
      <f>IF(K38=1, CONCATENATE("L3",$F38),"")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7" sId="1" odxf="1" dxf="1">
    <nc r="R38">
      <f>IF(K38=1,CONCATENATE("What is the meaning of """,G38,"""?"),"")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8" sId="1" odxf="1" dxf="1">
    <nc r="S38">
      <f>IF(K38=0,"","wrong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79" sId="1" odxf="1" dxf="1">
    <nc r="T38">
      <f>IF(K38=0,"","wrong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0" sId="1" odxf="1" dxf="1">
    <nc r="U38">
      <f>IF(K38=0,"","wrong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1" sId="1" odxf="1" dxf="1">
    <nc r="V38">
      <f>IF(L38=1,CONCATENATE("L4",$F38),"")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82" sId="1" odxf="1" dxf="1">
    <nc r="J3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3" sId="1" odxf="1" dxf="1">
    <nc r="K39">
      <f>IF(J39&gt;0,0,1)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4" sId="1" odxf="1" dxf="1">
    <nc r="L39">
      <f>IF(LEN(H39)&gt;30,0,1)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5" sId="1" odxf="1" dxf="1">
    <nc r="M3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6" sId="1" odxf="1" dxf="1">
    <nc r="N3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7" sId="1" odxf="1" dxf="1">
    <nc r="O39">
      <f>Q39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8" sId="1" odxf="1" dxf="1">
    <nc r="P39">
      <f>IF(J39=1,CONCATENATE("What is the concept of """,H39,"""?"),"")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89" sId="1" odxf="1" dxf="1">
    <nc r="Q39">
      <f>IF(K39=1, CONCATENATE("L3",$F39),"")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0" sId="1" odxf="1" dxf="1">
    <nc r="R39">
      <f>IF(K39=1,CONCATENATE("What is the meaning of """,G39,"""?"),"")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1" sId="1" odxf="1" dxf="1">
    <nc r="S39">
      <f>IF(K39=0,"","wrong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2" sId="1" odxf="1" dxf="1">
    <nc r="T39">
      <f>IF(K39=0,"","wrong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3" sId="1" odxf="1" dxf="1">
    <nc r="U39">
      <f>IF(K39=0,"","wrong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4" sId="1" odxf="1" dxf="1">
    <nc r="V39">
      <f>IF(L39=1,CONCATENATE("L4",$F39),"")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3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895" sId="1" odxf="1" dxf="1">
    <nc r="J4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6" sId="1" odxf="1" dxf="1">
    <nc r="K40">
      <f>IF(J40&gt;0,0,1)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7" sId="1" odxf="1" dxf="1">
    <nc r="L40">
      <f>IF(LEN(H40)&gt;30,0,1)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8" sId="1" odxf="1" dxf="1">
    <nc r="M4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899" sId="1" odxf="1" dxf="1">
    <nc r="N4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0" sId="1" odxf="1" dxf="1">
    <nc r="O40">
      <f>Q40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1" sId="1" odxf="1" dxf="1">
    <nc r="P40">
      <f>IF(J40=1,CONCATENATE("What is the concept of """,H40,"""?"),"")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2" sId="1" odxf="1" dxf="1">
    <nc r="Q40">
      <f>IF(K40=1, CONCATENATE("L3",$F40),"")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3" sId="1" odxf="1" dxf="1">
    <nc r="R40">
      <f>IF(K40=1,CONCATENATE("What is the meaning of """,G40,"""?"),"")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4" sId="1" odxf="1" dxf="1">
    <nc r="S40">
      <f>IF(K40=0,"","wrong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5" sId="1" odxf="1" dxf="1">
    <nc r="T40">
      <f>IF(K40=0,"","wrong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6" sId="1" odxf="1" dxf="1">
    <nc r="U40">
      <f>IF(K40=0,"","wrong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7" sId="1" odxf="1" dxf="1">
    <nc r="V40">
      <f>IF(L40=1,CONCATENATE("L4",$F40),"")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08" sId="1" odxf="1" dxf="1">
    <nc r="J4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09" sId="1" odxf="1" dxf="1">
    <nc r="K41">
      <f>IF(J41&gt;0,0,1)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0" sId="1" odxf="1" dxf="1">
    <nc r="L41">
      <f>IF(LEN(H41)&gt;30,0,1)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1" sId="1" odxf="1" dxf="1">
    <nc r="M4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2" sId="1" odxf="1" dxf="1">
    <nc r="N4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3" sId="1" odxf="1" dxf="1">
    <nc r="O41">
      <f>Q41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4" sId="1" odxf="1" dxf="1">
    <nc r="P41">
      <f>IF(J41=1,CONCATENATE("What is the concept of """,H41,"""?"),"")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5" sId="1" odxf="1" dxf="1">
    <nc r="Q41">
      <f>IF(K41=1, CONCATENATE("L3",$F41),"")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6" sId="1" odxf="1" dxf="1">
    <nc r="R41">
      <f>IF(K41=1,CONCATENATE("What is the meaning of """,G41,"""?"),"")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7" sId="1" odxf="1" dxf="1">
    <nc r="S41">
      <f>IF(K41=0,"","wrong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8" sId="1" odxf="1" dxf="1">
    <nc r="T41">
      <f>IF(K41=0,"","wrong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19" sId="1" odxf="1" dxf="1">
    <nc r="U41">
      <f>IF(K41=0,"","wrong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0" sId="1" odxf="1" dxf="1">
    <nc r="V41">
      <f>IF(L41=1,CONCATENATE("L4",$F41),"")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21" sId="1" odxf="1" dxf="1">
    <nc r="J4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2" sId="1" odxf="1" dxf="1">
    <nc r="K42">
      <f>IF(J42&gt;0,0,1)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3" sId="1" odxf="1" dxf="1">
    <nc r="L42">
      <f>IF(LEN(H42)&gt;30,0,1)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4" sId="1" odxf="1" dxf="1">
    <nc r="M4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5" sId="1" odxf="1" dxf="1">
    <nc r="N4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6" sId="1" odxf="1" dxf="1">
    <nc r="O42">
      <f>Q42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7" sId="1" odxf="1" dxf="1">
    <nc r="P42">
      <f>IF(J42=1,CONCATENATE("What is the concept of """,H42,"""?"),"")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8" sId="1" odxf="1" dxf="1">
    <nc r="Q42">
      <f>IF(K42=1, CONCATENATE("L3",$F42),"")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29" sId="1" odxf="1" dxf="1">
    <nc r="R42">
      <f>IF(K42=1,CONCATENATE("What is the meaning of """,G42,"""?"),"")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0" sId="1" odxf="1" dxf="1">
    <nc r="S42">
      <f>IF(K42=0,"","wrong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1" sId="1" odxf="1" dxf="1">
    <nc r="T42">
      <f>IF(K42=0,"","wrong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2" sId="1" odxf="1" dxf="1">
    <nc r="U42">
      <f>IF(K42=0,"","wrong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3" sId="1" odxf="1" dxf="1">
    <nc r="V42">
      <f>IF(L42=1,CONCATENATE("L4",$F42),"")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34" sId="1" odxf="1" dxf="1">
    <nc r="J4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5" sId="1" odxf="1" dxf="1">
    <nc r="K43">
      <f>IF(J43&gt;0,0,1)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6" sId="1" odxf="1" dxf="1">
    <nc r="L43">
      <f>IF(LEN(H43)&gt;30,0,1)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7" sId="1" odxf="1" dxf="1">
    <nc r="M4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8" sId="1" odxf="1" dxf="1">
    <nc r="N4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39" sId="1" odxf="1" dxf="1">
    <nc r="O43">
      <f>Q43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0" sId="1" odxf="1" dxf="1">
    <nc r="P43">
      <f>IF(J43=1,CONCATENATE("What is the concept of """,H43,"""?"),"")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1" sId="1" odxf="1" dxf="1">
    <nc r="Q43">
      <f>IF(K43=1, CONCATENATE("L3",$F43),"")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2" sId="1" odxf="1" dxf="1">
    <nc r="R43">
      <f>IF(K43=1,CONCATENATE("What is the meaning of """,G43,"""?"),"")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3" sId="1" odxf="1" dxf="1">
    <nc r="S43">
      <f>IF(K43=0,"","wrong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4" sId="1" odxf="1" dxf="1">
    <nc r="T43">
      <f>IF(K43=0,"","wrong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5" sId="1" odxf="1" dxf="1">
    <nc r="U43">
      <f>IF(K43=0,"","wrong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6" sId="1" odxf="1" dxf="1">
    <nc r="V43">
      <f>IF(L43=1,CONCATENATE("L4",$F43),"")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47" sId="1" odxf="1" dxf="1">
    <nc r="J4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8" sId="1" odxf="1" dxf="1">
    <nc r="K44">
      <f>IF(J44&gt;0,0,1)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49" sId="1" odxf="1" dxf="1">
    <nc r="L44">
      <f>IF(LEN(H44)&gt;30,0,1)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0" sId="1" odxf="1" dxf="1">
    <nc r="M4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1" sId="1" odxf="1" dxf="1">
    <nc r="N4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2" sId="1" odxf="1" dxf="1">
    <nc r="O44">
      <f>Q44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3" sId="1" odxf="1" dxf="1">
    <nc r="P44">
      <f>IF(J44=1,CONCATENATE("What is the concept of """,H44,"""?"),"")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4" sId="1" odxf="1" dxf="1">
    <nc r="Q44">
      <f>IF(K44=1, CONCATENATE("L3",$F44),"")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5" sId="1" odxf="1" dxf="1">
    <nc r="R44">
      <f>IF(K44=1,CONCATENATE("What is the meaning of """,G44,"""?"),"")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6" sId="1" odxf="1" dxf="1">
    <nc r="S44">
      <f>IF(K44=0,"","wrong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7" sId="1" odxf="1" dxf="1">
    <nc r="T44">
      <f>IF(K44=0,"","wrong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8" sId="1" odxf="1" dxf="1">
    <nc r="U44">
      <f>IF(K44=0,"","wrong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59" sId="1" odxf="1" dxf="1">
    <nc r="V44">
      <f>IF(L44=1,CONCATENATE("L4",$F44),"")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60" sId="1" odxf="1" dxf="1">
    <nc r="J4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1" sId="1" odxf="1" dxf="1">
    <nc r="K45">
      <f>IF(J45&gt;0,0,1)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2" sId="1" odxf="1" dxf="1">
    <nc r="L45">
      <f>IF(LEN(H45)&gt;30,0,1)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3" sId="1" odxf="1" dxf="1">
    <nc r="M4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4" sId="1" odxf="1" dxf="1">
    <nc r="N4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5" sId="1" odxf="1" dxf="1">
    <nc r="O45">
      <f>Q45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6" sId="1" odxf="1" dxf="1">
    <nc r="P45">
      <f>IF(J45=1,CONCATENATE("What is the concept of """,H45,"""?"),"")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7" sId="1" odxf="1" dxf="1">
    <nc r="Q45">
      <f>IF(K45=1, CONCATENATE("L3",$F45),"")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8" sId="1" odxf="1" dxf="1">
    <nc r="R45">
      <f>IF(K45=1,CONCATENATE("What is the meaning of """,G45,"""?"),"")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69" sId="1" odxf="1" dxf="1">
    <nc r="S45">
      <f>IF(K45=0,"","wrong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0" sId="1" odxf="1" dxf="1">
    <nc r="T45">
      <f>IF(K45=0,"","wrong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1" sId="1" odxf="1" dxf="1">
    <nc r="U45">
      <f>IF(K45=0,"","wrong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2" sId="1" odxf="1" dxf="1">
    <nc r="V45">
      <f>IF(L45=1,CONCATENATE("L4",$F45),"")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73" sId="1" odxf="1" dxf="1">
    <nc r="J4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4" sId="1" odxf="1" dxf="1">
    <nc r="K46">
      <f>IF(J46&gt;0,0,1)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5" sId="1" odxf="1" dxf="1">
    <nc r="L46">
      <f>IF(LEN(H46)&gt;30,0,1)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6" sId="1" odxf="1" dxf="1">
    <nc r="M4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7" sId="1" odxf="1" dxf="1">
    <nc r="N4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8" sId="1" odxf="1" dxf="1">
    <nc r="O46">
      <f>Q46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79" sId="1" odxf="1" dxf="1">
    <nc r="P46">
      <f>IF(J46=1,CONCATENATE("What is the concept of """,H46,"""?"),"")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0" sId="1" odxf="1" dxf="1">
    <nc r="Q46">
      <f>IF(K46=1, CONCATENATE("L3",$F46),"")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1" sId="1" odxf="1" dxf="1">
    <nc r="R46">
      <f>IF(K46=1,CONCATENATE("What is the meaning of """,G46,"""?"),"")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2" sId="1" odxf="1" dxf="1">
    <nc r="S46">
      <f>IF(K46=0,"","wrong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3" sId="1" odxf="1" dxf="1">
    <nc r="T46">
      <f>IF(K46=0,"","wrong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4" sId="1" odxf="1" dxf="1">
    <nc r="U46">
      <f>IF(K46=0,"","wrong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5" sId="1" odxf="1" dxf="1">
    <nc r="V46">
      <f>IF(L46=1,CONCATENATE("L4",$F46),"")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86" sId="1" odxf="1" dxf="1">
    <nc r="J4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7" sId="1" odxf="1" dxf="1">
    <nc r="K47">
      <f>IF(J47&gt;0,0,1)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8" sId="1" odxf="1" dxf="1">
    <nc r="L47">
      <f>IF(LEN(H47)&gt;30,0,1)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89" sId="1" odxf="1" dxf="1">
    <nc r="M4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0" sId="1" odxf="1" dxf="1">
    <nc r="N4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1" sId="1" odxf="1" dxf="1">
    <nc r="O47">
      <f>Q47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2" sId="1" odxf="1" dxf="1">
    <nc r="P47">
      <f>IF(J47=1,CONCATENATE("What is the concept of """,H47,"""?"),"")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3" sId="1" odxf="1" dxf="1">
    <nc r="Q47">
      <f>IF(K47=1, CONCATENATE("L3",$F47),"")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4" sId="1" odxf="1" dxf="1">
    <nc r="R47">
      <f>IF(K47=1,CONCATENATE("What is the meaning of """,G47,"""?"),"")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5" sId="1" odxf="1" dxf="1">
    <nc r="S47">
      <f>IF(K47=0,"","wrong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6" sId="1" odxf="1" dxf="1">
    <nc r="T47">
      <f>IF(K47=0,"","wrong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7" sId="1" odxf="1" dxf="1">
    <nc r="U47">
      <f>IF(K47=0,"","wrong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998" sId="1" odxf="1" dxf="1">
    <nc r="V47">
      <f>IF(L47=1,CONCATENATE("L4",$F47),"")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999" sId="1" odxf="1" dxf="1">
    <nc r="J4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0" sId="1" odxf="1" dxf="1">
    <nc r="K48">
      <f>IF(J48&gt;0,0,1)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1" sId="1" odxf="1" dxf="1">
    <nc r="L48">
      <f>IF(LEN(H48)&gt;30,0,1)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2" sId="1" odxf="1" dxf="1">
    <nc r="M4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3" sId="1" odxf="1" dxf="1">
    <nc r="N4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4" sId="1" odxf="1" dxf="1">
    <nc r="O48">
      <f>Q48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5" sId="1" odxf="1" dxf="1">
    <nc r="P48">
      <f>IF(J48=1,CONCATENATE("What is the concept of """,H48,"""?"),"")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6" sId="1" odxf="1" dxf="1">
    <nc r="Q48">
      <f>IF(K48=1, CONCATENATE("L3",$F48),"")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7" sId="1" odxf="1" dxf="1">
    <nc r="R48">
      <f>IF(K48=1,CONCATENATE("What is the meaning of """,G48,"""?"),"")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8" sId="1" odxf="1" dxf="1">
    <nc r="S48">
      <f>IF(K48=0,"","wrong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09" sId="1" odxf="1" dxf="1">
    <nc r="T48">
      <f>IF(K48=0,"","wrong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0" sId="1" odxf="1" dxf="1">
    <nc r="U48">
      <f>IF(K48=0,"","wrong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1" sId="1" odxf="1" dxf="1">
    <nc r="V48">
      <f>IF(L48=1,CONCATENATE("L4",$F48),"")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12" sId="1" odxf="1" dxf="1">
    <nc r="J4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3" sId="1" odxf="1" dxf="1">
    <nc r="K49">
      <f>IF(J49&gt;0,0,1)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4" sId="1" odxf="1" dxf="1">
    <nc r="L49">
      <f>IF(LEN(H49)&gt;30,0,1)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5" sId="1" odxf="1" dxf="1">
    <nc r="M4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6" sId="1" odxf="1" dxf="1">
    <nc r="N4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7" sId="1" odxf="1" dxf="1">
    <nc r="O49">
      <f>Q49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8" sId="1" odxf="1" dxf="1">
    <nc r="P49">
      <f>IF(J49=1,CONCATENATE("What is the concept of """,H49,"""?"),"")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19" sId="1" odxf="1" dxf="1">
    <nc r="Q49">
      <f>IF(K49=1, CONCATENATE("L3",$F49),"")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0" sId="1" odxf="1" dxf="1">
    <nc r="R49">
      <f>IF(K49=1,CONCATENATE("What is the meaning of """,G49,"""?"),"")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1" sId="1" odxf="1" dxf="1">
    <nc r="S49">
      <f>IF(K49=0,"","wrong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2" sId="1" odxf="1" dxf="1">
    <nc r="T49">
      <f>IF(K49=0,"","wrong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3" sId="1" odxf="1" dxf="1">
    <nc r="U49">
      <f>IF(K49=0,"","wrong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4" sId="1" odxf="1" dxf="1">
    <nc r="V49">
      <f>IF(L49=1,CONCATENATE("L4",$F49),"")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4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25" sId="1" odxf="1" dxf="1">
    <nc r="J5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6" sId="1" odxf="1" dxf="1">
    <nc r="K50">
      <f>IF(J50&gt;0,0,1)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7" sId="1" odxf="1" dxf="1">
    <nc r="L50">
      <f>IF(LEN(H50)&gt;30,0,1)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8" sId="1" odxf="1" dxf="1">
    <nc r="M5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29" sId="1" odxf="1" dxf="1">
    <nc r="N5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0" sId="1" odxf="1" dxf="1">
    <nc r="O50">
      <f>Q50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1" sId="1" odxf="1" dxf="1">
    <nc r="P50">
      <f>IF(J50=1,CONCATENATE("What is the concept of """,H50,"""?"),"")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2" sId="1" odxf="1" dxf="1">
    <nc r="Q50">
      <f>IF(K50=1, CONCATENATE("L3",$F50),"")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3" sId="1" odxf="1" dxf="1">
    <nc r="R50">
      <f>IF(K50=1,CONCATENATE("What is the meaning of """,G50,"""?"),"")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4" sId="1" odxf="1" dxf="1">
    <nc r="S50">
      <f>IF(K50=0,"","wrong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5" sId="1" odxf="1" dxf="1">
    <nc r="T50">
      <f>IF(K50=0,"","wrong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6" sId="1" odxf="1" dxf="1">
    <nc r="U50">
      <f>IF(K50=0,"","wrong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7" sId="1" odxf="1" dxf="1">
    <nc r="V50">
      <f>IF(L50=1,CONCATENATE("L4",$F50),"")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38" sId="1" odxf="1" dxf="1">
    <nc r="J5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39" sId="1" odxf="1" dxf="1">
    <nc r="K51">
      <f>IF(J51&gt;0,0,1)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0" sId="1" odxf="1" dxf="1">
    <nc r="L51">
      <f>IF(LEN(H51)&gt;30,0,1)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1" sId="1" odxf="1" dxf="1">
    <nc r="M5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2" sId="1" odxf="1" dxf="1">
    <nc r="N5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3" sId="1" odxf="1" dxf="1">
    <nc r="O51">
      <f>Q51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4" sId="1" odxf="1" dxf="1">
    <nc r="P51">
      <f>IF(J51=1,CONCATENATE("What is the concept of """,H51,"""?"),"")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5" sId="1" odxf="1" dxf="1">
    <nc r="Q51">
      <f>IF(K51=1, CONCATENATE("L3",$F51),"")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6" sId="1" odxf="1" dxf="1">
    <nc r="R51">
      <f>IF(K51=1,CONCATENATE("What is the meaning of """,G51,"""?"),"")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7" sId="1" odxf="1" dxf="1">
    <nc r="S51">
      <f>IF(K51=0,"","wrong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8" sId="1" odxf="1" dxf="1">
    <nc r="T51">
      <f>IF(K51=0,"","wrong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49" sId="1" odxf="1" dxf="1">
    <nc r="U51">
      <f>IF(K51=0,"","wrong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0" sId="1" odxf="1" dxf="1">
    <nc r="V51">
      <f>IF(L51=1,CONCATENATE("L4",$F51),"")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51" sId="1" odxf="1" dxf="1">
    <nc r="J5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2" sId="1" odxf="1" dxf="1">
    <nc r="K52">
      <f>IF(J52&gt;0,0,1)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3" sId="1" odxf="1" dxf="1">
    <nc r="L52">
      <f>IF(LEN(H52)&gt;30,0,1)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4" sId="1" odxf="1" dxf="1">
    <nc r="M5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5" sId="1" odxf="1" dxf="1">
    <nc r="N5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6" sId="1" odxf="1" dxf="1">
    <nc r="O52">
      <f>Q52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7" sId="1" odxf="1" dxf="1">
    <nc r="P52">
      <f>IF(J52=1,CONCATENATE("What is the concept of """,H52,"""?"),"")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8" sId="1" odxf="1" dxf="1">
    <nc r="Q52">
      <f>IF(K52=1, CONCATENATE("L3",$F52),"")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59" sId="1" odxf="1" dxf="1">
    <nc r="R52">
      <f>IF(K52=1,CONCATENATE("What is the meaning of """,G52,"""?"),"")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0" sId="1" odxf="1" dxf="1">
    <nc r="S52">
      <f>IF(K52=0,"","wrong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1" sId="1" odxf="1" dxf="1">
    <nc r="T52">
      <f>IF(K52=0,"","wrong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2" sId="1" odxf="1" dxf="1">
    <nc r="U52">
      <f>IF(K52=0,"","wrong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3" sId="1" odxf="1" dxf="1">
    <nc r="V52">
      <f>IF(L52=1,CONCATENATE("L4",$F52),"")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64" sId="1" odxf="1" dxf="1">
    <nc r="J5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5" sId="1" odxf="1" dxf="1">
    <nc r="K53">
      <f>IF(J53&gt;0,0,1)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6" sId="1" odxf="1" dxf="1">
    <nc r="L53">
      <f>IF(LEN(H53)&gt;30,0,1)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7" sId="1" odxf="1" dxf="1">
    <nc r="M5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8" sId="1" odxf="1" dxf="1">
    <nc r="N5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69" sId="1" odxf="1" dxf="1">
    <nc r="O53">
      <f>Q53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0" sId="1" odxf="1" dxf="1">
    <nc r="P53">
      <f>IF(J53=1,CONCATENATE("What is the concept of """,H53,"""?"),"")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1" sId="1" odxf="1" dxf="1">
    <nc r="Q53">
      <f>IF(K53=1, CONCATENATE("L3",$F53),"")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2" sId="1" odxf="1" dxf="1">
    <nc r="R53">
      <f>IF(K53=1,CONCATENATE("What is the meaning of """,G53,"""?"),"")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3" sId="1" odxf="1" dxf="1">
    <nc r="S53">
      <f>IF(K53=0,"","wrong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4" sId="1" odxf="1" dxf="1">
    <nc r="T53">
      <f>IF(K53=0,"","wrong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5" sId="1" odxf="1" dxf="1">
    <nc r="U53">
      <f>IF(K53=0,"","wrong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6" sId="1" odxf="1" dxf="1">
    <nc r="V53">
      <f>IF(L53=1,CONCATENATE("L4",$F53),"")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77" sId="1" odxf="1" dxf="1">
    <nc r="J5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8" sId="1" odxf="1" dxf="1">
    <nc r="K54">
      <f>IF(J54&gt;0,0,1)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79" sId="1" odxf="1" dxf="1">
    <nc r="L54">
      <f>IF(LEN(H54)&gt;30,0,1)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0" sId="1" odxf="1" dxf="1">
    <nc r="M5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1" sId="1" odxf="1" dxf="1">
    <nc r="N5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2" sId="1" odxf="1" dxf="1">
    <nc r="O54">
      <f>Q54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3" sId="1" odxf="1" dxf="1">
    <nc r="P54">
      <f>IF(J54=1,CONCATENATE("What is the concept of """,H54,"""?"),"")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4" sId="1" odxf="1" dxf="1">
    <nc r="Q54">
      <f>IF(K54=1, CONCATENATE("L3",$F54),"")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5" sId="1" odxf="1" dxf="1">
    <nc r="R54">
      <f>IF(K54=1,CONCATENATE("What is the meaning of """,G54,"""?"),"")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6" sId="1" odxf="1" dxf="1">
    <nc r="S54">
      <f>IF(K54=0,"","wrong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7" sId="1" odxf="1" dxf="1">
    <nc r="T54">
      <f>IF(K54=0,"","wrong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8" sId="1" odxf="1" dxf="1">
    <nc r="U54">
      <f>IF(K54=0,"","wrong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89" sId="1" odxf="1" dxf="1">
    <nc r="V54">
      <f>IF(L54=1,CONCATENATE("L4",$F54),"")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090" sId="1" odxf="1" dxf="1">
    <nc r="J5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1" sId="1" odxf="1" dxf="1">
    <nc r="K55">
      <f>IF(J55&gt;0,0,1)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2" sId="1" odxf="1" dxf="1">
    <nc r="L55">
      <f>IF(LEN(H55)&gt;30,0,1)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3" sId="1" odxf="1" dxf="1">
    <nc r="M5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4" sId="1" odxf="1" dxf="1">
    <nc r="N5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5" sId="1" odxf="1" dxf="1">
    <nc r="O55">
      <f>Q55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6" sId="1" odxf="1" dxf="1">
    <nc r="P55">
      <f>IF(J55=1,CONCATENATE("What is the concept of """,H55,"""?"),"")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7" sId="1" odxf="1" dxf="1">
    <nc r="Q55">
      <f>IF(K55=1, CONCATENATE("L3",$F55),"")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8" sId="1" odxf="1" dxf="1">
    <nc r="R55">
      <f>IF(K55=1,CONCATENATE("What is the meaning of """,G55,"""?"),"")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099" sId="1" odxf="1" dxf="1">
    <nc r="S55">
      <f>IF(K55=0,"","wrong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0" sId="1" odxf="1" dxf="1">
    <nc r="T55">
      <f>IF(K55=0,"","wrong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1" sId="1" odxf="1" dxf="1">
    <nc r="U55">
      <f>IF(K55=0,"","wrong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2" sId="1" odxf="1" dxf="1">
    <nc r="V55">
      <f>IF(L55=1,CONCATENATE("L4",$F55),"")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03" sId="1" odxf="1" dxf="1">
    <nc r="J5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4" sId="1" odxf="1" dxf="1">
    <nc r="K56">
      <f>IF(J56&gt;0,0,1)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5" sId="1" odxf="1" dxf="1">
    <nc r="L56">
      <f>IF(LEN(H56)&gt;30,0,1)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6" sId="1" odxf="1" dxf="1">
    <nc r="M5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7" sId="1" odxf="1" dxf="1">
    <nc r="N5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8" sId="1" odxf="1" dxf="1">
    <nc r="O56">
      <f>Q56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09" sId="1" odxf="1" dxf="1">
    <nc r="P56">
      <f>IF(J56=1,CONCATENATE("What is the concept of """,H56,"""?"),"")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0" sId="1" odxf="1" dxf="1">
    <nc r="Q56">
      <f>IF(K56=1, CONCATENATE("L3",$F56),"")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1" sId="1" odxf="1" dxf="1">
    <nc r="R56">
      <f>IF(K56=1,CONCATENATE("What is the meaning of """,G56,"""?"),"")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2" sId="1" odxf="1" dxf="1">
    <nc r="S56">
      <f>IF(K56=0,"","wrong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3" sId="1" odxf="1" dxf="1">
    <nc r="T56">
      <f>IF(K56=0,"","wrong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4" sId="1" odxf="1" dxf="1">
    <nc r="U56">
      <f>IF(K56=0,"","wrong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5" sId="1" odxf="1" dxf="1">
    <nc r="V56">
      <f>IF(L56=1,CONCATENATE("L4",$F56),"")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16" sId="1" odxf="1" dxf="1">
    <nc r="J5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7" sId="1" odxf="1" dxf="1">
    <nc r="K57">
      <f>IF(J57&gt;0,0,1)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8" sId="1" odxf="1" dxf="1">
    <nc r="L57">
      <f>IF(LEN(H57)&gt;30,0,1)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19" sId="1" odxf="1" dxf="1">
    <nc r="M5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0" sId="1" odxf="1" dxf="1">
    <nc r="N5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1" sId="1" odxf="1" dxf="1">
    <nc r="O57">
      <f>Q57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2" sId="1" odxf="1" dxf="1">
    <nc r="P57">
      <f>IF(J57=1,CONCATENATE("What is the concept of """,H57,"""?"),"")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3" sId="1" odxf="1" dxf="1">
    <nc r="Q57">
      <f>IF(K57=1, CONCATENATE("L3",$F57),"")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4" sId="1" odxf="1" dxf="1">
    <nc r="R57">
      <f>IF(K57=1,CONCATENATE("What is the meaning of """,G57,"""?"),"")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5" sId="1" odxf="1" dxf="1">
    <nc r="S57">
      <f>IF(K57=0,"","wrong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6" sId="1" odxf="1" dxf="1">
    <nc r="T57">
      <f>IF(K57=0,"","wrong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7" sId="1" odxf="1" dxf="1">
    <nc r="U57">
      <f>IF(K57=0,"","wrong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28" sId="1" odxf="1" dxf="1">
    <nc r="V57">
      <f>IF(L57=1,CONCATENATE("L4",$F57),"")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29" sId="1" odxf="1" dxf="1">
    <nc r="J5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0" sId="1" odxf="1" dxf="1">
    <nc r="K58">
      <f>IF(J58&gt;0,0,1)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1" sId="1" odxf="1" dxf="1">
    <nc r="L58">
      <f>IF(LEN(H58)&gt;30,0,1)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2" sId="1" odxf="1" dxf="1">
    <nc r="M5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3" sId="1" odxf="1" dxf="1">
    <nc r="N5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4" sId="1" odxf="1" dxf="1">
    <nc r="O58">
      <f>Q58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5" sId="1" odxf="1" dxf="1">
    <nc r="P58">
      <f>IF(J58=1,CONCATENATE("What is the concept of """,H58,"""?"),"")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6" sId="1" odxf="1" dxf="1">
    <nc r="Q58">
      <f>IF(K58=1, CONCATENATE("L3",$F58),"")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7" sId="1" odxf="1" dxf="1">
    <nc r="R58">
      <f>IF(K58=1,CONCATENATE("What is the meaning of """,G58,"""?"),"")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8" sId="1" odxf="1" dxf="1">
    <nc r="S58">
      <f>IF(K58=0,"","wrong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39" sId="1" odxf="1" dxf="1">
    <nc r="T58">
      <f>IF(K58=0,"","wrong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0" sId="1" odxf="1" dxf="1">
    <nc r="U58">
      <f>IF(K58=0,"","wrong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1" sId="1" odxf="1" dxf="1">
    <nc r="V58">
      <f>IF(L58=1,CONCATENATE("L4",$F58),"")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42" sId="1" odxf="1" dxf="1">
    <nc r="J5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3" sId="1" odxf="1" dxf="1">
    <nc r="K59">
      <f>IF(J59&gt;0,0,1)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4" sId="1" odxf="1" dxf="1">
    <nc r="L59">
      <f>IF(LEN(H59)&gt;30,0,1)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5" sId="1" odxf="1" dxf="1">
    <nc r="M5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6" sId="1" odxf="1" dxf="1">
    <nc r="N5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7" sId="1" odxf="1" dxf="1">
    <nc r="O59">
      <f>Q59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8" sId="1" odxf="1" dxf="1">
    <nc r="P59">
      <f>IF(J59=1,CONCATENATE("What is the concept of """,H59,"""?"),"")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49" sId="1" odxf="1" dxf="1">
    <nc r="Q59">
      <f>IF(K59=1, CONCATENATE("L3",$F59),"")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0" sId="1" odxf="1" dxf="1">
    <nc r="R59">
      <f>IF(K59=1,CONCATENATE("What is the meaning of """,G59,"""?"),"")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1" sId="1" odxf="1" dxf="1">
    <nc r="S59">
      <f>IF(K59=0,"","wrong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2" sId="1" odxf="1" dxf="1">
    <nc r="T59">
      <f>IF(K59=0,"","wrong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3" sId="1" odxf="1" dxf="1">
    <nc r="U59">
      <f>IF(K59=0,"","wrong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4" sId="1" odxf="1" dxf="1">
    <nc r="V59">
      <f>IF(L59=1,CONCATENATE("L4",$F59),"")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5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55" sId="1" odxf="1" dxf="1">
    <nc r="J6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6" sId="1" odxf="1" dxf="1">
    <nc r="K60">
      <f>IF(J60&gt;0,0,1)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7" sId="1" odxf="1" dxf="1">
    <nc r="L60">
      <f>IF(LEN(H60)&gt;30,0,1)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8" sId="1" odxf="1" dxf="1">
    <nc r="M6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59" sId="1" odxf="1" dxf="1">
    <nc r="N6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0" sId="1" odxf="1" dxf="1">
    <nc r="O60">
      <f>Q60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1" sId="1" odxf="1" dxf="1">
    <nc r="P60">
      <f>IF(J60=1,CONCATENATE("What is the concept of """,H60,"""?"),"")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2" sId="1" odxf="1" dxf="1">
    <nc r="Q60">
      <f>IF(K60=1, CONCATENATE("L3",$F60),"")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3" sId="1" odxf="1" dxf="1">
    <nc r="R60">
      <f>IF(K60=1,CONCATENATE("What is the meaning of """,G60,"""?"),"")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4" sId="1" odxf="1" dxf="1">
    <nc r="S60">
      <f>IF(K60=0,"","wrong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5" sId="1" odxf="1" dxf="1">
    <nc r="T60">
      <f>IF(K60=0,"","wrong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6" sId="1" odxf="1" dxf="1">
    <nc r="U60">
      <f>IF(K60=0,"","wrong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7" sId="1" odxf="1" dxf="1">
    <nc r="V60">
      <f>IF(L60=1,CONCATENATE("L4",$F60),"")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68" sId="1" odxf="1" dxf="1">
    <nc r="J6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69" sId="1" odxf="1" dxf="1">
    <nc r="K61">
      <f>IF(J61&gt;0,0,1)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0" sId="1" odxf="1" dxf="1">
    <nc r="L61">
      <f>IF(LEN(H61)&gt;30,0,1)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1" sId="1" odxf="1" dxf="1">
    <nc r="M6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2" sId="1" odxf="1" dxf="1">
    <nc r="N6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3" sId="1" odxf="1" dxf="1">
    <nc r="O61">
      <f>Q61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4" sId="1" odxf="1" dxf="1">
    <nc r="P61">
      <f>IF(J61=1,CONCATENATE("What is the concept of """,H61,"""?"),"")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5" sId="1" odxf="1" dxf="1">
    <nc r="Q61">
      <f>IF(K61=1, CONCATENATE("L3",$F61),"")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6" sId="1" odxf="1" dxf="1">
    <nc r="R61">
      <f>IF(K61=1,CONCATENATE("What is the meaning of """,G61,"""?"),"")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7" sId="1" odxf="1" dxf="1">
    <nc r="S61">
      <f>IF(K61=0,"","wrong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8" sId="1" odxf="1" dxf="1">
    <nc r="T61">
      <f>IF(K61=0,"","wrong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79" sId="1" odxf="1" dxf="1">
    <nc r="U61">
      <f>IF(K61=0,"","wrong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0" sId="1" odxf="1" dxf="1">
    <nc r="V61">
      <f>IF(L61=1,CONCATENATE("L4",$F61),"")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81" sId="1" odxf="1" dxf="1">
    <nc r="J6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2" sId="1" odxf="1" dxf="1">
    <nc r="K62">
      <f>IF(J62&gt;0,0,1)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3" sId="1" odxf="1" dxf="1">
    <nc r="L62">
      <f>IF(LEN(H62)&gt;30,0,1)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4" sId="1" odxf="1" dxf="1">
    <nc r="M6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5" sId="1" odxf="1" dxf="1">
    <nc r="N6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6" sId="1" odxf="1" dxf="1">
    <nc r="O62">
      <f>Q62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7" sId="1" odxf="1" dxf="1">
    <nc r="P62">
      <f>IF(J62=1,CONCATENATE("What is the concept of """,H62,"""?"),"")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8" sId="1" odxf="1" dxf="1">
    <nc r="Q62">
      <f>IF(K62=1, CONCATENATE("L3",$F62),"")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89" sId="1" odxf="1" dxf="1">
    <nc r="R62">
      <f>IF(K62=1,CONCATENATE("What is the meaning of """,G62,"""?"),"")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0" sId="1" odxf="1" dxf="1">
    <nc r="S62">
      <f>IF(K62=0,"","wrong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1" sId="1" odxf="1" dxf="1">
    <nc r="T62">
      <f>IF(K62=0,"","wrong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2" sId="1" odxf="1" dxf="1">
    <nc r="U62">
      <f>IF(K62=0,"","wrong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3" sId="1" odxf="1" dxf="1">
    <nc r="V62">
      <f>IF(L62=1,CONCATENATE("L4",$F62),"")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194" sId="1" odxf="1" dxf="1">
    <nc r="J6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5" sId="1" odxf="1" dxf="1">
    <nc r="K63">
      <f>IF(J63&gt;0,0,1)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6" sId="1" odxf="1" dxf="1">
    <nc r="L63">
      <f>IF(LEN(H63)&gt;30,0,1)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7" sId="1" odxf="1" dxf="1">
    <nc r="M6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8" sId="1" odxf="1" dxf="1">
    <nc r="N6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199" sId="1" odxf="1" dxf="1">
    <nc r="O63">
      <f>Q63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0" sId="1" odxf="1" dxf="1">
    <nc r="P63">
      <f>IF(J63=1,CONCATENATE("What is the concept of """,H63,"""?"),"")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1" sId="1" odxf="1" dxf="1">
    <nc r="Q63">
      <f>IF(K63=1, CONCATENATE("L3",$F63),"")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2" sId="1" odxf="1" dxf="1">
    <nc r="R63">
      <f>IF(K63=1,CONCATENATE("What is the meaning of """,G63,"""?"),"")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3" sId="1" odxf="1" dxf="1">
    <nc r="S63">
      <f>IF(K63=0,"","wrong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4" sId="1" odxf="1" dxf="1">
    <nc r="T63">
      <f>IF(K63=0,"","wrong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5" sId="1" odxf="1" dxf="1">
    <nc r="U63">
      <f>IF(K63=0,"","wrong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6" sId="1" odxf="1" dxf="1">
    <nc r="V63">
      <f>IF(L63=1,CONCATENATE("L4",$F63),"")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07" sId="1" odxf="1" dxf="1">
    <nc r="J6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8" sId="1" odxf="1" dxf="1">
    <nc r="K64">
      <f>IF(J64&gt;0,0,1)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09" sId="1" odxf="1" dxf="1">
    <nc r="L64">
      <f>IF(LEN(H64)&gt;30,0,1)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0" sId="1" odxf="1" dxf="1">
    <nc r="M6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1" sId="1" odxf="1" dxf="1">
    <nc r="N6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2" sId="1" odxf="1" dxf="1">
    <nc r="O64">
      <f>Q64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3" sId="1" odxf="1" dxf="1">
    <nc r="P64">
      <f>IF(J64=1,CONCATENATE("What is the concept of """,H64,"""?"),"")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4" sId="1" odxf="1" dxf="1">
    <nc r="Q64">
      <f>IF(K64=1, CONCATENATE("L3",$F64),"")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5" sId="1" odxf="1" dxf="1">
    <nc r="R64">
      <f>IF(K64=1,CONCATENATE("What is the meaning of """,G64,"""?"),"")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6" sId="1" odxf="1" dxf="1">
    <nc r="S64">
      <f>IF(K64=0,"","wrong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7" sId="1" odxf="1" dxf="1">
    <nc r="T64">
      <f>IF(K64=0,"","wrong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8" sId="1" odxf="1" dxf="1">
    <nc r="U64">
      <f>IF(K64=0,"","wrong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19" sId="1" odxf="1" dxf="1">
    <nc r="V64">
      <f>IF(L64=1,CONCATENATE("L4",$F64),"")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20" sId="1" odxf="1" dxf="1">
    <nc r="J6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1" sId="1" odxf="1" dxf="1">
    <nc r="K65">
      <f>IF(J65&gt;0,0,1)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2" sId="1" odxf="1" dxf="1">
    <nc r="L65">
      <f>IF(LEN(H65)&gt;30,0,1)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3" sId="1" odxf="1" dxf="1">
    <nc r="M6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4" sId="1" odxf="1" dxf="1">
    <nc r="N6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5" sId="1" odxf="1" dxf="1">
    <nc r="O65">
      <f>Q65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6" sId="1" odxf="1" dxf="1">
    <nc r="P65">
      <f>IF(J65=1,CONCATENATE("What is the concept of """,H65,"""?"),"")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7" sId="1" odxf="1" dxf="1">
    <nc r="Q65">
      <f>IF(K65=1, CONCATENATE("L3",$F65),"")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8" sId="1" odxf="1" dxf="1">
    <nc r="R65">
      <f>IF(K65=1,CONCATENATE("What is the meaning of """,G65,"""?"),"")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29" sId="1" odxf="1" dxf="1">
    <nc r="S65">
      <f>IF(K65=0,"","wrong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0" sId="1" odxf="1" dxf="1">
    <nc r="T65">
      <f>IF(K65=0,"","wrong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1" sId="1" odxf="1" dxf="1">
    <nc r="U65">
      <f>IF(K65=0,"","wrong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2" sId="1" odxf="1" dxf="1">
    <nc r="V65">
      <f>IF(L65=1,CONCATENATE("L4",$F65),"")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33" sId="1" odxf="1" dxf="1">
    <nc r="J6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4" sId="1" odxf="1" dxf="1">
    <nc r="K66">
      <f>IF(J66&gt;0,0,1)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5" sId="1" odxf="1" dxf="1">
    <nc r="L66">
      <f>IF(LEN(H66)&gt;30,0,1)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6" sId="1" odxf="1" dxf="1">
    <nc r="M6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7" sId="1" odxf="1" dxf="1">
    <nc r="N6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8" sId="1" odxf="1" dxf="1">
    <nc r="O66">
      <f>Q66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39" sId="1" odxf="1" dxf="1">
    <nc r="P66">
      <f>IF(J66=1,CONCATENATE("What is the concept of """,H66,"""?"),"")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0" sId="1" odxf="1" dxf="1">
    <nc r="Q66">
      <f>IF(K66=1, CONCATENATE("L3",$F66),"")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1" sId="1" odxf="1" dxf="1">
    <nc r="R66">
      <f>IF(K66=1,CONCATENATE("What is the meaning of """,G66,"""?"),"")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2" sId="1" odxf="1" dxf="1">
    <nc r="S66">
      <f>IF(K66=0,"","wrong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3" sId="1" odxf="1" dxf="1">
    <nc r="T66">
      <f>IF(K66=0,"","wrong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4" sId="1" odxf="1" dxf="1">
    <nc r="U66">
      <f>IF(K66=0,"","wrong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5" sId="1" odxf="1" dxf="1">
    <nc r="V66">
      <f>IF(L66=1,CONCATENATE("L4",$F66),"")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46" sId="1" odxf="1" dxf="1">
    <nc r="J6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7" sId="1" odxf="1" dxf="1">
    <nc r="K67">
      <f>IF(J67&gt;0,0,1)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8" sId="1" odxf="1" dxf="1">
    <nc r="L67">
      <f>IF(LEN(H67)&gt;30,0,1)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49" sId="1" odxf="1" dxf="1">
    <nc r="M6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0" sId="1" odxf="1" dxf="1">
    <nc r="N6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1" sId="1" odxf="1" dxf="1">
    <nc r="O67">
      <f>Q67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2" sId="1" odxf="1" dxf="1">
    <nc r="P67">
      <f>IF(J67=1,CONCATENATE("What is the concept of """,H67,"""?"),"")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3" sId="1" odxf="1" dxf="1">
    <nc r="Q67">
      <f>IF(K67=1, CONCATENATE("L3",$F67),"")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4" sId="1" odxf="1" dxf="1">
    <nc r="R67">
      <f>IF(K67=1,CONCATENATE("What is the meaning of """,G67,"""?"),"")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5" sId="1" odxf="1" dxf="1">
    <nc r="S67">
      <f>IF(K67=0,"","wrong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6" sId="1" odxf="1" dxf="1">
    <nc r="T67">
      <f>IF(K67=0,"","wrong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7" sId="1" odxf="1" dxf="1">
    <nc r="U67">
      <f>IF(K67=0,"","wrong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58" sId="1" odxf="1" dxf="1">
    <nc r="V67">
      <f>IF(L67=1,CONCATENATE("L4",$F67),"")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59" sId="1" odxf="1" dxf="1">
    <nc r="J6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0" sId="1" odxf="1" dxf="1">
    <nc r="K68">
      <f>IF(J68&gt;0,0,1)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1" sId="1" odxf="1" dxf="1">
    <nc r="L68">
      <f>IF(LEN(H68)&gt;30,0,1)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2" sId="1" odxf="1" dxf="1">
    <nc r="M6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3" sId="1" odxf="1" dxf="1">
    <nc r="N6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4" sId="1" odxf="1" dxf="1">
    <nc r="O68">
      <f>Q68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5" sId="1" odxf="1" dxf="1">
    <nc r="P68">
      <f>IF(J68=1,CONCATENATE("What is the concept of """,H68,"""?"),"")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6" sId="1" odxf="1" dxf="1">
    <nc r="Q68">
      <f>IF(K68=1, CONCATENATE("L3",$F68),"")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7" sId="1" odxf="1" dxf="1">
    <nc r="R68">
      <f>IF(K68=1,CONCATENATE("What is the meaning of """,G68,"""?"),"")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8" sId="1" odxf="1" dxf="1">
    <nc r="S68">
      <f>IF(K68=0,"","wrong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69" sId="1" odxf="1" dxf="1">
    <nc r="T68">
      <f>IF(K68=0,"","wrong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0" sId="1" odxf="1" dxf="1">
    <nc r="U68">
      <f>IF(K68=0,"","wrong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1" sId="1" odxf="1" dxf="1">
    <nc r="V68">
      <f>IF(L68=1,CONCATENATE("L4",$F68),"")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72" sId="1" odxf="1" dxf="1">
    <nc r="J6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3" sId="1" odxf="1" dxf="1">
    <nc r="K69">
      <f>IF(J69&gt;0,0,1)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4" sId="1" odxf="1" dxf="1">
    <nc r="L69">
      <f>IF(LEN(H69)&gt;30,0,1)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5" sId="1" odxf="1" dxf="1">
    <nc r="M6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6" sId="1" odxf="1" dxf="1">
    <nc r="N6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7" sId="1" odxf="1" dxf="1">
    <nc r="O69">
      <f>Q69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8" sId="1" odxf="1" dxf="1">
    <nc r="P69">
      <f>IF(J69=1,CONCATENATE("What is the concept of """,H69,"""?"),"")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79" sId="1" odxf="1" dxf="1">
    <nc r="Q69">
      <f>IF(K69=1, CONCATENATE("L3",$F69),"")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0" sId="1" odxf="1" dxf="1">
    <nc r="R69">
      <f>IF(K69=1,CONCATENATE("What is the meaning of """,G69,"""?"),"")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1" sId="1" odxf="1" dxf="1">
    <nc r="S69">
      <f>IF(K69=0,"","wrong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2" sId="1" odxf="1" dxf="1">
    <nc r="T69">
      <f>IF(K69=0,"","wrong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3" sId="1" odxf="1" dxf="1">
    <nc r="U69">
      <f>IF(K69=0,"","wrong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4" sId="1" odxf="1" dxf="1">
    <nc r="V69">
      <f>IF(L69=1,CONCATENATE("L4",$F69),"")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6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85" sId="1" odxf="1" dxf="1">
    <nc r="J7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6" sId="1" odxf="1" dxf="1">
    <nc r="K70">
      <f>IF(J70&gt;0,0,1)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7" sId="1" odxf="1" dxf="1">
    <nc r="L70">
      <f>IF(LEN(H70)&gt;30,0,1)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8" sId="1" odxf="1" dxf="1">
    <nc r="M7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89" sId="1" odxf="1" dxf="1">
    <nc r="N7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0" sId="1" odxf="1" dxf="1">
    <nc r="O70">
      <f>Q70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1" sId="1" odxf="1" dxf="1">
    <nc r="P70">
      <f>IF(J70=1,CONCATENATE("What is the concept of """,H70,"""?"),"")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2" sId="1" odxf="1" dxf="1">
    <nc r="Q70">
      <f>IF(K70=1, CONCATENATE("L3",$F70),"")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3" sId="1" odxf="1" dxf="1">
    <nc r="R70">
      <f>IF(K70=1,CONCATENATE("What is the meaning of """,G70,"""?"),"")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4" sId="1" odxf="1" dxf="1">
    <nc r="S70">
      <f>IF(K70=0,"","wrong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5" sId="1" odxf="1" dxf="1">
    <nc r="T70">
      <f>IF(K70=0,"","wrong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6" sId="1" odxf="1" dxf="1">
    <nc r="U70">
      <f>IF(K70=0,"","wrong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7" sId="1" odxf="1" dxf="1">
    <nc r="V70">
      <f>IF(L70=1,CONCATENATE("L4",$F70),"")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298" sId="1" odxf="1" dxf="1">
    <nc r="J7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299" sId="1" odxf="1" dxf="1">
    <nc r="K71">
      <f>IF(J71&gt;0,0,1)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0" sId="1" odxf="1" dxf="1">
    <nc r="L71">
      <f>IF(LEN(H71)&gt;30,0,1)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1" sId="1" odxf="1" dxf="1">
    <nc r="M7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2" sId="1" odxf="1" dxf="1">
    <nc r="N7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3" sId="1" odxf="1" dxf="1">
    <nc r="O71">
      <f>Q71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4" sId="1" odxf="1" dxf="1">
    <nc r="P71">
      <f>IF(J71=1,CONCATENATE("What is the concept of """,H71,"""?"),"")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5" sId="1" odxf="1" dxf="1">
    <nc r="Q71">
      <f>IF(K71=1, CONCATENATE("L3",$F71),"")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6" sId="1" odxf="1" dxf="1">
    <nc r="R71">
      <f>IF(K71=1,CONCATENATE("What is the meaning of """,G71,"""?"),"")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7" sId="1" odxf="1" dxf="1">
    <nc r="S71">
      <f>IF(K71=0,"","wrong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8" sId="1" odxf="1" dxf="1">
    <nc r="T71">
      <f>IF(K71=0,"","wrong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09" sId="1" odxf="1" dxf="1">
    <nc r="U71">
      <f>IF(K71=0,"","wrong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0" sId="1" odxf="1" dxf="1">
    <nc r="V71">
      <f>IF(L71=1,CONCATENATE("L4",$F71),"")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11" sId="1" odxf="1" dxf="1">
    <nc r="J7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2" sId="1" odxf="1" dxf="1">
    <nc r="K72">
      <f>IF(J72&gt;0,0,1)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3" sId="1" odxf="1" dxf="1">
    <nc r="L72">
      <f>IF(LEN(H72)&gt;30,0,1)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4" sId="1" odxf="1" dxf="1">
    <nc r="M7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5" sId="1" odxf="1" dxf="1">
    <nc r="N7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6" sId="1" odxf="1" dxf="1">
    <nc r="O72">
      <f>Q72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7" sId="1" odxf="1" dxf="1">
    <nc r="P72">
      <f>IF(J72=1,CONCATENATE("What is the concept of """,H72,"""?"),"")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8" sId="1" odxf="1" dxf="1">
    <nc r="Q72">
      <f>IF(K72=1, CONCATENATE("L3",$F72),"")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19" sId="1" odxf="1" dxf="1">
    <nc r="R72">
      <f>IF(K72=1,CONCATENATE("What is the meaning of """,G72,"""?"),"")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0" sId="1" odxf="1" dxf="1">
    <nc r="S72">
      <f>IF(K72=0,"","wrong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1" sId="1" odxf="1" dxf="1">
    <nc r="T72">
      <f>IF(K72=0,"","wrong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2" sId="1" odxf="1" dxf="1">
    <nc r="U72">
      <f>IF(K72=0,"","wrong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3" sId="1" odxf="1" dxf="1">
    <nc r="V72">
      <f>IF(L72=1,CONCATENATE("L4",$F72),"")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24" sId="1" odxf="1" dxf="1">
    <nc r="J7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5" sId="1" odxf="1" dxf="1">
    <nc r="K73">
      <f>IF(J73&gt;0,0,1)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6" sId="1" odxf="1" dxf="1">
    <nc r="L73">
      <f>IF(LEN(H73)&gt;30,0,1)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7" sId="1" odxf="1" dxf="1">
    <nc r="M7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8" sId="1" odxf="1" dxf="1">
    <nc r="N7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29" sId="1" odxf="1" dxf="1">
    <nc r="O73">
      <f>Q73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0" sId="1" odxf="1" dxf="1">
    <nc r="P73">
      <f>IF(J73=1,CONCATENATE("What is the concept of """,H73,"""?"),"")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1" sId="1" odxf="1" dxf="1">
    <nc r="Q73">
      <f>IF(K73=1, CONCATENATE("L3",$F73),"")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2" sId="1" odxf="1" dxf="1">
    <nc r="R73">
      <f>IF(K73=1,CONCATENATE("What is the meaning of """,G73,"""?"),"")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3" sId="1" odxf="1" dxf="1">
    <nc r="S73">
      <f>IF(K73=0,"","wrong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4" sId="1" odxf="1" dxf="1">
    <nc r="T73">
      <f>IF(K73=0,"","wrong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5" sId="1" odxf="1" dxf="1">
    <nc r="U73">
      <f>IF(K73=0,"","wrong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6" sId="1" odxf="1" dxf="1">
    <nc r="V73">
      <f>IF(L73=1,CONCATENATE("L4",$F73),"")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37" sId="1" odxf="1" dxf="1">
    <nc r="J7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8" sId="1" odxf="1" dxf="1">
    <nc r="K74">
      <f>IF(J74&gt;0,0,1)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39" sId="1" odxf="1" dxf="1">
    <nc r="L74">
      <f>IF(LEN(H74)&gt;30,0,1)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0" sId="1" odxf="1" dxf="1">
    <nc r="M7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1" sId="1" odxf="1" dxf="1">
    <nc r="N7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2" sId="1" odxf="1" dxf="1">
    <nc r="O74">
      <f>Q74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3" sId="1" odxf="1" dxf="1">
    <nc r="P74">
      <f>IF(J74=1,CONCATENATE("What is the concept of """,H74,"""?"),"")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4" sId="1" odxf="1" dxf="1">
    <nc r="Q74">
      <f>IF(K74=1, CONCATENATE("L3",$F74),"")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5" sId="1" odxf="1" dxf="1">
    <nc r="R74">
      <f>IF(K74=1,CONCATENATE("What is the meaning of """,G74,"""?"),"")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6" sId="1" odxf="1" dxf="1">
    <nc r="S74">
      <f>IF(K74=0,"","wrong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7" sId="1" odxf="1" dxf="1">
    <nc r="T74">
      <f>IF(K74=0,"","wrong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8" sId="1" odxf="1" dxf="1">
    <nc r="U74">
      <f>IF(K74=0,"","wrong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49" sId="1" odxf="1" dxf="1">
    <nc r="V74">
      <f>IF(L74=1,CONCATENATE("L4",$F74),"")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50" sId="1" odxf="1" dxf="1">
    <nc r="J7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1" sId="1" odxf="1" dxf="1">
    <nc r="K75">
      <f>IF(J75&gt;0,0,1)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2" sId="1" odxf="1" dxf="1">
    <nc r="L75">
      <f>IF(LEN(H75)&gt;30,0,1)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3" sId="1" odxf="1" dxf="1">
    <nc r="M7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4" sId="1" odxf="1" dxf="1">
    <nc r="N7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5" sId="1" odxf="1" dxf="1">
    <nc r="O75">
      <f>Q75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6" sId="1" odxf="1" dxf="1">
    <nc r="P75">
      <f>IF(J75=1,CONCATENATE("What is the concept of """,H75,"""?"),"")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7" sId="1" odxf="1" dxf="1">
    <nc r="Q75">
      <f>IF(K75=1, CONCATENATE("L3",$F75),"")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8" sId="1" odxf="1" dxf="1">
    <nc r="R75">
      <f>IF(K75=1,CONCATENATE("What is the meaning of """,G75,"""?"),"")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59" sId="1" odxf="1" dxf="1">
    <nc r="S75">
      <f>IF(K75=0,"","wrong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0" sId="1" odxf="1" dxf="1">
    <nc r="T75">
      <f>IF(K75=0,"","wrong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1" sId="1" odxf="1" dxf="1">
    <nc r="U75">
      <f>IF(K75=0,"","wrong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2" sId="1" odxf="1" dxf="1">
    <nc r="V75">
      <f>IF(L75=1,CONCATENATE("L4",$F75),"")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63" sId="1" odxf="1" dxf="1">
    <nc r="J7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4" sId="1" odxf="1" dxf="1">
    <nc r="K76">
      <f>IF(J76&gt;0,0,1)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5" sId="1" odxf="1" dxf="1">
    <nc r="L76">
      <f>IF(LEN(H76)&gt;30,0,1)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6" sId="1" odxf="1" dxf="1">
    <nc r="M7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7" sId="1" odxf="1" dxf="1">
    <nc r="N7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8" sId="1" odxf="1" dxf="1">
    <nc r="O76">
      <f>Q76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69" sId="1" odxf="1" dxf="1">
    <nc r="P76">
      <f>IF(J76=1,CONCATENATE("What is the concept of """,H76,"""?"),"")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0" sId="1" odxf="1" dxf="1">
    <nc r="Q76">
      <f>IF(K76=1, CONCATENATE("L3",$F76),"")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1" sId="1" odxf="1" dxf="1">
    <nc r="R76">
      <f>IF(K76=1,CONCATENATE("What is the meaning of """,G76,"""?"),"")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2" sId="1" odxf="1" dxf="1">
    <nc r="S76">
      <f>IF(K76=0,"","wrong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3" sId="1" odxf="1" dxf="1">
    <nc r="T76">
      <f>IF(K76=0,"","wrong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4" sId="1" odxf="1" dxf="1">
    <nc r="U76">
      <f>IF(K76=0,"","wrong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5" sId="1" odxf="1" dxf="1">
    <nc r="V76">
      <f>IF(L76=1,CONCATENATE("L4",$F76),"")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76" sId="1" odxf="1" dxf="1">
    <nc r="J7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7" sId="1" odxf="1" dxf="1">
    <nc r="K77">
      <f>IF(J77&gt;0,0,1)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8" sId="1" odxf="1" dxf="1">
    <nc r="L77">
      <f>IF(LEN(H77)&gt;30,0,1)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79" sId="1" odxf="1" dxf="1">
    <nc r="M7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0" sId="1" odxf="1" dxf="1">
    <nc r="N7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1" sId="1" odxf="1" dxf="1">
    <nc r="O77">
      <f>Q77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2" sId="1" odxf="1" dxf="1">
    <nc r="P77">
      <f>IF(J77=1,CONCATENATE("What is the concept of """,H77,"""?"),"")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3" sId="1" odxf="1" dxf="1">
    <nc r="Q77">
      <f>IF(K77=1, CONCATENATE("L3",$F77),"")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4" sId="1" odxf="1" dxf="1">
    <nc r="R77">
      <f>IF(K77=1,CONCATENATE("What is the meaning of """,G77,"""?"),"")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5" sId="1" odxf="1" dxf="1">
    <nc r="S77">
      <f>IF(K77=0,"","wrong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6" sId="1" odxf="1" dxf="1">
    <nc r="T77">
      <f>IF(K77=0,"","wrong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7" sId="1" odxf="1" dxf="1">
    <nc r="U77">
      <f>IF(K77=0,"","wrong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88" sId="1" odxf="1" dxf="1">
    <nc r="V77">
      <f>IF(L77=1,CONCATENATE("L4",$F77),"")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389" sId="1" odxf="1" dxf="1">
    <nc r="J7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0" sId="1" odxf="1" dxf="1">
    <nc r="K78">
      <f>IF(J78&gt;0,0,1)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1" sId="1" odxf="1" dxf="1">
    <nc r="L78">
      <f>IF(LEN(H78)&gt;30,0,1)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2" sId="1" odxf="1" dxf="1">
    <nc r="M7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3" sId="1" odxf="1" dxf="1">
    <nc r="N7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4" sId="1" odxf="1" dxf="1">
    <nc r="O78">
      <f>Q78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5" sId="1" odxf="1" dxf="1">
    <nc r="P78">
      <f>IF(J78=1,CONCATENATE("What is the concept of """,H78,"""?"),"")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6" sId="1" odxf="1" dxf="1">
    <nc r="Q78">
      <f>IF(K78=1, CONCATENATE("L3",$F78),"")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7" sId="1" odxf="1" dxf="1">
    <nc r="R78">
      <f>IF(K78=1,CONCATENATE("What is the meaning of """,G78,"""?"),"")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8" sId="1" odxf="1" dxf="1">
    <nc r="S78">
      <f>IF(K78=0,"","wrong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399" sId="1" odxf="1" dxf="1">
    <nc r="T78">
      <f>IF(K78=0,"","wrong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0" sId="1" odxf="1" dxf="1">
    <nc r="U78">
      <f>IF(K78=0,"","wrong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1" sId="1" odxf="1" dxf="1">
    <nc r="V78">
      <f>IF(L78=1,CONCATENATE("L4",$F78),"")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02" sId="1" odxf="1" dxf="1">
    <nc r="J7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3" sId="1" odxf="1" dxf="1">
    <nc r="K79">
      <f>IF(J79&gt;0,0,1)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4" sId="1" odxf="1" dxf="1">
    <nc r="L79">
      <f>IF(LEN(H79)&gt;30,0,1)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5" sId="1" odxf="1" dxf="1">
    <nc r="M7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6" sId="1" odxf="1" dxf="1">
    <nc r="N7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7" sId="1" odxf="1" dxf="1">
    <nc r="O79">
      <f>Q79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8" sId="1" odxf="1" dxf="1">
    <nc r="P79">
      <f>IF(J79=1,CONCATENATE("What is the concept of """,H79,"""?"),"")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09" sId="1" odxf="1" dxf="1">
    <nc r="Q79">
      <f>IF(K79=1, CONCATENATE("L3",$F79),"")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0" sId="1" odxf="1" dxf="1">
    <nc r="R79">
      <f>IF(K79=1,CONCATENATE("What is the meaning of """,G79,"""?"),"")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1" sId="1" odxf="1" dxf="1">
    <nc r="S79">
      <f>IF(K79=0,"","wrong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2" sId="1" odxf="1" dxf="1">
    <nc r="T79">
      <f>IF(K79=0,"","wrong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3" sId="1" odxf="1" dxf="1">
    <nc r="U79">
      <f>IF(K79=0,"","wrong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4" sId="1" odxf="1" dxf="1">
    <nc r="V79">
      <f>IF(L79=1,CONCATENATE("L4",$F79),"")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7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15" sId="1" odxf="1" dxf="1">
    <nc r="J8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6" sId="1" odxf="1" dxf="1">
    <nc r="K80">
      <f>IF(J80&gt;0,0,1)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7" sId="1" odxf="1" dxf="1">
    <nc r="L80">
      <f>IF(LEN(H80)&gt;30,0,1)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8" sId="1" odxf="1" dxf="1">
    <nc r="M8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19" sId="1" odxf="1" dxf="1">
    <nc r="N8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0" sId="1" odxf="1" dxf="1">
    <nc r="O80">
      <f>Q80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1" sId="1" odxf="1" dxf="1">
    <nc r="P80">
      <f>IF(J80=1,CONCATENATE("What is the concept of """,H80,"""?"),"")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2" sId="1" odxf="1" dxf="1">
    <nc r="Q80">
      <f>IF(K80=1, CONCATENATE("L3",$F80),"")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3" sId="1" odxf="1" dxf="1">
    <nc r="R80">
      <f>IF(K80=1,CONCATENATE("What is the meaning of """,G80,"""?"),"")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4" sId="1" odxf="1" dxf="1">
    <nc r="S80">
      <f>IF(K80=0,"","wrong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5" sId="1" odxf="1" dxf="1">
    <nc r="T80">
      <f>IF(K80=0,"","wrong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6" sId="1" odxf="1" dxf="1">
    <nc r="U80">
      <f>IF(K80=0,"","wrong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7" sId="1" odxf="1" dxf="1">
    <nc r="V80">
      <f>IF(L80=1,CONCATENATE("L4",$F80),"")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28" sId="1" odxf="1" dxf="1">
    <nc r="J8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29" sId="1" odxf="1" dxf="1">
    <nc r="K81">
      <f>IF(J81&gt;0,0,1)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0" sId="1" odxf="1" dxf="1">
    <nc r="L81">
      <f>IF(LEN(H81)&gt;30,0,1)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1" sId="1" odxf="1" dxf="1">
    <nc r="M8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2" sId="1" odxf="1" dxf="1">
    <nc r="N8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3" sId="1" odxf="1" dxf="1">
    <nc r="O81">
      <f>Q81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4" sId="1" odxf="1" dxf="1">
    <nc r="P81">
      <f>IF(J81=1,CONCATENATE("What is the concept of """,H81,"""?"),"")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5" sId="1" odxf="1" dxf="1">
    <nc r="Q81">
      <f>IF(K81=1, CONCATENATE("L3",$F81),"")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6" sId="1" odxf="1" dxf="1">
    <nc r="R81">
      <f>IF(K81=1,CONCATENATE("What is the meaning of """,G81,"""?"),"")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7" sId="1" odxf="1" dxf="1">
    <nc r="S81">
      <f>IF(K81=0,"","wrong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8" sId="1" odxf="1" dxf="1">
    <nc r="T81">
      <f>IF(K81=0,"","wrong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39" sId="1" odxf="1" dxf="1">
    <nc r="U81">
      <f>IF(K81=0,"","wrong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0" sId="1" odxf="1" dxf="1">
    <nc r="V81">
      <f>IF(L81=1,CONCATENATE("L4",$F81),"")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41" sId="1" odxf="1" dxf="1">
    <nc r="J8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2" sId="1" odxf="1" dxf="1">
    <nc r="K82">
      <f>IF(J82&gt;0,0,1)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3" sId="1" odxf="1" dxf="1">
    <nc r="L82">
      <f>IF(LEN(H82)&gt;30,0,1)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4" sId="1" odxf="1" dxf="1">
    <nc r="M8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5" sId="1" odxf="1" dxf="1">
    <nc r="N8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6" sId="1" odxf="1" dxf="1">
    <nc r="O82">
      <f>Q82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7" sId="1" odxf="1" dxf="1">
    <nc r="P82">
      <f>IF(J82=1,CONCATENATE("What is the concept of """,H82,"""?"),"")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8" sId="1" odxf="1" dxf="1">
    <nc r="Q82">
      <f>IF(K82=1, CONCATENATE("L3",$F82),"")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49" sId="1" odxf="1" dxf="1">
    <nc r="R82">
      <f>IF(K82=1,CONCATENATE("What is the meaning of """,G82,"""?"),"")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0" sId="1" odxf="1" dxf="1">
    <nc r="S82">
      <f>IF(K82=0,"","wrong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1" sId="1" odxf="1" dxf="1">
    <nc r="T82">
      <f>IF(K82=0,"","wrong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2" sId="1" odxf="1" dxf="1">
    <nc r="U82">
      <f>IF(K82=0,"","wrong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3" sId="1" odxf="1" dxf="1">
    <nc r="V82">
      <f>IF(L82=1,CONCATENATE("L4",$F82),"")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54" sId="1" odxf="1" dxf="1">
    <nc r="J8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5" sId="1" odxf="1" dxf="1">
    <nc r="K83">
      <f>IF(J83&gt;0,0,1)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6" sId="1" odxf="1" dxf="1">
    <nc r="L83">
      <f>IF(LEN(H83)&gt;30,0,1)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7" sId="1" odxf="1" dxf="1">
    <nc r="M8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8" sId="1" odxf="1" dxf="1">
    <nc r="N8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59" sId="1" odxf="1" dxf="1">
    <nc r="O83">
      <f>Q83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0" sId="1" odxf="1" dxf="1">
    <nc r="P83">
      <f>IF(J83=1,CONCATENATE("What is the concept of """,H83,"""?"),"")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1" sId="1" odxf="1" dxf="1">
    <nc r="Q83">
      <f>IF(K83=1, CONCATENATE("L3",$F83),"")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2" sId="1" odxf="1" dxf="1">
    <nc r="R83">
      <f>IF(K83=1,CONCATENATE("What is the meaning of """,G83,"""?"),"")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3" sId="1" odxf="1" dxf="1">
    <nc r="S83">
      <f>IF(K83=0,"","wrong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4" sId="1" odxf="1" dxf="1">
    <nc r="T83">
      <f>IF(K83=0,"","wrong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5" sId="1" odxf="1" dxf="1">
    <nc r="U83">
      <f>IF(K83=0,"","wrong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6" sId="1" odxf="1" dxf="1">
    <nc r="V83">
      <f>IF(L83=1,CONCATENATE("L4",$F83),"")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67" sId="1" odxf="1" dxf="1">
    <nc r="J8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8" sId="1" odxf="1" dxf="1">
    <nc r="K84">
      <f>IF(J84&gt;0,0,1)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69" sId="1" odxf="1" dxf="1">
    <nc r="L84">
      <f>IF(LEN(H84)&gt;30,0,1)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0" sId="1" odxf="1" dxf="1">
    <nc r="M8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1" sId="1" odxf="1" dxf="1">
    <nc r="N8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2" sId="1" odxf="1" dxf="1">
    <nc r="O84">
      <f>Q84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3" sId="1" odxf="1" dxf="1">
    <nc r="P84">
      <f>IF(J84=1,CONCATENATE("What is the concept of """,H84,"""?"),"")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4" sId="1" odxf="1" dxf="1">
    <nc r="Q84">
      <f>IF(K84=1, CONCATENATE("L3",$F84),"")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5" sId="1" odxf="1" dxf="1">
    <nc r="R84">
      <f>IF(K84=1,CONCATENATE("What is the meaning of """,G84,"""?"),"")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6" sId="1" odxf="1" dxf="1">
    <nc r="S84">
      <f>IF(K84=0,"","wrong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7" sId="1" odxf="1" dxf="1">
    <nc r="T84">
      <f>IF(K84=0,"","wrong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8" sId="1" odxf="1" dxf="1">
    <nc r="U84">
      <f>IF(K84=0,"","wrong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79" sId="1" odxf="1" dxf="1">
    <nc r="V84">
      <f>IF(L84=1,CONCATENATE("L4",$F84),"")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80" sId="1" odxf="1" dxf="1">
    <nc r="J8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1" sId="1" odxf="1" dxf="1">
    <nc r="K85">
      <f>IF(J85&gt;0,0,1)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2" sId="1" odxf="1" dxf="1">
    <nc r="L85">
      <f>IF(LEN(H85)&gt;30,0,1)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3" sId="1" odxf="1" dxf="1">
    <nc r="M8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4" sId="1" odxf="1" dxf="1">
    <nc r="N8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5" sId="1" odxf="1" dxf="1">
    <nc r="O85">
      <f>Q85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6" sId="1" odxf="1" dxf="1">
    <nc r="P85">
      <f>IF(J85=1,CONCATENATE("What is the concept of """,H85,"""?"),"")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7" sId="1" odxf="1" dxf="1">
    <nc r="Q85">
      <f>IF(K85=1, CONCATENATE("L3",$F85),"")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8" sId="1" odxf="1" dxf="1">
    <nc r="R85">
      <f>IF(K85=1,CONCATENATE("What is the meaning of """,G85,"""?"),"")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89" sId="1" odxf="1" dxf="1">
    <nc r="S85">
      <f>IF(K85=0,"","wrong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0" sId="1" odxf="1" dxf="1">
    <nc r="T85">
      <f>IF(K85=0,"","wrong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1" sId="1" odxf="1" dxf="1">
    <nc r="U85">
      <f>IF(K85=0,"","wrong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2" sId="1" odxf="1" dxf="1">
    <nc r="V85">
      <f>IF(L85=1,CONCATENATE("L4",$F85),"")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493" sId="1" odxf="1" dxf="1">
    <nc r="J8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4" sId="1" odxf="1" dxf="1">
    <nc r="K86">
      <f>IF(J86&gt;0,0,1)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5" sId="1" odxf="1" dxf="1">
    <nc r="L86">
      <f>IF(LEN(H86)&gt;30,0,1)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6" sId="1" odxf="1" dxf="1">
    <nc r="M8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7" sId="1" odxf="1" dxf="1">
    <nc r="N8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8" sId="1" odxf="1" dxf="1">
    <nc r="O86">
      <f>Q86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499" sId="1" odxf="1" dxf="1">
    <nc r="P86">
      <f>IF(J86=1,CONCATENATE("What is the concept of """,H86,"""?"),"")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0" sId="1" odxf="1" dxf="1">
    <nc r="Q86">
      <f>IF(K86=1, CONCATENATE("L3",$F86),"")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1" sId="1" odxf="1" dxf="1">
    <nc r="R86">
      <f>IF(K86=1,CONCATENATE("What is the meaning of """,G86,"""?"),"")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2" sId="1" odxf="1" dxf="1">
    <nc r="S86">
      <f>IF(K86=0,"","wrong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3" sId="1" odxf="1" dxf="1">
    <nc r="T86">
      <f>IF(K86=0,"","wrong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4" sId="1" odxf="1" dxf="1">
    <nc r="U86">
      <f>IF(K86=0,"","wrong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5" sId="1" odxf="1" dxf="1">
    <nc r="V86">
      <f>IF(L86=1,CONCATENATE("L4",$F86),"")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06" sId="1" odxf="1" dxf="1">
    <nc r="J8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7" sId="1" odxf="1" dxf="1">
    <nc r="K87">
      <f>IF(J87&gt;0,0,1)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8" sId="1" odxf="1" dxf="1">
    <nc r="L87">
      <f>IF(LEN(H87)&gt;30,0,1)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09" sId="1" odxf="1" dxf="1">
    <nc r="M8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0" sId="1" odxf="1" dxf="1">
    <nc r="N8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1" sId="1" odxf="1" dxf="1">
    <nc r="O87">
      <f>Q87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2" sId="1" odxf="1" dxf="1">
    <nc r="P87">
      <f>IF(J87=1,CONCATENATE("What is the concept of """,H87,"""?"),"")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3" sId="1" odxf="1" dxf="1">
    <nc r="Q87">
      <f>IF(K87=1, CONCATENATE("L3",$F87),"")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4" sId="1" odxf="1" dxf="1">
    <nc r="R87">
      <f>IF(K87=1,CONCATENATE("What is the meaning of """,G87,"""?"),"")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5" sId="1" odxf="1" dxf="1">
    <nc r="S87">
      <f>IF(K87=0,"","wrong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6" sId="1" odxf="1" dxf="1">
    <nc r="T87">
      <f>IF(K87=0,"","wrong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7" sId="1" odxf="1" dxf="1">
    <nc r="U87">
      <f>IF(K87=0,"","wrong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18" sId="1" odxf="1" dxf="1">
    <nc r="V87">
      <f>IF(L87=1,CONCATENATE("L4",$F87),"")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19" sId="1" odxf="1" dxf="1">
    <nc r="J8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0" sId="1" odxf="1" dxf="1">
    <nc r="K88">
      <f>IF(J88&gt;0,0,1)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1" sId="1" odxf="1" dxf="1">
    <nc r="L88">
      <f>IF(LEN(H88)&gt;30,0,1)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2" sId="1" odxf="1" dxf="1">
    <nc r="M8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3" sId="1" odxf="1" dxf="1">
    <nc r="N8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4" sId="1" odxf="1" dxf="1">
    <nc r="O88">
      <f>Q88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5" sId="1" odxf="1" dxf="1">
    <nc r="P88">
      <f>IF(J88=1,CONCATENATE("What is the concept of """,H88,"""?"),"")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6" sId="1" odxf="1" dxf="1">
    <nc r="Q88">
      <f>IF(K88=1, CONCATENATE("L3",$F88),"")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7" sId="1" odxf="1" dxf="1">
    <nc r="R88">
      <f>IF(K88=1,CONCATENATE("What is the meaning of """,G88,"""?"),"")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8" sId="1" odxf="1" dxf="1">
    <nc r="S88">
      <f>IF(K88=0,"","wrong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29" sId="1" odxf="1" dxf="1">
    <nc r="T88">
      <f>IF(K88=0,"","wrong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0" sId="1" odxf="1" dxf="1">
    <nc r="U88">
      <f>IF(K88=0,"","wrong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1" sId="1" odxf="1" dxf="1">
    <nc r="V88">
      <f>IF(L88=1,CONCATENATE("L4",$F88),"")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32" sId="1" odxf="1" dxf="1">
    <nc r="J8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3" sId="1" odxf="1" dxf="1">
    <nc r="K89">
      <f>IF(J89&gt;0,0,1)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4" sId="1" odxf="1" dxf="1">
    <nc r="L89">
      <f>IF(LEN(H89)&gt;30,0,1)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5" sId="1" odxf="1" dxf="1">
    <nc r="M8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6" sId="1" odxf="1" dxf="1">
    <nc r="N8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7" sId="1" odxf="1" dxf="1">
    <nc r="O89">
      <f>Q89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8" sId="1" odxf="1" dxf="1">
    <nc r="P89">
      <f>IF(J89=1,CONCATENATE("What is the concept of """,H89,"""?"),"")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39" sId="1" odxf="1" dxf="1">
    <nc r="Q89">
      <f>IF(K89=1, CONCATENATE("L3",$F89),"")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0" sId="1" odxf="1" dxf="1">
    <nc r="R89">
      <f>IF(K89=1,CONCATENATE("What is the meaning of """,G89,"""?"),"")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1" sId="1" odxf="1" dxf="1">
    <nc r="S89">
      <f>IF(K89=0,"","wrong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2" sId="1" odxf="1" dxf="1">
    <nc r="T89">
      <f>IF(K89=0,"","wrong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3" sId="1" odxf="1" dxf="1">
    <nc r="U89">
      <f>IF(K89=0,"","wrong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4" sId="1" odxf="1" dxf="1">
    <nc r="V89">
      <f>IF(L89=1,CONCATENATE("L4",$F89),"")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8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45" sId="1" odxf="1" dxf="1">
    <nc r="J9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6" sId="1" odxf="1" dxf="1">
    <nc r="K90">
      <f>IF(J90&gt;0,0,1)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7" sId="1" odxf="1" dxf="1">
    <nc r="L90">
      <f>IF(LEN(H90)&gt;30,0,1)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8" sId="1" odxf="1" dxf="1">
    <nc r="M9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49" sId="1" odxf="1" dxf="1">
    <nc r="N9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0" sId="1" odxf="1" dxf="1">
    <nc r="O90">
      <f>Q90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1" sId="1" odxf="1" dxf="1">
    <nc r="P90">
      <f>IF(J90=1,CONCATENATE("What is the concept of """,H90,"""?"),"")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2" sId="1" odxf="1" dxf="1">
    <nc r="Q90">
      <f>IF(K90=1, CONCATENATE("L3",$F90),"")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3" sId="1" odxf="1" dxf="1">
    <nc r="R90">
      <f>IF(K90=1,CONCATENATE("What is the meaning of """,G90,"""?"),"")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4" sId="1" odxf="1" dxf="1">
    <nc r="S90">
      <f>IF(K90=0,"","wrong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5" sId="1" odxf="1" dxf="1">
    <nc r="T90">
      <f>IF(K90=0,"","wrong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6" sId="1" odxf="1" dxf="1">
    <nc r="U90">
      <f>IF(K90=0,"","wrong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7" sId="1" odxf="1" dxf="1">
    <nc r="V90">
      <f>IF(L90=1,CONCATENATE("L4",$F90),"")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58" sId="1" odxf="1" dxf="1">
    <nc r="J9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59" sId="1" odxf="1" dxf="1">
    <nc r="K91">
      <f>IF(J91&gt;0,0,1)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0" sId="1" odxf="1" dxf="1">
    <nc r="L91">
      <f>IF(LEN(H91)&gt;30,0,1)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1" sId="1" odxf="1" dxf="1">
    <nc r="M9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2" sId="1" odxf="1" dxf="1">
    <nc r="N9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3" sId="1" odxf="1" dxf="1">
    <nc r="O91">
      <f>Q91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4" sId="1" odxf="1" dxf="1">
    <nc r="P91">
      <f>IF(J91=1,CONCATENATE("What is the concept of """,H91,"""?"),"")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5" sId="1" odxf="1" dxf="1">
    <nc r="Q91">
      <f>IF(K91=1, CONCATENATE("L3",$F91),"")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6" sId="1" odxf="1" dxf="1">
    <nc r="R91">
      <f>IF(K91=1,CONCATENATE("What is the meaning of """,G91,"""?"),"")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7" sId="1" odxf="1" dxf="1">
    <nc r="S91">
      <f>IF(K91=0,"","wrong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8" sId="1" odxf="1" dxf="1">
    <nc r="T91">
      <f>IF(K91=0,"","wrong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69" sId="1" odxf="1" dxf="1">
    <nc r="U91">
      <f>IF(K91=0,"","wrong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0" sId="1" odxf="1" dxf="1">
    <nc r="V91">
      <f>IF(L91=1,CONCATENATE("L4",$F91),"")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71" sId="1" odxf="1" dxf="1">
    <nc r="J9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2" sId="1" odxf="1" dxf="1">
    <nc r="K92">
      <f>IF(J92&gt;0,0,1)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3" sId="1" odxf="1" dxf="1">
    <nc r="L92">
      <f>IF(LEN(H92)&gt;30,0,1)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4" sId="1" odxf="1" dxf="1">
    <nc r="M9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5" sId="1" odxf="1" dxf="1">
    <nc r="N9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6" sId="1" odxf="1" dxf="1">
    <nc r="O92">
      <f>Q92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7" sId="1" odxf="1" dxf="1">
    <nc r="P92">
      <f>IF(J92=1,CONCATENATE("What is the concept of """,H92,"""?"),"")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8" sId="1" odxf="1" dxf="1">
    <nc r="Q92">
      <f>IF(K92=1, CONCATENATE("L3",$F92),"")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79" sId="1" odxf="1" dxf="1">
    <nc r="R92">
      <f>IF(K92=1,CONCATENATE("What is the meaning of """,G92,"""?"),"")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0" sId="1" odxf="1" dxf="1">
    <nc r="S92">
      <f>IF(K92=0,"","wrong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1" sId="1" odxf="1" dxf="1">
    <nc r="T92">
      <f>IF(K92=0,"","wrong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2" sId="1" odxf="1" dxf="1">
    <nc r="U92">
      <f>IF(K92=0,"","wrong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3" sId="1" odxf="1" dxf="1">
    <nc r="V92">
      <f>IF(L92=1,CONCATENATE("L4",$F92),"")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84" sId="1" odxf="1" dxf="1">
    <nc r="J9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5" sId="1" odxf="1" dxf="1">
    <nc r="K93">
      <f>IF(J93&gt;0,0,1)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6" sId="1" odxf="1" dxf="1">
    <nc r="L93">
      <f>IF(LEN(H93)&gt;30,0,1)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7" sId="1" odxf="1" dxf="1">
    <nc r="M9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8" sId="1" odxf="1" dxf="1">
    <nc r="N9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89" sId="1" odxf="1" dxf="1">
    <nc r="O93">
      <f>Q93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0" sId="1" odxf="1" dxf="1">
    <nc r="P93">
      <f>IF(J93=1,CONCATENATE("What is the concept of """,H93,"""?"),"")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1" sId="1" odxf="1" dxf="1">
    <nc r="Q93">
      <f>IF(K93=1, CONCATENATE("L3",$F93),"")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2" sId="1" odxf="1" dxf="1">
    <nc r="R93">
      <f>IF(K93=1,CONCATENATE("What is the meaning of """,G93,"""?"),"")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3" sId="1" odxf="1" dxf="1">
    <nc r="S93">
      <f>IF(K93=0,"","wrong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4" sId="1" odxf="1" dxf="1">
    <nc r="T93">
      <f>IF(K93=0,"","wrong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5" sId="1" odxf="1" dxf="1">
    <nc r="U93">
      <f>IF(K93=0,"","wrong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6" sId="1" odxf="1" dxf="1">
    <nc r="V93">
      <f>IF(L93=1,CONCATENATE("L4",$F93),"")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597" sId="1" odxf="1" dxf="1">
    <nc r="J9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8" sId="1" odxf="1" dxf="1">
    <nc r="K94">
      <f>IF(J94&gt;0,0,1)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599" sId="1" odxf="1" dxf="1">
    <nc r="L94">
      <f>IF(LEN(H94)&gt;30,0,1)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0" sId="1" odxf="1" dxf="1">
    <nc r="M9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1" sId="1" odxf="1" dxf="1">
    <nc r="N9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2" sId="1" odxf="1" dxf="1">
    <nc r="O94">
      <f>Q94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3" sId="1" odxf="1" dxf="1">
    <nc r="P94">
      <f>IF(J94=1,CONCATENATE("What is the concept of """,H94,"""?"),"")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4" sId="1" odxf="1" dxf="1">
    <nc r="Q94">
      <f>IF(K94=1, CONCATENATE("L3",$F94),"")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5" sId="1" odxf="1" dxf="1">
    <nc r="R94">
      <f>IF(K94=1,CONCATENATE("What is the meaning of """,G94,"""?"),"")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6" sId="1" odxf="1" dxf="1">
    <nc r="S94">
      <f>IF(K94=0,"","wrong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7" sId="1" odxf="1" dxf="1">
    <nc r="T94">
      <f>IF(K94=0,"","wrong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8" sId="1" odxf="1" dxf="1">
    <nc r="U94">
      <f>IF(K94=0,"","wrong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09" sId="1" odxf="1" dxf="1">
    <nc r="V94">
      <f>IF(L94=1,CONCATENATE("L4",$F94),"")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10" sId="1" odxf="1" dxf="1">
    <nc r="J9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1" sId="1" odxf="1" dxf="1">
    <nc r="K95">
      <f>IF(J95&gt;0,0,1)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2" sId="1" odxf="1" dxf="1">
    <nc r="L95">
      <f>IF(LEN(H95)&gt;30,0,1)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3" sId="1" odxf="1" dxf="1">
    <nc r="M9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4" sId="1" odxf="1" dxf="1">
    <nc r="N9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5" sId="1" odxf="1" dxf="1">
    <nc r="O95">
      <f>Q95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6" sId="1" odxf="1" dxf="1">
    <nc r="P95">
      <f>IF(J95=1,CONCATENATE("What is the concept of """,H95,"""?"),"")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7" sId="1" odxf="1" dxf="1">
    <nc r="Q95">
      <f>IF(K95=1, CONCATENATE("L3",$F95),"")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8" sId="1" odxf="1" dxf="1">
    <nc r="R95">
      <f>IF(K95=1,CONCATENATE("What is the meaning of """,G95,"""?"),"")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19" sId="1" odxf="1" dxf="1">
    <nc r="S95">
      <f>IF(K95=0,"","wrong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0" sId="1" odxf="1" dxf="1">
    <nc r="T95">
      <f>IF(K95=0,"","wrong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1" sId="1" odxf="1" dxf="1">
    <nc r="U95">
      <f>IF(K95=0,"","wrong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2" sId="1" odxf="1" dxf="1">
    <nc r="V95">
      <f>IF(L95=1,CONCATENATE("L4",$F95),"")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23" sId="1" odxf="1" dxf="1">
    <nc r="J9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4" sId="1" odxf="1" dxf="1">
    <nc r="K96">
      <f>IF(J96&gt;0,0,1)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5" sId="1" odxf="1" dxf="1">
    <nc r="L96">
      <f>IF(LEN(H96)&gt;30,0,1)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6" sId="1" odxf="1" dxf="1">
    <nc r="M9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7" sId="1" odxf="1" dxf="1">
    <nc r="N9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8" sId="1" odxf="1" dxf="1">
    <nc r="O96">
      <f>Q96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29" sId="1" odxf="1" dxf="1">
    <nc r="P96">
      <f>IF(J96=1,CONCATENATE("What is the concept of """,H96,"""?"),"")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0" sId="1" odxf="1" dxf="1">
    <nc r="Q96">
      <f>IF(K96=1, CONCATENATE("L3",$F96),"")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1" sId="1" odxf="1" dxf="1">
    <nc r="R96">
      <f>IF(K96=1,CONCATENATE("What is the meaning of """,G96,"""?"),"")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2" sId="1" odxf="1" dxf="1">
    <nc r="S96">
      <f>IF(K96=0,"","wrong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3" sId="1" odxf="1" dxf="1">
    <nc r="T96">
      <f>IF(K96=0,"","wrong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4" sId="1" odxf="1" dxf="1">
    <nc r="U96">
      <f>IF(K96=0,"","wrong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5" sId="1" odxf="1" dxf="1">
    <nc r="V96">
      <f>IF(L96=1,CONCATENATE("L4",$F96),"")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36" sId="1" odxf="1" dxf="1">
    <nc r="J9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7" sId="1" odxf="1" dxf="1">
    <nc r="K97">
      <f>IF(J97&gt;0,0,1)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8" sId="1" odxf="1" dxf="1">
    <nc r="L97">
      <f>IF(LEN(H97)&gt;30,0,1)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39" sId="1" odxf="1" dxf="1">
    <nc r="M9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0" sId="1" odxf="1" dxf="1">
    <nc r="N9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1" sId="1" odxf="1" dxf="1">
    <nc r="O97">
      <f>Q97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2" sId="1" odxf="1" dxf="1">
    <nc r="P97">
      <f>IF(J97=1,CONCATENATE("What is the concept of """,H97,"""?"),"")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3" sId="1" odxf="1" dxf="1">
    <nc r="Q97">
      <f>IF(K97=1, CONCATENATE("L3",$F97),"")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4" sId="1" odxf="1" dxf="1">
    <nc r="R97">
      <f>IF(K97=1,CONCATENATE("What is the meaning of """,G97,"""?"),"")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5" sId="1" odxf="1" dxf="1">
    <nc r="S97">
      <f>IF(K97=0,"","wrong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6" sId="1" odxf="1" dxf="1">
    <nc r="T97">
      <f>IF(K97=0,"","wrong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7" sId="1" odxf="1" dxf="1">
    <nc r="U97">
      <f>IF(K97=0,"","wrong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48" sId="1" odxf="1" dxf="1">
    <nc r="V97">
      <f>IF(L97=1,CONCATENATE("L4",$F97),"")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49" sId="1" odxf="1" dxf="1">
    <nc r="J9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0" sId="1" odxf="1" dxf="1">
    <nc r="K98">
      <f>IF(J98&gt;0,0,1)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1" sId="1" odxf="1" dxf="1">
    <nc r="L98">
      <f>IF(LEN(H98)&gt;30,0,1)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2" sId="1" odxf="1" dxf="1">
    <nc r="M9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3" sId="1" odxf="1" dxf="1">
    <nc r="N9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4" sId="1" odxf="1" dxf="1">
    <nc r="O98">
      <f>Q98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5" sId="1" odxf="1" dxf="1">
    <nc r="P98">
      <f>IF(J98=1,CONCATENATE("What is the concept of """,H98,"""?"),"")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6" sId="1" odxf="1" dxf="1">
    <nc r="Q98">
      <f>IF(K98=1, CONCATENATE("L3",$F98),"")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7" sId="1" odxf="1" dxf="1">
    <nc r="R98">
      <f>IF(K98=1,CONCATENATE("What is the meaning of """,G98,"""?"),"")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8" sId="1" odxf="1" dxf="1">
    <nc r="S98">
      <f>IF(K98=0,"","wrong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59" sId="1" odxf="1" dxf="1">
    <nc r="T98">
      <f>IF(K98=0,"","wrong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0" sId="1" odxf="1" dxf="1">
    <nc r="U98">
      <f>IF(K98=0,"","wrong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1" sId="1" odxf="1" dxf="1">
    <nc r="V98">
      <f>IF(L98=1,CONCATENATE("L4",$F98),"")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62" sId="1" odxf="1" dxf="1">
    <nc r="J9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3" sId="1" odxf="1" dxf="1">
    <nc r="K99">
      <f>IF(J99&gt;0,0,1)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4" sId="1" odxf="1" dxf="1">
    <nc r="L99">
      <f>IF(LEN(H99)&gt;30,0,1)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5" sId="1" odxf="1" dxf="1">
    <nc r="M9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6" sId="1" odxf="1" dxf="1">
    <nc r="N9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7" sId="1" odxf="1" dxf="1">
    <nc r="O99">
      <f>Q99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8" sId="1" odxf="1" dxf="1">
    <nc r="P99">
      <f>IF(J99=1,CONCATENATE("What is the concept of """,H99,"""?"),"")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69" sId="1" odxf="1" dxf="1">
    <nc r="Q99">
      <f>IF(K99=1, CONCATENATE("L3",$F99),"")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0" sId="1" odxf="1" dxf="1">
    <nc r="R99">
      <f>IF(K99=1,CONCATENATE("What is the meaning of """,G99,"""?"),"")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1" sId="1" odxf="1" dxf="1">
    <nc r="S99">
      <f>IF(K99=0,"","wrong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2" sId="1" odxf="1" dxf="1">
    <nc r="T99">
      <f>IF(K99=0,"","wrong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3" sId="1" odxf="1" dxf="1">
    <nc r="U99">
      <f>IF(K99=0,"","wrong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4" sId="1" odxf="1" dxf="1">
    <nc r="V99">
      <f>IF(L99=1,CONCATENATE("L4",$F99),"")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9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75" sId="1" odxf="1" dxf="1">
    <nc r="J10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6" sId="1" odxf="1" dxf="1">
    <nc r="K100">
      <f>IF(J100&gt;0,0,1)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7" sId="1" odxf="1" dxf="1">
    <nc r="L100">
      <f>IF(LEN(H100)&gt;30,0,1)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8" sId="1" odxf="1" dxf="1">
    <nc r="M10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79" sId="1" odxf="1" dxf="1">
    <nc r="N10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0" sId="1" odxf="1" dxf="1">
    <nc r="O100">
      <f>Q100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1" sId="1" odxf="1" dxf="1">
    <nc r="P100">
      <f>IF(J100=1,CONCATENATE("What is the concept of """,H100,"""?"),"")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2" sId="1" odxf="1" dxf="1">
    <nc r="Q100">
      <f>IF(K100=1, CONCATENATE("L3",$F100),"")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3" sId="1" odxf="1" dxf="1">
    <nc r="R100">
      <f>IF(K100=1,CONCATENATE("What is the meaning of """,G100,"""?"),"")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4" sId="1" odxf="1" dxf="1">
    <nc r="S100">
      <f>IF(K100=0,"","wrong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5" sId="1" odxf="1" dxf="1">
    <nc r="T100">
      <f>IF(K100=0,"","wrong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6" sId="1" odxf="1" dxf="1">
    <nc r="U100">
      <f>IF(K100=0,"","wrong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7" sId="1" odxf="1" dxf="1">
    <nc r="V100">
      <f>IF(L100=1,CONCATENATE("L4",$F100),"")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J101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K10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sqref="L10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88" sId="1" odxf="1" dxf="1">
    <nc r="M10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89" sId="1" odxf="1" dxf="1">
    <nc r="N10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0" sId="1" odxf="1" dxf="1">
    <nc r="O101">
      <f>Q101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1" sId="1" odxf="1" dxf="1">
    <nc r="P101">
      <f>IF(J101=1,CONCATENATE("What is the concept of """,H101,"""?"),"")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2" sId="1" odxf="1" dxf="1">
    <nc r="Q101">
      <f>IF(K101=1, CONCATENATE("L3",$F101),"")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R10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93" sId="1" odxf="1" dxf="1">
    <nc r="S101">
      <f>IF(K101=0,"","wrong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4" sId="1" odxf="1" dxf="1">
    <nc r="T101">
      <f>IF(K101=0,"","wrong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5" sId="1" odxf="1" dxf="1">
    <nc r="U101">
      <f>IF(K101=0,"","wrong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6" sId="1" odxf="1" dxf="1">
    <nc r="V101">
      <f>IF(L101=1,CONCATENATE("L4",$F101),"")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697" sId="1" odxf="1" dxf="1">
    <nc r="J10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8" sId="1" odxf="1" dxf="1">
    <nc r="K102">
      <f>IF(J102&gt;0,0,1)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699" sId="1" odxf="1" dxf="1">
    <nc r="L102">
      <f>IF(LEN(H102)&gt;30,0,1)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0" sId="1" odxf="1" dxf="1">
    <nc r="M10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1" sId="1" odxf="1" dxf="1">
    <nc r="N10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2" sId="1" odxf="1" dxf="1">
    <nc r="O102">
      <f>Q102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3" sId="1" odxf="1" dxf="1">
    <nc r="P102">
      <f>IF(J102=1,CONCATENATE("What is the concept of """,H102,"""?"),"")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4" sId="1" odxf="1" dxf="1">
    <nc r="Q102">
      <f>IF(K102=1, CONCATENATE("L3",$F102),"")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5" sId="1" odxf="1" dxf="1">
    <nc r="R102">
      <f>IF(K102=1,CONCATENATE("What is the meaning of """,G102,"""?"),"")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6" sId="1" odxf="1" dxf="1">
    <nc r="S102">
      <f>IF(K102=0,"","wrong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7" sId="1" odxf="1" dxf="1">
    <nc r="T102">
      <f>IF(K102=0,"","wrong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8" sId="1" odxf="1" dxf="1">
    <nc r="U102">
      <f>IF(K102=0,"","wrong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09" sId="1" odxf="1" dxf="1">
    <nc r="V102">
      <f>IF(L102=1,CONCATENATE("L4",$F102),"")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10" sId="1" odxf="1" dxf="1">
    <nc r="J10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1" sId="1" odxf="1" dxf="1">
    <nc r="K103">
      <f>IF(J103&gt;0,0,1)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2" sId="1" odxf="1" dxf="1">
    <nc r="L103">
      <f>IF(LEN(H103)&gt;30,0,1)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3" sId="1" odxf="1" dxf="1">
    <nc r="M10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4" sId="1" odxf="1" dxf="1">
    <nc r="N10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5" sId="1" odxf="1" dxf="1">
    <nc r="O103">
      <f>Q103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6" sId="1" odxf="1" dxf="1">
    <nc r="P103">
      <f>IF(J103=1,CONCATENATE("What is the concept of """,H103,"""?"),"")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7" sId="1" odxf="1" dxf="1">
    <nc r="Q103">
      <f>IF(K103=1, CONCATENATE("L3",$F103),"")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8" sId="1" odxf="1" dxf="1">
    <nc r="R103">
      <f>IF(K103=1,CONCATENATE("What is the meaning of """,G103,"""?"),"")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19" sId="1" odxf="1" dxf="1">
    <nc r="S103">
      <f>IF(K103=0,"","wrong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0" sId="1" odxf="1" dxf="1">
    <nc r="T103">
      <f>IF(K103=0,"","wrong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1" sId="1" odxf="1" dxf="1">
    <nc r="U103">
      <f>IF(K103=0,"","wrong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2" sId="1" odxf="1" dxf="1">
    <nc r="V103">
      <f>IF(L103=1,CONCATENATE("L4",$F103),"")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23" sId="1" odxf="1" dxf="1">
    <nc r="J10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4" sId="1" odxf="1" dxf="1">
    <nc r="K104">
      <f>IF(J104&gt;0,0,1)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5" sId="1" odxf="1" dxf="1">
    <nc r="L104">
      <f>IF(LEN(H104)&gt;30,0,1)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6" sId="1" odxf="1" dxf="1">
    <nc r="M10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7" sId="1" odxf="1" dxf="1">
    <nc r="N10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8" sId="1" odxf="1" dxf="1">
    <nc r="O104">
      <f>Q104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29" sId="1" odxf="1" dxf="1">
    <nc r="P104">
      <f>IF(J104=1,CONCATENATE("What is the concept of """,H104,"""?"),"")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0" sId="1" odxf="1" dxf="1">
    <nc r="Q104">
      <f>IF(K104=1, CONCATENATE("L3",$F104),"")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1" sId="1" odxf="1" dxf="1">
    <nc r="R104">
      <f>IF(K104=1,CONCATENATE("What is the meaning of """,G104,"""?"),"")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2" sId="1" odxf="1" dxf="1">
    <nc r="S104">
      <f>IF(K104=0,"","wrong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3" sId="1" odxf="1" dxf="1">
    <nc r="T104">
      <f>IF(K104=0,"","wrong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4" sId="1" odxf="1" dxf="1">
    <nc r="U104">
      <f>IF(K104=0,"","wrong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5" sId="1" odxf="1" dxf="1">
    <nc r="V104">
      <f>IF(L104=1,CONCATENATE("L4",$F104),"")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36" sId="1" odxf="1" dxf="1">
    <nc r="J10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7" sId="1" odxf="1" dxf="1">
    <nc r="K105">
      <f>IF(J105&gt;0,0,1)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8" sId="1" odxf="1" dxf="1">
    <nc r="L105">
      <f>IF(LEN(H105)&gt;30,0,1)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39" sId="1" odxf="1" dxf="1">
    <nc r="M10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0" sId="1" odxf="1" dxf="1">
    <nc r="N10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1" sId="1" odxf="1" dxf="1">
    <nc r="O105">
      <f>Q105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2" sId="1" odxf="1" dxf="1">
    <nc r="P105">
      <f>IF(J105=1,CONCATENATE("What is the concept of """,H105,"""?"),"")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3" sId="1" odxf="1" dxf="1">
    <nc r="Q105">
      <f>IF(K105=1, CONCATENATE("L3",$F105),"")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4" sId="1" odxf="1" dxf="1">
    <nc r="R105">
      <f>IF(K105=1,CONCATENATE("What is the meaning of """,G105,"""?"),"")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5" sId="1" odxf="1" dxf="1">
    <nc r="S105">
      <f>IF(K105=0,"","wrong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6" sId="1" odxf="1" dxf="1">
    <nc r="T105">
      <f>IF(K105=0,"","wrong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7" sId="1" odxf="1" dxf="1">
    <nc r="U105">
      <f>IF(K105=0,"","wrong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48" sId="1" odxf="1" dxf="1">
    <nc r="V105">
      <f>IF(L105=1,CONCATENATE("L4",$F105),"")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49" sId="1" odxf="1" dxf="1">
    <nc r="J10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0" sId="1" odxf="1" dxf="1">
    <nc r="K106">
      <f>IF(J106&gt;0,0,1)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1" sId="1" odxf="1" dxf="1">
    <nc r="L106">
      <f>IF(LEN(H106)&gt;30,0,1)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2" sId="1" odxf="1" dxf="1">
    <nc r="M10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3" sId="1" odxf="1" dxf="1">
    <nc r="N10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4" sId="1" odxf="1" dxf="1">
    <nc r="O106">
      <f>Q106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5" sId="1" odxf="1" dxf="1">
    <nc r="P106">
      <f>IF(J106=1,CONCATENATE("What is the concept of """,H106,"""?"),"")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6" sId="1" odxf="1" dxf="1">
    <nc r="Q106">
      <f>IF(K106=1, CONCATENATE("L3",$F106),"")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7" sId="1" odxf="1" dxf="1">
    <nc r="R106">
      <f>IF(K106=1,CONCATENATE("What is the meaning of """,G106,"""?"),"")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8" sId="1" odxf="1" dxf="1">
    <nc r="S106">
      <f>IF(K106=0,"","wrong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59" sId="1" odxf="1" dxf="1">
    <nc r="T106">
      <f>IF(K106=0,"","wrong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0" sId="1" odxf="1" dxf="1">
    <nc r="U106">
      <f>IF(K106=0,"","wrong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1" sId="1" odxf="1" dxf="1">
    <nc r="V106">
      <f>IF(L106=1,CONCATENATE("L4",$F106),"")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62" sId="1" odxf="1" dxf="1">
    <nc r="J10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3" sId="1" odxf="1" dxf="1">
    <nc r="K107">
      <f>IF(J107&gt;0,0,1)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4" sId="1" odxf="1" dxf="1">
    <nc r="L107">
      <f>IF(LEN(H107)&gt;30,0,1)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5" sId="1" odxf="1" dxf="1">
    <nc r="M10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6" sId="1" odxf="1" dxf="1">
    <nc r="N10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7" sId="1" odxf="1" dxf="1">
    <nc r="O107">
      <f>Q107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8" sId="1" odxf="1" dxf="1">
    <nc r="P107">
      <f>IF(J107=1,CONCATENATE("What is the concept of """,H107,"""?"),"")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69" sId="1" odxf="1" dxf="1">
    <nc r="Q107">
      <f>IF(K107=1, CONCATENATE("L3",$F107),"")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0" sId="1" odxf="1" dxf="1">
    <nc r="R107">
      <f>IF(K107=1,CONCATENATE("What is the meaning of """,G107,"""?"),"")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1" sId="1" odxf="1" dxf="1">
    <nc r="S107">
      <f>IF(K107=0,"","wrong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2" sId="1" odxf="1" dxf="1">
    <nc r="T107">
      <f>IF(K107=0,"","wrong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3" sId="1" odxf="1" dxf="1">
    <nc r="U107">
      <f>IF(K107=0,"","wrong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4" sId="1" odxf="1" dxf="1">
    <nc r="V107">
      <f>IF(L107=1,CONCATENATE("L4",$F107),"")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75" sId="1" odxf="1" dxf="1">
    <nc r="J10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6" sId="1" odxf="1" dxf="1">
    <nc r="K108">
      <f>IF(J108&gt;0,0,1)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7" sId="1" odxf="1" dxf="1">
    <nc r="L108">
      <f>IF(LEN(H108)&gt;30,0,1)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8" sId="1" odxf="1" dxf="1">
    <nc r="M10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79" sId="1" odxf="1" dxf="1">
    <nc r="N10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0" sId="1" odxf="1" dxf="1">
    <nc r="O108">
      <f>Q108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1" sId="1" odxf="1" dxf="1">
    <nc r="P108">
      <f>IF(J108=1,CONCATENATE("What is the concept of """,H108,"""?"),"")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2" sId="1" odxf="1" dxf="1">
    <nc r="Q108">
      <f>IF(K108=1, CONCATENATE("L3",$F108),"")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3" sId="1" odxf="1" dxf="1">
    <nc r="R108">
      <f>IF(K108=1,CONCATENATE("What is the meaning of """,G108,"""?"),"")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4" sId="1" odxf="1" dxf="1">
    <nc r="S108">
      <f>IF(K108=0,"","wrong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5" sId="1" odxf="1" dxf="1">
    <nc r="T108">
      <f>IF(K108=0,"","wrong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6" sId="1" odxf="1" dxf="1">
    <nc r="U108">
      <f>IF(K108=0,"","wrong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7" sId="1" odxf="1" dxf="1">
    <nc r="V108">
      <f>IF(L108=1,CONCATENATE("L4",$F108),"")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788" sId="1" odxf="1" dxf="1">
    <nc r="J10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89" sId="1" odxf="1" dxf="1">
    <nc r="K109">
      <f>IF(J109&gt;0,0,1)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0" sId="1" odxf="1" dxf="1">
    <nc r="L109">
      <f>IF(LEN(H109)&gt;30,0,1)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1" sId="1" odxf="1" dxf="1">
    <nc r="M10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2" sId="1" odxf="1" dxf="1">
    <nc r="N10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3" sId="1" odxf="1" dxf="1">
    <nc r="O109">
      <f>Q109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4" sId="1" odxf="1" dxf="1">
    <nc r="P109">
      <f>IF(J109=1,CONCATENATE("What is the concept of """,H109,"""?"),"")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5" sId="1" odxf="1" dxf="1">
    <nc r="Q109">
      <f>IF(K109=1, CONCATENATE("L3",$F109),"")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6" sId="1" odxf="1" dxf="1">
    <nc r="R109">
      <f>IF(K109=1,CONCATENATE("What is the meaning of """,G109,"""?"),"")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7" sId="1" odxf="1" dxf="1">
    <nc r="S109">
      <f>IF(K109=0,"","wrong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8" sId="1" odxf="1" dxf="1">
    <nc r="T109">
      <f>IF(K109=0,"","wrong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799" sId="1" odxf="1" dxf="1">
    <nc r="U109">
      <f>IF(K109=0,"","wrong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0" sId="1" odxf="1" dxf="1">
    <nc r="V109">
      <f>IF(L109=1,CONCATENATE("L4",$F109),"")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0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01" sId="1" odxf="1" dxf="1">
    <nc r="J110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2" sId="1" odxf="1" dxf="1">
    <nc r="K110">
      <f>IF(J110&gt;0,0,1)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3" sId="1" odxf="1" dxf="1">
    <nc r="L110">
      <f>IF(LEN(H110)&gt;30,0,1)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4" sId="1" odxf="1" dxf="1">
    <nc r="M11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5" sId="1" odxf="1" dxf="1">
    <nc r="N110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6" sId="1" odxf="1" dxf="1">
    <nc r="O110">
      <f>Q110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7" sId="1" odxf="1" dxf="1">
    <nc r="P110">
      <f>IF(J110=1,CONCATENATE("What is the concept of """,H110,"""?"),"")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8" sId="1" odxf="1" dxf="1">
    <nc r="Q110">
      <f>IF(K110=1, CONCATENATE("L3",$F110),"")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09" sId="1" odxf="1" dxf="1">
    <nc r="R110">
      <f>IF(K110=1,CONCATENATE("What is the meaning of """,G110,"""?"),"")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0" sId="1" odxf="1" dxf="1">
    <nc r="S110">
      <f>IF(K110=0,"","wrong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1" sId="1" odxf="1" dxf="1">
    <nc r="T110">
      <f>IF(K110=0,"","wrong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2" sId="1" odxf="1" dxf="1">
    <nc r="U110">
      <f>IF(K110=0,"","wrong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3" sId="1" odxf="1" dxf="1">
    <nc r="V110">
      <f>IF(L110=1,CONCATENATE("L4",$F110),"")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14" sId="1" odxf="1" dxf="1">
    <nc r="J111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5" sId="1" odxf="1" dxf="1">
    <nc r="K111">
      <f>IF(J111&gt;0,0,1)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6" sId="1" odxf="1" dxf="1">
    <nc r="L111">
      <f>IF(LEN(H111)&gt;30,0,1)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7" sId="1" odxf="1" dxf="1">
    <nc r="M11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8" sId="1" odxf="1" dxf="1">
    <nc r="N111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19" sId="1" odxf="1" dxf="1">
    <nc r="O111">
      <f>Q111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0" sId="1" odxf="1" dxf="1">
    <nc r="P111">
      <f>IF(J111=1,CONCATENATE("What is the concept of """,H111,"""?"),"")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1" sId="1" odxf="1" dxf="1">
    <nc r="Q111">
      <f>IF(K111=1, CONCATENATE("L3",$F111),"")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2" sId="1" odxf="1" dxf="1">
    <nc r="R111">
      <f>IF(K111=1,CONCATENATE("What is the meaning of """,G111,"""?"),"")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3" sId="1" odxf="1" dxf="1">
    <nc r="S111">
      <f>IF(K111=0,"","wrong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4" sId="1" odxf="1" dxf="1">
    <nc r="T111">
      <f>IF(K111=0,"","wrong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5" sId="1" odxf="1" dxf="1">
    <nc r="U111">
      <f>IF(K111=0,"","wrong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6" sId="1" odxf="1" dxf="1">
    <nc r="V111">
      <f>IF(L111=1,CONCATENATE("L4",$F111),"")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27" sId="1" odxf="1" dxf="1">
    <nc r="J112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8" sId="1" odxf="1" dxf="1">
    <nc r="K112">
      <f>IF(J112&gt;0,0,1)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29" sId="1" odxf="1" dxf="1">
    <nc r="L112">
      <f>IF(LEN(H112)&gt;30,0,1)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0" sId="1" odxf="1" dxf="1">
    <nc r="M11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1" sId="1" odxf="1" dxf="1">
    <nc r="N112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2" sId="1" odxf="1" dxf="1">
    <nc r="O112">
      <f>Q112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3" sId="1" odxf="1" dxf="1">
    <nc r="P112">
      <f>IF(J112=1,CONCATENATE("What is the concept of """,H112,"""?"),"")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4" sId="1" odxf="1" dxf="1">
    <nc r="Q112">
      <f>IF(K112=1, CONCATENATE("L3",$F112),"")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5" sId="1" odxf="1" dxf="1">
    <nc r="R112">
      <f>IF(K112=1,CONCATENATE("What is the meaning of """,G112,"""?"),"")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6" sId="1" odxf="1" dxf="1">
    <nc r="S112">
      <f>IF(K112=0,"","wrong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7" sId="1" odxf="1" dxf="1">
    <nc r="T112">
      <f>IF(K112=0,"","wrong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8" sId="1" odxf="1" dxf="1">
    <nc r="U112">
      <f>IF(K112=0,"","wrong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39" sId="1" odxf="1" dxf="1">
    <nc r="V112">
      <f>IF(L112=1,CONCATENATE("L4",$F112),"")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40" sId="1" odxf="1" dxf="1">
    <nc r="J113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1" sId="1" odxf="1" dxf="1">
    <nc r="K113">
      <f>IF(J113&gt;0,0,1)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2" sId="1" odxf="1" dxf="1">
    <nc r="L113">
      <f>IF(LEN(H113)&gt;30,0,1)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3" sId="1" odxf="1" dxf="1">
    <nc r="M11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4" sId="1" odxf="1" dxf="1">
    <nc r="N113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5" sId="1" odxf="1" dxf="1">
    <nc r="O113">
      <f>Q113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6" sId="1" odxf="1" dxf="1">
    <nc r="P113">
      <f>IF(J113=1,CONCATENATE("What is the concept of """,H113,"""?"),"")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7" sId="1" odxf="1" dxf="1">
    <nc r="Q113">
      <f>IF(K113=1, CONCATENATE("L3",$F113),"")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8" sId="1" odxf="1" dxf="1">
    <nc r="R113">
      <f>IF(K113=1,CONCATENATE("What is the meaning of """,G113,"""?"),"")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49" sId="1" odxf="1" dxf="1">
    <nc r="S113">
      <f>IF(K113=0,"","wrong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0" sId="1" odxf="1" dxf="1">
    <nc r="T113">
      <f>IF(K113=0,"","wrong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1" sId="1" odxf="1" dxf="1">
    <nc r="U113">
      <f>IF(K113=0,"","wrong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2" sId="1" odxf="1" dxf="1">
    <nc r="V113">
      <f>IF(L113=1,CONCATENATE("L4",$F113),"")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53" sId="1" odxf="1" dxf="1">
    <nc r="J114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4" sId="1" odxf="1" dxf="1">
    <nc r="K114">
      <f>IF(J114&gt;0,0,1)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5" sId="1" odxf="1" dxf="1">
    <nc r="L114">
      <f>IF(LEN(H114)&gt;30,0,1)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6" sId="1" odxf="1" dxf="1">
    <nc r="M11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7" sId="1" odxf="1" dxf="1">
    <nc r="N114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8" sId="1" odxf="1" dxf="1">
    <nc r="O114">
      <f>Q114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59" sId="1" odxf="1" dxf="1">
    <nc r="P114">
      <f>IF(J114=1,CONCATENATE("What is the concept of """,H114,"""?"),"")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0" sId="1" odxf="1" dxf="1">
    <nc r="Q114">
      <f>IF(K114=1, CONCATENATE("L3",$F114),"")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1" sId="1" odxf="1" dxf="1">
    <nc r="R114">
      <f>IF(K114=1,CONCATENATE("What is the meaning of """,G114,"""?"),"")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2" sId="1" odxf="1" dxf="1">
    <nc r="S114">
      <f>IF(K114=0,"","wrong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3" sId="1" odxf="1" dxf="1">
    <nc r="T114">
      <f>IF(K114=0,"","wrong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4" sId="1" odxf="1" dxf="1">
    <nc r="U114">
      <f>IF(K114=0,"","wrong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5" sId="1" odxf="1" dxf="1">
    <nc r="V114">
      <f>IF(L114=1,CONCATENATE("L4",$F114),"")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66" sId="1" odxf="1" dxf="1">
    <nc r="J115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7" sId="1" odxf="1" dxf="1">
    <nc r="K115">
      <f>IF(J115&gt;0,0,1)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8" sId="1" odxf="1" dxf="1">
    <nc r="L115">
      <f>IF(LEN(H115)&gt;30,0,1)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69" sId="1" odxf="1" dxf="1">
    <nc r="M11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0" sId="1" odxf="1" dxf="1">
    <nc r="N115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1" sId="1" odxf="1" dxf="1">
    <nc r="O115">
      <f>Q115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2" sId="1" odxf="1" dxf="1">
    <nc r="P115">
      <f>IF(J115=1,CONCATENATE("What is the concept of """,H115,"""?"),"")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3" sId="1" odxf="1" dxf="1">
    <nc r="Q115">
      <f>IF(K115=1, CONCATENATE("L3",$F115),"")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4" sId="1" odxf="1" dxf="1">
    <nc r="R115">
      <f>IF(K115=1,CONCATENATE("What is the meaning of """,G115,"""?"),"")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5" sId="1" odxf="1" dxf="1">
    <nc r="S115">
      <f>IF(K115=0,"","wrong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6" sId="1" odxf="1" dxf="1">
    <nc r="T115">
      <f>IF(K115=0,"","wrong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7" sId="1" odxf="1" dxf="1">
    <nc r="U115">
      <f>IF(K115=0,"","wrong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78" sId="1" odxf="1" dxf="1">
    <nc r="V115">
      <f>IF(L115=1,CONCATENATE("L4",$F115),"")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79" sId="1" odxf="1" dxf="1">
    <nc r="J116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0" sId="1" odxf="1" dxf="1">
    <nc r="K116">
      <f>IF(J116&gt;0,0,1)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1" sId="1" odxf="1" dxf="1">
    <nc r="L116">
      <f>IF(LEN(H116)&gt;30,0,1)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2" sId="1" odxf="1" dxf="1">
    <nc r="M11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3" sId="1" odxf="1" dxf="1">
    <nc r="N116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4" sId="1" odxf="1" dxf="1">
    <nc r="O116">
      <f>Q116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5" sId="1" odxf="1" dxf="1">
    <nc r="P116">
      <f>IF(J116=1,CONCATENATE("What is the concept of """,H116,"""?"),"")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6" sId="1" odxf="1" dxf="1">
    <nc r="Q116">
      <f>IF(K116=1, CONCATENATE("L3",$F116),"")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7" sId="1" odxf="1" dxf="1">
    <nc r="R116">
      <f>IF(K116=1,CONCATENATE("What is the meaning of """,G116,"""?"),"")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8" sId="1" odxf="1" dxf="1">
    <nc r="S116">
      <f>IF(K116=0,"","wrong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89" sId="1" odxf="1" dxf="1">
    <nc r="T116">
      <f>IF(K116=0,"","wrong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0" sId="1" odxf="1" dxf="1">
    <nc r="U116">
      <f>IF(K116=0,"","wrong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1" sId="1" odxf="1" dxf="1">
    <nc r="V116">
      <f>IF(L116=1,CONCATENATE("L4",$F116),"")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892" sId="1" odxf="1" dxf="1">
    <nc r="J117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3" sId="1" odxf="1" dxf="1">
    <nc r="K117">
      <f>IF(J117&gt;0,0,1)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4" sId="1" odxf="1" dxf="1">
    <nc r="L117">
      <f>IF(LEN(H117)&gt;30,0,1)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5" sId="1" odxf="1" dxf="1">
    <nc r="M11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6" sId="1" odxf="1" dxf="1">
    <nc r="N117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7" sId="1" odxf="1" dxf="1">
    <nc r="O117">
      <f>Q117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8" sId="1" odxf="1" dxf="1">
    <nc r="P117">
      <f>IF(J117=1,CONCATENATE("What is the concept of """,H117,"""?"),"")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899" sId="1" odxf="1" dxf="1">
    <nc r="Q117">
      <f>IF(K117=1, CONCATENATE("L3",$F117),"")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0" sId="1" odxf="1" dxf="1">
    <nc r="R117">
      <f>IF(K117=1,CONCATENATE("What is the meaning of """,G117,"""?"),"")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1" sId="1" odxf="1" dxf="1">
    <nc r="S117">
      <f>IF(K117=0,"","wrong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2" sId="1" odxf="1" dxf="1">
    <nc r="T117">
      <f>IF(K117=0,"","wrong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3" sId="1" odxf="1" dxf="1">
    <nc r="U117">
      <f>IF(K117=0,"","wrong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4" sId="1" odxf="1" dxf="1">
    <nc r="V117">
      <f>IF(L117=1,CONCATENATE("L4",$F117),"")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05" sId="1" odxf="1" dxf="1">
    <nc r="J118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6" sId="1" odxf="1" dxf="1">
    <nc r="K118">
      <f>IF(J118&gt;0,0,1)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7" sId="1" odxf="1" dxf="1">
    <nc r="L118">
      <f>IF(LEN(H118)&gt;30,0,1)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8" sId="1" odxf="1" dxf="1">
    <nc r="M11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09" sId="1" odxf="1" dxf="1">
    <nc r="N118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0" sId="1" odxf="1" dxf="1">
    <nc r="O118">
      <f>Q118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1" sId="1" odxf="1" dxf="1">
    <nc r="P118">
      <f>IF(J118=1,CONCATENATE("What is the concept of """,H118,"""?"),"")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2" sId="1" odxf="1" dxf="1">
    <nc r="Q118">
      <f>IF(K118=1, CONCATENATE("L3",$F118),"")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3" sId="1" odxf="1" dxf="1">
    <nc r="R118">
      <f>IF(K118=1,CONCATENATE("What is the meaning of """,G118,"""?"),"")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4" sId="1" odxf="1" dxf="1">
    <nc r="S118">
      <f>IF(K118=0,"","wrong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5" sId="1" odxf="1" dxf="1">
    <nc r="T118">
      <f>IF(K118=0,"","wrong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6" sId="1" odxf="1" dxf="1">
    <nc r="U118">
      <f>IF(K118=0,"","wrong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7" sId="1" odxf="1" dxf="1">
    <nc r="V118">
      <f>IF(L118=1,CONCATENATE("L4",$F118),"")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18" sId="1" odxf="1" dxf="1">
    <nc r="J119">
      <f>IF(RAND()&gt;=0.5,1,0)</f>
    </nc>
    <odxf>
      <font>
        <color auto="1"/>
      </font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19" sId="1" odxf="1" dxf="1">
    <nc r="K119">
      <f>IF(J119&gt;0,0,1)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0" sId="1" odxf="1" dxf="1">
    <nc r="L119">
      <f>IF(LEN(H119)&gt;30,0,1)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1" sId="1" odxf="1" dxf="1">
    <nc r="M11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2" sId="1" odxf="1" dxf="1">
    <nc r="N119">
      <v>0</v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3" sId="1" odxf="1" dxf="1">
    <nc r="O119">
      <f>Q119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4" sId="1" odxf="1" dxf="1">
    <nc r="P119">
      <f>IF(J119=1,CONCATENATE("What is the concept of """,H119,"""?"),"")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5" sId="1" odxf="1" dxf="1">
    <nc r="Q119">
      <f>IF(K119=1, CONCATENATE("L3",$F119),"")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6" sId="1" odxf="1" dxf="1">
    <nc r="R119">
      <f>IF(K119=1,CONCATENATE("What is the meaning of """,G119,"""?"),"")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7" sId="1" odxf="1" dxf="1">
    <nc r="S119">
      <f>IF(K119=0,"","wrong option1")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8" sId="1" odxf="1" dxf="1">
    <nc r="T119">
      <f>IF(K119=0,"","wrong option2")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29" sId="1" odxf="1" dxf="1">
    <nc r="U119">
      <f>IF(K119=0,"","wrong option3")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30" sId="1" odxf="1" dxf="1">
    <nc r="V119">
      <f>IF(L119=1,CONCATENATE("L4",$F119),"")</f>
    </nc>
    <odxf>
      <font>
        <color auto="1"/>
      </font>
      <fill>
        <patternFill patternType="none">
          <bgColor indexed="65"/>
        </patternFill>
      </fill>
      <alignment vertical="bottom" wrapText="0"/>
      <border outline="0">
        <left/>
        <right/>
        <top/>
        <bottom/>
      </border>
    </odxf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sqref="W1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2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1" sId="1" xfDxf="1" dxf="1">
    <nc r="K2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32" sId="1" xfDxf="1" dxf="1">
    <nc r="L2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33" sId="1" xfDxf="1" dxf="1">
    <nc r="J3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4" sId="1" xfDxf="1" dxf="1">
    <nc r="L3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35" sId="1" xfDxf="1" dxf="1">
    <nc r="J4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4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5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6" sId="1" xfDxf="1" dxf="1">
    <nc r="K5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6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7" sId="1" xfDxf="1" dxf="1">
    <nc r="K6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7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8" sId="1" xfDxf="1" dxf="1">
    <nc r="K7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7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8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39" sId="1" xfDxf="1" dxf="1">
    <nc r="K8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0" sId="1" xfDxf="1" dxf="1">
    <nc r="L8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1" sId="1" xfDxf="1" dxf="1">
    <nc r="J9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2" sId="1" xfDxf="1" dxf="1">
    <nc r="J10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1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11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3" sId="1" xfDxf="1" dxf="1">
    <nc r="K11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4" sId="1" xfDxf="1" dxf="1">
    <nc r="L11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5" sId="1" xfDxf="1" dxf="1">
    <nc r="J12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2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6" sId="1" xfDxf="1" dxf="1">
    <nc r="L12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J13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7" sId="1" xfDxf="1" dxf="1">
    <nc r="K13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13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14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48" sId="1" xfDxf="1" dxf="1">
    <nc r="K14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49" sId="1" xfDxf="1" dxf="1">
    <nc r="L14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50" sId="1" xfDxf="1" dxf="1">
    <nc r="J15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5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1" sId="1" xfDxf="1" dxf="1">
    <nc r="L15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J16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2" sId="1" xfDxf="1" dxf="1">
    <nc r="K16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L16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J17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3" sId="1" xfDxf="1" dxf="1">
    <nc r="K17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54" sId="1" xfDxf="1" dxf="1">
    <nc r="L17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55" sId="1" xfDxf="1" dxf="1">
    <nc r="J18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8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6" sId="1" xfDxf="1" dxf="1">
    <nc r="L18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cc rId="1957" sId="1" xfDxf="1" dxf="1">
    <nc r="J19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19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8" sId="1" xfDxf="1" dxf="1">
    <nc r="L19">
      <v>1</v>
    </nc>
    <n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J20" start="0" length="0">
    <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K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20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59" sId="1" xfDxf="1" dxf="1">
    <nc r="J21">
      <v>1</v>
    </nc>
    <ndxf>
      <font>
        <sz val="10"/>
        <color rgb="FF000000"/>
        <name val="Times New Roman"/>
        <family val="1"/>
        <scheme val="none"/>
      </font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ndxf>
  </rcc>
  <rfmt sheetId="1" xfDxf="1" sqref="K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fmt sheetId="1" xfDxf="1" sqref="L21" start="0" length="0">
    <dxf>
      <font>
        <sz val="10"/>
        <color rgb="FF000000"/>
        <name val="Times New Roman"/>
        <family val="1"/>
        <scheme val="none"/>
      </font>
      <fill>
        <patternFill patternType="solid">
          <bgColor rgb="FFFFFFFF"/>
        </patternFill>
      </fill>
      <alignment vertical="center" wrapText="1"/>
      <border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</rfmt>
  <rcc rId="1960" sId="1">
    <oc r="J2">
      <v>1</v>
    </oc>
    <nc r="J2">
      <v>0</v>
    </nc>
  </rcc>
  <rcc rId="1961" sId="1">
    <nc r="K3">
      <v>0</v>
    </nc>
  </rcc>
  <rcc rId="1962" sId="1">
    <nc r="K4">
      <v>0</v>
    </nc>
  </rcc>
  <rcc rId="1963" sId="1">
    <nc r="L4">
      <v>0</v>
    </nc>
  </rcc>
  <rcc rId="1964" sId="1">
    <nc r="J5">
      <v>0</v>
    </nc>
  </rcc>
  <rcc rId="1965" sId="1">
    <nc r="L5">
      <v>0</v>
    </nc>
  </rcc>
  <rcc rId="1966" sId="1">
    <nc r="L6">
      <v>0</v>
    </nc>
  </rcc>
  <rcc rId="1967" sId="1">
    <nc r="J6">
      <v>0</v>
    </nc>
  </rcc>
  <rcc rId="1968" sId="1">
    <nc r="J7">
      <v>0</v>
    </nc>
  </rcc>
  <rcc rId="1969" sId="1">
    <nc r="L7">
      <v>0</v>
    </nc>
  </rcc>
  <rcc rId="1970" sId="1">
    <nc r="J8">
      <v>0</v>
    </nc>
  </rcc>
  <rcc rId="1971" sId="1">
    <nc r="K9">
      <v>0</v>
    </nc>
  </rcc>
  <rcc rId="1972" sId="1">
    <nc r="L9">
      <v>0</v>
    </nc>
  </rcc>
  <rcc rId="1973" sId="1">
    <nc r="K10">
      <v>0</v>
    </nc>
  </rcc>
  <rcc rId="1974" sId="1">
    <nc r="J11">
      <v>0</v>
    </nc>
  </rcc>
  <rcc rId="1975" sId="1">
    <nc r="L10">
      <v>0</v>
    </nc>
  </rcc>
  <rcc rId="1976" sId="1">
    <nc r="K12">
      <v>0</v>
    </nc>
  </rcc>
  <rcc rId="1977" sId="1">
    <nc r="J13">
      <v>0</v>
    </nc>
  </rcc>
  <rcc rId="1978" sId="1">
    <nc r="L13">
      <v>0</v>
    </nc>
  </rcc>
  <rcc rId="1979" sId="1">
    <nc r="J14">
      <v>0</v>
    </nc>
  </rcc>
  <rcc rId="1980" sId="1">
    <nc r="K15">
      <v>0</v>
    </nc>
  </rcc>
  <rcc rId="1981" sId="1">
    <nc r="J16">
      <v>0</v>
    </nc>
  </rcc>
  <rcc rId="1982" sId="1">
    <nc r="L16">
      <v>0</v>
    </nc>
  </rcc>
  <rcc rId="1983" sId="1">
    <nc r="J17">
      <v>0</v>
    </nc>
  </rcc>
  <rcc rId="1984" sId="1">
    <nc r="K18">
      <v>0</v>
    </nc>
  </rcc>
  <rcc rId="1985" sId="1">
    <nc r="K19">
      <v>0</v>
    </nc>
  </rcc>
  <rcc rId="1986" sId="1">
    <nc r="L20">
      <v>0</v>
    </nc>
  </rcc>
  <rcc rId="1987" sId="1">
    <nc r="K20">
      <v>0</v>
    </nc>
  </rcc>
  <rcc rId="1988" sId="1">
    <nc r="J20">
      <v>1</v>
    </nc>
  </rcc>
  <rfmt sheetId="1" sqref="H20:I20" start="0" length="2147483647">
    <dxf>
      <font>
        <color rgb="FFFF0000"/>
      </font>
    </dxf>
  </rfmt>
  <rcc rId="1989" sId="1">
    <nc r="K21">
      <v>0</v>
    </nc>
  </rcc>
  <rcc rId="1990" sId="1">
    <nc r="L21">
      <v>0</v>
    </nc>
  </rcc>
  <rcc rId="1991" sId="1">
    <oc r="I3" t="inlineStr">
      <is>
        <t>你没资格说别人因为你也是这样的。</t>
      </is>
    </oc>
    <nc r="I3" t="inlineStr">
      <is>
        <t>你没资格说别人因为你也是这样的</t>
      </is>
    </nc>
  </rcc>
  <rcc rId="1992" sId="1">
    <oc r="I6" t="inlineStr">
      <is>
        <t>我们来讨论最关键的问题。</t>
      </is>
    </oc>
    <nc r="I6" t="inlineStr">
      <is>
        <t>我们来讨论最关键的问题</t>
      </is>
    </nc>
  </rcc>
  <rcc rId="1993" sId="1" odxf="1" dxf="1">
    <oc r="I8" t="inlineStr">
      <is>
        <r>
          <rPr>
            <sz val="12"/>
            <rFont val="宋体"/>
            <family val="3"/>
            <charset val="134"/>
          </rPr>
          <t>她解释了为什么她迟到了太多细节，但我们不想知道。</t>
        </r>
        <phoneticPr fontId="6" type="noConversion"/>
      </is>
    </oc>
    <nc r="I8" t="inlineStr">
      <is>
        <t>她解释了为什么她迟到了太多细节，但我们不想知道</t>
      </is>
    </nc>
    <odxf>
      <font>
        <sz val="12"/>
        <color auto="1"/>
        <name val="Times New Roman"/>
        <family val="1"/>
        <scheme val="none"/>
      </font>
    </odxf>
    <ndxf>
      <font>
        <sz val="12"/>
        <color auto="1"/>
        <name val="宋体"/>
        <family val="3"/>
        <charset val="134"/>
        <scheme val="none"/>
      </font>
    </ndxf>
  </rcc>
  <rcc rId="1994" sId="1">
    <oc r="I11" t="inlineStr">
      <is>
        <t>你不能比较两个毫不相关的物体。</t>
      </is>
    </oc>
    <nc r="I11" t="inlineStr">
      <is>
        <t>你不能比较两个毫不相关的物体</t>
      </is>
    </nc>
  </rcc>
  <rcc rId="1995" sId="1">
    <oc r="I12" t="inlineStr">
      <is>
        <t>我想要用白纸黑字把这些术语写下来。</t>
      </is>
    </oc>
    <nc r="I12" t="inlineStr">
      <is>
        <t>我想要用白纸黑字把这些术语写下来</t>
      </is>
    </nc>
  </rcc>
  <rcc rId="1996" sId="1">
    <oc r="I18" t="inlineStr">
      <is>
        <t>我昨晚一夜没睡。</t>
      </is>
    </oc>
    <nc r="I18" t="inlineStr">
      <is>
        <t>我昨晚一夜没睡</t>
      </is>
    </nc>
  </rcc>
  <rcc rId="1997" sId="1">
    <oc r="I14" t="inlineStr">
      <is>
        <t>他的抽屉里满是不值钱的东西。</t>
      </is>
    </oc>
    <nc r="I14" t="inlineStr">
      <is>
        <t>他的抽屉里满是不值钱的东西</t>
      </is>
    </nc>
  </rcc>
  <rcc rId="1998" sId="1">
    <oc r="I19" t="inlineStr">
      <is>
        <t>关于这个问题有很多意见。</t>
      </is>
    </oc>
    <nc r="I19" t="inlineStr">
      <is>
        <t>关于这个问题有很多意见</t>
      </is>
    </nc>
  </rcc>
  <rcc rId="1999" sId="1">
    <oc r="I56" t="inlineStr">
      <is>
        <t>像海啸一样又多又严重的新冠肺炎案例。</t>
      </is>
    </oc>
    <nc r="I56" t="inlineStr">
      <is>
        <t>像海啸一样又多又严重的新冠肺炎案例</t>
      </is>
    </nc>
  </rcc>
  <rcc rId="2000" sId="1">
    <oc r="I88" t="inlineStr">
      <is>
        <t>生命很美丽，但是很短暂。</t>
      </is>
    </oc>
    <nc r="I88" t="inlineStr">
      <is>
        <t>生命很美丽，但是很短暂</t>
      </is>
    </nc>
  </rcc>
  <rcc rId="2001" sId="1">
    <oc r="I90" t="inlineStr">
      <is>
        <t>他的名字在历史变得不重要。</t>
      </is>
    </oc>
    <nc r="I90" t="inlineStr">
      <is>
        <t>他的名字在历史变得不重要</t>
      </is>
    </nc>
  </rcc>
  <rcc rId="2002" sId="1">
    <oc r="I108" t="inlineStr">
      <is>
        <t>警察正在追捕他，试图抓住他。</t>
      </is>
    </oc>
    <nc r="I108" t="inlineStr">
      <is>
        <t>警察正在追捕他，试图抓住他</t>
      </is>
    </nc>
  </rcc>
  <rcc rId="2003" sId="1">
    <oc r="I116" t="inlineStr">
      <is>
        <t>他已经惹了太多人了。</t>
      </is>
    </oc>
    <nc r="I116" t="inlineStr">
      <is>
        <t>他已经惹了太多人了</t>
      </is>
    </nc>
  </rcc>
  <rcc rId="2004" sId="1">
    <oc r="I117" t="inlineStr">
      <is>
        <t>我感受到了一闪而过的怒火。</t>
      </is>
    </oc>
    <nc r="I117" t="inlineStr">
      <is>
        <t>我感受到了一闪而过的怒火</t>
      </is>
    </nc>
  </rcc>
  <rcc rId="2005" sId="1">
    <oc r="I119" t="inlineStr">
      <is>
        <t>希拉里只有在收到钱后才会做决策者的工作。</t>
      </is>
    </oc>
    <nc r="I119" t="inlineStr">
      <is>
        <t>希拉里只有在收到钱后才会做决策者的工作</t>
      </is>
    </nc>
  </rcc>
  <rcc rId="2006" sId="1">
    <oc r="G8" t="inlineStr">
      <is>
        <t xml:space="preserve">She gave us a song and dance about why she was late. </t>
      </is>
    </oc>
    <nc r="G8" t="inlineStr">
      <is>
        <t>She gave us a song and dance about why she was late</t>
      </is>
    </nc>
  </rcc>
  <rcc rId="2007" sId="1">
    <oc r="G9" t="inlineStr">
      <is>
        <t xml:space="preserve">I know the whole thing chapter and verse. </t>
      </is>
    </oc>
    <nc r="G9" t="inlineStr">
      <is>
        <t>I know the whole thing chapter and verse.</t>
      </is>
    </nc>
  </rcc>
  <rcc rId="2008" sId="1">
    <oc r="G79" t="inlineStr">
      <is>
        <t>She was born to shop.</t>
      </is>
    </oc>
    <nc r="G79" t="inlineStr">
      <is>
        <t>She was born to shop</t>
      </is>
    </nc>
  </rcc>
  <rcc rId="2009" sId="1">
    <nc r="C101" t="inlineStr">
      <is>
        <t>Observation and writing</t>
      </is>
    </nc>
  </rcc>
  <rcc rId="2010" sId="1">
    <nc r="J101">
      <v>0</v>
    </nc>
  </rcc>
  <rcc rId="2011" sId="1">
    <nc r="K101">
      <v>1</v>
    </nc>
  </rcc>
  <rcc rId="2012" sId="1">
    <nc r="L101">
      <v>1</v>
    </nc>
  </rcc>
  <rcc rId="2013" sId="1">
    <nc r="R101" t="inlineStr">
      <is>
        <t>What is the meaning of "Can I peel off?"</t>
      </is>
    </nc>
  </rcc>
  <rcc rId="2014" sId="1">
    <oc r="W2">
      <f>IF(L2=1,CONCATENATE("How to say """,I2,"""?"),"")</f>
    </oc>
    <nc r="W2">
      <f>IF(L2=1,CONCATENATE("How to say """,I2,"""?"),"")</f>
    </nc>
  </rcc>
  <rcc rId="2015" sId="1">
    <nc r="W3">
      <f>IF(L3=1,CONCATENATE("How to say """,I3,"""?"),"")</f>
    </nc>
  </rcc>
  <rcc rId="2016" sId="1">
    <nc r="W4">
      <f>IF(L4=1,CONCATENATE("How to say """,I4,"""?"),"")</f>
    </nc>
  </rcc>
  <rcc rId="2017" sId="1">
    <nc r="W5">
      <f>IF(L5=1,CONCATENATE("How to say """,I5,"""?"),"")</f>
    </nc>
  </rcc>
  <rcc rId="2018" sId="1">
    <nc r="W6">
      <f>IF(L6=1,CONCATENATE("How to say """,I6,"""?"),"")</f>
    </nc>
  </rcc>
  <rcc rId="2019" sId="1">
    <nc r="W7">
      <f>IF(L7=1,CONCATENATE("How to say """,I7,"""?"),"")</f>
    </nc>
  </rcc>
  <rcc rId="2020" sId="1">
    <nc r="W8">
      <f>IF(L8=1,CONCATENATE("How to say """,I8,"""?"),"")</f>
    </nc>
  </rcc>
  <rcc rId="2021" sId="1">
    <nc r="W9">
      <f>IF(L9=1,CONCATENATE("How to say """,I9,"""?"),"")</f>
    </nc>
  </rcc>
  <rcc rId="2022" sId="1">
    <nc r="W10">
      <f>IF(L10=1,CONCATENATE("How to say """,I10,"""?"),"")</f>
    </nc>
  </rcc>
  <rcc rId="2023" sId="1">
    <nc r="W11">
      <f>IF(L11=1,CONCATENATE("How to say """,I11,"""?"),"")</f>
    </nc>
  </rcc>
  <rcc rId="2024" sId="1">
    <nc r="W12">
      <f>IF(L12=1,CONCATENATE("How to say """,I12,"""?"),"")</f>
    </nc>
  </rcc>
  <rcc rId="2025" sId="1">
    <nc r="W13">
      <f>IF(L13=1,CONCATENATE("How to say """,I13,"""?"),"")</f>
    </nc>
  </rcc>
  <rcc rId="2026" sId="1">
    <nc r="W14">
      <f>IF(L14=1,CONCATENATE("How to say """,I14,"""?"),"")</f>
    </nc>
  </rcc>
  <rcc rId="2027" sId="1">
    <nc r="W15">
      <f>IF(L15=1,CONCATENATE("How to say """,I15,"""?"),"")</f>
    </nc>
  </rcc>
  <rcc rId="2028" sId="1">
    <nc r="W16">
      <f>IF(L16=1,CONCATENATE("How to say """,I16,"""?"),"")</f>
    </nc>
  </rcc>
  <rcc rId="2029" sId="1">
    <nc r="W17">
      <f>IF(L17=1,CONCATENATE("How to say """,I17,"""?"),"")</f>
    </nc>
  </rcc>
  <rcc rId="2030" sId="1">
    <nc r="W18">
      <f>IF(L18=1,CONCATENATE("How to say """,I18,"""?"),"")</f>
    </nc>
  </rcc>
  <rcc rId="2031" sId="1">
    <nc r="W19">
      <f>IF(L19=1,CONCATENATE("How to say """,I19,"""?"),"")</f>
    </nc>
  </rcc>
  <rcc rId="2032" sId="1">
    <nc r="W20">
      <f>IF(L20=1,CONCATENATE("How to say """,I20,"""?"),"")</f>
    </nc>
  </rcc>
  <rcc rId="2033" sId="1">
    <nc r="W21">
      <f>IF(L21=1,CONCATENATE("How to say """,I21,"""?"),"")</f>
    </nc>
  </rcc>
  <rcc rId="2034" sId="1">
    <nc r="W22">
      <f>IF(L22=1,CONCATENATE("How to say """,I22,"""?"),"")</f>
    </nc>
  </rcc>
  <rcc rId="2035" sId="1">
    <nc r="W23">
      <f>IF(L23=1,CONCATENATE("How to say """,I23,"""?"),"")</f>
    </nc>
  </rcc>
  <rcc rId="2036" sId="1">
    <nc r="W24">
      <f>IF(L24=1,CONCATENATE("How to say """,I24,"""?"),"")</f>
    </nc>
  </rcc>
  <rcc rId="2037" sId="1">
    <nc r="W25">
      <f>IF(L25=1,CONCATENATE("How to say """,I25,"""?"),"")</f>
    </nc>
  </rcc>
  <rcc rId="2038" sId="1">
    <nc r="W26">
      <f>IF(L26=1,CONCATENATE("How to say """,I26,"""?"),"")</f>
    </nc>
  </rcc>
  <rcc rId="2039" sId="1">
    <nc r="W27">
      <f>IF(L27=1,CONCATENATE("How to say """,I27,"""?"),"")</f>
    </nc>
  </rcc>
  <rcc rId="2040" sId="1">
    <nc r="W28">
      <f>IF(L28=1,CONCATENATE("How to say """,I28,"""?"),"")</f>
    </nc>
  </rcc>
  <rcc rId="2041" sId="1">
    <nc r="W29">
      <f>IF(L29=1,CONCATENATE("How to say """,I29,"""?"),"")</f>
    </nc>
  </rcc>
  <rcc rId="2042" sId="1">
    <nc r="W30">
      <f>IF(L30=1,CONCATENATE("How to say """,I30,"""?"),"")</f>
    </nc>
  </rcc>
  <rcc rId="2043" sId="1">
    <nc r="W31">
      <f>IF(L31=1,CONCATENATE("How to say """,I31,"""?"),"")</f>
    </nc>
  </rcc>
  <rcc rId="2044" sId="1">
    <nc r="W32">
      <f>IF(L32=1,CONCATENATE("How to say """,I32,"""?"),"")</f>
    </nc>
  </rcc>
  <rcc rId="2045" sId="1">
    <nc r="W33">
      <f>IF(L33=1,CONCATENATE("How to say """,I33,"""?"),"")</f>
    </nc>
  </rcc>
  <rcc rId="2046" sId="1">
    <nc r="W34">
      <f>IF(L34=1,CONCATENATE("How to say """,I34,"""?"),"")</f>
    </nc>
  </rcc>
  <rcc rId="2047" sId="1">
    <nc r="W35">
      <f>IF(L35=1,CONCATENATE("How to say """,I35,"""?"),"")</f>
    </nc>
  </rcc>
  <rcc rId="2048" sId="1">
    <nc r="W36">
      <f>IF(L36=1,CONCATENATE("How to say """,I36,"""?"),"")</f>
    </nc>
  </rcc>
  <rcc rId="2049" sId="1">
    <nc r="W37">
      <f>IF(L37=1,CONCATENATE("How to say """,I37,"""?"),"")</f>
    </nc>
  </rcc>
  <rcc rId="2050" sId="1">
    <nc r="W38">
      <f>IF(L38=1,CONCATENATE("How to say """,I38,"""?"),"")</f>
    </nc>
  </rcc>
  <rcc rId="2051" sId="1">
    <nc r="W39">
      <f>IF(L39=1,CONCATENATE("How to say """,I39,"""?"),"")</f>
    </nc>
  </rcc>
  <rcc rId="2052" sId="1">
    <nc r="W40">
      <f>IF(L40=1,CONCATENATE("How to say """,I40,"""?"),"")</f>
    </nc>
  </rcc>
  <rcc rId="2053" sId="1">
    <nc r="W41">
      <f>IF(L41=1,CONCATENATE("How to say """,I41,"""?"),"")</f>
    </nc>
  </rcc>
  <rcc rId="2054" sId="1">
    <nc r="W42">
      <f>IF(L42=1,CONCATENATE("How to say """,I42,"""?"),"")</f>
    </nc>
  </rcc>
  <rcc rId="2055" sId="1">
    <nc r="W43">
      <f>IF(L43=1,CONCATENATE("How to say """,I43,"""?"),"")</f>
    </nc>
  </rcc>
  <rcc rId="2056" sId="1">
    <nc r="W44">
      <f>IF(L44=1,CONCATENATE("How to say """,I44,"""?"),"")</f>
    </nc>
  </rcc>
  <rcc rId="2057" sId="1">
    <nc r="W45">
      <f>IF(L45=1,CONCATENATE("How to say """,I45,"""?"),"")</f>
    </nc>
  </rcc>
  <rcc rId="2058" sId="1">
    <nc r="W46">
      <f>IF(L46=1,CONCATENATE("How to say """,I46,"""?"),"")</f>
    </nc>
  </rcc>
  <rcc rId="2059" sId="1">
    <nc r="W47">
      <f>IF(L47=1,CONCATENATE("How to say """,I47,"""?"),"")</f>
    </nc>
  </rcc>
  <rcc rId="2060" sId="1">
    <nc r="W48">
      <f>IF(L48=1,CONCATENATE("How to say """,I48,"""?"),"")</f>
    </nc>
  </rcc>
  <rcc rId="2061" sId="1">
    <nc r="W49">
      <f>IF(L49=1,CONCATENATE("How to say """,I49,"""?"),"")</f>
    </nc>
  </rcc>
  <rcc rId="2062" sId="1">
    <nc r="W50">
      <f>IF(L50=1,CONCATENATE("How to say """,I50,"""?"),"")</f>
    </nc>
  </rcc>
  <rcc rId="2063" sId="1">
    <nc r="W51">
      <f>IF(L51=1,CONCATENATE("How to say """,I51,"""?"),"")</f>
    </nc>
  </rcc>
  <rcc rId="2064" sId="1">
    <nc r="W52">
      <f>IF(L52=1,CONCATENATE("How to say """,I52,"""?"),"")</f>
    </nc>
  </rcc>
  <rcc rId="2065" sId="1">
    <nc r="W53">
      <f>IF(L53=1,CONCATENATE("How to say """,I53,"""?"),"")</f>
    </nc>
  </rcc>
  <rcc rId="2066" sId="1">
    <nc r="W54">
      <f>IF(L54=1,CONCATENATE("How to say """,I54,"""?"),"")</f>
    </nc>
  </rcc>
  <rcc rId="2067" sId="1">
    <nc r="W55">
      <f>IF(L55=1,CONCATENATE("How to say """,I55,"""?"),"")</f>
    </nc>
  </rcc>
  <rcc rId="2068" sId="1">
    <nc r="W56">
      <f>IF(L56=1,CONCATENATE("How to say """,I56,"""?"),"")</f>
    </nc>
  </rcc>
  <rcc rId="2069" sId="1">
    <nc r="W57">
      <f>IF(L57=1,CONCATENATE("How to say """,I57,"""?"),"")</f>
    </nc>
  </rcc>
  <rcc rId="2070" sId="1">
    <nc r="W58">
      <f>IF(L58=1,CONCATENATE("How to say """,I58,"""?"),"")</f>
    </nc>
  </rcc>
  <rcc rId="2071" sId="1">
    <nc r="W59">
      <f>IF(L59=1,CONCATENATE("How to say """,I59,"""?"),"")</f>
    </nc>
  </rcc>
  <rcc rId="2072" sId="1">
    <nc r="W60">
      <f>IF(L60=1,CONCATENATE("How to say """,I60,"""?"),"")</f>
    </nc>
  </rcc>
  <rcc rId="2073" sId="1">
    <nc r="W61">
      <f>IF(L61=1,CONCATENATE("How to say """,I61,"""?"),"")</f>
    </nc>
  </rcc>
  <rcc rId="2074" sId="1">
    <nc r="W62">
      <f>IF(L62=1,CONCATENATE("How to say """,I62,"""?"),"")</f>
    </nc>
  </rcc>
  <rcc rId="2075" sId="1">
    <nc r="W63">
      <f>IF(L63=1,CONCATENATE("How to say """,I63,"""?"),"")</f>
    </nc>
  </rcc>
  <rcc rId="2076" sId="1">
    <nc r="W64">
      <f>IF(L64=1,CONCATENATE("How to say """,I64,"""?"),"")</f>
    </nc>
  </rcc>
  <rcc rId="2077" sId="1">
    <nc r="W65">
      <f>IF(L65=1,CONCATENATE("How to say """,I65,"""?"),"")</f>
    </nc>
  </rcc>
  <rcc rId="2078" sId="1">
    <nc r="W66">
      <f>IF(L66=1,CONCATENATE("How to say """,I66,"""?"),"")</f>
    </nc>
  </rcc>
  <rcc rId="2079" sId="1">
    <nc r="W67">
      <f>IF(L67=1,CONCATENATE("How to say """,I67,"""?"),"")</f>
    </nc>
  </rcc>
  <rcc rId="2080" sId="1">
    <nc r="W68">
      <f>IF(L68=1,CONCATENATE("How to say """,I68,"""?"),"")</f>
    </nc>
  </rcc>
  <rcc rId="2081" sId="1">
    <nc r="W69">
      <f>IF(L69=1,CONCATENATE("How to say """,I69,"""?"),"")</f>
    </nc>
  </rcc>
  <rcc rId="2082" sId="1">
    <nc r="W70">
      <f>IF(L70=1,CONCATENATE("How to say """,I70,"""?"),"")</f>
    </nc>
  </rcc>
  <rcc rId="2083" sId="1">
    <nc r="W71">
      <f>IF(L71=1,CONCATENATE("How to say """,I71,"""?"),"")</f>
    </nc>
  </rcc>
  <rcc rId="2084" sId="1">
    <nc r="W72">
      <f>IF(L72=1,CONCATENATE("How to say """,I72,"""?"),"")</f>
    </nc>
  </rcc>
  <rcc rId="2085" sId="1">
    <nc r="W73">
      <f>IF(L73=1,CONCATENATE("How to say """,I73,"""?"),"")</f>
    </nc>
  </rcc>
  <rcc rId="2086" sId="1">
    <nc r="W74">
      <f>IF(L74=1,CONCATENATE("How to say """,I74,"""?"),"")</f>
    </nc>
  </rcc>
  <rcc rId="2087" sId="1">
    <nc r="W75">
      <f>IF(L75=1,CONCATENATE("How to say """,I75,"""?"),"")</f>
    </nc>
  </rcc>
  <rcc rId="2088" sId="1">
    <nc r="W76">
      <f>IF(L76=1,CONCATENATE("How to say """,I76,"""?"),"")</f>
    </nc>
  </rcc>
  <rcc rId="2089" sId="1">
    <nc r="W77">
      <f>IF(L77=1,CONCATENATE("How to say """,I77,"""?"),"")</f>
    </nc>
  </rcc>
  <rcc rId="2090" sId="1">
    <nc r="W78">
      <f>IF(L78=1,CONCATENATE("How to say """,I78,"""?"),"")</f>
    </nc>
  </rcc>
  <rcc rId="2091" sId="1">
    <nc r="W79">
      <f>IF(L79=1,CONCATENATE("How to say """,I79,"""?"),"")</f>
    </nc>
  </rcc>
  <rcc rId="2092" sId="1">
    <nc r="W80">
      <f>IF(L80=1,CONCATENATE("How to say """,I80,"""?"),"")</f>
    </nc>
  </rcc>
  <rcc rId="2093" sId="1">
    <nc r="W81">
      <f>IF(L81=1,CONCATENATE("How to say """,I81,"""?"),"")</f>
    </nc>
  </rcc>
  <rcc rId="2094" sId="1">
    <nc r="W82">
      <f>IF(L82=1,CONCATENATE("How to say """,I82,"""?"),"")</f>
    </nc>
  </rcc>
  <rcc rId="2095" sId="1">
    <nc r="W83">
      <f>IF(L83=1,CONCATENATE("How to say """,I83,"""?"),"")</f>
    </nc>
  </rcc>
  <rcc rId="2096" sId="1">
    <nc r="W84">
      <f>IF(L84=1,CONCATENATE("How to say """,I84,"""?"),"")</f>
    </nc>
  </rcc>
  <rcc rId="2097" sId="1">
    <nc r="W85">
      <f>IF(L85=1,CONCATENATE("How to say """,I85,"""?"),"")</f>
    </nc>
  </rcc>
  <rcc rId="2098" sId="1">
    <nc r="W86">
      <f>IF(L86=1,CONCATENATE("How to say """,I86,"""?"),"")</f>
    </nc>
  </rcc>
  <rcc rId="2099" sId="1">
    <nc r="W87">
      <f>IF(L87=1,CONCATENATE("How to say """,I87,"""?"),"")</f>
    </nc>
  </rcc>
  <rcc rId="2100" sId="1">
    <nc r="W88">
      <f>IF(L88=1,CONCATENATE("How to say """,I88,"""?"),"")</f>
    </nc>
  </rcc>
  <rcc rId="2101" sId="1">
    <nc r="W89">
      <f>IF(L89=1,CONCATENATE("How to say """,I89,"""?"),"")</f>
    </nc>
  </rcc>
  <rcc rId="2102" sId="1">
    <nc r="W90">
      <f>IF(L90=1,CONCATENATE("How to say """,I90,"""?"),"")</f>
    </nc>
  </rcc>
  <rcc rId="2103" sId="1">
    <nc r="W91">
      <f>IF(L91=1,CONCATENATE("How to say """,I91,"""?"),"")</f>
    </nc>
  </rcc>
  <rcc rId="2104" sId="1">
    <nc r="W92">
      <f>IF(L92=1,CONCATENATE("How to say """,I92,"""?"),"")</f>
    </nc>
  </rcc>
  <rcc rId="2105" sId="1">
    <nc r="W93">
      <f>IF(L93=1,CONCATENATE("How to say """,I93,"""?"),"")</f>
    </nc>
  </rcc>
  <rcc rId="2106" sId="1">
    <nc r="W94">
      <f>IF(L94=1,CONCATENATE("How to say """,I94,"""?"),"")</f>
    </nc>
  </rcc>
  <rcc rId="2107" sId="1">
    <nc r="W95">
      <f>IF(L95=1,CONCATENATE("How to say """,I95,"""?"),"")</f>
    </nc>
  </rcc>
  <rcc rId="2108" sId="1">
    <nc r="W96">
      <f>IF(L96=1,CONCATENATE("How to say """,I96,"""?"),"")</f>
    </nc>
  </rcc>
  <rcc rId="2109" sId="1">
    <nc r="W97">
      <f>IF(L97=1,CONCATENATE("How to say """,I97,"""?"),"")</f>
    </nc>
  </rcc>
  <rcc rId="2110" sId="1">
    <nc r="W98">
      <f>IF(L98=1,CONCATENATE("How to say """,I98,"""?"),"")</f>
    </nc>
  </rcc>
  <rcc rId="2111" sId="1">
    <nc r="W99">
      <f>IF(L99=1,CONCATENATE("How to say """,I99,"""?"),"")</f>
    </nc>
  </rcc>
  <rcc rId="2112" sId="1">
    <nc r="W100">
      <f>IF(L100=1,CONCATENATE("How to say """,I100,"""?"),"")</f>
    </nc>
  </rcc>
  <rcc rId="2113" sId="1">
    <nc r="W102">
      <f>IF(L102=1,CONCATENATE("How to say """,I102,"""?"),"")</f>
    </nc>
  </rcc>
  <rcc rId="2114" sId="1">
    <nc r="W103">
      <f>IF(L103=1,CONCATENATE("How to say """,I103,"""?"),"")</f>
    </nc>
  </rcc>
  <rcc rId="2115" sId="1">
    <nc r="W104">
      <f>IF(L104=1,CONCATENATE("How to say """,I104,"""?"),"")</f>
    </nc>
  </rcc>
  <rcc rId="2116" sId="1">
    <nc r="W105">
      <f>IF(L105=1,CONCATENATE("How to say """,I105,"""?"),"")</f>
    </nc>
  </rcc>
  <rcc rId="2117" sId="1">
    <nc r="W106">
      <f>IF(L106=1,CONCATENATE("How to say """,I106,"""?"),"")</f>
    </nc>
  </rcc>
  <rcc rId="2118" sId="1">
    <nc r="W107">
      <f>IF(L107=1,CONCATENATE("How to say """,I107,"""?"),"")</f>
    </nc>
  </rcc>
  <rcc rId="2119" sId="1">
    <nc r="W108">
      <f>IF(L108=1,CONCATENATE("How to say """,I108,"""?"),"")</f>
    </nc>
  </rcc>
  <rcc rId="2120" sId="1">
    <nc r="W109">
      <f>IF(L109=1,CONCATENATE("How to say """,I109,"""?"),"")</f>
    </nc>
  </rcc>
  <rcc rId="2121" sId="1">
    <nc r="W110">
      <f>IF(L110=1,CONCATENATE("How to say """,I110,"""?"),"")</f>
    </nc>
  </rcc>
  <rcc rId="2122" sId="1">
    <nc r="W111">
      <f>IF(L111=1,CONCATENATE("How to say """,I111,"""?"),"")</f>
    </nc>
  </rcc>
  <rcc rId="2123" sId="1">
    <nc r="W112">
      <f>IF(L112=1,CONCATENATE("How to say """,I112,"""?"),"")</f>
    </nc>
  </rcc>
  <rcc rId="2124" sId="1">
    <nc r="W113">
      <f>IF(L113=1,CONCATENATE("How to say """,I113,"""?"),"")</f>
    </nc>
  </rcc>
  <rcc rId="2125" sId="1">
    <nc r="W114">
      <f>IF(L114=1,CONCATENATE("How to say """,I114,"""?"),"")</f>
    </nc>
  </rcc>
  <rcc rId="2126" sId="1">
    <nc r="W115">
      <f>IF(L115=1,CONCATENATE("How to say """,I115,"""?"),"")</f>
    </nc>
  </rcc>
  <rcc rId="2127" sId="1">
    <nc r="W116">
      <f>IF(L116=1,CONCATENATE("How to say """,I116,"""?"),"")</f>
    </nc>
  </rcc>
  <rcc rId="2128" sId="1">
    <nc r="W117">
      <f>IF(L117=1,CONCATENATE("How to say """,I117,"""?"),"")</f>
    </nc>
  </rcc>
  <rcc rId="2129" sId="1">
    <nc r="W118">
      <f>IF(L118=1,CONCATENATE("How to say """,I118,"""?"),"")</f>
    </nc>
  </rcc>
  <rcc rId="2130" sId="1">
    <nc r="W119">
      <f>IF(L119=1,CONCATENATE("How to say """,I119,"""?"),"")</f>
    </nc>
  </rcc>
  <rcc rId="2131" sId="1">
    <nc r="W101" t="inlineStr">
      <is>
        <t xml:space="preserve">How to say "我可以走了吗？" </t>
      </is>
    </nc>
  </rcc>
  <rcv guid="{2E5E922A-42D2-46BA-B07A-E9DD39A0701C}" action="delete"/>
  <rdn rId="0" localSheetId="1" customView="1" name="Z_2E5E922A_42D2_46BA_B07A_E9DD39A0701C_.wvu.FilterData" hidden="1" oldHidden="1">
    <formula>Sheet1!$G$1:$G$119</formula>
  </rdn>
  <rcv guid="{2E5E922A-42D2-46BA-B07A-E9DD39A0701C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3" sId="1">
    <oc r="I13" t="inlineStr">
      <is>
        <t>您需要了解业务的基本知识。</t>
      </is>
    </oc>
    <nc r="I13" t="inlineStr">
      <is>
        <t>您需要了解业务的基本知识</t>
      </is>
    </nc>
  </rcc>
  <rcv guid="{2E5E922A-42D2-46BA-B07A-E9DD39A0701C}" action="delete"/>
  <rdn rId="0" localSheetId="1" customView="1" name="Z_2E5E922A_42D2_46BA_B07A_E9DD39A0701C_.wvu.FilterData" hidden="1" oldHidden="1">
    <formula>Sheet1!$G$1:$G$119</formula>
    <oldFormula>Sheet1!$G$1:$G$119</oldFormula>
  </rdn>
  <rcv guid="{2E5E922A-42D2-46BA-B07A-E9DD39A0701C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5" sId="1">
    <oc r="G6" t="inlineStr">
      <is>
        <t>Let’s get down to the meat and potatoes</t>
        <phoneticPr fontId="6" type="noConversion"/>
      </is>
    </oc>
    <nc r="G6" t="inlineStr">
      <is>
        <t>Let's get down to the meat and potatoes</t>
      </is>
    </nc>
  </rcc>
  <rcc rId="2136" sId="1">
    <oc r="G11" t="inlineStr">
      <is>
        <t>You can’t compare apples and oranges</t>
      </is>
    </oc>
    <nc r="G11" t="inlineStr">
      <is>
        <t>You can't compare apples and oranges</t>
      </is>
    </nc>
  </rcc>
  <rcc rId="2137" sId="1">
    <oc r="H11" t="inlineStr">
      <is>
        <t>Apples and oranges are entirely different, so you can not compare them</t>
        <phoneticPr fontId="6" type="noConversion"/>
      </is>
    </oc>
    <nc r="H11" t="inlineStr">
      <is>
        <t>Apples and oranges are entirely different, so you can not compare them</t>
      </is>
    </nc>
  </rcc>
  <rcc rId="2138" sId="1">
    <oc r="G18" t="inlineStr">
      <is>
        <t>I didn’t sleep a wink last night</t>
        <phoneticPr fontId="6" type="noConversion"/>
      </is>
    </oc>
    <nc r="G18" t="inlineStr">
      <is>
        <t>I didn't sleep a wink last night</t>
      </is>
    </nc>
  </rcc>
  <rcc rId="2139" sId="1">
    <oc r="G22" t="inlineStr">
      <is>
        <t>It won’t make a scratch of difference</t>
      </is>
    </oc>
    <nc r="G22" t="inlineStr">
      <is>
        <t>It won't make a scratch of difference</t>
      </is>
    </nc>
  </rcc>
  <rcc rId="2140" sId="1">
    <oc r="G87" t="inlineStr">
      <is>
        <t>That’s the way the cookie crumbles</t>
      </is>
    </oc>
    <nc r="G87" t="inlineStr">
      <is>
        <t>That's the way the cookie crumbles</t>
      </is>
    </nc>
  </rcc>
  <rcc rId="2141" sId="1">
    <oc r="G102" t="inlineStr">
      <is>
        <t>The election is on a knife’s edge</t>
      </is>
    </oc>
    <nc r="G102" t="inlineStr">
      <is>
        <t>The election is on a knife's edge</t>
      </is>
    </nc>
  </rcc>
  <rcc rId="2142" sId="1">
    <oc r="G109" t="inlineStr">
      <is>
        <t>Angelina Jolie’s bee-stung lips</t>
        <phoneticPr fontId="6" type="noConversion"/>
      </is>
    </oc>
    <nc r="G109" t="inlineStr">
      <is>
        <t>Angelina Jolie's bee-stung lips</t>
      </is>
    </nc>
  </rcc>
  <rcc rId="2143" sId="1">
    <oc r="G9" t="inlineStr">
      <is>
        <t>I know the whole thing chapter and verse.</t>
      </is>
    </oc>
    <nc r="G9" t="inlineStr">
      <is>
        <t>I know the whole thing chapter and verse</t>
      </is>
    </nc>
  </rcc>
  <rcc rId="2144" sId="1">
    <oc r="H79" t="inlineStr">
      <is>
        <t>She doesn't care about anything except shopping.</t>
      </is>
    </oc>
    <nc r="H79" t="inlineStr">
      <is>
        <t>She doesn't care about anything except shopping</t>
      </is>
    </nc>
  </rcc>
  <rcc rId="2145" sId="1">
    <oc r="H82" t="inlineStr">
      <is>
        <t>I'm targeting you.</t>
      </is>
    </oc>
    <nc r="H82" t="inlineStr">
      <is>
        <t>I'm targeting you</t>
      </is>
    </nc>
  </rcc>
  <rcc rId="2146" sId="1">
    <oc r="H86" t="inlineStr">
      <is>
        <t>His reputation suddenly fell by dramatically.</t>
      </is>
    </oc>
    <nc r="H86" t="inlineStr">
      <is>
        <t>His reputation suddenly fell by dramatically</t>
      </is>
    </nc>
  </rcc>
  <rcc rId="2147" sId="1">
    <oc r="H90" t="inlineStr">
      <is>
        <t>His name became unimportant in history.</t>
      </is>
    </oc>
    <nc r="H90" t="inlineStr">
      <is>
        <t>His name became unimportant in history</t>
      </is>
    </nc>
  </rcc>
  <rcc rId="2148" sId="1">
    <oc r="H100" t="inlineStr">
      <is>
        <t>He leaves by turning to one side.</t>
      </is>
    </oc>
    <nc r="H100" t="inlineStr">
      <is>
        <t>He leaves by turning to one side</t>
      </is>
    </nc>
  </rcc>
  <rcc rId="2149" sId="1">
    <oc r="H103" t="inlineStr">
      <is>
        <t>China must find the optimal level for its population growth.</t>
      </is>
    </oc>
    <nc r="H103" t="inlineStr">
      <is>
        <t>China must find the optimal level for its population growth</t>
      </is>
    </nc>
  </rcc>
  <rcc rId="2150" sId="1">
    <oc r="H108" t="inlineStr">
      <is>
        <t>The police are chasing him and trying to catch him.</t>
      </is>
    </oc>
    <nc r="H108" t="inlineStr">
      <is>
        <t>The police are chasing him and trying to catch him</t>
      </is>
    </nc>
  </rcc>
  <rcv guid="{2E5E922A-42D2-46BA-B07A-E9DD39A0701C}" action="delete"/>
  <rdn rId="0" localSheetId="1" customView="1" name="Z_2E5E922A_42D2_46BA_B07A_E9DD39A0701C_.wvu.FilterData" hidden="1" oldHidden="1">
    <formula>Sheet1!$A$1:$W$119</formula>
    <oldFormula>Sheet1!$G$1:$G$119</oldFormula>
  </rdn>
  <rcv guid="{2E5E922A-42D2-46BA-B07A-E9DD39A0701C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52" sId="1">
    <oc r="H5" t="inlineStr">
      <is>
        <t>don’t know what it is</t>
        <phoneticPr fontId="6" type="noConversion"/>
      </is>
    </oc>
    <nc r="H5" t="inlineStr">
      <is>
        <t>don't know what it is</t>
      </is>
    </nc>
  </rcc>
  <rcc rId="2153" sId="1">
    <oc r="O2">
      <f>Q2</f>
    </oc>
    <nc r="O2">
      <f>IF(J2=1, CONCATENATE("L2",$F2),"")</f>
    </nc>
  </rcc>
  <rcc rId="2154" sId="1">
    <oc r="O3">
      <f>Q3</f>
    </oc>
    <nc r="O3">
      <f>IF(J3=1, CONCATENATE("L2",$F3),"")</f>
    </nc>
  </rcc>
  <rcc rId="2155" sId="1">
    <oc r="O4">
      <f>Q4</f>
    </oc>
    <nc r="O4">
      <f>IF(J4=1, CONCATENATE("L2",$F4),"")</f>
    </nc>
  </rcc>
  <rcc rId="2156" sId="1">
    <oc r="P3">
      <f>IF(J3=1,CONCATENATE("What is the concept of """,H3,"""?"),"")</f>
    </oc>
    <nc r="P3">
      <f>IF(J3=1,CONCATENATE("What is the concept of """,H3,"""?"),"")</f>
    </nc>
  </rcc>
  <rcc rId="2157" sId="1">
    <oc r="O5">
      <f>Q5</f>
    </oc>
    <nc r="O5">
      <f>IF(J5=1, CONCATENATE("L2",$F5),"")</f>
    </nc>
  </rcc>
  <rcc rId="2158" sId="1">
    <oc r="P5">
      <f>IF(J5=1,CONCATENATE("What is the concept of """,H5,"""?"),"")</f>
    </oc>
    <nc r="P5">
      <f>IF(J5=1,CONCATENATE("What is the concept of """,H5,"""?"),"")</f>
    </nc>
  </rcc>
  <rcc rId="2159" sId="1">
    <oc r="O6">
      <f>Q6</f>
    </oc>
    <nc r="O6">
      <f>IF(J6=1, CONCATENATE("L2",$F6),"")</f>
    </nc>
  </rcc>
  <rcc rId="2160" sId="1">
    <oc r="P6">
      <f>IF(J6=1,CONCATENATE("What is the concept of """,H6,"""?"),"")</f>
    </oc>
    <nc r="P6">
      <f>IF(J6=1,CONCATENATE("What is the concept of """,H6,"""?"),"")</f>
    </nc>
  </rcc>
  <rcc rId="2161" sId="1">
    <oc r="O7">
      <f>Q7</f>
    </oc>
    <nc r="O7">
      <f>IF(J7=1, CONCATENATE("L2",$F7),"")</f>
    </nc>
  </rcc>
  <rcc rId="2162" sId="1">
    <oc r="P7">
      <f>IF(J7=1,CONCATENATE("What is the concept of """,H7,"""?"),"")</f>
    </oc>
    <nc r="P7">
      <f>IF(J7=1,CONCATENATE("What is the concept of """,H7,"""?"),"")</f>
    </nc>
  </rcc>
  <rcc rId="2163" sId="1">
    <oc r="O8">
      <f>Q8</f>
    </oc>
    <nc r="O8">
      <f>IF(J8=1, CONCATENATE("L2",$F8),"")</f>
    </nc>
  </rcc>
  <rcc rId="2164" sId="1">
    <oc r="P8">
      <f>IF(J8=1,CONCATENATE("What is the concept of """,H8,"""?"),"")</f>
    </oc>
    <nc r="P8">
      <f>IF(J8=1,CONCATENATE("What is the concept of """,H8,"""?"),"")</f>
    </nc>
  </rcc>
  <rcc rId="2165" sId="1">
    <oc r="O9">
      <f>Q9</f>
    </oc>
    <nc r="O9">
      <f>IF(J9=1, CONCATENATE("L2",$F9),"")</f>
    </nc>
  </rcc>
  <rcc rId="2166" sId="1">
    <oc r="P9">
      <f>IF(J9=1,CONCATENATE("What is the concept of """,H9,"""?"),"")</f>
    </oc>
    <nc r="P9">
      <f>IF(J9=1,CONCATENATE("What is the concept of """,H9,"""?"),"")</f>
    </nc>
  </rcc>
  <rcc rId="2167" sId="1">
    <oc r="O10">
      <f>Q10</f>
    </oc>
    <nc r="O10">
      <f>IF(J10=1, CONCATENATE("L2",$F10),"")</f>
    </nc>
  </rcc>
  <rcc rId="2168" sId="1">
    <oc r="P10">
      <f>IF(J10=1,CONCATENATE("What is the concept of """,H10,"""?"),"")</f>
    </oc>
    <nc r="P10">
      <f>IF(J10=1,CONCATENATE("What is the concept of """,H10,"""?"),"")</f>
    </nc>
  </rcc>
  <rcc rId="2169" sId="1">
    <oc r="O11">
      <f>Q11</f>
    </oc>
    <nc r="O11">
      <f>IF(J11=1, CONCATENATE("L2",$F11),"")</f>
    </nc>
  </rcc>
  <rcc rId="2170" sId="1">
    <oc r="P11">
      <f>IF(J11=1,CONCATENATE("What is the concept of """,H11,"""?"),"")</f>
    </oc>
    <nc r="P11">
      <f>IF(J11=1,CONCATENATE("What is the concept of """,H11,"""?"),"")</f>
    </nc>
  </rcc>
  <rcc rId="2171" sId="1">
    <oc r="O12">
      <f>Q12</f>
    </oc>
    <nc r="O12">
      <f>IF(J12=1, CONCATENATE("L2",$F12),"")</f>
    </nc>
  </rcc>
  <rcc rId="2172" sId="1">
    <oc r="P12">
      <f>IF(J12=1,CONCATENATE("What is the concept of """,H12,"""?"),"")</f>
    </oc>
    <nc r="P12">
      <f>IF(J12=1,CONCATENATE("What is the concept of """,H12,"""?"),"")</f>
    </nc>
  </rcc>
  <rcc rId="2173" sId="1">
    <oc r="O13">
      <f>Q13</f>
    </oc>
    <nc r="O13">
      <f>IF(J13=1, CONCATENATE("L2",$F13),"")</f>
    </nc>
  </rcc>
  <rcc rId="2174" sId="1">
    <oc r="P13">
      <f>IF(J13=1,CONCATENATE("What is the concept of """,H13,"""?"),"")</f>
    </oc>
    <nc r="P13">
      <f>IF(J13=1,CONCATENATE("What is the concept of """,H13,"""?"),"")</f>
    </nc>
  </rcc>
  <rcc rId="2175" sId="1">
    <oc r="O14">
      <f>Q14</f>
    </oc>
    <nc r="O14">
      <f>IF(J14=1, CONCATENATE("L2",$F14),"")</f>
    </nc>
  </rcc>
  <rcc rId="2176" sId="1">
    <oc r="P14">
      <f>IF(J14=1,CONCATENATE("What is the concept of """,H14,"""?"),"")</f>
    </oc>
    <nc r="P14">
      <f>IF(J14=1,CONCATENATE("What is the concept of """,H14,"""?"),"")</f>
    </nc>
  </rcc>
  <rcc rId="2177" sId="1">
    <oc r="O15">
      <f>Q15</f>
    </oc>
    <nc r="O15">
      <f>IF(J15=1, CONCATENATE("L2",$F15),"")</f>
    </nc>
  </rcc>
  <rcc rId="2178" sId="1">
    <oc r="P15">
      <f>IF(J15=1,CONCATENATE("What is the concept of """,H15,"""?"),"")</f>
    </oc>
    <nc r="P15">
      <f>IF(J15=1,CONCATENATE("What is the concept of """,H15,"""?"),"")</f>
    </nc>
  </rcc>
  <rcc rId="2179" sId="1">
    <oc r="O16">
      <f>Q16</f>
    </oc>
    <nc r="O16">
      <f>IF(J16=1, CONCATENATE("L2",$F16),"")</f>
    </nc>
  </rcc>
  <rcc rId="2180" sId="1">
    <oc r="P16">
      <f>IF(J16=1,CONCATENATE("What is the concept of """,H16,"""?"),"")</f>
    </oc>
    <nc r="P16">
      <f>IF(J16=1,CONCATENATE("What is the concept of """,H16,"""?"),"")</f>
    </nc>
  </rcc>
  <rcc rId="2181" sId="1">
    <oc r="O17">
      <f>Q17</f>
    </oc>
    <nc r="O17">
      <f>IF(J17=1, CONCATENATE("L2",$F17),"")</f>
    </nc>
  </rcc>
  <rcc rId="2182" sId="1">
    <oc r="P17">
      <f>IF(J17=1,CONCATENATE("What is the concept of """,H17,"""?"),"")</f>
    </oc>
    <nc r="P17">
      <f>IF(J17=1,CONCATENATE("What is the concept of """,H17,"""?"),"")</f>
    </nc>
  </rcc>
  <rcc rId="2183" sId="1">
    <oc r="O18">
      <f>Q18</f>
    </oc>
    <nc r="O18">
      <f>IF(J18=1, CONCATENATE("L2",$F18),"")</f>
    </nc>
  </rcc>
  <rcc rId="2184" sId="1">
    <oc r="P18">
      <f>IF(J18=1,CONCATENATE("What is the concept of """,H18,"""?"),"")</f>
    </oc>
    <nc r="P18">
      <f>IF(J18=1,CONCATENATE("What is the concept of """,H18,"""?"),"")</f>
    </nc>
  </rcc>
  <rcc rId="2185" sId="1">
    <oc r="O19">
      <f>Q19</f>
    </oc>
    <nc r="O19">
      <f>IF(J19=1, CONCATENATE("L2",$F19),"")</f>
    </nc>
  </rcc>
  <rcc rId="2186" sId="1">
    <oc r="P19">
      <f>IF(J19=1,CONCATENATE("What is the concept of """,H19,"""?"),"")</f>
    </oc>
    <nc r="P19">
      <f>IF(J19=1,CONCATENATE("What is the concept of """,H19,"""?"),"")</f>
    </nc>
  </rcc>
  <rcc rId="2187" sId="1">
    <oc r="O20">
      <f>Q20</f>
    </oc>
    <nc r="O20">
      <f>IF(J20=1, CONCATENATE("L2",$F20),"")</f>
    </nc>
  </rcc>
  <rcc rId="2188" sId="1">
    <oc r="P20">
      <f>IF(J20=1,CONCATENATE("What is the concept of """,H20,"""?"),"")</f>
    </oc>
    <nc r="P20">
      <f>IF(J20=1,CONCATENATE("What is the concept of """,H20,"""?"),"")</f>
    </nc>
  </rcc>
  <rcc rId="2189" sId="1">
    <oc r="O21">
      <f>Q21</f>
    </oc>
    <nc r="O21">
      <f>IF(J21=1, CONCATENATE("L2",$F21),"")</f>
    </nc>
  </rcc>
  <rcc rId="2190" sId="1">
    <oc r="P21">
      <f>IF(J21=1,CONCATENATE("What is the concept of """,H21,"""?"),"")</f>
    </oc>
    <nc r="P21">
      <f>IF(J21=1,CONCATENATE("What is the concept of """,H21,"""?"),"")</f>
    </nc>
  </rcc>
  <rcc rId="2191" sId="1">
    <oc r="O22">
      <f>Q22</f>
    </oc>
    <nc r="O22">
      <f>IF(J22=1, CONCATENATE("L2",$F22),"")</f>
    </nc>
  </rcc>
  <rcc rId="2192" sId="1">
    <oc r="P22">
      <f>IF(J22=1,CONCATENATE("What is the concept of """,H22,"""?"),"")</f>
    </oc>
    <nc r="P22">
      <f>IF(J22=1,CONCATENATE("What is the concept of """,H22,"""?"),"")</f>
    </nc>
  </rcc>
  <rcc rId="2193" sId="1">
    <oc r="O23">
      <f>Q23</f>
    </oc>
    <nc r="O23">
      <f>IF(J23=1, CONCATENATE("L2",$F23),"")</f>
    </nc>
  </rcc>
  <rcc rId="2194" sId="1">
    <oc r="P23">
      <f>IF(J23=1,CONCATENATE("What is the concept of """,H23,"""?"),"")</f>
    </oc>
    <nc r="P23">
      <f>IF(J23=1,CONCATENATE("What is the concept of """,H23,"""?"),"")</f>
    </nc>
  </rcc>
  <rcc rId="2195" sId="1">
    <oc r="O24">
      <f>Q24</f>
    </oc>
    <nc r="O24">
      <f>IF(J24=1, CONCATENATE("L2",$F24),"")</f>
    </nc>
  </rcc>
  <rcc rId="2196" sId="1">
    <oc r="P24">
      <f>IF(J24=1,CONCATENATE("What is the concept of """,H24,"""?"),"")</f>
    </oc>
    <nc r="P24">
      <f>IF(J24=1,CONCATENATE("What is the concept of """,H24,"""?"),"")</f>
    </nc>
  </rcc>
  <rcc rId="2197" sId="1">
    <oc r="O25">
      <f>Q25</f>
    </oc>
    <nc r="O25">
      <f>IF(J25=1, CONCATENATE("L2",$F25),"")</f>
    </nc>
  </rcc>
  <rcc rId="2198" sId="1">
    <oc r="P25">
      <f>IF(J25=1,CONCATENATE("What is the concept of """,H25,"""?"),"")</f>
    </oc>
    <nc r="P25">
      <f>IF(J25=1,CONCATENATE("What is the concept of """,H25,"""?"),"")</f>
    </nc>
  </rcc>
  <rcc rId="2199" sId="1">
    <oc r="O26">
      <f>Q26</f>
    </oc>
    <nc r="O26">
      <f>IF(J26=1, CONCATENATE("L2",$F26),"")</f>
    </nc>
  </rcc>
  <rcc rId="2200" sId="1">
    <oc r="P26">
      <f>IF(J26=1,CONCATENATE("What is the concept of """,H26,"""?"),"")</f>
    </oc>
    <nc r="P26">
      <f>IF(J26=1,CONCATENATE("What is the concept of """,H26,"""?"),"")</f>
    </nc>
  </rcc>
  <rcc rId="2201" sId="1">
    <oc r="O27">
      <f>Q27</f>
    </oc>
    <nc r="O27">
      <f>IF(J27=1, CONCATENATE("L2",$F27),"")</f>
    </nc>
  </rcc>
  <rcc rId="2202" sId="1">
    <oc r="P27">
      <f>IF(J27=1,CONCATENATE("What is the concept of """,H27,"""?"),"")</f>
    </oc>
    <nc r="P27">
      <f>IF(J27=1,CONCATENATE("What is the concept of """,H27,"""?"),"")</f>
    </nc>
  </rcc>
  <rcc rId="2203" sId="1">
    <oc r="O28">
      <f>Q28</f>
    </oc>
    <nc r="O28">
      <f>IF(J28=1, CONCATENATE("L2",$F28),"")</f>
    </nc>
  </rcc>
  <rcc rId="2204" sId="1">
    <oc r="P28">
      <f>IF(J28=1,CONCATENATE("What is the concept of """,H28,"""?"),"")</f>
    </oc>
    <nc r="P28">
      <f>IF(J28=1,CONCATENATE("What is the concept of """,H28,"""?"),"")</f>
    </nc>
  </rcc>
  <rcc rId="2205" sId="1">
    <oc r="O29">
      <f>Q29</f>
    </oc>
    <nc r="O29">
      <f>IF(J29=1, CONCATENATE("L2",$F29),"")</f>
    </nc>
  </rcc>
  <rcc rId="2206" sId="1">
    <oc r="P29">
      <f>IF(J29=1,CONCATENATE("What is the concept of """,H29,"""?"),"")</f>
    </oc>
    <nc r="P29">
      <f>IF(J29=1,CONCATENATE("What is the concept of """,H29,"""?"),"")</f>
    </nc>
  </rcc>
  <rcc rId="2207" sId="1">
    <oc r="O30">
      <f>Q30</f>
    </oc>
    <nc r="O30">
      <f>IF(J30=1, CONCATENATE("L2",$F30),"")</f>
    </nc>
  </rcc>
  <rcc rId="2208" sId="1">
    <oc r="P30">
      <f>IF(J30=1,CONCATENATE("What is the concept of """,H30,"""?"),"")</f>
    </oc>
    <nc r="P30">
      <f>IF(J30=1,CONCATENATE("What is the concept of """,H30,"""?"),"")</f>
    </nc>
  </rcc>
  <rcc rId="2209" sId="1">
    <oc r="O31">
      <f>Q31</f>
    </oc>
    <nc r="O31">
      <f>IF(J31=1, CONCATENATE("L2",$F31),"")</f>
    </nc>
  </rcc>
  <rcc rId="2210" sId="1">
    <oc r="P31">
      <f>IF(J31=1,CONCATENATE("What is the concept of """,H31,"""?"),"")</f>
    </oc>
    <nc r="P31">
      <f>IF(J31=1,CONCATENATE("What is the concept of """,H31,"""?"),"")</f>
    </nc>
  </rcc>
  <rcc rId="2211" sId="1">
    <oc r="O32">
      <f>Q32</f>
    </oc>
    <nc r="O32">
      <f>IF(J32=1, CONCATENATE("L2",$F32),"")</f>
    </nc>
  </rcc>
  <rcc rId="2212" sId="1">
    <oc r="P32">
      <f>IF(J32=1,CONCATENATE("What is the concept of """,H32,"""?"),"")</f>
    </oc>
    <nc r="P32">
      <f>IF(J32=1,CONCATENATE("What is the concept of """,H32,"""?"),"")</f>
    </nc>
  </rcc>
  <rcc rId="2213" sId="1">
    <oc r="O33">
      <f>Q33</f>
    </oc>
    <nc r="O33">
      <f>IF(J33=1, CONCATENATE("L2",$F33),"")</f>
    </nc>
  </rcc>
  <rcc rId="2214" sId="1">
    <oc r="P33">
      <f>IF(J33=1,CONCATENATE("What is the concept of """,H33,"""?"),"")</f>
    </oc>
    <nc r="P33">
      <f>IF(J33=1,CONCATENATE("What is the concept of """,H33,"""?"),"")</f>
    </nc>
  </rcc>
  <rcc rId="2215" sId="1">
    <oc r="O34">
      <f>Q34</f>
    </oc>
    <nc r="O34">
      <f>IF(J34=1, CONCATENATE("L2",$F34),"")</f>
    </nc>
  </rcc>
  <rcc rId="2216" sId="1">
    <oc r="P34">
      <f>IF(J34=1,CONCATENATE("What is the concept of """,H34,"""?"),"")</f>
    </oc>
    <nc r="P34">
      <f>IF(J34=1,CONCATENATE("What is the concept of """,H34,"""?"),"")</f>
    </nc>
  </rcc>
  <rcc rId="2217" sId="1">
    <oc r="O35">
      <f>Q35</f>
    </oc>
    <nc r="O35">
      <f>IF(J35=1, CONCATENATE("L2",$F35),"")</f>
    </nc>
  </rcc>
  <rcc rId="2218" sId="1">
    <oc r="P35">
      <f>IF(J35=1,CONCATENATE("What is the concept of """,H35,"""?"),"")</f>
    </oc>
    <nc r="P35">
      <f>IF(J35=1,CONCATENATE("What is the concept of """,H35,"""?"),"")</f>
    </nc>
  </rcc>
  <rcc rId="2219" sId="1">
    <oc r="O36">
      <f>Q36</f>
    </oc>
    <nc r="O36">
      <f>IF(J36=1, CONCATENATE("L2",$F36),"")</f>
    </nc>
  </rcc>
  <rcc rId="2220" sId="1">
    <oc r="P36">
      <f>IF(J36=1,CONCATENATE("What is the concept of """,H36,"""?"),"")</f>
    </oc>
    <nc r="P36">
      <f>IF(J36=1,CONCATENATE("What is the concept of """,H36,"""?"),"")</f>
    </nc>
  </rcc>
  <rcc rId="2221" sId="1">
    <oc r="O37">
      <f>Q37</f>
    </oc>
    <nc r="O37">
      <f>IF(J37=1, CONCATENATE("L2",$F37),"")</f>
    </nc>
  </rcc>
  <rcc rId="2222" sId="1">
    <oc r="P37">
      <f>IF(J37=1,CONCATENATE("What is the concept of """,H37,"""?"),"")</f>
    </oc>
    <nc r="P37">
      <f>IF(J37=1,CONCATENATE("What is the concept of """,H37,"""?"),"")</f>
    </nc>
  </rcc>
  <rcc rId="2223" sId="1">
    <oc r="O38">
      <f>Q38</f>
    </oc>
    <nc r="O38">
      <f>IF(J38=1, CONCATENATE("L2",$F38),"")</f>
    </nc>
  </rcc>
  <rcc rId="2224" sId="1">
    <oc r="P38">
      <f>IF(J38=1,CONCATENATE("What is the concept of """,H38,"""?"),"")</f>
    </oc>
    <nc r="P38">
      <f>IF(J38=1,CONCATENATE("What is the concept of """,H38,"""?"),"")</f>
    </nc>
  </rcc>
  <rcc rId="2225" sId="1">
    <oc r="O39">
      <f>Q39</f>
    </oc>
    <nc r="O39">
      <f>IF(J39=1, CONCATENATE("L2",$F39),"")</f>
    </nc>
  </rcc>
  <rcc rId="2226" sId="1">
    <oc r="P39">
      <f>IF(J39=1,CONCATENATE("What is the concept of """,H39,"""?"),"")</f>
    </oc>
    <nc r="P39">
      <f>IF(J39=1,CONCATENATE("What is the concept of """,H39,"""?"),"")</f>
    </nc>
  </rcc>
  <rcc rId="2227" sId="1">
    <oc r="O40">
      <f>Q40</f>
    </oc>
    <nc r="O40">
      <f>IF(J40=1, CONCATENATE("L2",$F40),"")</f>
    </nc>
  </rcc>
  <rcc rId="2228" sId="1">
    <oc r="P40">
      <f>IF(J40=1,CONCATENATE("What is the concept of """,H40,"""?"),"")</f>
    </oc>
    <nc r="P40">
      <f>IF(J40=1,CONCATENATE("What is the concept of """,H40,"""?"),"")</f>
    </nc>
  </rcc>
  <rcc rId="2229" sId="1">
    <oc r="O41">
      <f>Q41</f>
    </oc>
    <nc r="O41">
      <f>IF(J41=1, CONCATENATE("L2",$F41),"")</f>
    </nc>
  </rcc>
  <rcc rId="2230" sId="1">
    <oc r="P41">
      <f>IF(J41=1,CONCATENATE("What is the concept of """,H41,"""?"),"")</f>
    </oc>
    <nc r="P41">
      <f>IF(J41=1,CONCATENATE("What is the concept of """,H41,"""?"),"")</f>
    </nc>
  </rcc>
  <rcc rId="2231" sId="1">
    <oc r="O42">
      <f>Q42</f>
    </oc>
    <nc r="O42">
      <f>IF(J42=1, CONCATENATE("L2",$F42),"")</f>
    </nc>
  </rcc>
  <rcc rId="2232" sId="1">
    <oc r="P42">
      <f>IF(J42=1,CONCATENATE("What is the concept of """,H42,"""?"),"")</f>
    </oc>
    <nc r="P42">
      <f>IF(J42=1,CONCATENATE("What is the concept of """,H42,"""?"),"")</f>
    </nc>
  </rcc>
  <rcc rId="2233" sId="1">
    <oc r="O43">
      <f>Q43</f>
    </oc>
    <nc r="O43">
      <f>IF(J43=1, CONCATENATE("L2",$F43),"")</f>
    </nc>
  </rcc>
  <rcc rId="2234" sId="1">
    <oc r="P43">
      <f>IF(J43=1,CONCATENATE("What is the concept of """,H43,"""?"),"")</f>
    </oc>
    <nc r="P43">
      <f>IF(J43=1,CONCATENATE("What is the concept of """,H43,"""?"),"")</f>
    </nc>
  </rcc>
  <rcc rId="2235" sId="1">
    <oc r="O44">
      <f>Q44</f>
    </oc>
    <nc r="O44">
      <f>IF(J44=1, CONCATENATE("L2",$F44),"")</f>
    </nc>
  </rcc>
  <rcc rId="2236" sId="1">
    <oc r="P44">
      <f>IF(J44=1,CONCATENATE("What is the concept of """,H44,"""?"),"")</f>
    </oc>
    <nc r="P44">
      <f>IF(J44=1,CONCATENATE("What is the concept of """,H44,"""?"),"")</f>
    </nc>
  </rcc>
  <rcc rId="2237" sId="1">
    <oc r="O45">
      <f>Q45</f>
    </oc>
    <nc r="O45">
      <f>IF(J45=1, CONCATENATE("L2",$F45),"")</f>
    </nc>
  </rcc>
  <rcc rId="2238" sId="1">
    <oc r="P45">
      <f>IF(J45=1,CONCATENATE("What is the concept of """,H45,"""?"),"")</f>
    </oc>
    <nc r="P45">
      <f>IF(J45=1,CONCATENATE("What is the concept of """,H45,"""?"),"")</f>
    </nc>
  </rcc>
  <rcc rId="2239" sId="1">
    <oc r="O46">
      <f>Q46</f>
    </oc>
    <nc r="O46">
      <f>IF(J46=1, CONCATENATE("L2",$F46),"")</f>
    </nc>
  </rcc>
  <rcc rId="2240" sId="1">
    <oc r="P46">
      <f>IF(J46=1,CONCATENATE("What is the concept of """,H46,"""?"),"")</f>
    </oc>
    <nc r="P46">
      <f>IF(J46=1,CONCATENATE("What is the concept of """,H46,"""?"),"")</f>
    </nc>
  </rcc>
  <rcc rId="2241" sId="1">
    <oc r="O47">
      <f>Q47</f>
    </oc>
    <nc r="O47">
      <f>IF(J47=1, CONCATENATE("L2",$F47),"")</f>
    </nc>
  </rcc>
  <rcc rId="2242" sId="1">
    <oc r="P47">
      <f>IF(J47=1,CONCATENATE("What is the concept of """,H47,"""?"),"")</f>
    </oc>
    <nc r="P47">
      <f>IF(J47=1,CONCATENATE("What is the concept of """,H47,"""?"),"")</f>
    </nc>
  </rcc>
  <rcc rId="2243" sId="1">
    <oc r="O48">
      <f>Q48</f>
    </oc>
    <nc r="O48">
      <f>IF(J48=1, CONCATENATE("L2",$F48),"")</f>
    </nc>
  </rcc>
  <rcc rId="2244" sId="1">
    <oc r="P48">
      <f>IF(J48=1,CONCATENATE("What is the concept of """,H48,"""?"),"")</f>
    </oc>
    <nc r="P48">
      <f>IF(J48=1,CONCATENATE("What is the concept of """,H48,"""?"),"")</f>
    </nc>
  </rcc>
  <rcc rId="2245" sId="1">
    <oc r="O49">
      <f>Q49</f>
    </oc>
    <nc r="O49">
      <f>IF(J49=1, CONCATENATE("L2",$F49),"")</f>
    </nc>
  </rcc>
  <rcc rId="2246" sId="1">
    <oc r="P49">
      <f>IF(J49=1,CONCATENATE("What is the concept of """,H49,"""?"),"")</f>
    </oc>
    <nc r="P49">
      <f>IF(J49=1,CONCATENATE("What is the concept of """,H49,"""?"),"")</f>
    </nc>
  </rcc>
  <rcc rId="2247" sId="1">
    <oc r="O50">
      <f>Q50</f>
    </oc>
    <nc r="O50">
      <f>IF(J50=1, CONCATENATE("L2",$F50),"")</f>
    </nc>
  </rcc>
  <rcc rId="2248" sId="1">
    <oc r="P50">
      <f>IF(J50=1,CONCATENATE("What is the concept of """,H50,"""?"),"")</f>
    </oc>
    <nc r="P50">
      <f>IF(J50=1,CONCATENATE("What is the concept of """,H50,"""?"),"")</f>
    </nc>
  </rcc>
  <rcc rId="2249" sId="1">
    <oc r="O51">
      <f>Q51</f>
    </oc>
    <nc r="O51">
      <f>IF(J51=1, CONCATENATE("L2",$F51),"")</f>
    </nc>
  </rcc>
  <rcc rId="2250" sId="1">
    <oc r="P51">
      <f>IF(J51=1,CONCATENATE("What is the concept of """,H51,"""?"),"")</f>
    </oc>
    <nc r="P51">
      <f>IF(J51=1,CONCATENATE("What is the concept of """,H51,"""?"),"")</f>
    </nc>
  </rcc>
  <rcc rId="2251" sId="1">
    <oc r="O52">
      <f>Q52</f>
    </oc>
    <nc r="O52">
      <f>IF(J52=1, CONCATENATE("L2",$F52),"")</f>
    </nc>
  </rcc>
  <rcc rId="2252" sId="1">
    <oc r="P52">
      <f>IF(J52=1,CONCATENATE("What is the concept of """,H52,"""?"),"")</f>
    </oc>
    <nc r="P52">
      <f>IF(J52=1,CONCATENATE("What is the concept of """,H52,"""?"),"")</f>
    </nc>
  </rcc>
  <rcc rId="2253" sId="1">
    <oc r="O53">
      <f>Q53</f>
    </oc>
    <nc r="O53">
      <f>IF(J53=1, CONCATENATE("L2",$F53),"")</f>
    </nc>
  </rcc>
  <rcc rId="2254" sId="1">
    <oc r="P53">
      <f>IF(J53=1,CONCATENATE("What is the concept of """,H53,"""?"),"")</f>
    </oc>
    <nc r="P53">
      <f>IF(J53=1,CONCATENATE("What is the concept of """,H53,"""?"),"")</f>
    </nc>
  </rcc>
  <rcc rId="2255" sId="1">
    <oc r="O54">
      <f>Q54</f>
    </oc>
    <nc r="O54">
      <f>IF(J54=1, CONCATENATE("L2",$F54),"")</f>
    </nc>
  </rcc>
  <rcc rId="2256" sId="1">
    <oc r="P54">
      <f>IF(J54=1,CONCATENATE("What is the concept of """,H54,"""?"),"")</f>
    </oc>
    <nc r="P54">
      <f>IF(J54=1,CONCATENATE("What is the concept of """,H54,"""?"),"")</f>
    </nc>
  </rcc>
  <rcc rId="2257" sId="1">
    <oc r="O55">
      <f>Q55</f>
    </oc>
    <nc r="O55">
      <f>IF(J55=1, CONCATENATE("L2",$F55),"")</f>
    </nc>
  </rcc>
  <rcc rId="2258" sId="1">
    <oc r="P55">
      <f>IF(J55=1,CONCATENATE("What is the concept of """,H55,"""?"),"")</f>
    </oc>
    <nc r="P55">
      <f>IF(J55=1,CONCATENATE("What is the concept of """,H55,"""?"),"")</f>
    </nc>
  </rcc>
  <rcc rId="2259" sId="1">
    <oc r="O56">
      <f>Q56</f>
    </oc>
    <nc r="O56">
      <f>IF(J56=1, CONCATENATE("L2",$F56),"")</f>
    </nc>
  </rcc>
  <rcc rId="2260" sId="1">
    <oc r="P56">
      <f>IF(J56=1,CONCATENATE("What is the concept of """,H56,"""?"),"")</f>
    </oc>
    <nc r="P56">
      <f>IF(J56=1,CONCATENATE("What is the concept of """,H56,"""?"),"")</f>
    </nc>
  </rcc>
  <rcc rId="2261" sId="1">
    <oc r="O57">
      <f>Q57</f>
    </oc>
    <nc r="O57">
      <f>IF(J57=1, CONCATENATE("L2",$F57),"")</f>
    </nc>
  </rcc>
  <rcc rId="2262" sId="1">
    <oc r="P57">
      <f>IF(J57=1,CONCATENATE("What is the concept of """,H57,"""?"),"")</f>
    </oc>
    <nc r="P57">
      <f>IF(J57=1,CONCATENATE("What is the concept of """,H57,"""?"),"")</f>
    </nc>
  </rcc>
  <rcc rId="2263" sId="1">
    <oc r="O58">
      <f>Q58</f>
    </oc>
    <nc r="O58">
      <f>IF(J58=1, CONCATENATE("L2",$F58),"")</f>
    </nc>
  </rcc>
  <rcc rId="2264" sId="1">
    <oc r="P58">
      <f>IF(J58=1,CONCATENATE("What is the concept of """,H58,"""?"),"")</f>
    </oc>
    <nc r="P58">
      <f>IF(J58=1,CONCATENATE("What is the concept of """,H58,"""?"),"")</f>
    </nc>
  </rcc>
  <rcc rId="2265" sId="1">
    <oc r="O59">
      <f>Q59</f>
    </oc>
    <nc r="O59">
      <f>IF(J59=1, CONCATENATE("L2",$F59),"")</f>
    </nc>
  </rcc>
  <rcc rId="2266" sId="1">
    <oc r="P59">
      <f>IF(J59=1,CONCATENATE("What is the concept of """,H59,"""?"),"")</f>
    </oc>
    <nc r="P59">
      <f>IF(J59=1,CONCATENATE("What is the concept of """,H59,"""?"),"")</f>
    </nc>
  </rcc>
  <rcc rId="2267" sId="1">
    <oc r="O60">
      <f>Q60</f>
    </oc>
    <nc r="O60">
      <f>IF(J60=1, CONCATENATE("L2",$F60),"")</f>
    </nc>
  </rcc>
  <rcc rId="2268" sId="1">
    <oc r="P60">
      <f>IF(J60=1,CONCATENATE("What is the concept of """,H60,"""?"),"")</f>
    </oc>
    <nc r="P60">
      <f>IF(J60=1,CONCATENATE("What is the concept of """,H60,"""?"),"")</f>
    </nc>
  </rcc>
  <rcc rId="2269" sId="1">
    <oc r="O61">
      <f>Q61</f>
    </oc>
    <nc r="O61">
      <f>IF(J61=1, CONCATENATE("L2",$F61),"")</f>
    </nc>
  </rcc>
  <rcc rId="2270" sId="1">
    <oc r="P61">
      <f>IF(J61=1,CONCATENATE("What is the concept of """,H61,"""?"),"")</f>
    </oc>
    <nc r="P61">
      <f>IF(J61=1,CONCATENATE("What is the concept of """,H61,"""?"),"")</f>
    </nc>
  </rcc>
  <rcc rId="2271" sId="1">
    <oc r="O62">
      <f>Q62</f>
    </oc>
    <nc r="O62">
      <f>IF(J62=1, CONCATENATE("L2",$F62),"")</f>
    </nc>
  </rcc>
  <rcc rId="2272" sId="1">
    <oc r="P62">
      <f>IF(J62=1,CONCATENATE("What is the concept of """,H62,"""?"),"")</f>
    </oc>
    <nc r="P62">
      <f>IF(J62=1,CONCATENATE("What is the concept of """,H62,"""?"),"")</f>
    </nc>
  </rcc>
  <rcc rId="2273" sId="1">
    <oc r="O63">
      <f>Q63</f>
    </oc>
    <nc r="O63">
      <f>IF(J63=1, CONCATENATE("L2",$F63),"")</f>
    </nc>
  </rcc>
  <rcc rId="2274" sId="1">
    <oc r="P63">
      <f>IF(J63=1,CONCATENATE("What is the concept of """,H63,"""?"),"")</f>
    </oc>
    <nc r="P63">
      <f>IF(J63=1,CONCATENATE("What is the concept of """,H63,"""?"),"")</f>
    </nc>
  </rcc>
  <rcc rId="2275" sId="1">
    <oc r="O64">
      <f>Q64</f>
    </oc>
    <nc r="O64">
      <f>IF(J64=1, CONCATENATE("L2",$F64),"")</f>
    </nc>
  </rcc>
  <rcc rId="2276" sId="1">
    <oc r="P64">
      <f>IF(J64=1,CONCATENATE("What is the concept of """,H64,"""?"),"")</f>
    </oc>
    <nc r="P64">
      <f>IF(J64=1,CONCATENATE("What is the concept of """,H64,"""?"),"")</f>
    </nc>
  </rcc>
  <rcc rId="2277" sId="1">
    <oc r="O65">
      <f>Q65</f>
    </oc>
    <nc r="O65">
      <f>IF(J65=1, CONCATENATE("L2",$F65),"")</f>
    </nc>
  </rcc>
  <rcc rId="2278" sId="1">
    <oc r="P65">
      <f>IF(J65=1,CONCATENATE("What is the concept of """,H65,"""?"),"")</f>
    </oc>
    <nc r="P65">
      <f>IF(J65=1,CONCATENATE("What is the concept of """,H65,"""?"),"")</f>
    </nc>
  </rcc>
  <rcc rId="2279" sId="1">
    <oc r="O66">
      <f>Q66</f>
    </oc>
    <nc r="O66">
      <f>IF(J66=1, CONCATENATE("L2",$F66),"")</f>
    </nc>
  </rcc>
  <rcc rId="2280" sId="1">
    <oc r="P66">
      <f>IF(J66=1,CONCATENATE("What is the concept of """,H66,"""?"),"")</f>
    </oc>
    <nc r="P66">
      <f>IF(J66=1,CONCATENATE("What is the concept of """,H66,"""?"),"")</f>
    </nc>
  </rcc>
  <rcc rId="2281" sId="1">
    <oc r="O67">
      <f>Q67</f>
    </oc>
    <nc r="O67">
      <f>IF(J67=1, CONCATENATE("L2",$F67),"")</f>
    </nc>
  </rcc>
  <rcc rId="2282" sId="1">
    <oc r="P67">
      <f>IF(J67=1,CONCATENATE("What is the concept of """,H67,"""?"),"")</f>
    </oc>
    <nc r="P67">
      <f>IF(J67=1,CONCATENATE("What is the concept of """,H67,"""?"),"")</f>
    </nc>
  </rcc>
  <rcc rId="2283" sId="1">
    <oc r="O68">
      <f>Q68</f>
    </oc>
    <nc r="O68">
      <f>IF(J68=1, CONCATENATE("L2",$F68),"")</f>
    </nc>
  </rcc>
  <rcc rId="2284" sId="1">
    <oc r="P68">
      <f>IF(J68=1,CONCATENATE("What is the concept of """,H68,"""?"),"")</f>
    </oc>
    <nc r="P68">
      <f>IF(J68=1,CONCATENATE("What is the concept of """,H68,"""?"),"")</f>
    </nc>
  </rcc>
  <rcc rId="2285" sId="1">
    <oc r="O69">
      <f>Q69</f>
    </oc>
    <nc r="O69">
      <f>IF(J69=1, CONCATENATE("L2",$F69),"")</f>
    </nc>
  </rcc>
  <rcc rId="2286" sId="1">
    <oc r="P69">
      <f>IF(J69=1,CONCATENATE("What is the concept of """,H69,"""?"),"")</f>
    </oc>
    <nc r="P69">
      <f>IF(J69=1,CONCATENATE("What is the concept of """,H69,"""?"),"")</f>
    </nc>
  </rcc>
  <rcc rId="2287" sId="1">
    <oc r="O70">
      <f>Q70</f>
    </oc>
    <nc r="O70">
      <f>IF(J70=1, CONCATENATE("L2",$F70),"")</f>
    </nc>
  </rcc>
  <rcc rId="2288" sId="1">
    <oc r="P70">
      <f>IF(J70=1,CONCATENATE("What is the concept of """,H70,"""?"),"")</f>
    </oc>
    <nc r="P70">
      <f>IF(J70=1,CONCATENATE("What is the concept of """,H70,"""?"),"")</f>
    </nc>
  </rcc>
  <rcc rId="2289" sId="1">
    <oc r="O71">
      <f>Q71</f>
    </oc>
    <nc r="O71">
      <f>IF(J71=1, CONCATENATE("L2",$F71),"")</f>
    </nc>
  </rcc>
  <rcc rId="2290" sId="1">
    <oc r="P71">
      <f>IF(J71=1,CONCATENATE("What is the concept of """,H71,"""?"),"")</f>
    </oc>
    <nc r="P71">
      <f>IF(J71=1,CONCATENATE("What is the concept of """,H71,"""?"),"")</f>
    </nc>
  </rcc>
  <rcc rId="2291" sId="1">
    <oc r="O72">
      <f>Q72</f>
    </oc>
    <nc r="O72">
      <f>IF(J72=1, CONCATENATE("L2",$F72),"")</f>
    </nc>
  </rcc>
  <rcc rId="2292" sId="1">
    <oc r="P72">
      <f>IF(J72=1,CONCATENATE("What is the concept of """,H72,"""?"),"")</f>
    </oc>
    <nc r="P72">
      <f>IF(J72=1,CONCATENATE("What is the concept of """,H72,"""?"),"")</f>
    </nc>
  </rcc>
  <rcc rId="2293" sId="1">
    <oc r="O73">
      <f>Q73</f>
    </oc>
    <nc r="O73">
      <f>IF(J73=1, CONCATENATE("L2",$F73),"")</f>
    </nc>
  </rcc>
  <rcc rId="2294" sId="1">
    <oc r="P73">
      <f>IF(J73=1,CONCATENATE("What is the concept of """,H73,"""?"),"")</f>
    </oc>
    <nc r="P73">
      <f>IF(J73=1,CONCATENATE("What is the concept of """,H73,"""?"),"")</f>
    </nc>
  </rcc>
  <rcc rId="2295" sId="1">
    <oc r="O74">
      <f>Q74</f>
    </oc>
    <nc r="O74">
      <f>IF(J74=1, CONCATENATE("L2",$F74),"")</f>
    </nc>
  </rcc>
  <rcc rId="2296" sId="1">
    <oc r="P74">
      <f>IF(J74=1,CONCATENATE("What is the concept of """,H74,"""?"),"")</f>
    </oc>
    <nc r="P74">
      <f>IF(J74=1,CONCATENATE("What is the concept of """,H74,"""?"),"")</f>
    </nc>
  </rcc>
  <rcc rId="2297" sId="1">
    <oc r="O75">
      <f>Q75</f>
    </oc>
    <nc r="O75">
      <f>IF(J75=1, CONCATENATE("L2",$F75),"")</f>
    </nc>
  </rcc>
  <rcc rId="2298" sId="1">
    <oc r="P75">
      <f>IF(J75=1,CONCATENATE("What is the concept of """,H75,"""?"),"")</f>
    </oc>
    <nc r="P75">
      <f>IF(J75=1,CONCATENATE("What is the concept of """,H75,"""?"),"")</f>
    </nc>
  </rcc>
  <rcc rId="2299" sId="1">
    <oc r="O76">
      <f>Q76</f>
    </oc>
    <nc r="O76">
      <f>IF(J76=1, CONCATENATE("L2",$F76),"")</f>
    </nc>
  </rcc>
  <rcc rId="2300" sId="1">
    <oc r="P76">
      <f>IF(J76=1,CONCATENATE("What is the concept of """,H76,"""?"),"")</f>
    </oc>
    <nc r="P76">
      <f>IF(J76=1,CONCATENATE("What is the concept of """,H76,"""?"),"")</f>
    </nc>
  </rcc>
  <rcc rId="2301" sId="1">
    <oc r="O77">
      <f>Q77</f>
    </oc>
    <nc r="O77">
      <f>IF(J77=1, CONCATENATE("L2",$F77),"")</f>
    </nc>
  </rcc>
  <rcc rId="2302" sId="1">
    <oc r="P77">
      <f>IF(J77=1,CONCATENATE("What is the concept of """,H77,"""?"),"")</f>
    </oc>
    <nc r="P77">
      <f>IF(J77=1,CONCATENATE("What is the concept of """,H77,"""?"),"")</f>
    </nc>
  </rcc>
  <rcc rId="2303" sId="1">
    <oc r="O78">
      <f>Q78</f>
    </oc>
    <nc r="O78">
      <f>IF(J78=1, CONCATENATE("L2",$F78),"")</f>
    </nc>
  </rcc>
  <rcc rId="2304" sId="1">
    <oc r="P78">
      <f>IF(J78=1,CONCATENATE("What is the concept of """,H78,"""?"),"")</f>
    </oc>
    <nc r="P78">
      <f>IF(J78=1,CONCATENATE("What is the concept of """,H78,"""?"),"")</f>
    </nc>
  </rcc>
  <rcc rId="2305" sId="1">
    <oc r="O79">
      <f>Q79</f>
    </oc>
    <nc r="O79">
      <f>IF(J79=1, CONCATENATE("L2",$F79),"")</f>
    </nc>
  </rcc>
  <rcc rId="2306" sId="1">
    <oc r="P79">
      <f>IF(J79=1,CONCATENATE("What is the concept of """,H79,"""?"),"")</f>
    </oc>
    <nc r="P79">
      <f>IF(J79=1,CONCATENATE("What is the concept of """,H79,"""?"),"")</f>
    </nc>
  </rcc>
  <rcc rId="2307" sId="1">
    <oc r="O80">
      <f>Q80</f>
    </oc>
    <nc r="O80">
      <f>IF(J80=1, CONCATENATE("L2",$F80),"")</f>
    </nc>
  </rcc>
  <rcc rId="2308" sId="1">
    <oc r="P80">
      <f>IF(J80=1,CONCATENATE("What is the concept of """,H80,"""?"),"")</f>
    </oc>
    <nc r="P80">
      <f>IF(J80=1,CONCATENATE("What is the concept of """,H80,"""?"),"")</f>
    </nc>
  </rcc>
  <rcc rId="2309" sId="1">
    <oc r="O81">
      <f>Q81</f>
    </oc>
    <nc r="O81">
      <f>IF(J81=1, CONCATENATE("L2",$F81),"")</f>
    </nc>
  </rcc>
  <rcc rId="2310" sId="1">
    <oc r="P81">
      <f>IF(J81=1,CONCATENATE("What is the concept of """,H81,"""?"),"")</f>
    </oc>
    <nc r="P81">
      <f>IF(J81=1,CONCATENATE("What is the concept of """,H81,"""?"),"")</f>
    </nc>
  </rcc>
  <rcc rId="2311" sId="1">
    <oc r="O82">
      <f>Q82</f>
    </oc>
    <nc r="O82">
      <f>IF(J82=1, CONCATENATE("L2",$F82),"")</f>
    </nc>
  </rcc>
  <rcc rId="2312" sId="1">
    <oc r="P82">
      <f>IF(J82=1,CONCATENATE("What is the concept of """,H82,"""?"),"")</f>
    </oc>
    <nc r="P82">
      <f>IF(J82=1,CONCATENATE("What is the concept of """,H82,"""?"),"")</f>
    </nc>
  </rcc>
  <rcc rId="2313" sId="1">
    <oc r="O83">
      <f>Q83</f>
    </oc>
    <nc r="O83">
      <f>IF(J83=1, CONCATENATE("L2",$F83),"")</f>
    </nc>
  </rcc>
  <rcc rId="2314" sId="1">
    <oc r="P83">
      <f>IF(J83=1,CONCATENATE("What is the concept of """,H83,"""?"),"")</f>
    </oc>
    <nc r="P83">
      <f>IF(J83=1,CONCATENATE("What is the concept of """,H83,"""?"),"")</f>
    </nc>
  </rcc>
  <rcc rId="2315" sId="1">
    <oc r="O84">
      <f>Q84</f>
    </oc>
    <nc r="O84">
      <f>IF(J84=1, CONCATENATE("L2",$F84),"")</f>
    </nc>
  </rcc>
  <rcc rId="2316" sId="1">
    <oc r="P84">
      <f>IF(J84=1,CONCATENATE("What is the concept of """,H84,"""?"),"")</f>
    </oc>
    <nc r="P84">
      <f>IF(J84=1,CONCATENATE("What is the concept of """,H84,"""?"),"")</f>
    </nc>
  </rcc>
  <rcc rId="2317" sId="1">
    <oc r="O85">
      <f>Q85</f>
    </oc>
    <nc r="O85">
      <f>IF(J85=1, CONCATENATE("L2",$F85),"")</f>
    </nc>
  </rcc>
  <rcc rId="2318" sId="1">
    <oc r="P85">
      <f>IF(J85=1,CONCATENATE("What is the concept of """,H85,"""?"),"")</f>
    </oc>
    <nc r="P85">
      <f>IF(J85=1,CONCATENATE("What is the concept of """,H85,"""?"),"")</f>
    </nc>
  </rcc>
  <rcc rId="2319" sId="1">
    <oc r="O86">
      <f>Q86</f>
    </oc>
    <nc r="O86">
      <f>IF(J86=1, CONCATENATE("L2",$F86),"")</f>
    </nc>
  </rcc>
  <rcc rId="2320" sId="1">
    <oc r="P86">
      <f>IF(J86=1,CONCATENATE("What is the concept of """,H86,"""?"),"")</f>
    </oc>
    <nc r="P86">
      <f>IF(J86=1,CONCATENATE("What is the concept of """,H86,"""?"),"")</f>
    </nc>
  </rcc>
  <rcc rId="2321" sId="1">
    <oc r="O87">
      <f>Q87</f>
    </oc>
    <nc r="O87">
      <f>IF(J87=1, CONCATENATE("L2",$F87),"")</f>
    </nc>
  </rcc>
  <rcc rId="2322" sId="1">
    <oc r="P87">
      <f>IF(J87=1,CONCATENATE("What is the concept of """,H87,"""?"),"")</f>
    </oc>
    <nc r="P87">
      <f>IF(J87=1,CONCATENATE("What is the concept of """,H87,"""?"),"")</f>
    </nc>
  </rcc>
  <rcc rId="2323" sId="1">
    <oc r="O88">
      <f>Q88</f>
    </oc>
    <nc r="O88">
      <f>IF(J88=1, CONCATENATE("L2",$F88),"")</f>
    </nc>
  </rcc>
  <rcc rId="2324" sId="1">
    <oc r="P88">
      <f>IF(J88=1,CONCATENATE("What is the concept of """,H88,"""?"),"")</f>
    </oc>
    <nc r="P88">
      <f>IF(J88=1,CONCATENATE("What is the concept of """,H88,"""?"),"")</f>
    </nc>
  </rcc>
  <rcc rId="2325" sId="1">
    <oc r="O89">
      <f>Q89</f>
    </oc>
    <nc r="O89">
      <f>IF(J89=1, CONCATENATE("L2",$F89),"")</f>
    </nc>
  </rcc>
  <rcc rId="2326" sId="1">
    <oc r="P89">
      <f>IF(J89=1,CONCATENATE("What is the concept of """,H89,"""?"),"")</f>
    </oc>
    <nc r="P89">
      <f>IF(J89=1,CONCATENATE("What is the concept of """,H89,"""?"),"")</f>
    </nc>
  </rcc>
  <rcc rId="2327" sId="1">
    <oc r="O90">
      <f>Q90</f>
    </oc>
    <nc r="O90">
      <f>IF(J90=1, CONCATENATE("L2",$F90),"")</f>
    </nc>
  </rcc>
  <rcc rId="2328" sId="1">
    <oc r="P90">
      <f>IF(J90=1,CONCATENATE("What is the concept of """,H90,"""?"),"")</f>
    </oc>
    <nc r="P90">
      <f>IF(J90=1,CONCATENATE("What is the concept of """,H90,"""?"),"")</f>
    </nc>
  </rcc>
  <rcc rId="2329" sId="1">
    <oc r="O91">
      <f>Q91</f>
    </oc>
    <nc r="O91">
      <f>IF(J91=1, CONCATENATE("L2",$F91),"")</f>
    </nc>
  </rcc>
  <rcc rId="2330" sId="1">
    <oc r="P91">
      <f>IF(J91=1,CONCATENATE("What is the concept of """,H91,"""?"),"")</f>
    </oc>
    <nc r="P91">
      <f>IF(J91=1,CONCATENATE("What is the concept of """,H91,"""?"),"")</f>
    </nc>
  </rcc>
  <rcc rId="2331" sId="1">
    <oc r="O92">
      <f>Q92</f>
    </oc>
    <nc r="O92">
      <f>IF(J92=1, CONCATENATE("L2",$F92),"")</f>
    </nc>
  </rcc>
  <rcc rId="2332" sId="1">
    <oc r="P92">
      <f>IF(J92=1,CONCATENATE("What is the concept of """,H92,"""?"),"")</f>
    </oc>
    <nc r="P92">
      <f>IF(J92=1,CONCATENATE("What is the concept of """,H92,"""?"),"")</f>
    </nc>
  </rcc>
  <rcc rId="2333" sId="1">
    <oc r="O93">
      <f>Q93</f>
    </oc>
    <nc r="O93">
      <f>IF(J93=1, CONCATENATE("L2",$F93),"")</f>
    </nc>
  </rcc>
  <rcc rId="2334" sId="1">
    <oc r="P93">
      <f>IF(J93=1,CONCATENATE("What is the concept of """,H93,"""?"),"")</f>
    </oc>
    <nc r="P93">
      <f>IF(J93=1,CONCATENATE("What is the concept of """,H93,"""?"),"")</f>
    </nc>
  </rcc>
  <rcc rId="2335" sId="1">
    <oc r="O94">
      <f>Q94</f>
    </oc>
    <nc r="O94">
      <f>IF(J94=1, CONCATENATE("L2",$F94),"")</f>
    </nc>
  </rcc>
  <rcc rId="2336" sId="1">
    <oc r="P94">
      <f>IF(J94=1,CONCATENATE("What is the concept of """,H94,"""?"),"")</f>
    </oc>
    <nc r="P94">
      <f>IF(J94=1,CONCATENATE("What is the concept of """,H94,"""?"),"")</f>
    </nc>
  </rcc>
  <rcc rId="2337" sId="1">
    <oc r="O95">
      <f>Q95</f>
    </oc>
    <nc r="O95">
      <f>IF(J95=1, CONCATENATE("L2",$F95),"")</f>
    </nc>
  </rcc>
  <rcc rId="2338" sId="1">
    <oc r="P95">
      <f>IF(J95=1,CONCATENATE("What is the concept of """,H95,"""?"),"")</f>
    </oc>
    <nc r="P95">
      <f>IF(J95=1,CONCATENATE("What is the concept of """,H95,"""?"),"")</f>
    </nc>
  </rcc>
  <rcc rId="2339" sId="1">
    <oc r="O96">
      <f>Q96</f>
    </oc>
    <nc r="O96">
      <f>IF(J96=1, CONCATENATE("L2",$F96),"")</f>
    </nc>
  </rcc>
  <rcc rId="2340" sId="1">
    <oc r="P96">
      <f>IF(J96=1,CONCATENATE("What is the concept of """,H96,"""?"),"")</f>
    </oc>
    <nc r="P96">
      <f>IF(J96=1,CONCATENATE("What is the concept of """,H96,"""?"),"")</f>
    </nc>
  </rcc>
  <rcc rId="2341" sId="1">
    <oc r="O97">
      <f>Q97</f>
    </oc>
    <nc r="O97">
      <f>IF(J97=1, CONCATENATE("L2",$F97),"")</f>
    </nc>
  </rcc>
  <rcc rId="2342" sId="1">
    <oc r="P97">
      <f>IF(J97=1,CONCATENATE("What is the concept of """,H97,"""?"),"")</f>
    </oc>
    <nc r="P97">
      <f>IF(J97=1,CONCATENATE("What is the concept of """,H97,"""?"),"")</f>
    </nc>
  </rcc>
  <rcc rId="2343" sId="1">
    <oc r="O98">
      <f>Q98</f>
    </oc>
    <nc r="O98">
      <f>IF(J98=1, CONCATENATE("L2",$F98),"")</f>
    </nc>
  </rcc>
  <rcc rId="2344" sId="1">
    <oc r="P98">
      <f>IF(J98=1,CONCATENATE("What is the concept of """,H98,"""?"),"")</f>
    </oc>
    <nc r="P98">
      <f>IF(J98=1,CONCATENATE("What is the concept of """,H98,"""?"),"")</f>
    </nc>
  </rcc>
  <rcc rId="2345" sId="1">
    <oc r="O99">
      <f>Q99</f>
    </oc>
    <nc r="O99">
      <f>IF(J99=1, CONCATENATE("L2",$F99),"")</f>
    </nc>
  </rcc>
  <rcc rId="2346" sId="1">
    <oc r="P99">
      <f>IF(J99=1,CONCATENATE("What is the concept of """,H99,"""?"),"")</f>
    </oc>
    <nc r="P99">
      <f>IF(J99=1,CONCATENATE("What is the concept of """,H99,"""?"),"")</f>
    </nc>
  </rcc>
  <rcc rId="2347" sId="1">
    <oc r="O100">
      <f>Q100</f>
    </oc>
    <nc r="O100">
      <f>IF(J100=1, CONCATENATE("L2",$F100),"")</f>
    </nc>
  </rcc>
  <rcc rId="2348" sId="1">
    <oc r="P100">
      <f>IF(J100=1,CONCATENATE("What is the concept of """,H100,"""?"),"")</f>
    </oc>
    <nc r="P100">
      <f>IF(J100=1,CONCATENATE("What is the concept of """,H100,"""?"),"")</f>
    </nc>
  </rcc>
  <rcc rId="2349" sId="1">
    <oc r="O101">
      <f>Q101</f>
    </oc>
    <nc r="O101">
      <f>IF(J101=1, CONCATENATE("L2",$F101),"")</f>
    </nc>
  </rcc>
  <rcc rId="2350" sId="1">
    <oc r="P101">
      <f>IF(J101=1,CONCATENATE("What is the concept of """,H101,"""?"),"")</f>
    </oc>
    <nc r="P101">
      <f>IF(J101=1,CONCATENATE("What is the concept of """,H101,"""?"),"")</f>
    </nc>
  </rcc>
  <rcc rId="2351" sId="1">
    <oc r="O102">
      <f>Q102</f>
    </oc>
    <nc r="O102">
      <f>IF(J102=1, CONCATENATE("L2",$F102),"")</f>
    </nc>
  </rcc>
  <rcc rId="2352" sId="1">
    <oc r="P102">
      <f>IF(J102=1,CONCATENATE("What is the concept of """,H102,"""?"),"")</f>
    </oc>
    <nc r="P102">
      <f>IF(J102=1,CONCATENATE("What is the concept of """,H102,"""?"),"")</f>
    </nc>
  </rcc>
  <rcc rId="2353" sId="1">
    <oc r="O103">
      <f>Q103</f>
    </oc>
    <nc r="O103">
      <f>IF(J103=1, CONCATENATE("L2",$F103),"")</f>
    </nc>
  </rcc>
  <rcc rId="2354" sId="1">
    <oc r="P103">
      <f>IF(J103=1,CONCATENATE("What is the concept of """,H103,"""?"),"")</f>
    </oc>
    <nc r="P103">
      <f>IF(J103=1,CONCATENATE("What is the concept of """,H103,"""?"),"")</f>
    </nc>
  </rcc>
  <rcc rId="2355" sId="1">
    <oc r="O104">
      <f>Q104</f>
    </oc>
    <nc r="O104">
      <f>IF(J104=1, CONCATENATE("L2",$F104),"")</f>
    </nc>
  </rcc>
  <rcc rId="2356" sId="1">
    <oc r="P104">
      <f>IF(J104=1,CONCATENATE("What is the concept of """,H104,"""?"),"")</f>
    </oc>
    <nc r="P104">
      <f>IF(J104=1,CONCATENATE("What is the concept of """,H104,"""?"),"")</f>
    </nc>
  </rcc>
  <rcc rId="2357" sId="1">
    <oc r="O105">
      <f>Q105</f>
    </oc>
    <nc r="O105">
      <f>IF(J105=1, CONCATENATE("L2",$F105),"")</f>
    </nc>
  </rcc>
  <rcc rId="2358" sId="1">
    <oc r="P105">
      <f>IF(J105=1,CONCATENATE("What is the concept of """,H105,"""?"),"")</f>
    </oc>
    <nc r="P105">
      <f>IF(J105=1,CONCATENATE("What is the concept of """,H105,"""?"),"")</f>
    </nc>
  </rcc>
  <rcc rId="2359" sId="1">
    <oc r="O106">
      <f>Q106</f>
    </oc>
    <nc r="O106">
      <f>IF(J106=1, CONCATENATE("L2",$F106),"")</f>
    </nc>
  </rcc>
  <rcc rId="2360" sId="1">
    <oc r="P106">
      <f>IF(J106=1,CONCATENATE("What is the concept of """,H106,"""?"),"")</f>
    </oc>
    <nc r="P106">
      <f>IF(J106=1,CONCATENATE("What is the concept of """,H106,"""?"),"")</f>
    </nc>
  </rcc>
  <rcc rId="2361" sId="1">
    <oc r="O107">
      <f>Q107</f>
    </oc>
    <nc r="O107">
      <f>IF(J107=1, CONCATENATE("L2",$F107),"")</f>
    </nc>
  </rcc>
  <rcc rId="2362" sId="1">
    <oc r="P107">
      <f>IF(J107=1,CONCATENATE("What is the concept of """,H107,"""?"),"")</f>
    </oc>
    <nc r="P107">
      <f>IF(J107=1,CONCATENATE("What is the concept of """,H107,"""?"),"")</f>
    </nc>
  </rcc>
  <rcc rId="2363" sId="1">
    <oc r="O108">
      <f>Q108</f>
    </oc>
    <nc r="O108">
      <f>IF(J108=1, CONCATENATE("L2",$F108),"")</f>
    </nc>
  </rcc>
  <rcc rId="2364" sId="1">
    <oc r="P108">
      <f>IF(J108=1,CONCATENATE("What is the concept of """,H108,"""?"),"")</f>
    </oc>
    <nc r="P108">
      <f>IF(J108=1,CONCATENATE("What is the concept of """,H108,"""?"),"")</f>
    </nc>
  </rcc>
  <rcc rId="2365" sId="1">
    <oc r="O109">
      <f>Q109</f>
    </oc>
    <nc r="O109">
      <f>IF(J109=1, CONCATENATE("L2",$F109),"")</f>
    </nc>
  </rcc>
  <rcc rId="2366" sId="1">
    <oc r="P109">
      <f>IF(J109=1,CONCATENATE("What is the concept of """,H109,"""?"),"")</f>
    </oc>
    <nc r="P109">
      <f>IF(J109=1,CONCATENATE("What is the concept of """,H109,"""?"),"")</f>
    </nc>
  </rcc>
  <rcc rId="2367" sId="1">
    <oc r="O110">
      <f>Q110</f>
    </oc>
    <nc r="O110">
      <f>IF(J110=1, CONCATENATE("L2",$F110),"")</f>
    </nc>
  </rcc>
  <rcc rId="2368" sId="1">
    <oc r="P110">
      <f>IF(J110=1,CONCATENATE("What is the concept of """,H110,"""?"),"")</f>
    </oc>
    <nc r="P110">
      <f>IF(J110=1,CONCATENATE("What is the concept of """,H110,"""?"),"")</f>
    </nc>
  </rcc>
  <rcc rId="2369" sId="1">
    <oc r="O111">
      <f>Q111</f>
    </oc>
    <nc r="O111">
      <f>IF(J111=1, CONCATENATE("L2",$F111),"")</f>
    </nc>
  </rcc>
  <rcc rId="2370" sId="1">
    <oc r="P111">
      <f>IF(J111=1,CONCATENATE("What is the concept of """,H111,"""?"),"")</f>
    </oc>
    <nc r="P111">
      <f>IF(J111=1,CONCATENATE("What is the concept of """,H111,"""?"),"")</f>
    </nc>
  </rcc>
  <rcc rId="2371" sId="1">
    <oc r="O112">
      <f>Q112</f>
    </oc>
    <nc r="O112">
      <f>IF(J112=1, CONCATENATE("L2",$F112),"")</f>
    </nc>
  </rcc>
  <rcc rId="2372" sId="1">
    <oc r="P112">
      <f>IF(J112=1,CONCATENATE("What is the concept of """,H112,"""?"),"")</f>
    </oc>
    <nc r="P112">
      <f>IF(J112=1,CONCATENATE("What is the concept of """,H112,"""?"),"")</f>
    </nc>
  </rcc>
  <rcc rId="2373" sId="1">
    <oc r="O113">
      <f>Q113</f>
    </oc>
    <nc r="O113">
      <f>IF(J113=1, CONCATENATE("L2",$F113),"")</f>
    </nc>
  </rcc>
  <rcc rId="2374" sId="1">
    <oc r="P113">
      <f>IF(J113=1,CONCATENATE("What is the concept of """,H113,"""?"),"")</f>
    </oc>
    <nc r="P113">
      <f>IF(J113=1,CONCATENATE("What is the concept of """,H113,"""?"),"")</f>
    </nc>
  </rcc>
  <rcc rId="2375" sId="1">
    <oc r="O114">
      <f>Q114</f>
    </oc>
    <nc r="O114">
      <f>IF(J114=1, CONCATENATE("L2",$F114),"")</f>
    </nc>
  </rcc>
  <rcc rId="2376" sId="1">
    <oc r="P114">
      <f>IF(J114=1,CONCATENATE("What is the concept of """,H114,"""?"),"")</f>
    </oc>
    <nc r="P114">
      <f>IF(J114=1,CONCATENATE("What is the concept of """,H114,"""?"),"")</f>
    </nc>
  </rcc>
  <rcc rId="2377" sId="1">
    <oc r="O115">
      <f>Q115</f>
    </oc>
    <nc r="O115">
      <f>IF(J115=1, CONCATENATE("L2",$F115),"")</f>
    </nc>
  </rcc>
  <rcc rId="2378" sId="1">
    <oc r="P115">
      <f>IF(J115=1,CONCATENATE("What is the concept of """,H115,"""?"),"")</f>
    </oc>
    <nc r="P115">
      <f>IF(J115=1,CONCATENATE("What is the concept of """,H115,"""?"),"")</f>
    </nc>
  </rcc>
  <rcc rId="2379" sId="1">
    <oc r="O116">
      <f>Q116</f>
    </oc>
    <nc r="O116">
      <f>IF(J116=1, CONCATENATE("L2",$F116),"")</f>
    </nc>
  </rcc>
  <rcc rId="2380" sId="1">
    <oc r="P116">
      <f>IF(J116=1,CONCATENATE("What is the concept of """,H116,"""?"),"")</f>
    </oc>
    <nc r="P116">
      <f>IF(J116=1,CONCATENATE("What is the concept of """,H116,"""?"),"")</f>
    </nc>
  </rcc>
  <rcc rId="2381" sId="1">
    <oc r="O117">
      <f>Q117</f>
    </oc>
    <nc r="O117">
      <f>IF(J117=1, CONCATENATE("L2",$F117),"")</f>
    </nc>
  </rcc>
  <rcc rId="2382" sId="1">
    <oc r="P117">
      <f>IF(J117=1,CONCATENATE("What is the concept of """,H117,"""?"),"")</f>
    </oc>
    <nc r="P117">
      <f>IF(J117=1,CONCATENATE("What is the concept of """,H117,"""?"),"")</f>
    </nc>
  </rcc>
  <rcc rId="2383" sId="1">
    <oc r="O118">
      <f>Q118</f>
    </oc>
    <nc r="O118">
      <f>IF(J118=1, CONCATENATE("L2",$F118),"")</f>
    </nc>
  </rcc>
  <rcc rId="2384" sId="1">
    <oc r="P118">
      <f>IF(J118=1,CONCATENATE("What is the concept of """,H118,"""?"),"")</f>
    </oc>
    <nc r="P118">
      <f>IF(J118=1,CONCATENATE("What is the concept of """,H118,"""?"),"")</f>
    </nc>
  </rcc>
  <rcc rId="2385" sId="1">
    <oc r="O119">
      <f>Q119</f>
    </oc>
    <nc r="O119">
      <f>IF(J119=1, CONCATENATE("L2",$F119),"")</f>
    </nc>
  </rcc>
  <rcc rId="2386" sId="1">
    <oc r="P119">
      <f>IF(J119=1,CONCATENATE("What is the concept of """,H119,"""?"),"")</f>
    </oc>
    <nc r="P119">
      <f>IF(J119=1,CONCATENATE("What is the concept of """,H119,"""?"),"")</f>
    </nc>
  </rcc>
  <rcv guid="{2E5E922A-42D2-46BA-B07A-E9DD39A0701C}" action="delete"/>
  <rdn rId="0" localSheetId="1" customView="1" name="Z_2E5E922A_42D2_46BA_B07A_E9DD39A0701C_.wvu.FilterData" hidden="1" oldHidden="1">
    <formula>Sheet1!$H$1:$H$119</formula>
    <oldFormula>Sheet1!$A$1:$W$119</oldFormula>
  </rdn>
  <rcv guid="{2E5E922A-42D2-46BA-B07A-E9DD39A0701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E4" t="inlineStr">
      <is>
        <t>Parents use both soft and hard methods.</t>
      </is>
    </oc>
    <nc r="E4" t="inlineStr">
      <is>
        <t>Parents use both reward and punishment.</t>
      </is>
    </nc>
  </rcc>
  <rcc rId="3" sId="1">
    <oc r="E8" t="inlineStr">
      <is>
        <t>She explained why she was late with too much details but we do not want to know.</t>
      </is>
    </oc>
    <nc r="E8" t="inlineStr">
      <is>
        <t>She explained why she was late with too much details but we son't really want to know.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oc r="E13" t="inlineStr">
      <is>
        <t>You need to know the basic knowledge of the business.</t>
      </is>
    </oc>
    <nc r="E13" t="inlineStr">
      <is>
        <t>You need to have the basic knowledge of the business.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E14" t="inlineStr">
      <is>
        <t>His drawer is full of valueless.</t>
        <phoneticPr fontId="6" type="noConversion"/>
      </is>
    </oc>
    <nc r="E14" t="inlineStr">
      <is>
        <t>His drawer is full of valueless items.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" sId="1">
    <oc r="E24" t="inlineStr">
      <is>
        <t>not just one bad luck</t>
      </is>
    </oc>
    <nc r="E24" t="inlineStr">
      <is>
        <t>a series of bad luck</t>
      </is>
    </nc>
  </rcc>
  <rcc rId="7" sId="1">
    <oc r="E29" t="inlineStr">
      <is>
        <t>wise saying</t>
      </is>
    </oc>
    <nc r="E29" t="inlineStr">
      <is>
        <t>wise sayings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oc r="E32" t="inlineStr">
      <is>
        <t>British culture</t>
      </is>
    </oc>
    <nc r="E32" t="inlineStr">
      <is>
        <t>an example of British culture</t>
      </is>
    </nc>
  </rcc>
  <rcc rId="9" sId="1">
    <oc r="E35" t="inlineStr">
      <is>
        <t>many evidence</t>
        <phoneticPr fontId="6" type="noConversion"/>
      </is>
    </oc>
    <nc r="E35" t="inlineStr">
      <is>
        <t>lots of evidence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>
    <oc r="E37" t="inlineStr">
      <is>
        <t>something that exposes you to reality</t>
        <phoneticPr fontId="6" type="noConversion"/>
      </is>
    </oc>
    <nc r="E37" t="inlineStr">
      <is>
        <t>a taste of reality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oc r="E58" t="inlineStr">
      <is>
        <t>suffer a disastrous decline</t>
      </is>
    </oc>
    <nc r="E58" t="inlineStr">
      <is>
        <t>suffers a disastrous decline</t>
      </is>
    </nc>
  </rcc>
  <rcc rId="12" sId="1">
    <oc r="E63" t="inlineStr">
      <is>
        <t>historical significance</t>
      </is>
    </oc>
    <nc r="E63" t="inlineStr">
      <is>
        <t>on a grand scale</t>
      </is>
    </nc>
  </rcc>
  <rcc rId="13" sId="1">
    <oc r="E64" t="inlineStr">
      <is>
        <t>royal</t>
      </is>
    </oc>
    <nc r="E64" t="inlineStr">
      <is>
        <t xml:space="preserve">royal and impressive </t>
      </is>
    </nc>
  </rcc>
  <rcc rId="14" sId="1">
    <oc r="E66" t="inlineStr">
      <is>
        <t>Infections are rocketing climb</t>
      </is>
    </oc>
    <nc r="E66" t="inlineStr">
      <is>
        <t>Infections are rocketing upwards</t>
      </is>
    </nc>
  </rcc>
  <rcc rId="15" sId="1">
    <oc r="E69" t="inlineStr">
      <is>
        <t>The economy is strong</t>
        <phoneticPr fontId="6" type="noConversion"/>
      </is>
    </oc>
    <nc r="E69" t="inlineStr">
      <is>
        <t>The economy is going strong</t>
      </is>
    </nc>
  </rcc>
  <rcc rId="16" sId="1">
    <oc r="E71" t="inlineStr">
      <is>
        <t>Jacinda is very popular</t>
        <phoneticPr fontId="6" type="noConversion"/>
      </is>
    </oc>
    <nc r="E71" t="inlineStr">
      <is>
        <t>Jacinda is extremely popular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1" topLeftCell="I1" zoomScale="76" zoomScaleNormal="55" workbookViewId="0">
      <selection activeCell="I128" sqref="I128"/>
    </sheetView>
  </sheetViews>
  <sheetFormatPr defaultColWidth="8.90625" defaultRowHeight="14.5"/>
  <cols>
    <col min="1" max="1" width="8.90625" style="1"/>
    <col min="2" max="2" width="10.90625" style="8" customWidth="1"/>
    <col min="3" max="3" width="30.6328125" style="2" customWidth="1"/>
    <col min="4" max="5" width="8.90625" style="2"/>
    <col min="6" max="6" width="13.36328125" style="10" customWidth="1"/>
    <col min="7" max="7" width="30.81640625" style="2" customWidth="1"/>
    <col min="8" max="8" width="27.453125" style="2" customWidth="1"/>
    <col min="9" max="9" width="25.1796875" style="2" customWidth="1"/>
    <col min="10" max="15" width="8.90625" style="2"/>
    <col min="16" max="16" width="26.6328125" style="2" customWidth="1"/>
    <col min="17" max="20" width="8.90625" style="2"/>
    <col min="21" max="21" width="11.26953125" style="2" customWidth="1"/>
    <col min="22" max="16384" width="8.90625" style="2"/>
  </cols>
  <sheetData>
    <row r="1" spans="1:28" s="18" customFormat="1" ht="25.5" customHeight="1">
      <c r="A1" s="11" t="s">
        <v>438</v>
      </c>
      <c r="B1" s="12" t="s">
        <v>439</v>
      </c>
      <c r="C1" s="13" t="s">
        <v>0</v>
      </c>
      <c r="D1" s="14" t="s">
        <v>1</v>
      </c>
      <c r="E1" s="14" t="s">
        <v>2</v>
      </c>
      <c r="F1" s="15" t="s">
        <v>440</v>
      </c>
      <c r="G1" s="14" t="s">
        <v>3</v>
      </c>
      <c r="H1" s="14" t="s">
        <v>441</v>
      </c>
      <c r="I1" s="14" t="s">
        <v>442</v>
      </c>
      <c r="J1" s="16" t="s">
        <v>443</v>
      </c>
      <c r="K1" s="16" t="s">
        <v>444</v>
      </c>
      <c r="L1" s="16" t="s">
        <v>445</v>
      </c>
      <c r="M1" s="16" t="s">
        <v>446</v>
      </c>
      <c r="N1" s="16" t="s">
        <v>447</v>
      </c>
      <c r="O1" s="16" t="s">
        <v>412</v>
      </c>
      <c r="P1" s="16" t="s">
        <v>413</v>
      </c>
      <c r="Q1" s="16" t="s">
        <v>414</v>
      </c>
      <c r="R1" s="16" t="s">
        <v>415</v>
      </c>
      <c r="S1" s="16" t="s">
        <v>448</v>
      </c>
      <c r="T1" s="16" t="s">
        <v>449</v>
      </c>
      <c r="U1" s="16" t="s">
        <v>450</v>
      </c>
      <c r="V1" s="16" t="s">
        <v>416</v>
      </c>
      <c r="W1" s="16" t="s">
        <v>417</v>
      </c>
      <c r="X1" s="17"/>
      <c r="Y1" s="17"/>
      <c r="Z1" s="17"/>
      <c r="AA1" s="17"/>
      <c r="AB1" s="17"/>
    </row>
    <row r="2" spans="1:28" ht="65">
      <c r="A2" s="1">
        <v>10</v>
      </c>
      <c r="B2" s="7">
        <v>1001</v>
      </c>
      <c r="C2" s="3" t="s">
        <v>451</v>
      </c>
      <c r="D2" s="4"/>
      <c r="E2" s="4"/>
      <c r="F2" s="9">
        <v>1001001</v>
      </c>
      <c r="G2" s="4" t="s">
        <v>5</v>
      </c>
      <c r="H2" s="4" t="s">
        <v>286</v>
      </c>
      <c r="I2" s="4" t="s">
        <v>6</v>
      </c>
      <c r="J2" s="19">
        <v>0</v>
      </c>
      <c r="K2" s="20">
        <v>1</v>
      </c>
      <c r="L2" s="20">
        <v>1</v>
      </c>
      <c r="M2" s="20">
        <v>0</v>
      </c>
      <c r="N2" s="20">
        <v>0</v>
      </c>
      <c r="O2" s="20" t="str">
        <f>IF(J2=1, CONCATENATE("L2",$F2),"")</f>
        <v/>
      </c>
      <c r="P2" s="20" t="str">
        <f>IF(J2=1,CONCATENATE("What is the concept of """,H2,"""?"),"")</f>
        <v/>
      </c>
      <c r="Q2" s="20" t="str">
        <f>IF(K2=1, CONCATENATE("L3",$F2),"")</f>
        <v>L31001001</v>
      </c>
      <c r="R2" s="20" t="str">
        <f>IF(K2=1,CONCATENATE("What is the meaning of """,G2,"""?"),"")</f>
        <v>What is the meaning of "through thick and thin"?</v>
      </c>
      <c r="S2" s="20" t="str">
        <f>IF(K2=0,"","wrong option1")</f>
        <v>wrong option1</v>
      </c>
      <c r="T2" s="20" t="str">
        <f>IF(K2=0,"","wrong option2")</f>
        <v>wrong option2</v>
      </c>
      <c r="U2" s="20" t="str">
        <f>IF(K2=0,"","wrong option3")</f>
        <v>wrong option3</v>
      </c>
      <c r="V2" s="20" t="str">
        <f>IF(L2=1,CONCATENATE("L4",$F2),"")</f>
        <v>L41001001</v>
      </c>
      <c r="W2" s="20" t="str">
        <f>IF(L2=1,CONCATENATE("How to say """,I2,"""?"),"")</f>
        <v>How to say "患难与共"?</v>
      </c>
    </row>
    <row r="3" spans="1:28" ht="78">
      <c r="A3" s="1">
        <v>10</v>
      </c>
      <c r="B3" s="7">
        <v>1001</v>
      </c>
      <c r="C3" s="3" t="s">
        <v>4</v>
      </c>
      <c r="D3" s="4"/>
      <c r="E3" s="4"/>
      <c r="F3" s="9">
        <v>1001002</v>
      </c>
      <c r="G3" s="4" t="s">
        <v>7</v>
      </c>
      <c r="H3" s="4" t="s">
        <v>418</v>
      </c>
      <c r="I3" s="4" t="s">
        <v>453</v>
      </c>
      <c r="J3" s="19">
        <v>1</v>
      </c>
      <c r="K3" s="20">
        <v>0</v>
      </c>
      <c r="L3" s="20">
        <v>1</v>
      </c>
      <c r="M3" s="20">
        <v>0</v>
      </c>
      <c r="N3" s="20">
        <v>0</v>
      </c>
      <c r="O3" s="20" t="str">
        <f t="shared" ref="O3:O4" si="0">IF(J3=1, CONCATENATE("L2",$F3),"")</f>
        <v>L21001002</v>
      </c>
      <c r="P3" s="20" t="str">
        <f>IF(J3=1,CONCATENATE("What is the concept of """,H3,"""?"),"")</f>
        <v>What is the concept of "a person is guilty of the very thing of which they accuse another"?</v>
      </c>
      <c r="Q3" s="20" t="str">
        <f t="shared" ref="Q3:Q66" si="1">IF(K3=1, CONCATENATE("L3",$F3),"")</f>
        <v/>
      </c>
      <c r="R3" s="20" t="str">
        <f t="shared" ref="R3:R66" si="2">IF(K3=1,CONCATENATE("What is the meaning of """,G3,"""?"),"")</f>
        <v/>
      </c>
      <c r="S3" s="20" t="str">
        <f t="shared" ref="S3:S66" si="3">IF(K3=0,"","wrong option1")</f>
        <v/>
      </c>
      <c r="T3" s="20" t="str">
        <f t="shared" ref="T3:T66" si="4">IF(K3=0,"","wrong option2")</f>
        <v/>
      </c>
      <c r="U3" s="20" t="str">
        <f t="shared" ref="U3:U66" si="5">IF(K3=0,"","wrong option3")</f>
        <v/>
      </c>
      <c r="V3" s="20" t="str">
        <f t="shared" ref="V3:V66" si="6">IF(L3=1,CONCATENATE("L4",$F3),"")</f>
        <v>L41001002</v>
      </c>
      <c r="W3" s="20" t="str">
        <f t="shared" ref="W3:W66" si="7">IF(L3=1,CONCATENATE("How to say """,I3,"""?"),"")</f>
        <v>How to say "你没资格说别人因为你也是这样的"?</v>
      </c>
    </row>
    <row r="4" spans="1:28" ht="31">
      <c r="A4" s="1">
        <v>10</v>
      </c>
      <c r="B4" s="7">
        <v>1001</v>
      </c>
      <c r="C4" s="3" t="s">
        <v>4</v>
      </c>
      <c r="D4" s="4"/>
      <c r="E4" s="4"/>
      <c r="F4" s="9">
        <v>1001003</v>
      </c>
      <c r="G4" s="4" t="s">
        <v>8</v>
      </c>
      <c r="H4" s="4" t="s">
        <v>419</v>
      </c>
      <c r="I4" s="4" t="s">
        <v>9</v>
      </c>
      <c r="J4" s="19">
        <v>1</v>
      </c>
      <c r="K4" s="20">
        <v>0</v>
      </c>
      <c r="L4" s="20">
        <v>0</v>
      </c>
      <c r="M4" s="20">
        <v>0</v>
      </c>
      <c r="N4" s="20">
        <v>0</v>
      </c>
      <c r="O4" s="20" t="str">
        <f t="shared" si="0"/>
        <v>L21001003</v>
      </c>
      <c r="P4" s="20" t="str">
        <f t="shared" ref="P3:P66" si="8">IF(J4=1,CONCATENATE("What is the concept of """,H4,"""?"),"")</f>
        <v>What is the concept of "Parents use both reward and punishment"?</v>
      </c>
      <c r="Q4" s="20" t="str">
        <f t="shared" si="1"/>
        <v/>
      </c>
      <c r="R4" s="20" t="str">
        <f t="shared" si="2"/>
        <v/>
      </c>
      <c r="S4" s="20" t="str">
        <f t="shared" si="3"/>
        <v/>
      </c>
      <c r="T4" s="20" t="str">
        <f t="shared" si="4"/>
        <v/>
      </c>
      <c r="U4" s="20" t="str">
        <f t="shared" si="5"/>
        <v/>
      </c>
      <c r="V4" s="20" t="str">
        <f t="shared" si="6"/>
        <v/>
      </c>
      <c r="W4" s="20" t="str">
        <f t="shared" si="7"/>
        <v/>
      </c>
    </row>
    <row r="5" spans="1:28" ht="65">
      <c r="A5" s="1">
        <v>10</v>
      </c>
      <c r="B5" s="7">
        <v>1001</v>
      </c>
      <c r="C5" s="3" t="s">
        <v>4</v>
      </c>
      <c r="D5" s="4"/>
      <c r="E5" s="4"/>
      <c r="F5" s="9">
        <v>1001004</v>
      </c>
      <c r="G5" s="4" t="s">
        <v>10</v>
      </c>
      <c r="H5" s="4" t="s">
        <v>489</v>
      </c>
      <c r="I5" s="4" t="s">
        <v>11</v>
      </c>
      <c r="J5" s="19">
        <v>0</v>
      </c>
      <c r="K5" s="20">
        <v>1</v>
      </c>
      <c r="L5" s="20">
        <v>0</v>
      </c>
      <c r="M5" s="20">
        <v>0</v>
      </c>
      <c r="N5" s="20">
        <v>0</v>
      </c>
      <c r="O5" s="20" t="str">
        <f t="shared" ref="O5:O68" si="9">IF(J5=1, CONCATENATE("L2",$F5),"")</f>
        <v/>
      </c>
      <c r="P5" s="20" t="str">
        <f t="shared" ref="P5:P68" si="10">IF(J5=1,CONCATENATE("What is the concept of """,H5,"""?"),"")</f>
        <v/>
      </c>
      <c r="Q5" s="20" t="str">
        <f t="shared" si="1"/>
        <v>L31001004</v>
      </c>
      <c r="R5" s="20" t="str">
        <f t="shared" si="2"/>
        <v>What is the meaning of "neither fish nor fowl"?</v>
      </c>
      <c r="S5" s="20" t="str">
        <f t="shared" si="3"/>
        <v>wrong option1</v>
      </c>
      <c r="T5" s="20" t="str">
        <f t="shared" si="4"/>
        <v>wrong option2</v>
      </c>
      <c r="U5" s="20" t="str">
        <f t="shared" si="5"/>
        <v>wrong option3</v>
      </c>
      <c r="V5" s="20" t="str">
        <f t="shared" si="6"/>
        <v/>
      </c>
      <c r="W5" s="20" t="str">
        <f t="shared" si="7"/>
        <v/>
      </c>
    </row>
    <row r="6" spans="1:28" ht="91">
      <c r="A6" s="1">
        <v>10</v>
      </c>
      <c r="B6" s="7">
        <v>1001</v>
      </c>
      <c r="C6" s="3" t="s">
        <v>4</v>
      </c>
      <c r="D6" s="4"/>
      <c r="E6" s="4"/>
      <c r="F6" s="9">
        <v>1001005</v>
      </c>
      <c r="G6" s="4" t="s">
        <v>473</v>
      </c>
      <c r="H6" s="4" t="s">
        <v>420</v>
      </c>
      <c r="I6" s="4" t="s">
        <v>454</v>
      </c>
      <c r="J6" s="19">
        <v>0</v>
      </c>
      <c r="K6" s="20">
        <v>1</v>
      </c>
      <c r="L6" s="20">
        <v>0</v>
      </c>
      <c r="M6" s="20">
        <v>0</v>
      </c>
      <c r="N6" s="20">
        <v>0</v>
      </c>
      <c r="O6" s="20" t="str">
        <f t="shared" si="9"/>
        <v/>
      </c>
      <c r="P6" s="20" t="str">
        <f t="shared" si="10"/>
        <v/>
      </c>
      <c r="Q6" s="20" t="str">
        <f t="shared" si="1"/>
        <v>L31001005</v>
      </c>
      <c r="R6" s="20" t="str">
        <f t="shared" si="2"/>
        <v>What is the meaning of "Let's get down to the meat and potatoes"?</v>
      </c>
      <c r="S6" s="20" t="str">
        <f t="shared" si="3"/>
        <v>wrong option1</v>
      </c>
      <c r="T6" s="20" t="str">
        <f t="shared" si="4"/>
        <v>wrong option2</v>
      </c>
      <c r="U6" s="20" t="str">
        <f t="shared" si="5"/>
        <v>wrong option3</v>
      </c>
      <c r="V6" s="20" t="str">
        <f t="shared" si="6"/>
        <v/>
      </c>
      <c r="W6" s="20" t="str">
        <f t="shared" si="7"/>
        <v/>
      </c>
    </row>
    <row r="7" spans="1:28" ht="65">
      <c r="A7" s="1">
        <v>10</v>
      </c>
      <c r="B7" s="7">
        <v>1001</v>
      </c>
      <c r="C7" s="3" t="s">
        <v>4</v>
      </c>
      <c r="D7" s="4"/>
      <c r="E7" s="4"/>
      <c r="F7" s="9">
        <v>1001006</v>
      </c>
      <c r="G7" s="4" t="s">
        <v>12</v>
      </c>
      <c r="H7" s="4" t="s">
        <v>13</v>
      </c>
      <c r="I7" s="4" t="s">
        <v>14</v>
      </c>
      <c r="J7" s="19">
        <v>0</v>
      </c>
      <c r="K7" s="20">
        <v>1</v>
      </c>
      <c r="L7" s="20">
        <v>0</v>
      </c>
      <c r="M7" s="20">
        <v>0</v>
      </c>
      <c r="N7" s="20">
        <v>0</v>
      </c>
      <c r="O7" s="20" t="str">
        <f t="shared" si="9"/>
        <v/>
      </c>
      <c r="P7" s="20" t="str">
        <f t="shared" si="10"/>
        <v/>
      </c>
      <c r="Q7" s="20" t="str">
        <f t="shared" si="1"/>
        <v>L31001006</v>
      </c>
      <c r="R7" s="20" t="str">
        <f t="shared" si="2"/>
        <v>What is the meaning of "bread-and-butter issues"?</v>
      </c>
      <c r="S7" s="20" t="str">
        <f t="shared" si="3"/>
        <v>wrong option1</v>
      </c>
      <c r="T7" s="20" t="str">
        <f t="shared" si="4"/>
        <v>wrong option2</v>
      </c>
      <c r="U7" s="20" t="str">
        <f t="shared" si="5"/>
        <v>wrong option3</v>
      </c>
      <c r="V7" s="20" t="str">
        <f t="shared" si="6"/>
        <v/>
      </c>
      <c r="W7" s="20" t="str">
        <f t="shared" si="7"/>
        <v/>
      </c>
    </row>
    <row r="8" spans="1:28" ht="104">
      <c r="A8" s="1">
        <v>10</v>
      </c>
      <c r="B8" s="7">
        <v>1001</v>
      </c>
      <c r="C8" s="3" t="s">
        <v>451</v>
      </c>
      <c r="D8" s="4"/>
      <c r="E8" s="4"/>
      <c r="F8" s="9">
        <v>1001007</v>
      </c>
      <c r="G8" s="4" t="s">
        <v>468</v>
      </c>
      <c r="H8" s="4" t="s">
        <v>421</v>
      </c>
      <c r="I8" s="6" t="s">
        <v>455</v>
      </c>
      <c r="J8" s="19">
        <v>0</v>
      </c>
      <c r="K8" s="20">
        <v>1</v>
      </c>
      <c r="L8" s="20">
        <v>1</v>
      </c>
      <c r="M8" s="20">
        <v>0</v>
      </c>
      <c r="N8" s="20">
        <v>0</v>
      </c>
      <c r="O8" s="20" t="str">
        <f t="shared" si="9"/>
        <v/>
      </c>
      <c r="P8" s="20" t="str">
        <f t="shared" si="10"/>
        <v/>
      </c>
      <c r="Q8" s="20" t="str">
        <f t="shared" si="1"/>
        <v>L31001007</v>
      </c>
      <c r="R8" s="20" t="str">
        <f t="shared" si="2"/>
        <v>What is the meaning of "She gave us a song and dance about why she was late"?</v>
      </c>
      <c r="S8" s="20" t="str">
        <f t="shared" si="3"/>
        <v>wrong option1</v>
      </c>
      <c r="T8" s="20" t="str">
        <f t="shared" si="4"/>
        <v>wrong option2</v>
      </c>
      <c r="U8" s="20" t="str">
        <f t="shared" si="5"/>
        <v>wrong option3</v>
      </c>
      <c r="V8" s="20" t="str">
        <f t="shared" si="6"/>
        <v>L41001007</v>
      </c>
      <c r="W8" s="20" t="str">
        <f t="shared" si="7"/>
        <v>How to say "她解释了为什么她迟到了太多细节，但我们不想知道"?</v>
      </c>
    </row>
    <row r="9" spans="1:28" ht="31">
      <c r="A9" s="1">
        <v>10</v>
      </c>
      <c r="B9" s="7">
        <v>1001</v>
      </c>
      <c r="C9" s="3" t="s">
        <v>4</v>
      </c>
      <c r="D9" s="4"/>
      <c r="E9" s="4"/>
      <c r="F9" s="9">
        <v>1001008</v>
      </c>
      <c r="G9" s="4" t="s">
        <v>481</v>
      </c>
      <c r="H9" s="4" t="s">
        <v>422</v>
      </c>
      <c r="I9" s="4" t="s">
        <v>15</v>
      </c>
      <c r="J9" s="19">
        <v>1</v>
      </c>
      <c r="K9" s="20">
        <v>0</v>
      </c>
      <c r="L9" s="20">
        <v>0</v>
      </c>
      <c r="M9" s="20">
        <v>0</v>
      </c>
      <c r="N9" s="20">
        <v>0</v>
      </c>
      <c r="O9" s="20" t="str">
        <f t="shared" si="9"/>
        <v>L21001008</v>
      </c>
      <c r="P9" s="20" t="str">
        <f t="shared" si="10"/>
        <v>What is the concept of "I know the whole thing well"?</v>
      </c>
      <c r="Q9" s="20" t="str">
        <f t="shared" si="1"/>
        <v/>
      </c>
      <c r="R9" s="20" t="str">
        <f t="shared" si="2"/>
        <v/>
      </c>
      <c r="S9" s="20" t="str">
        <f t="shared" si="3"/>
        <v/>
      </c>
      <c r="T9" s="20" t="str">
        <f t="shared" si="4"/>
        <v/>
      </c>
      <c r="U9" s="20" t="str">
        <f t="shared" si="5"/>
        <v/>
      </c>
      <c r="V9" s="20" t="str">
        <f t="shared" si="6"/>
        <v/>
      </c>
      <c r="W9" s="20" t="str">
        <f t="shared" si="7"/>
        <v/>
      </c>
    </row>
    <row r="10" spans="1:28" ht="77.5">
      <c r="A10" s="1">
        <v>10</v>
      </c>
      <c r="B10" s="7">
        <v>1001</v>
      </c>
      <c r="C10" s="3" t="s">
        <v>4</v>
      </c>
      <c r="D10" s="4"/>
      <c r="E10" s="4"/>
      <c r="F10" s="9">
        <v>1001009</v>
      </c>
      <c r="G10" s="4" t="s">
        <v>16</v>
      </c>
      <c r="H10" s="4" t="s">
        <v>17</v>
      </c>
      <c r="I10" s="4" t="s">
        <v>18</v>
      </c>
      <c r="J10" s="19">
        <v>1</v>
      </c>
      <c r="K10" s="20">
        <v>0</v>
      </c>
      <c r="L10" s="20">
        <v>0</v>
      </c>
      <c r="M10" s="20">
        <v>0</v>
      </c>
      <c r="N10" s="20">
        <v>0</v>
      </c>
      <c r="O10" s="20" t="str">
        <f t="shared" si="9"/>
        <v>L21001009</v>
      </c>
      <c r="P10" s="20" t="str">
        <f t="shared" si="10"/>
        <v>What is the concept of "His new house has got all the additional features that make it attractive such as a whirl pool, sauna room and exercise equipment"?</v>
      </c>
      <c r="Q10" s="20" t="str">
        <f t="shared" si="1"/>
        <v/>
      </c>
      <c r="R10" s="20" t="str">
        <f t="shared" si="2"/>
        <v/>
      </c>
      <c r="S10" s="20" t="str">
        <f t="shared" si="3"/>
        <v/>
      </c>
      <c r="T10" s="20" t="str">
        <f t="shared" si="4"/>
        <v/>
      </c>
      <c r="U10" s="20" t="str">
        <f t="shared" si="5"/>
        <v/>
      </c>
      <c r="V10" s="20" t="str">
        <f t="shared" si="6"/>
        <v/>
      </c>
      <c r="W10" s="20" t="str">
        <f t="shared" si="7"/>
        <v/>
      </c>
    </row>
    <row r="11" spans="1:28" ht="78">
      <c r="A11" s="1">
        <v>10</v>
      </c>
      <c r="B11" s="7">
        <v>1001</v>
      </c>
      <c r="C11" s="3" t="s">
        <v>4</v>
      </c>
      <c r="D11" s="4"/>
      <c r="E11" s="4"/>
      <c r="F11" s="9">
        <v>1001010</v>
      </c>
      <c r="G11" s="4" t="s">
        <v>474</v>
      </c>
      <c r="H11" s="4" t="s">
        <v>475</v>
      </c>
      <c r="I11" s="4" t="s">
        <v>456</v>
      </c>
      <c r="J11" s="19">
        <v>0</v>
      </c>
      <c r="K11" s="20">
        <v>1</v>
      </c>
      <c r="L11" s="20">
        <v>1</v>
      </c>
      <c r="M11" s="20">
        <v>0</v>
      </c>
      <c r="N11" s="20">
        <v>0</v>
      </c>
      <c r="O11" s="20" t="str">
        <f t="shared" si="9"/>
        <v/>
      </c>
      <c r="P11" s="20" t="str">
        <f t="shared" si="10"/>
        <v/>
      </c>
      <c r="Q11" s="20" t="str">
        <f t="shared" si="1"/>
        <v>L31001010</v>
      </c>
      <c r="R11" s="20" t="str">
        <f t="shared" si="2"/>
        <v>What is the meaning of "You can't compare apples and oranges"?</v>
      </c>
      <c r="S11" s="20" t="str">
        <f t="shared" si="3"/>
        <v>wrong option1</v>
      </c>
      <c r="T11" s="20" t="str">
        <f t="shared" si="4"/>
        <v>wrong option2</v>
      </c>
      <c r="U11" s="20" t="str">
        <f t="shared" si="5"/>
        <v>wrong option3</v>
      </c>
      <c r="V11" s="20" t="str">
        <f t="shared" si="6"/>
        <v>L41001010</v>
      </c>
      <c r="W11" s="20" t="str">
        <f t="shared" si="7"/>
        <v>How to say "你不能比较两个毫不相关的物体"?</v>
      </c>
    </row>
    <row r="12" spans="1:28" ht="91">
      <c r="A12" s="1">
        <v>10</v>
      </c>
      <c r="B12" s="7">
        <v>1001</v>
      </c>
      <c r="C12" s="3" t="s">
        <v>4</v>
      </c>
      <c r="D12" s="4"/>
      <c r="E12" s="4"/>
      <c r="F12" s="9">
        <v>1001011</v>
      </c>
      <c r="G12" s="5" t="s">
        <v>274</v>
      </c>
      <c r="H12" s="4" t="s">
        <v>423</v>
      </c>
      <c r="I12" s="4" t="s">
        <v>457</v>
      </c>
      <c r="J12" s="19">
        <v>1</v>
      </c>
      <c r="K12" s="20">
        <v>0</v>
      </c>
      <c r="L12" s="20">
        <v>1</v>
      </c>
      <c r="M12" s="20">
        <v>0</v>
      </c>
      <c r="N12" s="20">
        <v>0</v>
      </c>
      <c r="O12" s="20" t="str">
        <f t="shared" si="9"/>
        <v>L21001011</v>
      </c>
      <c r="P12" s="20" t="str">
        <f t="shared" si="10"/>
        <v>What is the concept of "I want to write down these terms on paper"?</v>
      </c>
      <c r="Q12" s="20" t="str">
        <f t="shared" si="1"/>
        <v/>
      </c>
      <c r="R12" s="20" t="str">
        <f t="shared" si="2"/>
        <v/>
      </c>
      <c r="S12" s="20" t="str">
        <f t="shared" si="3"/>
        <v/>
      </c>
      <c r="T12" s="20" t="str">
        <f t="shared" si="4"/>
        <v/>
      </c>
      <c r="U12" s="20" t="str">
        <f t="shared" si="5"/>
        <v/>
      </c>
      <c r="V12" s="20" t="str">
        <f t="shared" si="6"/>
        <v>L41001011</v>
      </c>
      <c r="W12" s="20" t="str">
        <f t="shared" si="7"/>
        <v>How to say "我想要用白纸黑字把这些术语写下来"?</v>
      </c>
    </row>
    <row r="13" spans="1:28" ht="104">
      <c r="A13" s="1">
        <v>10</v>
      </c>
      <c r="B13" s="7">
        <v>1001</v>
      </c>
      <c r="C13" s="3" t="s">
        <v>4</v>
      </c>
      <c r="D13" s="4"/>
      <c r="E13" s="4"/>
      <c r="F13" s="9">
        <v>1001012</v>
      </c>
      <c r="G13" s="4" t="s">
        <v>19</v>
      </c>
      <c r="H13" s="4" t="s">
        <v>424</v>
      </c>
      <c r="I13" s="4" t="s">
        <v>472</v>
      </c>
      <c r="J13" s="19">
        <v>0</v>
      </c>
      <c r="K13" s="20">
        <v>1</v>
      </c>
      <c r="L13" s="20">
        <v>0</v>
      </c>
      <c r="M13" s="20">
        <v>0</v>
      </c>
      <c r="N13" s="20">
        <v>0</v>
      </c>
      <c r="O13" s="20" t="str">
        <f t="shared" si="9"/>
        <v/>
      </c>
      <c r="P13" s="20" t="str">
        <f t="shared" si="10"/>
        <v/>
      </c>
      <c r="Q13" s="20" t="str">
        <f t="shared" si="1"/>
        <v>L31001012</v>
      </c>
      <c r="R13" s="20" t="str">
        <f t="shared" si="2"/>
        <v>What is the meaning of "You need to know the nuts and bolts of the business"?</v>
      </c>
      <c r="S13" s="20" t="str">
        <f t="shared" si="3"/>
        <v>wrong option1</v>
      </c>
      <c r="T13" s="20" t="str">
        <f t="shared" si="4"/>
        <v>wrong option2</v>
      </c>
      <c r="U13" s="20" t="str">
        <f t="shared" si="5"/>
        <v>wrong option3</v>
      </c>
      <c r="V13" s="20" t="str">
        <f t="shared" si="6"/>
        <v/>
      </c>
      <c r="W13" s="20" t="str">
        <f t="shared" si="7"/>
        <v/>
      </c>
    </row>
    <row r="14" spans="1:28" ht="91">
      <c r="A14" s="1">
        <v>10</v>
      </c>
      <c r="B14" s="7">
        <v>1001</v>
      </c>
      <c r="C14" s="3" t="s">
        <v>4</v>
      </c>
      <c r="D14" s="4"/>
      <c r="E14" s="4"/>
      <c r="F14" s="9">
        <v>1001013</v>
      </c>
      <c r="G14" s="4" t="s">
        <v>20</v>
      </c>
      <c r="H14" s="4" t="s">
        <v>425</v>
      </c>
      <c r="I14" s="4" t="s">
        <v>459</v>
      </c>
      <c r="J14" s="19">
        <v>0</v>
      </c>
      <c r="K14" s="20">
        <v>1</v>
      </c>
      <c r="L14" s="20">
        <v>1</v>
      </c>
      <c r="M14" s="20">
        <v>0</v>
      </c>
      <c r="N14" s="20">
        <v>0</v>
      </c>
      <c r="O14" s="20" t="str">
        <f t="shared" si="9"/>
        <v/>
      </c>
      <c r="P14" s="20" t="str">
        <f t="shared" si="10"/>
        <v/>
      </c>
      <c r="Q14" s="20" t="str">
        <f t="shared" si="1"/>
        <v>L31001013</v>
      </c>
      <c r="R14" s="20" t="str">
        <f t="shared" si="2"/>
        <v>What is the meaning of "His drawer is full of odds and ends"?</v>
      </c>
      <c r="S14" s="20" t="str">
        <f t="shared" si="3"/>
        <v>wrong option1</v>
      </c>
      <c r="T14" s="20" t="str">
        <f t="shared" si="4"/>
        <v>wrong option2</v>
      </c>
      <c r="U14" s="20" t="str">
        <f t="shared" si="5"/>
        <v>wrong option3</v>
      </c>
      <c r="V14" s="20" t="str">
        <f t="shared" si="6"/>
        <v>L41001013</v>
      </c>
      <c r="W14" s="20" t="str">
        <f t="shared" si="7"/>
        <v>How to say "他的抽屉里满是不值钱的东西"?</v>
      </c>
    </row>
    <row r="15" spans="1:28" ht="52">
      <c r="A15" s="1">
        <v>10</v>
      </c>
      <c r="B15" s="7">
        <v>1001</v>
      </c>
      <c r="C15" s="3" t="s">
        <v>451</v>
      </c>
      <c r="D15" s="4"/>
      <c r="E15" s="4"/>
      <c r="F15" s="9">
        <v>1001014</v>
      </c>
      <c r="G15" s="4" t="s">
        <v>21</v>
      </c>
      <c r="H15" s="4" t="s">
        <v>22</v>
      </c>
      <c r="I15" s="4" t="s">
        <v>23</v>
      </c>
      <c r="J15" s="19">
        <v>1</v>
      </c>
      <c r="K15" s="20">
        <v>0</v>
      </c>
      <c r="L15" s="20">
        <v>1</v>
      </c>
      <c r="M15" s="20">
        <v>0</v>
      </c>
      <c r="N15" s="20">
        <v>0</v>
      </c>
      <c r="O15" s="20" t="str">
        <f t="shared" si="9"/>
        <v>L21001014</v>
      </c>
      <c r="P15" s="20" t="str">
        <f t="shared" si="10"/>
        <v>What is the concept of "hair that is black with streaks of white"?</v>
      </c>
      <c r="Q15" s="20" t="str">
        <f t="shared" si="1"/>
        <v/>
      </c>
      <c r="R15" s="20" t="str">
        <f t="shared" si="2"/>
        <v/>
      </c>
      <c r="S15" s="20" t="str">
        <f t="shared" si="3"/>
        <v/>
      </c>
      <c r="T15" s="20" t="str">
        <f t="shared" si="4"/>
        <v/>
      </c>
      <c r="U15" s="20" t="str">
        <f t="shared" si="5"/>
        <v/>
      </c>
      <c r="V15" s="20" t="str">
        <f t="shared" si="6"/>
        <v>L41001014</v>
      </c>
      <c r="W15" s="20" t="str">
        <f t="shared" si="7"/>
        <v>How to say "斑白头发"?</v>
      </c>
    </row>
    <row r="16" spans="1:28" ht="65">
      <c r="A16" s="1">
        <v>10</v>
      </c>
      <c r="B16" s="7">
        <v>1001</v>
      </c>
      <c r="C16" s="3" t="s">
        <v>4</v>
      </c>
      <c r="D16" s="4"/>
      <c r="E16" s="4"/>
      <c r="F16" s="9">
        <v>1001015</v>
      </c>
      <c r="G16" s="4" t="s">
        <v>24</v>
      </c>
      <c r="H16" s="4" t="s">
        <v>25</v>
      </c>
      <c r="I16" s="4" t="s">
        <v>26</v>
      </c>
      <c r="J16" s="19">
        <v>0</v>
      </c>
      <c r="K16" s="20">
        <v>1</v>
      </c>
      <c r="L16" s="20">
        <v>0</v>
      </c>
      <c r="M16" s="20">
        <v>0</v>
      </c>
      <c r="N16" s="20">
        <v>0</v>
      </c>
      <c r="O16" s="20" t="str">
        <f t="shared" si="9"/>
        <v/>
      </c>
      <c r="P16" s="20" t="str">
        <f t="shared" si="10"/>
        <v/>
      </c>
      <c r="Q16" s="20" t="str">
        <f t="shared" si="1"/>
        <v>L31001015</v>
      </c>
      <c r="R16" s="20" t="str">
        <f t="shared" si="2"/>
        <v>What is the meaning of "full of piss and vinegar  "?</v>
      </c>
      <c r="S16" s="20" t="str">
        <f t="shared" si="3"/>
        <v>wrong option1</v>
      </c>
      <c r="T16" s="20" t="str">
        <f t="shared" si="4"/>
        <v>wrong option2</v>
      </c>
      <c r="U16" s="20" t="str">
        <f t="shared" si="5"/>
        <v>wrong option3</v>
      </c>
      <c r="V16" s="20" t="str">
        <f t="shared" si="6"/>
        <v/>
      </c>
      <c r="W16" s="20" t="str">
        <f t="shared" si="7"/>
        <v/>
      </c>
    </row>
    <row r="17" spans="1:23" ht="52">
      <c r="A17" s="1">
        <v>10</v>
      </c>
      <c r="B17" s="7">
        <v>1001</v>
      </c>
      <c r="C17" s="3" t="s">
        <v>4</v>
      </c>
      <c r="D17" s="4"/>
      <c r="E17" s="4"/>
      <c r="F17" s="9">
        <v>1001016</v>
      </c>
      <c r="G17" s="4" t="s">
        <v>27</v>
      </c>
      <c r="H17" s="4" t="s">
        <v>28</v>
      </c>
      <c r="I17" s="4" t="s">
        <v>29</v>
      </c>
      <c r="J17" s="19">
        <v>0</v>
      </c>
      <c r="K17" s="20">
        <v>1</v>
      </c>
      <c r="L17" s="20">
        <v>1</v>
      </c>
      <c r="M17" s="20">
        <v>0</v>
      </c>
      <c r="N17" s="20">
        <v>0</v>
      </c>
      <c r="O17" s="20" t="str">
        <f t="shared" si="9"/>
        <v/>
      </c>
      <c r="P17" s="20" t="str">
        <f t="shared" si="10"/>
        <v/>
      </c>
      <c r="Q17" s="20" t="str">
        <f t="shared" si="1"/>
        <v>L31001016</v>
      </c>
      <c r="R17" s="20" t="str">
        <f t="shared" si="2"/>
        <v>What is the meaning of "tooth and nail"?</v>
      </c>
      <c r="S17" s="20" t="str">
        <f t="shared" si="3"/>
        <v>wrong option1</v>
      </c>
      <c r="T17" s="20" t="str">
        <f t="shared" si="4"/>
        <v>wrong option2</v>
      </c>
      <c r="U17" s="20" t="str">
        <f t="shared" si="5"/>
        <v>wrong option3</v>
      </c>
      <c r="V17" s="20" t="str">
        <f t="shared" si="6"/>
        <v>L41001016</v>
      </c>
      <c r="W17" s="20" t="str">
        <f t="shared" si="7"/>
        <v>How to say "拼尽全力"?</v>
      </c>
    </row>
    <row r="18" spans="1:23" ht="52">
      <c r="A18" s="1">
        <v>10</v>
      </c>
      <c r="B18" s="7" t="s">
        <v>307</v>
      </c>
      <c r="C18" s="3" t="s">
        <v>452</v>
      </c>
      <c r="D18" s="4"/>
      <c r="E18" s="4"/>
      <c r="F18" s="9" t="s">
        <v>310</v>
      </c>
      <c r="G18" s="4" t="s">
        <v>476</v>
      </c>
      <c r="H18" s="4" t="s">
        <v>426</v>
      </c>
      <c r="I18" s="4" t="s">
        <v>458</v>
      </c>
      <c r="J18" s="19">
        <v>1</v>
      </c>
      <c r="K18" s="20">
        <v>0</v>
      </c>
      <c r="L18" s="20">
        <v>1</v>
      </c>
      <c r="M18" s="20">
        <v>0</v>
      </c>
      <c r="N18" s="20">
        <v>0</v>
      </c>
      <c r="O18" s="20" t="str">
        <f t="shared" si="9"/>
        <v>L21002017</v>
      </c>
      <c r="P18" s="20" t="str">
        <f t="shared" si="10"/>
        <v>What is the concept of "I didn't sleep at all last night"?</v>
      </c>
      <c r="Q18" s="20" t="str">
        <f t="shared" si="1"/>
        <v/>
      </c>
      <c r="R18" s="20" t="str">
        <f t="shared" si="2"/>
        <v/>
      </c>
      <c r="S18" s="20" t="str">
        <f t="shared" si="3"/>
        <v/>
      </c>
      <c r="T18" s="20" t="str">
        <f t="shared" si="4"/>
        <v/>
      </c>
      <c r="U18" s="20" t="str">
        <f t="shared" si="5"/>
        <v/>
      </c>
      <c r="V18" s="20" t="str">
        <f t="shared" si="6"/>
        <v>L41002017</v>
      </c>
      <c r="W18" s="20" t="str">
        <f t="shared" si="7"/>
        <v>How to say "我昨晚一夜没睡"?</v>
      </c>
    </row>
    <row r="19" spans="1:23" ht="65">
      <c r="A19" s="1">
        <v>10</v>
      </c>
      <c r="B19" s="7" t="s">
        <v>307</v>
      </c>
      <c r="C19" s="3" t="s">
        <v>30</v>
      </c>
      <c r="D19" s="4"/>
      <c r="E19" s="4"/>
      <c r="F19" s="9" t="s">
        <v>311</v>
      </c>
      <c r="G19" s="4" t="s">
        <v>31</v>
      </c>
      <c r="H19" s="4" t="s">
        <v>427</v>
      </c>
      <c r="I19" s="4" t="s">
        <v>460</v>
      </c>
      <c r="J19" s="19">
        <v>1</v>
      </c>
      <c r="K19" s="20">
        <v>0</v>
      </c>
      <c r="L19" s="20">
        <v>1</v>
      </c>
      <c r="M19" s="20">
        <v>0</v>
      </c>
      <c r="N19" s="20">
        <v>0</v>
      </c>
      <c r="O19" s="20" t="str">
        <f t="shared" si="9"/>
        <v>L21002018</v>
      </c>
      <c r="P19" s="20" t="str">
        <f t="shared" si="10"/>
        <v>What is the concept of "There is a collection of opinions on this issue"?</v>
      </c>
      <c r="Q19" s="20" t="str">
        <f t="shared" si="1"/>
        <v/>
      </c>
      <c r="R19" s="20" t="str">
        <f t="shared" si="2"/>
        <v/>
      </c>
      <c r="S19" s="20" t="str">
        <f t="shared" si="3"/>
        <v/>
      </c>
      <c r="T19" s="20" t="str">
        <f t="shared" si="4"/>
        <v/>
      </c>
      <c r="U19" s="20" t="str">
        <f t="shared" si="5"/>
        <v/>
      </c>
      <c r="V19" s="20" t="str">
        <f t="shared" si="6"/>
        <v>L41002018</v>
      </c>
      <c r="W19" s="20" t="str">
        <f t="shared" si="7"/>
        <v>How to say "关于这个问题有很多意见"?</v>
      </c>
    </row>
    <row r="20" spans="1:23" ht="26">
      <c r="A20" s="1">
        <v>10</v>
      </c>
      <c r="B20" s="7" t="s">
        <v>307</v>
      </c>
      <c r="C20" s="3" t="s">
        <v>30</v>
      </c>
      <c r="D20" s="4"/>
      <c r="E20" s="4"/>
      <c r="F20" s="9" t="s">
        <v>312</v>
      </c>
      <c r="G20" s="4" t="s">
        <v>32</v>
      </c>
      <c r="H20" s="21" t="s">
        <v>33</v>
      </c>
      <c r="I20" s="21" t="s">
        <v>34</v>
      </c>
      <c r="J20" s="19">
        <v>1</v>
      </c>
      <c r="K20" s="20">
        <v>0</v>
      </c>
      <c r="L20" s="20">
        <v>0</v>
      </c>
      <c r="M20" s="20">
        <v>0</v>
      </c>
      <c r="N20" s="20">
        <v>0</v>
      </c>
      <c r="O20" s="20" t="str">
        <f t="shared" si="9"/>
        <v>L21002019</v>
      </c>
      <c r="P20" s="20" t="str">
        <f t="shared" si="10"/>
        <v>What is the concept of "lots of phone calls"?</v>
      </c>
      <c r="Q20" s="20" t="str">
        <f t="shared" si="1"/>
        <v/>
      </c>
      <c r="R20" s="20" t="str">
        <f t="shared" si="2"/>
        <v/>
      </c>
      <c r="S20" s="20" t="str">
        <f t="shared" si="3"/>
        <v/>
      </c>
      <c r="T20" s="20" t="str">
        <f t="shared" si="4"/>
        <v/>
      </c>
      <c r="U20" s="20" t="str">
        <f t="shared" si="5"/>
        <v/>
      </c>
      <c r="V20" s="20" t="str">
        <f t="shared" si="6"/>
        <v/>
      </c>
      <c r="W20" s="20" t="str">
        <f t="shared" si="7"/>
        <v/>
      </c>
    </row>
    <row r="21" spans="1:23" ht="31">
      <c r="A21" s="1">
        <v>10</v>
      </c>
      <c r="B21" s="7" t="s">
        <v>307</v>
      </c>
      <c r="C21" s="3" t="s">
        <v>30</v>
      </c>
      <c r="D21" s="4"/>
      <c r="E21" s="4"/>
      <c r="F21" s="9" t="s">
        <v>313</v>
      </c>
      <c r="G21" s="4" t="s">
        <v>35</v>
      </c>
      <c r="H21" s="4" t="s">
        <v>36</v>
      </c>
      <c r="I21" s="4" t="s">
        <v>37</v>
      </c>
      <c r="J21" s="19">
        <v>1</v>
      </c>
      <c r="K21" s="20">
        <v>0</v>
      </c>
      <c r="L21" s="20">
        <v>0</v>
      </c>
      <c r="M21" s="20">
        <v>0</v>
      </c>
      <c r="N21" s="20">
        <v>0</v>
      </c>
      <c r="O21" s="20" t="str">
        <f t="shared" si="9"/>
        <v>L21002020</v>
      </c>
      <c r="P21" s="20" t="str">
        <f t="shared" si="10"/>
        <v>What is the concept of "The criticism comes thick and fast"?</v>
      </c>
      <c r="Q21" s="20" t="str">
        <f t="shared" si="1"/>
        <v/>
      </c>
      <c r="R21" s="20" t="str">
        <f t="shared" si="2"/>
        <v/>
      </c>
      <c r="S21" s="20" t="str">
        <f t="shared" si="3"/>
        <v/>
      </c>
      <c r="T21" s="20" t="str">
        <f t="shared" si="4"/>
        <v/>
      </c>
      <c r="U21" s="20" t="str">
        <f t="shared" si="5"/>
        <v/>
      </c>
      <c r="V21" s="20" t="str">
        <f t="shared" si="6"/>
        <v/>
      </c>
      <c r="W21" s="20" t="str">
        <f t="shared" si="7"/>
        <v/>
      </c>
    </row>
    <row r="22" spans="1:23" ht="31">
      <c r="A22" s="1">
        <v>10</v>
      </c>
      <c r="B22" s="7" t="s">
        <v>307</v>
      </c>
      <c r="C22" s="3" t="s">
        <v>30</v>
      </c>
      <c r="D22" s="4"/>
      <c r="E22" s="4"/>
      <c r="F22" s="9" t="s">
        <v>314</v>
      </c>
      <c r="G22" s="4" t="s">
        <v>477</v>
      </c>
      <c r="H22" s="4" t="s">
        <v>38</v>
      </c>
      <c r="I22" s="4" t="s">
        <v>39</v>
      </c>
      <c r="J22" s="19">
        <f t="shared" ref="J22:J66" ca="1" si="11">IF(RAND()&gt;=0.5,1,0)</f>
        <v>0</v>
      </c>
      <c r="K22" s="20">
        <f t="shared" ref="K22:K66" ca="1" si="12">IF(J22&gt;0,0,1)</f>
        <v>1</v>
      </c>
      <c r="L22" s="20">
        <f t="shared" ref="L22:L66" si="13">IF(LEN(H22)&gt;30,0,1)</f>
        <v>0</v>
      </c>
      <c r="M22" s="20">
        <v>0</v>
      </c>
      <c r="N22" s="20">
        <v>0</v>
      </c>
      <c r="O22" s="20" t="str">
        <f t="shared" ca="1" si="9"/>
        <v/>
      </c>
      <c r="P22" s="20" t="str">
        <f t="shared" ca="1" si="10"/>
        <v/>
      </c>
      <c r="Q22" s="20" t="str">
        <f t="shared" ca="1" si="1"/>
        <v>L31002021</v>
      </c>
      <c r="R22" s="20" t="str">
        <f t="shared" ca="1" si="2"/>
        <v>What is the meaning of "It won't make a scratch of difference"?</v>
      </c>
      <c r="S22" s="20" t="str">
        <f t="shared" ca="1" si="3"/>
        <v>wrong option1</v>
      </c>
      <c r="T22" s="20" t="str">
        <f t="shared" ca="1" si="4"/>
        <v>wrong option2</v>
      </c>
      <c r="U22" s="20" t="str">
        <f t="shared" ca="1" si="5"/>
        <v>wrong option3</v>
      </c>
      <c r="V22" s="20" t="str">
        <f t="shared" si="6"/>
        <v/>
      </c>
      <c r="W22" s="20" t="str">
        <f t="shared" si="7"/>
        <v/>
      </c>
    </row>
    <row r="23" spans="1:23" ht="65">
      <c r="A23" s="1">
        <v>10</v>
      </c>
      <c r="B23" s="7" t="s">
        <v>307</v>
      </c>
      <c r="C23" s="3" t="s">
        <v>30</v>
      </c>
      <c r="D23" s="4"/>
      <c r="E23" s="4"/>
      <c r="F23" s="9" t="s">
        <v>315</v>
      </c>
      <c r="G23" s="4" t="s">
        <v>40</v>
      </c>
      <c r="H23" s="4" t="s">
        <v>41</v>
      </c>
      <c r="I23" s="4" t="s">
        <v>42</v>
      </c>
      <c r="J23" s="19">
        <f t="shared" ca="1" si="11"/>
        <v>0</v>
      </c>
      <c r="K23" s="20">
        <f t="shared" ca="1" si="12"/>
        <v>1</v>
      </c>
      <c r="L23" s="20">
        <f t="shared" si="13"/>
        <v>1</v>
      </c>
      <c r="M23" s="20">
        <v>0</v>
      </c>
      <c r="N23" s="20">
        <v>0</v>
      </c>
      <c r="O23" s="20" t="str">
        <f t="shared" ca="1" si="9"/>
        <v/>
      </c>
      <c r="P23" s="20" t="str">
        <f t="shared" ca="1" si="10"/>
        <v/>
      </c>
      <c r="Q23" s="20" t="str">
        <f t="shared" ca="1" si="1"/>
        <v>L31002022</v>
      </c>
      <c r="R23" s="20" t="str">
        <f t="shared" ca="1" si="2"/>
        <v>What is the meaning of "a raft of problems"?</v>
      </c>
      <c r="S23" s="20" t="str">
        <f t="shared" ca="1" si="3"/>
        <v>wrong option1</v>
      </c>
      <c r="T23" s="20" t="str">
        <f t="shared" ca="1" si="4"/>
        <v>wrong option2</v>
      </c>
      <c r="U23" s="20" t="str">
        <f t="shared" ca="1" si="5"/>
        <v>wrong option3</v>
      </c>
      <c r="V23" s="20" t="str">
        <f t="shared" si="6"/>
        <v>L41002022</v>
      </c>
      <c r="W23" s="20" t="str">
        <f t="shared" si="7"/>
        <v>How to say "一大堆问题"?</v>
      </c>
    </row>
    <row r="24" spans="1:23" ht="52">
      <c r="A24" s="1">
        <v>10</v>
      </c>
      <c r="B24" s="7" t="s">
        <v>307</v>
      </c>
      <c r="C24" s="3" t="s">
        <v>30</v>
      </c>
      <c r="D24" s="4"/>
      <c r="E24" s="4"/>
      <c r="F24" s="9" t="s">
        <v>316</v>
      </c>
      <c r="G24" s="4" t="s">
        <v>43</v>
      </c>
      <c r="H24" s="4" t="s">
        <v>287</v>
      </c>
      <c r="I24" s="4" t="s">
        <v>44</v>
      </c>
      <c r="J24" s="19">
        <f t="shared" ca="1" si="11"/>
        <v>1</v>
      </c>
      <c r="K24" s="20">
        <f t="shared" ca="1" si="12"/>
        <v>0</v>
      </c>
      <c r="L24" s="20">
        <f t="shared" si="13"/>
        <v>1</v>
      </c>
      <c r="M24" s="20">
        <v>0</v>
      </c>
      <c r="N24" s="20">
        <v>0</v>
      </c>
      <c r="O24" s="20" t="str">
        <f t="shared" ca="1" si="9"/>
        <v>L21002023</v>
      </c>
      <c r="P24" s="20" t="str">
        <f t="shared" ca="1" si="10"/>
        <v>What is the concept of "a series of bad luck"?</v>
      </c>
      <c r="Q24" s="20" t="str">
        <f t="shared" ca="1" si="1"/>
        <v/>
      </c>
      <c r="R24" s="20" t="str">
        <f t="shared" ca="1" si="2"/>
        <v/>
      </c>
      <c r="S24" s="20" t="str">
        <f t="shared" ca="1" si="3"/>
        <v/>
      </c>
      <c r="T24" s="20" t="str">
        <f t="shared" ca="1" si="4"/>
        <v/>
      </c>
      <c r="U24" s="20" t="str">
        <f t="shared" ca="1" si="5"/>
        <v/>
      </c>
      <c r="V24" s="20" t="str">
        <f t="shared" si="6"/>
        <v>L41002023</v>
      </c>
      <c r="W24" s="20" t="str">
        <f t="shared" si="7"/>
        <v>How to say "一连串的厄运"?</v>
      </c>
    </row>
    <row r="25" spans="1:23" ht="65">
      <c r="A25" s="1">
        <v>10</v>
      </c>
      <c r="B25" s="7" t="s">
        <v>307</v>
      </c>
      <c r="C25" s="3" t="s">
        <v>30</v>
      </c>
      <c r="D25" s="4"/>
      <c r="E25" s="4"/>
      <c r="F25" s="9" t="s">
        <v>317</v>
      </c>
      <c r="G25" s="4" t="s">
        <v>275</v>
      </c>
      <c r="H25" s="4" t="s">
        <v>45</v>
      </c>
      <c r="I25" s="4" t="s">
        <v>46</v>
      </c>
      <c r="J25" s="19">
        <f t="shared" ca="1" si="11"/>
        <v>1</v>
      </c>
      <c r="K25" s="20">
        <f t="shared" ca="1" si="12"/>
        <v>0</v>
      </c>
      <c r="L25" s="20">
        <f t="shared" si="13"/>
        <v>1</v>
      </c>
      <c r="M25" s="20">
        <v>0</v>
      </c>
      <c r="N25" s="20">
        <v>0</v>
      </c>
      <c r="O25" s="20" t="str">
        <f t="shared" ca="1" si="9"/>
        <v>L21002024</v>
      </c>
      <c r="P25" s="20" t="str">
        <f t="shared" ca="1" si="10"/>
        <v>What is the concept of "a tiny little bit talent"?</v>
      </c>
      <c r="Q25" s="20" t="str">
        <f t="shared" ca="1" si="1"/>
        <v/>
      </c>
      <c r="R25" s="20" t="str">
        <f t="shared" ca="1" si="2"/>
        <v/>
      </c>
      <c r="S25" s="20" t="str">
        <f t="shared" ca="1" si="3"/>
        <v/>
      </c>
      <c r="T25" s="20" t="str">
        <f t="shared" ca="1" si="4"/>
        <v/>
      </c>
      <c r="U25" s="20" t="str">
        <f t="shared" ca="1" si="5"/>
        <v/>
      </c>
      <c r="V25" s="20" t="str">
        <f t="shared" si="6"/>
        <v>L41002024</v>
      </c>
      <c r="W25" s="20" t="str">
        <f t="shared" si="7"/>
        <v>How to say "只有一点点的天赋"?</v>
      </c>
    </row>
    <row r="26" spans="1:23" ht="65">
      <c r="A26" s="1">
        <v>10</v>
      </c>
      <c r="B26" s="7" t="s">
        <v>307</v>
      </c>
      <c r="C26" s="3" t="s">
        <v>30</v>
      </c>
      <c r="D26" s="4"/>
      <c r="E26" s="4"/>
      <c r="F26" s="9" t="s">
        <v>318</v>
      </c>
      <c r="G26" s="4" t="s">
        <v>47</v>
      </c>
      <c r="H26" s="4" t="s">
        <v>48</v>
      </c>
      <c r="I26" s="4" t="s">
        <v>49</v>
      </c>
      <c r="J26" s="19">
        <f t="shared" ca="1" si="11"/>
        <v>1</v>
      </c>
      <c r="K26" s="20">
        <f t="shared" ca="1" si="12"/>
        <v>0</v>
      </c>
      <c r="L26" s="20">
        <f t="shared" si="13"/>
        <v>1</v>
      </c>
      <c r="M26" s="20">
        <v>0</v>
      </c>
      <c r="N26" s="20">
        <v>0</v>
      </c>
      <c r="O26" s="20" t="str">
        <f t="shared" ca="1" si="9"/>
        <v>L21002025</v>
      </c>
      <c r="P26" s="20" t="str">
        <f t="shared" ca="1" si="10"/>
        <v>What is the concept of "a tiny amount of common sense"?</v>
      </c>
      <c r="Q26" s="20" t="str">
        <f t="shared" ca="1" si="1"/>
        <v/>
      </c>
      <c r="R26" s="20" t="str">
        <f t="shared" ca="1" si="2"/>
        <v/>
      </c>
      <c r="S26" s="20" t="str">
        <f t="shared" ca="1" si="3"/>
        <v/>
      </c>
      <c r="T26" s="20" t="str">
        <f t="shared" ca="1" si="4"/>
        <v/>
      </c>
      <c r="U26" s="20" t="str">
        <f t="shared" ca="1" si="5"/>
        <v/>
      </c>
      <c r="V26" s="20" t="str">
        <f t="shared" si="6"/>
        <v>L41002025</v>
      </c>
      <c r="W26" s="20" t="str">
        <f t="shared" si="7"/>
        <v>How to say "少量的常识"?</v>
      </c>
    </row>
    <row r="27" spans="1:23" ht="31">
      <c r="A27" s="1">
        <v>10</v>
      </c>
      <c r="B27" s="7" t="s">
        <v>307</v>
      </c>
      <c r="C27" s="3" t="s">
        <v>30</v>
      </c>
      <c r="D27" s="4"/>
      <c r="E27" s="4"/>
      <c r="F27" s="9" t="s">
        <v>319</v>
      </c>
      <c r="G27" s="4" t="s">
        <v>50</v>
      </c>
      <c r="H27" s="4" t="s">
        <v>51</v>
      </c>
      <c r="I27" s="4" t="s">
        <v>52</v>
      </c>
      <c r="J27" s="19">
        <f t="shared" ca="1" si="11"/>
        <v>1</v>
      </c>
      <c r="K27" s="20">
        <f t="shared" ca="1" si="12"/>
        <v>0</v>
      </c>
      <c r="L27" s="20">
        <f t="shared" si="13"/>
        <v>0</v>
      </c>
      <c r="M27" s="20">
        <v>0</v>
      </c>
      <c r="N27" s="20">
        <v>0</v>
      </c>
      <c r="O27" s="20" t="str">
        <f t="shared" ca="1" si="9"/>
        <v>L21002026</v>
      </c>
      <c r="P27" s="20" t="str">
        <f t="shared" ca="1" si="10"/>
        <v>What is the concept of "Stories of her romance are many"?</v>
      </c>
      <c r="Q27" s="20" t="str">
        <f t="shared" ca="1" si="1"/>
        <v/>
      </c>
      <c r="R27" s="20" t="str">
        <f t="shared" ca="1" si="2"/>
        <v/>
      </c>
      <c r="S27" s="20" t="str">
        <f t="shared" ca="1" si="3"/>
        <v/>
      </c>
      <c r="T27" s="20" t="str">
        <f t="shared" ca="1" si="4"/>
        <v/>
      </c>
      <c r="U27" s="20" t="str">
        <f t="shared" ca="1" si="5"/>
        <v/>
      </c>
      <c r="V27" s="20" t="str">
        <f t="shared" si="6"/>
        <v/>
      </c>
      <c r="W27" s="20" t="str">
        <f t="shared" si="7"/>
        <v/>
      </c>
    </row>
    <row r="28" spans="1:23" ht="52">
      <c r="A28" s="1">
        <v>10</v>
      </c>
      <c r="B28" s="7" t="s">
        <v>307</v>
      </c>
      <c r="C28" s="3" t="s">
        <v>30</v>
      </c>
      <c r="D28" s="4"/>
      <c r="E28" s="4"/>
      <c r="F28" s="9" t="s">
        <v>320</v>
      </c>
      <c r="G28" s="4" t="s">
        <v>53</v>
      </c>
      <c r="H28" s="4" t="s">
        <v>54</v>
      </c>
      <c r="I28" s="4" t="s">
        <v>55</v>
      </c>
      <c r="J28" s="19">
        <f t="shared" ca="1" si="11"/>
        <v>0</v>
      </c>
      <c r="K28" s="20">
        <f t="shared" ca="1" si="12"/>
        <v>1</v>
      </c>
      <c r="L28" s="20">
        <f t="shared" si="13"/>
        <v>1</v>
      </c>
      <c r="M28" s="20">
        <v>0</v>
      </c>
      <c r="N28" s="20">
        <v>0</v>
      </c>
      <c r="O28" s="20" t="str">
        <f t="shared" ca="1" si="9"/>
        <v/>
      </c>
      <c r="P28" s="20" t="str">
        <f t="shared" ca="1" si="10"/>
        <v/>
      </c>
      <c r="Q28" s="20" t="str">
        <f t="shared" ca="1" si="1"/>
        <v>L31002027</v>
      </c>
      <c r="R28" s="20" t="str">
        <f t="shared" ca="1" si="2"/>
        <v>What is the meaning of "a legion of grammar issues"?</v>
      </c>
      <c r="S28" s="20" t="str">
        <f t="shared" ca="1" si="3"/>
        <v>wrong option1</v>
      </c>
      <c r="T28" s="20" t="str">
        <f t="shared" ca="1" si="4"/>
        <v>wrong option2</v>
      </c>
      <c r="U28" s="20" t="str">
        <f t="shared" ca="1" si="5"/>
        <v>wrong option3</v>
      </c>
      <c r="V28" s="20" t="str">
        <f t="shared" si="6"/>
        <v>L41002027</v>
      </c>
      <c r="W28" s="20" t="str">
        <f t="shared" si="7"/>
        <v>How to say "很多语法错误"?</v>
      </c>
    </row>
    <row r="29" spans="1:23" ht="52">
      <c r="A29" s="1">
        <v>10</v>
      </c>
      <c r="B29" s="7" t="s">
        <v>307</v>
      </c>
      <c r="C29" s="3" t="s">
        <v>30</v>
      </c>
      <c r="D29" s="4"/>
      <c r="E29" s="4"/>
      <c r="F29" s="9" t="s">
        <v>321</v>
      </c>
      <c r="G29" s="4" t="s">
        <v>56</v>
      </c>
      <c r="H29" s="4" t="s">
        <v>288</v>
      </c>
      <c r="I29" s="4" t="s">
        <v>57</v>
      </c>
      <c r="J29" s="19">
        <f t="shared" ca="1" si="11"/>
        <v>0</v>
      </c>
      <c r="K29" s="20">
        <f t="shared" ca="1" si="12"/>
        <v>1</v>
      </c>
      <c r="L29" s="20">
        <f t="shared" si="13"/>
        <v>1</v>
      </c>
      <c r="M29" s="20">
        <v>0</v>
      </c>
      <c r="N29" s="20">
        <v>0</v>
      </c>
      <c r="O29" s="20" t="str">
        <f t="shared" ca="1" si="9"/>
        <v/>
      </c>
      <c r="P29" s="20" t="str">
        <f t="shared" ca="1" si="10"/>
        <v/>
      </c>
      <c r="Q29" s="20" t="str">
        <f t="shared" ca="1" si="1"/>
        <v>L31002028</v>
      </c>
      <c r="R29" s="20" t="str">
        <f t="shared" ca="1" si="2"/>
        <v>What is the meaning of "nuggets of wisdom"?</v>
      </c>
      <c r="S29" s="20" t="str">
        <f t="shared" ca="1" si="3"/>
        <v>wrong option1</v>
      </c>
      <c r="T29" s="20" t="str">
        <f t="shared" ca="1" si="4"/>
        <v>wrong option2</v>
      </c>
      <c r="U29" s="20" t="str">
        <f t="shared" ca="1" si="5"/>
        <v>wrong option3</v>
      </c>
      <c r="V29" s="20" t="str">
        <f t="shared" si="6"/>
        <v>L41002028</v>
      </c>
      <c r="W29" s="20" t="str">
        <f t="shared" si="7"/>
        <v>How to say "至理名言"?</v>
      </c>
    </row>
    <row r="30" spans="1:23" ht="52">
      <c r="A30" s="1">
        <v>10</v>
      </c>
      <c r="B30" s="7" t="s">
        <v>307</v>
      </c>
      <c r="C30" s="3" t="s">
        <v>30</v>
      </c>
      <c r="D30" s="4"/>
      <c r="E30" s="4"/>
      <c r="F30" s="9" t="s">
        <v>322</v>
      </c>
      <c r="G30" s="4" t="s">
        <v>58</v>
      </c>
      <c r="H30" s="4" t="s">
        <v>59</v>
      </c>
      <c r="I30" s="4" t="s">
        <v>60</v>
      </c>
      <c r="J30" s="19">
        <f t="shared" ca="1" si="11"/>
        <v>1</v>
      </c>
      <c r="K30" s="20">
        <f t="shared" ca="1" si="12"/>
        <v>0</v>
      </c>
      <c r="L30" s="20">
        <f t="shared" si="13"/>
        <v>1</v>
      </c>
      <c r="M30" s="20">
        <v>0</v>
      </c>
      <c r="N30" s="20">
        <v>0</v>
      </c>
      <c r="O30" s="20" t="str">
        <f t="shared" ca="1" si="9"/>
        <v>L21002029</v>
      </c>
      <c r="P30" s="20" t="str">
        <f t="shared" ca="1" si="10"/>
        <v>What is the concept of "many witnesses"?</v>
      </c>
      <c r="Q30" s="20" t="str">
        <f t="shared" ca="1" si="1"/>
        <v/>
      </c>
      <c r="R30" s="20" t="str">
        <f t="shared" ca="1" si="2"/>
        <v/>
      </c>
      <c r="S30" s="20" t="str">
        <f t="shared" ca="1" si="3"/>
        <v/>
      </c>
      <c r="T30" s="20" t="str">
        <f t="shared" ca="1" si="4"/>
        <v/>
      </c>
      <c r="U30" s="20" t="str">
        <f t="shared" ca="1" si="5"/>
        <v/>
      </c>
      <c r="V30" s="20" t="str">
        <f t="shared" si="6"/>
        <v>L41002029</v>
      </c>
      <c r="W30" s="20" t="str">
        <f t="shared" si="7"/>
        <v>How to say "很多目击证人"?</v>
      </c>
    </row>
    <row r="31" spans="1:23" ht="65">
      <c r="A31" s="1">
        <v>10</v>
      </c>
      <c r="B31" s="7" t="s">
        <v>307</v>
      </c>
      <c r="C31" s="3" t="s">
        <v>30</v>
      </c>
      <c r="D31" s="4"/>
      <c r="E31" s="4"/>
      <c r="F31" s="9" t="s">
        <v>323</v>
      </c>
      <c r="G31" s="4" t="s">
        <v>61</v>
      </c>
      <c r="H31" s="4" t="s">
        <v>62</v>
      </c>
      <c r="I31" s="4" t="s">
        <v>63</v>
      </c>
      <c r="J31" s="19">
        <f t="shared" ca="1" si="11"/>
        <v>0</v>
      </c>
      <c r="K31" s="20">
        <f t="shared" ca="1" si="12"/>
        <v>1</v>
      </c>
      <c r="L31" s="20">
        <f t="shared" si="13"/>
        <v>1</v>
      </c>
      <c r="M31" s="20">
        <v>0</v>
      </c>
      <c r="N31" s="20">
        <v>0</v>
      </c>
      <c r="O31" s="20" t="str">
        <f t="shared" ca="1" si="9"/>
        <v/>
      </c>
      <c r="P31" s="20" t="str">
        <f t="shared" ca="1" si="10"/>
        <v/>
      </c>
      <c r="Q31" s="20" t="str">
        <f t="shared" ca="1" si="1"/>
        <v>L31002030</v>
      </c>
      <c r="R31" s="20" t="str">
        <f t="shared" ca="1" si="2"/>
        <v>What is the meaning of "not a flicker of interest"?</v>
      </c>
      <c r="S31" s="20" t="str">
        <f t="shared" ca="1" si="3"/>
        <v>wrong option1</v>
      </c>
      <c r="T31" s="20" t="str">
        <f t="shared" ca="1" si="4"/>
        <v>wrong option2</v>
      </c>
      <c r="U31" s="20" t="str">
        <f t="shared" ca="1" si="5"/>
        <v>wrong option3</v>
      </c>
      <c r="V31" s="20" t="str">
        <f t="shared" si="6"/>
        <v>L41002030</v>
      </c>
      <c r="W31" s="20" t="str">
        <f t="shared" si="7"/>
        <v>How to say "一点兴趣也没有"?</v>
      </c>
    </row>
    <row r="32" spans="1:23" ht="65">
      <c r="A32" s="1">
        <v>10</v>
      </c>
      <c r="B32" s="7" t="s">
        <v>307</v>
      </c>
      <c r="C32" s="3" t="s">
        <v>30</v>
      </c>
      <c r="D32" s="4"/>
      <c r="E32" s="4"/>
      <c r="F32" s="9" t="s">
        <v>324</v>
      </c>
      <c r="G32" s="4" t="s">
        <v>64</v>
      </c>
      <c r="H32" s="4" t="s">
        <v>289</v>
      </c>
      <c r="I32" s="4" t="s">
        <v>65</v>
      </c>
      <c r="J32" s="19">
        <f t="shared" ca="1" si="11"/>
        <v>1</v>
      </c>
      <c r="K32" s="20">
        <f t="shared" ca="1" si="12"/>
        <v>0</v>
      </c>
      <c r="L32" s="20">
        <f t="shared" si="13"/>
        <v>1</v>
      </c>
      <c r="M32" s="20">
        <v>0</v>
      </c>
      <c r="N32" s="20">
        <v>0</v>
      </c>
      <c r="O32" s="20" t="str">
        <f t="shared" ca="1" si="9"/>
        <v>L21002031</v>
      </c>
      <c r="P32" s="20" t="str">
        <f t="shared" ca="1" si="10"/>
        <v>What is the concept of "an example of British culture"?</v>
      </c>
      <c r="Q32" s="20" t="str">
        <f t="shared" ca="1" si="1"/>
        <v/>
      </c>
      <c r="R32" s="20" t="str">
        <f t="shared" ca="1" si="2"/>
        <v/>
      </c>
      <c r="S32" s="20" t="str">
        <f t="shared" ca="1" si="3"/>
        <v/>
      </c>
      <c r="T32" s="20" t="str">
        <f t="shared" ca="1" si="4"/>
        <v/>
      </c>
      <c r="U32" s="20" t="str">
        <f t="shared" ca="1" si="5"/>
        <v/>
      </c>
      <c r="V32" s="20" t="str">
        <f t="shared" si="6"/>
        <v>L41002031</v>
      </c>
      <c r="W32" s="20" t="str">
        <f t="shared" si="7"/>
        <v>How to say "有一点英国特色"?</v>
      </c>
    </row>
    <row r="33" spans="1:23" ht="52">
      <c r="A33" s="1">
        <v>10</v>
      </c>
      <c r="B33" s="7" t="s">
        <v>307</v>
      </c>
      <c r="C33" s="3" t="s">
        <v>30</v>
      </c>
      <c r="D33" s="4"/>
      <c r="E33" s="4"/>
      <c r="F33" s="9" t="s">
        <v>325</v>
      </c>
      <c r="G33" s="4" t="s">
        <v>66</v>
      </c>
      <c r="H33" s="4" t="s">
        <v>67</v>
      </c>
      <c r="I33" s="4" t="s">
        <v>68</v>
      </c>
      <c r="J33" s="19">
        <f t="shared" ca="1" si="11"/>
        <v>1</v>
      </c>
      <c r="K33" s="20">
        <f t="shared" ca="1" si="12"/>
        <v>0</v>
      </c>
      <c r="L33" s="20">
        <f t="shared" si="13"/>
        <v>1</v>
      </c>
      <c r="M33" s="20">
        <v>0</v>
      </c>
      <c r="N33" s="20">
        <v>0</v>
      </c>
      <c r="O33" s="20" t="str">
        <f t="shared" ca="1" si="9"/>
        <v>L21002032</v>
      </c>
      <c r="P33" s="20" t="str">
        <f t="shared" ca="1" si="10"/>
        <v>What is the concept of "plenty of talent"?</v>
      </c>
      <c r="Q33" s="20" t="str">
        <f t="shared" ca="1" si="1"/>
        <v/>
      </c>
      <c r="R33" s="20" t="str">
        <f t="shared" ca="1" si="2"/>
        <v/>
      </c>
      <c r="S33" s="20" t="str">
        <f t="shared" ca="1" si="3"/>
        <v/>
      </c>
      <c r="T33" s="20" t="str">
        <f t="shared" ca="1" si="4"/>
        <v/>
      </c>
      <c r="U33" s="20" t="str">
        <f t="shared" ca="1" si="5"/>
        <v/>
      </c>
      <c r="V33" s="20" t="str">
        <f t="shared" si="6"/>
        <v>L41002032</v>
      </c>
      <c r="W33" s="20" t="str">
        <f t="shared" si="7"/>
        <v>How to say "大量的人才"?</v>
      </c>
    </row>
    <row r="34" spans="1:23" ht="52">
      <c r="A34" s="1">
        <v>10</v>
      </c>
      <c r="B34" s="7" t="s">
        <v>307</v>
      </c>
      <c r="C34" s="3" t="s">
        <v>30</v>
      </c>
      <c r="D34" s="4"/>
      <c r="E34" s="4"/>
      <c r="F34" s="9" t="s">
        <v>326</v>
      </c>
      <c r="G34" s="4" t="s">
        <v>69</v>
      </c>
      <c r="H34" s="4" t="s">
        <v>70</v>
      </c>
      <c r="I34" s="6" t="s">
        <v>71</v>
      </c>
      <c r="J34" s="19">
        <f t="shared" ca="1" si="11"/>
        <v>0</v>
      </c>
      <c r="K34" s="20">
        <f t="shared" ca="1" si="12"/>
        <v>1</v>
      </c>
      <c r="L34" s="20">
        <f t="shared" si="13"/>
        <v>1</v>
      </c>
      <c r="M34" s="20">
        <v>0</v>
      </c>
      <c r="N34" s="20">
        <v>0</v>
      </c>
      <c r="O34" s="20" t="str">
        <f t="shared" ca="1" si="9"/>
        <v/>
      </c>
      <c r="P34" s="20" t="str">
        <f t="shared" ca="1" si="10"/>
        <v/>
      </c>
      <c r="Q34" s="20" t="str">
        <f t="shared" ca="1" si="1"/>
        <v>L31002033</v>
      </c>
      <c r="R34" s="20" t="str">
        <f t="shared" ca="1" si="2"/>
        <v>What is the meaning of "pots of cash"?</v>
      </c>
      <c r="S34" s="20" t="str">
        <f t="shared" ca="1" si="3"/>
        <v>wrong option1</v>
      </c>
      <c r="T34" s="20" t="str">
        <f t="shared" ca="1" si="4"/>
        <v>wrong option2</v>
      </c>
      <c r="U34" s="20" t="str">
        <f t="shared" ca="1" si="5"/>
        <v>wrong option3</v>
      </c>
      <c r="V34" s="20" t="str">
        <f t="shared" si="6"/>
        <v>L41002033</v>
      </c>
      <c r="W34" s="20" t="str">
        <f t="shared" si="7"/>
        <v>How to say "大量现金"?</v>
      </c>
    </row>
    <row r="35" spans="1:23" ht="78">
      <c r="A35" s="1">
        <v>10</v>
      </c>
      <c r="B35" s="7" t="s">
        <v>307</v>
      </c>
      <c r="C35" s="3" t="s">
        <v>30</v>
      </c>
      <c r="D35" s="4"/>
      <c r="E35" s="4"/>
      <c r="F35" s="9" t="s">
        <v>327</v>
      </c>
      <c r="G35" s="4" t="s">
        <v>72</v>
      </c>
      <c r="H35" s="4" t="s">
        <v>290</v>
      </c>
      <c r="I35" s="4" t="s">
        <v>73</v>
      </c>
      <c r="J35" s="19">
        <f t="shared" ca="1" si="11"/>
        <v>1</v>
      </c>
      <c r="K35" s="20">
        <f t="shared" ca="1" si="12"/>
        <v>0</v>
      </c>
      <c r="L35" s="20">
        <f t="shared" si="13"/>
        <v>1</v>
      </c>
      <c r="M35" s="20">
        <v>0</v>
      </c>
      <c r="N35" s="20">
        <v>0</v>
      </c>
      <c r="O35" s="20" t="str">
        <f t="shared" ca="1" si="9"/>
        <v>L21002034</v>
      </c>
      <c r="P35" s="20" t="str">
        <f t="shared" ca="1" si="10"/>
        <v>What is the concept of "lots of evidence"?</v>
      </c>
      <c r="Q35" s="20" t="str">
        <f t="shared" ca="1" si="1"/>
        <v/>
      </c>
      <c r="R35" s="20" t="str">
        <f t="shared" ca="1" si="2"/>
        <v/>
      </c>
      <c r="S35" s="20" t="str">
        <f t="shared" ca="1" si="3"/>
        <v/>
      </c>
      <c r="T35" s="20" t="str">
        <f t="shared" ca="1" si="4"/>
        <v/>
      </c>
      <c r="U35" s="20" t="str">
        <f t="shared" ca="1" si="5"/>
        <v/>
      </c>
      <c r="V35" s="20" t="str">
        <f t="shared" si="6"/>
        <v>L41002034</v>
      </c>
      <c r="W35" s="20" t="str">
        <f t="shared" si="7"/>
        <v>How to say "大量的证据"?</v>
      </c>
    </row>
    <row r="36" spans="1:23" ht="65">
      <c r="A36" s="1">
        <v>10</v>
      </c>
      <c r="B36" s="7" t="s">
        <v>307</v>
      </c>
      <c r="C36" s="3" t="s">
        <v>30</v>
      </c>
      <c r="D36" s="4"/>
      <c r="E36" s="4"/>
      <c r="F36" s="9" t="s">
        <v>328</v>
      </c>
      <c r="G36" s="5" t="s">
        <v>276</v>
      </c>
      <c r="H36" s="4" t="s">
        <v>74</v>
      </c>
      <c r="I36" s="4" t="s">
        <v>75</v>
      </c>
      <c r="J36" s="19">
        <f t="shared" ca="1" si="11"/>
        <v>1</v>
      </c>
      <c r="K36" s="20">
        <f t="shared" ca="1" si="12"/>
        <v>0</v>
      </c>
      <c r="L36" s="20">
        <f t="shared" si="13"/>
        <v>1</v>
      </c>
      <c r="M36" s="20">
        <v>0</v>
      </c>
      <c r="N36" s="20">
        <v>0</v>
      </c>
      <c r="O36" s="20" t="str">
        <f t="shared" ca="1" si="9"/>
        <v>L21002035</v>
      </c>
      <c r="P36" s="20" t="str">
        <f t="shared" ca="1" si="10"/>
        <v>What is the concept of "new batch of UIC graduates"?</v>
      </c>
      <c r="Q36" s="20" t="str">
        <f t="shared" ca="1" si="1"/>
        <v/>
      </c>
      <c r="R36" s="20" t="str">
        <f t="shared" ca="1" si="2"/>
        <v/>
      </c>
      <c r="S36" s="20" t="str">
        <f t="shared" ca="1" si="3"/>
        <v/>
      </c>
      <c r="T36" s="20" t="str">
        <f t="shared" ca="1" si="4"/>
        <v/>
      </c>
      <c r="U36" s="20" t="str">
        <f t="shared" ca="1" si="5"/>
        <v/>
      </c>
      <c r="V36" s="20" t="str">
        <f t="shared" si="6"/>
        <v>L41002035</v>
      </c>
      <c r="W36" s="20" t="str">
        <f t="shared" si="7"/>
        <v>How to say "UIC的新一批毕业生"?</v>
      </c>
    </row>
    <row r="37" spans="1:23" ht="52">
      <c r="A37" s="1">
        <v>10</v>
      </c>
      <c r="B37" s="7" t="s">
        <v>307</v>
      </c>
      <c r="C37" s="3" t="s">
        <v>30</v>
      </c>
      <c r="D37" s="4"/>
      <c r="E37" s="4"/>
      <c r="F37" s="9" t="s">
        <v>329</v>
      </c>
      <c r="G37" s="4" t="s">
        <v>277</v>
      </c>
      <c r="H37" s="4" t="s">
        <v>291</v>
      </c>
      <c r="I37" s="6" t="s">
        <v>76</v>
      </c>
      <c r="J37" s="19">
        <f t="shared" ca="1" si="11"/>
        <v>1</v>
      </c>
      <c r="K37" s="20">
        <f t="shared" ca="1" si="12"/>
        <v>0</v>
      </c>
      <c r="L37" s="20">
        <f t="shared" si="13"/>
        <v>1</v>
      </c>
      <c r="M37" s="20">
        <v>0</v>
      </c>
      <c r="N37" s="20">
        <v>0</v>
      </c>
      <c r="O37" s="20" t="str">
        <f t="shared" ca="1" si="9"/>
        <v>L21002036</v>
      </c>
      <c r="P37" s="20" t="str">
        <f t="shared" ca="1" si="10"/>
        <v>What is the concept of "a taste of reality"?</v>
      </c>
      <c r="Q37" s="20" t="str">
        <f t="shared" ca="1" si="1"/>
        <v/>
      </c>
      <c r="R37" s="20" t="str">
        <f t="shared" ca="1" si="2"/>
        <v/>
      </c>
      <c r="S37" s="20" t="str">
        <f t="shared" ca="1" si="3"/>
        <v/>
      </c>
      <c r="T37" s="20" t="str">
        <f t="shared" ca="1" si="4"/>
        <v/>
      </c>
      <c r="U37" s="20" t="str">
        <f t="shared" ca="1" si="5"/>
        <v/>
      </c>
      <c r="V37" s="20" t="str">
        <f t="shared" si="6"/>
        <v>L41002036</v>
      </c>
      <c r="W37" s="20" t="str">
        <f t="shared" si="7"/>
        <v>How to say "现实的体会"?</v>
      </c>
    </row>
    <row r="38" spans="1:23" ht="31">
      <c r="A38" s="1">
        <v>10</v>
      </c>
      <c r="B38" s="7" t="s">
        <v>307</v>
      </c>
      <c r="C38" s="3" t="s">
        <v>452</v>
      </c>
      <c r="D38" s="4"/>
      <c r="E38" s="4"/>
      <c r="F38" s="9" t="s">
        <v>330</v>
      </c>
      <c r="G38" s="4" t="s">
        <v>278</v>
      </c>
      <c r="H38" s="4" t="s">
        <v>77</v>
      </c>
      <c r="I38" s="4" t="s">
        <v>78</v>
      </c>
      <c r="J38" s="19">
        <f t="shared" ca="1" si="11"/>
        <v>0</v>
      </c>
      <c r="K38" s="20">
        <f t="shared" ca="1" si="12"/>
        <v>1</v>
      </c>
      <c r="L38" s="20">
        <f t="shared" si="13"/>
        <v>0</v>
      </c>
      <c r="M38" s="20">
        <v>0</v>
      </c>
      <c r="N38" s="20">
        <v>0</v>
      </c>
      <c r="O38" s="20" t="str">
        <f t="shared" ca="1" si="9"/>
        <v/>
      </c>
      <c r="P38" s="20" t="str">
        <f t="shared" ca="1" si="10"/>
        <v/>
      </c>
      <c r="Q38" s="20" t="str">
        <f t="shared" ca="1" si="1"/>
        <v>L31002037</v>
      </c>
      <c r="R38" s="20" t="str">
        <f t="shared" ca="1" si="2"/>
        <v>What is the meaning of "chorus of criticism"?</v>
      </c>
      <c r="S38" s="20" t="str">
        <f t="shared" ca="1" si="3"/>
        <v>wrong option1</v>
      </c>
      <c r="T38" s="20" t="str">
        <f t="shared" ca="1" si="4"/>
        <v>wrong option2</v>
      </c>
      <c r="U38" s="20" t="str">
        <f t="shared" ca="1" si="5"/>
        <v>wrong option3</v>
      </c>
      <c r="V38" s="20" t="str">
        <f t="shared" si="6"/>
        <v/>
      </c>
      <c r="W38" s="20" t="str">
        <f t="shared" si="7"/>
        <v/>
      </c>
    </row>
    <row r="39" spans="1:23" ht="52">
      <c r="A39" s="1">
        <v>10</v>
      </c>
      <c r="B39" s="7" t="s">
        <v>307</v>
      </c>
      <c r="C39" s="3" t="s">
        <v>30</v>
      </c>
      <c r="D39" s="4"/>
      <c r="E39" s="4"/>
      <c r="F39" s="9" t="s">
        <v>331</v>
      </c>
      <c r="G39" s="4" t="s">
        <v>279</v>
      </c>
      <c r="H39" s="4" t="s">
        <v>79</v>
      </c>
      <c r="I39" s="6" t="s">
        <v>80</v>
      </c>
      <c r="J39" s="19">
        <f t="shared" ca="1" si="11"/>
        <v>0</v>
      </c>
      <c r="K39" s="20">
        <f t="shared" ca="1" si="12"/>
        <v>1</v>
      </c>
      <c r="L39" s="20">
        <f t="shared" si="13"/>
        <v>1</v>
      </c>
      <c r="M39" s="20">
        <v>0</v>
      </c>
      <c r="N39" s="20">
        <v>0</v>
      </c>
      <c r="O39" s="20" t="str">
        <f t="shared" ca="1" si="9"/>
        <v/>
      </c>
      <c r="P39" s="20" t="str">
        <f t="shared" ca="1" si="10"/>
        <v/>
      </c>
      <c r="Q39" s="20" t="str">
        <f t="shared" ca="1" si="1"/>
        <v>L31002038</v>
      </c>
      <c r="R39" s="20" t="str">
        <f t="shared" ca="1" si="2"/>
        <v>What is the meaning of "oodles of cakes"?</v>
      </c>
      <c r="S39" s="20" t="str">
        <f t="shared" ca="1" si="3"/>
        <v>wrong option1</v>
      </c>
      <c r="T39" s="20" t="str">
        <f t="shared" ca="1" si="4"/>
        <v>wrong option2</v>
      </c>
      <c r="U39" s="20" t="str">
        <f t="shared" ca="1" si="5"/>
        <v>wrong option3</v>
      </c>
      <c r="V39" s="20" t="str">
        <f t="shared" si="6"/>
        <v>L41002038</v>
      </c>
      <c r="W39" s="20" t="str">
        <f t="shared" si="7"/>
        <v>How to say "很多的蛋糕"?</v>
      </c>
    </row>
    <row r="40" spans="1:23" ht="65">
      <c r="A40" s="1">
        <v>10</v>
      </c>
      <c r="B40" s="7" t="s">
        <v>307</v>
      </c>
      <c r="C40" s="3" t="s">
        <v>30</v>
      </c>
      <c r="D40" s="4"/>
      <c r="E40" s="4"/>
      <c r="F40" s="9" t="s">
        <v>332</v>
      </c>
      <c r="G40" s="4" t="s">
        <v>280</v>
      </c>
      <c r="H40" s="4" t="s">
        <v>81</v>
      </c>
      <c r="I40" s="4" t="s">
        <v>82</v>
      </c>
      <c r="J40" s="19">
        <f t="shared" ca="1" si="11"/>
        <v>0</v>
      </c>
      <c r="K40" s="20">
        <f t="shared" ca="1" si="12"/>
        <v>1</v>
      </c>
      <c r="L40" s="20">
        <f t="shared" si="13"/>
        <v>1</v>
      </c>
      <c r="M40" s="20">
        <v>0</v>
      </c>
      <c r="N40" s="20">
        <v>0</v>
      </c>
      <c r="O40" s="20" t="str">
        <f t="shared" ca="1" si="9"/>
        <v/>
      </c>
      <c r="P40" s="20" t="str">
        <f t="shared" ca="1" si="10"/>
        <v/>
      </c>
      <c r="Q40" s="20" t="str">
        <f t="shared" ca="1" si="1"/>
        <v>L31002039</v>
      </c>
      <c r="R40" s="20" t="str">
        <f t="shared" ca="1" si="2"/>
        <v>What is the meaning of "without a wisp of fact"?</v>
      </c>
      <c r="S40" s="20" t="str">
        <f t="shared" ca="1" si="3"/>
        <v>wrong option1</v>
      </c>
      <c r="T40" s="20" t="str">
        <f t="shared" ca="1" si="4"/>
        <v>wrong option2</v>
      </c>
      <c r="U40" s="20" t="str">
        <f t="shared" ca="1" si="5"/>
        <v>wrong option3</v>
      </c>
      <c r="V40" s="20" t="str">
        <f t="shared" si="6"/>
        <v>L41002039</v>
      </c>
      <c r="W40" s="20" t="str">
        <f t="shared" si="7"/>
        <v>How to say "一点事实都没有"?</v>
      </c>
    </row>
    <row r="41" spans="1:23" ht="52">
      <c r="A41" s="1">
        <v>10</v>
      </c>
      <c r="B41" s="7" t="s">
        <v>307</v>
      </c>
      <c r="C41" s="3" t="s">
        <v>30</v>
      </c>
      <c r="D41" s="4"/>
      <c r="E41" s="4"/>
      <c r="F41" s="9" t="s">
        <v>333</v>
      </c>
      <c r="G41" s="4" t="s">
        <v>281</v>
      </c>
      <c r="H41" s="4" t="s">
        <v>83</v>
      </c>
      <c r="I41" s="4" t="s">
        <v>84</v>
      </c>
      <c r="J41" s="19">
        <f t="shared" ca="1" si="11"/>
        <v>1</v>
      </c>
      <c r="K41" s="20">
        <f t="shared" ca="1" si="12"/>
        <v>0</v>
      </c>
      <c r="L41" s="20">
        <f t="shared" si="13"/>
        <v>1</v>
      </c>
      <c r="M41" s="20">
        <v>0</v>
      </c>
      <c r="N41" s="20">
        <v>0</v>
      </c>
      <c r="O41" s="20" t="str">
        <f t="shared" ca="1" si="9"/>
        <v>L21002040</v>
      </c>
      <c r="P41" s="20" t="str">
        <f t="shared" ca="1" si="10"/>
        <v>What is the concept of "without any scandal"?</v>
      </c>
      <c r="Q41" s="20" t="str">
        <f t="shared" ca="1" si="1"/>
        <v/>
      </c>
      <c r="R41" s="20" t="str">
        <f t="shared" ca="1" si="2"/>
        <v/>
      </c>
      <c r="S41" s="20" t="str">
        <f t="shared" ca="1" si="3"/>
        <v/>
      </c>
      <c r="T41" s="20" t="str">
        <f t="shared" ca="1" si="4"/>
        <v/>
      </c>
      <c r="U41" s="20" t="str">
        <f t="shared" ca="1" si="5"/>
        <v/>
      </c>
      <c r="V41" s="20" t="str">
        <f t="shared" si="6"/>
        <v>L41002040</v>
      </c>
      <c r="W41" s="20" t="str">
        <f t="shared" si="7"/>
        <v>How to say "没有一点丑闻"?</v>
      </c>
    </row>
    <row r="42" spans="1:23" ht="52">
      <c r="A42" s="1">
        <v>10</v>
      </c>
      <c r="B42" s="7" t="s">
        <v>307</v>
      </c>
      <c r="C42" s="3" t="s">
        <v>30</v>
      </c>
      <c r="D42" s="4"/>
      <c r="E42" s="4"/>
      <c r="F42" s="9" t="s">
        <v>334</v>
      </c>
      <c r="G42" s="4" t="s">
        <v>282</v>
      </c>
      <c r="H42" s="4" t="s">
        <v>85</v>
      </c>
      <c r="I42" s="4" t="s">
        <v>86</v>
      </c>
      <c r="J42" s="19">
        <f t="shared" ca="1" si="11"/>
        <v>0</v>
      </c>
      <c r="K42" s="20">
        <f t="shared" ca="1" si="12"/>
        <v>1</v>
      </c>
      <c r="L42" s="20">
        <f t="shared" si="13"/>
        <v>1</v>
      </c>
      <c r="M42" s="20">
        <v>0</v>
      </c>
      <c r="N42" s="20">
        <v>0</v>
      </c>
      <c r="O42" s="20" t="str">
        <f t="shared" ca="1" si="9"/>
        <v/>
      </c>
      <c r="P42" s="20" t="str">
        <f t="shared" ca="1" si="10"/>
        <v/>
      </c>
      <c r="Q42" s="20" t="str">
        <f t="shared" ca="1" si="1"/>
        <v>L31002041</v>
      </c>
      <c r="R42" s="20" t="str">
        <f t="shared" ca="1" si="2"/>
        <v>What is the meaning of "a morsel of truth"?</v>
      </c>
      <c r="S42" s="20" t="str">
        <f t="shared" ca="1" si="3"/>
        <v>wrong option1</v>
      </c>
      <c r="T42" s="20" t="str">
        <f t="shared" ca="1" si="4"/>
        <v>wrong option2</v>
      </c>
      <c r="U42" s="20" t="str">
        <f t="shared" ca="1" si="5"/>
        <v>wrong option3</v>
      </c>
      <c r="V42" s="20" t="str">
        <f t="shared" si="6"/>
        <v>L41002041</v>
      </c>
      <c r="W42" s="20" t="str">
        <f t="shared" si="7"/>
        <v>How to say "一些真相"?</v>
      </c>
    </row>
    <row r="43" spans="1:23" ht="78">
      <c r="A43" s="1">
        <v>10</v>
      </c>
      <c r="B43" s="7" t="s">
        <v>307</v>
      </c>
      <c r="C43" s="3" t="s">
        <v>30</v>
      </c>
      <c r="D43" s="4"/>
      <c r="E43" s="4"/>
      <c r="F43" s="9" t="s">
        <v>335</v>
      </c>
      <c r="G43" s="4" t="s">
        <v>283</v>
      </c>
      <c r="H43" s="4" t="s">
        <v>87</v>
      </c>
      <c r="I43" s="4" t="s">
        <v>88</v>
      </c>
      <c r="J43" s="19">
        <f t="shared" ca="1" si="11"/>
        <v>1</v>
      </c>
      <c r="K43" s="20">
        <f t="shared" ca="1" si="12"/>
        <v>0</v>
      </c>
      <c r="L43" s="20">
        <f t="shared" si="13"/>
        <v>1</v>
      </c>
      <c r="M43" s="20">
        <v>0</v>
      </c>
      <c r="N43" s="20">
        <v>0</v>
      </c>
      <c r="O43" s="20" t="str">
        <f t="shared" ca="1" si="9"/>
        <v>L21002042</v>
      </c>
      <c r="P43" s="20" t="str">
        <f t="shared" ca="1" si="10"/>
        <v>What is the concept of "a sudden awkwardness"?</v>
      </c>
      <c r="Q43" s="20" t="str">
        <f t="shared" ca="1" si="1"/>
        <v/>
      </c>
      <c r="R43" s="20" t="str">
        <f t="shared" ca="1" si="2"/>
        <v/>
      </c>
      <c r="S43" s="20" t="str">
        <f t="shared" ca="1" si="3"/>
        <v/>
      </c>
      <c r="T43" s="20" t="str">
        <f t="shared" ca="1" si="4"/>
        <v/>
      </c>
      <c r="U43" s="20" t="str">
        <f t="shared" ca="1" si="5"/>
        <v/>
      </c>
      <c r="V43" s="20" t="str">
        <f t="shared" si="6"/>
        <v>L41002042</v>
      </c>
      <c r="W43" s="20" t="str">
        <f t="shared" si="7"/>
        <v>How to say "一阵尴尬"?</v>
      </c>
    </row>
    <row r="44" spans="1:23" ht="52">
      <c r="A44" s="1">
        <v>10</v>
      </c>
      <c r="B44" s="7" t="s">
        <v>307</v>
      </c>
      <c r="C44" s="3" t="s">
        <v>30</v>
      </c>
      <c r="D44" s="4"/>
      <c r="E44" s="4"/>
      <c r="F44" s="9" t="s">
        <v>336</v>
      </c>
      <c r="G44" s="4" t="s">
        <v>284</v>
      </c>
      <c r="H44" s="4" t="s">
        <v>89</v>
      </c>
      <c r="I44" s="4" t="s">
        <v>90</v>
      </c>
      <c r="J44" s="19">
        <f t="shared" ca="1" si="11"/>
        <v>1</v>
      </c>
      <c r="K44" s="20">
        <f t="shared" ca="1" si="12"/>
        <v>0</v>
      </c>
      <c r="L44" s="20">
        <f t="shared" si="13"/>
        <v>1</v>
      </c>
      <c r="M44" s="20">
        <v>0</v>
      </c>
      <c r="N44" s="20">
        <v>0</v>
      </c>
      <c r="O44" s="20" t="str">
        <f t="shared" ca="1" si="9"/>
        <v>L21002043</v>
      </c>
      <c r="P44" s="20" t="str">
        <f t="shared" ca="1" si="10"/>
        <v>What is the concept of "a great amount of data"?</v>
      </c>
      <c r="Q44" s="20" t="str">
        <f t="shared" ca="1" si="1"/>
        <v/>
      </c>
      <c r="R44" s="20" t="str">
        <f t="shared" ca="1" si="2"/>
        <v/>
      </c>
      <c r="S44" s="20" t="str">
        <f t="shared" ca="1" si="3"/>
        <v/>
      </c>
      <c r="T44" s="20" t="str">
        <f t="shared" ca="1" si="4"/>
        <v/>
      </c>
      <c r="U44" s="20" t="str">
        <f t="shared" ca="1" si="5"/>
        <v/>
      </c>
      <c r="V44" s="20" t="str">
        <f t="shared" si="6"/>
        <v>L41002043</v>
      </c>
      <c r="W44" s="20" t="str">
        <f t="shared" si="7"/>
        <v>How to say "大量的数据"?</v>
      </c>
    </row>
    <row r="45" spans="1:23" ht="78">
      <c r="A45" s="1">
        <v>10</v>
      </c>
      <c r="B45" s="7" t="s">
        <v>307</v>
      </c>
      <c r="C45" s="3" t="s">
        <v>30</v>
      </c>
      <c r="D45" s="4"/>
      <c r="E45" s="4"/>
      <c r="F45" s="9" t="s">
        <v>337</v>
      </c>
      <c r="G45" s="4" t="s">
        <v>285</v>
      </c>
      <c r="H45" s="4" t="s">
        <v>91</v>
      </c>
      <c r="I45" s="4" t="s">
        <v>92</v>
      </c>
      <c r="J45" s="19">
        <f t="shared" ca="1" si="11"/>
        <v>1</v>
      </c>
      <c r="K45" s="20">
        <f t="shared" ca="1" si="12"/>
        <v>0</v>
      </c>
      <c r="L45" s="20">
        <f t="shared" si="13"/>
        <v>0</v>
      </c>
      <c r="M45" s="20">
        <v>0</v>
      </c>
      <c r="N45" s="20">
        <v>0</v>
      </c>
      <c r="O45" s="20" t="str">
        <f t="shared" ca="1" si="9"/>
        <v>L21002044</v>
      </c>
      <c r="P45" s="20" t="str">
        <f t="shared" ca="1" si="10"/>
        <v>What is the concept of "thick and complicated rules and regulations"?</v>
      </c>
      <c r="Q45" s="20" t="str">
        <f t="shared" ca="1" si="1"/>
        <v/>
      </c>
      <c r="R45" s="20" t="str">
        <f t="shared" ca="1" si="2"/>
        <v/>
      </c>
      <c r="S45" s="20" t="str">
        <f t="shared" ca="1" si="3"/>
        <v/>
      </c>
      <c r="T45" s="20" t="str">
        <f t="shared" ca="1" si="4"/>
        <v/>
      </c>
      <c r="U45" s="20" t="str">
        <f t="shared" ca="1" si="5"/>
        <v/>
      </c>
      <c r="V45" s="20" t="str">
        <f t="shared" si="6"/>
        <v/>
      </c>
      <c r="W45" s="20" t="str">
        <f t="shared" si="7"/>
        <v/>
      </c>
    </row>
    <row r="46" spans="1:23" ht="52">
      <c r="A46" s="1">
        <v>10</v>
      </c>
      <c r="B46" s="7" t="s">
        <v>307</v>
      </c>
      <c r="C46" s="3" t="s">
        <v>30</v>
      </c>
      <c r="D46" s="4"/>
      <c r="E46" s="4"/>
      <c r="F46" s="9" t="s">
        <v>338</v>
      </c>
      <c r="G46" s="4" t="s">
        <v>93</v>
      </c>
      <c r="H46" s="4" t="s">
        <v>94</v>
      </c>
      <c r="I46" s="4" t="s">
        <v>95</v>
      </c>
      <c r="J46" s="19">
        <f t="shared" ca="1" si="11"/>
        <v>1</v>
      </c>
      <c r="K46" s="20">
        <f t="shared" ca="1" si="12"/>
        <v>0</v>
      </c>
      <c r="L46" s="20">
        <f t="shared" si="13"/>
        <v>1</v>
      </c>
      <c r="M46" s="20">
        <v>0</v>
      </c>
      <c r="N46" s="20">
        <v>0</v>
      </c>
      <c r="O46" s="20" t="str">
        <f t="shared" ca="1" si="9"/>
        <v>L21002045</v>
      </c>
      <c r="P46" s="20" t="str">
        <f t="shared" ca="1" si="10"/>
        <v>What is the concept of "a pack of lions"?</v>
      </c>
      <c r="Q46" s="20" t="str">
        <f t="shared" ca="1" si="1"/>
        <v/>
      </c>
      <c r="R46" s="20" t="str">
        <f t="shared" ca="1" si="2"/>
        <v/>
      </c>
      <c r="S46" s="20" t="str">
        <f t="shared" ca="1" si="3"/>
        <v/>
      </c>
      <c r="T46" s="20" t="str">
        <f t="shared" ca="1" si="4"/>
        <v/>
      </c>
      <c r="U46" s="20" t="str">
        <f t="shared" ca="1" si="5"/>
        <v/>
      </c>
      <c r="V46" s="20" t="str">
        <f t="shared" si="6"/>
        <v>L41002045</v>
      </c>
      <c r="W46" s="20" t="str">
        <f t="shared" si="7"/>
        <v>How to say "一群狮子"?</v>
      </c>
    </row>
    <row r="47" spans="1:23" ht="52">
      <c r="A47" s="1">
        <v>10</v>
      </c>
      <c r="B47" s="7" t="s">
        <v>307</v>
      </c>
      <c r="C47" s="3" t="s">
        <v>30</v>
      </c>
      <c r="D47" s="4"/>
      <c r="E47" s="4"/>
      <c r="F47" s="9" t="s">
        <v>339</v>
      </c>
      <c r="G47" s="4" t="s">
        <v>96</v>
      </c>
      <c r="H47" s="4" t="s">
        <v>97</v>
      </c>
      <c r="I47" s="4" t="s">
        <v>98</v>
      </c>
      <c r="J47" s="19">
        <f t="shared" ca="1" si="11"/>
        <v>0</v>
      </c>
      <c r="K47" s="20">
        <f t="shared" ca="1" si="12"/>
        <v>1</v>
      </c>
      <c r="L47" s="20">
        <f t="shared" si="13"/>
        <v>1</v>
      </c>
      <c r="M47" s="20">
        <v>0</v>
      </c>
      <c r="N47" s="20">
        <v>0</v>
      </c>
      <c r="O47" s="20" t="str">
        <f t="shared" ca="1" si="9"/>
        <v/>
      </c>
      <c r="P47" s="20" t="str">
        <f t="shared" ca="1" si="10"/>
        <v/>
      </c>
      <c r="Q47" s="20" t="str">
        <f t="shared" ca="1" si="1"/>
        <v>L31002046</v>
      </c>
      <c r="R47" s="20" t="str">
        <f t="shared" ca="1" si="2"/>
        <v>What is the meaning of "a slice of life"?</v>
      </c>
      <c r="S47" s="20" t="str">
        <f t="shared" ca="1" si="3"/>
        <v>wrong option1</v>
      </c>
      <c r="T47" s="20" t="str">
        <f t="shared" ca="1" si="4"/>
        <v>wrong option2</v>
      </c>
      <c r="U47" s="20" t="str">
        <f t="shared" ca="1" si="5"/>
        <v>wrong option3</v>
      </c>
      <c r="V47" s="20" t="str">
        <f t="shared" si="6"/>
        <v>L41002046</v>
      </c>
      <c r="W47" s="20" t="str">
        <f t="shared" si="7"/>
        <v>How to say "人生的一个片段"?</v>
      </c>
    </row>
    <row r="48" spans="1:23" ht="65">
      <c r="A48" s="1">
        <v>10</v>
      </c>
      <c r="B48" s="7" t="s">
        <v>307</v>
      </c>
      <c r="C48" s="3" t="s">
        <v>30</v>
      </c>
      <c r="D48" s="4"/>
      <c r="E48" s="4"/>
      <c r="F48" s="9" t="s">
        <v>340</v>
      </c>
      <c r="G48" s="4" t="s">
        <v>99</v>
      </c>
      <c r="H48" s="4" t="s">
        <v>100</v>
      </c>
      <c r="I48" s="4" t="s">
        <v>101</v>
      </c>
      <c r="J48" s="19">
        <f t="shared" ca="1" si="11"/>
        <v>1</v>
      </c>
      <c r="K48" s="20">
        <f t="shared" ca="1" si="12"/>
        <v>0</v>
      </c>
      <c r="L48" s="20">
        <f t="shared" si="13"/>
        <v>0</v>
      </c>
      <c r="M48" s="20">
        <v>0</v>
      </c>
      <c r="N48" s="20">
        <v>0</v>
      </c>
      <c r="O48" s="20" t="str">
        <f t="shared" ca="1" si="9"/>
        <v>L21002047</v>
      </c>
      <c r="P48" s="20" t="str">
        <f t="shared" ca="1" si="10"/>
        <v>What is the concept of "a small, sharp unpleasant feeling of guilt"?</v>
      </c>
      <c r="Q48" s="20" t="str">
        <f t="shared" ca="1" si="1"/>
        <v/>
      </c>
      <c r="R48" s="20" t="str">
        <f t="shared" ca="1" si="2"/>
        <v/>
      </c>
      <c r="S48" s="20" t="str">
        <f t="shared" ca="1" si="3"/>
        <v/>
      </c>
      <c r="T48" s="20" t="str">
        <f t="shared" ca="1" si="4"/>
        <v/>
      </c>
      <c r="U48" s="20" t="str">
        <f t="shared" ca="1" si="5"/>
        <v/>
      </c>
      <c r="V48" s="20" t="str">
        <f t="shared" si="6"/>
        <v/>
      </c>
      <c r="W48" s="20" t="str">
        <f t="shared" si="7"/>
        <v/>
      </c>
    </row>
    <row r="49" spans="1:23" ht="52">
      <c r="A49" s="1">
        <v>10</v>
      </c>
      <c r="B49" s="7" t="s">
        <v>307</v>
      </c>
      <c r="C49" s="3" t="s">
        <v>30</v>
      </c>
      <c r="D49" s="4"/>
      <c r="E49" s="4"/>
      <c r="F49" s="9" t="s">
        <v>341</v>
      </c>
      <c r="G49" s="4" t="s">
        <v>102</v>
      </c>
      <c r="H49" s="4" t="s">
        <v>103</v>
      </c>
      <c r="I49" s="4" t="s">
        <v>104</v>
      </c>
      <c r="J49" s="19">
        <f t="shared" ca="1" si="11"/>
        <v>1</v>
      </c>
      <c r="K49" s="20">
        <f t="shared" ca="1" si="12"/>
        <v>0</v>
      </c>
      <c r="L49" s="20">
        <f t="shared" si="13"/>
        <v>1</v>
      </c>
      <c r="M49" s="20">
        <v>0</v>
      </c>
      <c r="N49" s="20">
        <v>0</v>
      </c>
      <c r="O49" s="20" t="str">
        <f t="shared" ca="1" si="9"/>
        <v>L21002048</v>
      </c>
      <c r="P49" s="20" t="str">
        <f t="shared" ca="1" si="10"/>
        <v>What is the concept of "without any doubt"?</v>
      </c>
      <c r="Q49" s="20" t="str">
        <f t="shared" ca="1" si="1"/>
        <v/>
      </c>
      <c r="R49" s="20" t="str">
        <f t="shared" ca="1" si="2"/>
        <v/>
      </c>
      <c r="S49" s="20" t="str">
        <f t="shared" ca="1" si="3"/>
        <v/>
      </c>
      <c r="T49" s="20" t="str">
        <f t="shared" ca="1" si="4"/>
        <v/>
      </c>
      <c r="U49" s="20" t="str">
        <f t="shared" ca="1" si="5"/>
        <v/>
      </c>
      <c r="V49" s="20" t="str">
        <f t="shared" si="6"/>
        <v>L41002048</v>
      </c>
      <c r="W49" s="20" t="str">
        <f t="shared" si="7"/>
        <v>How to say "没有一点怀疑"?</v>
      </c>
    </row>
    <row r="50" spans="1:23" ht="78">
      <c r="A50" s="1">
        <v>10</v>
      </c>
      <c r="B50" s="7" t="s">
        <v>307</v>
      </c>
      <c r="C50" s="3" t="s">
        <v>30</v>
      </c>
      <c r="D50" s="4"/>
      <c r="E50" s="4"/>
      <c r="F50" s="9" t="s">
        <v>342</v>
      </c>
      <c r="G50" s="4" t="s">
        <v>105</v>
      </c>
      <c r="H50" s="4" t="s">
        <v>106</v>
      </c>
      <c r="I50" s="4" t="s">
        <v>107</v>
      </c>
      <c r="J50" s="19">
        <f t="shared" ca="1" si="11"/>
        <v>1</v>
      </c>
      <c r="K50" s="20">
        <f t="shared" ca="1" si="12"/>
        <v>0</v>
      </c>
      <c r="L50" s="20">
        <f t="shared" si="13"/>
        <v>1</v>
      </c>
      <c r="M50" s="20">
        <v>0</v>
      </c>
      <c r="N50" s="20">
        <v>0</v>
      </c>
      <c r="O50" s="20" t="str">
        <f t="shared" ca="1" si="9"/>
        <v>L21002049</v>
      </c>
      <c r="P50" s="20" t="str">
        <f t="shared" ca="1" si="10"/>
        <v>What is the concept of "a collection of crimes"?</v>
      </c>
      <c r="Q50" s="20" t="str">
        <f t="shared" ca="1" si="1"/>
        <v/>
      </c>
      <c r="R50" s="20" t="str">
        <f t="shared" ca="1" si="2"/>
        <v/>
      </c>
      <c r="S50" s="20" t="str">
        <f t="shared" ca="1" si="3"/>
        <v/>
      </c>
      <c r="T50" s="20" t="str">
        <f t="shared" ca="1" si="4"/>
        <v/>
      </c>
      <c r="U50" s="20" t="str">
        <f t="shared" ca="1" si="5"/>
        <v/>
      </c>
      <c r="V50" s="20" t="str">
        <f t="shared" si="6"/>
        <v>L41002049</v>
      </c>
      <c r="W50" s="20" t="str">
        <f t="shared" si="7"/>
        <v>How to say "犯罪目录"?</v>
      </c>
    </row>
    <row r="51" spans="1:23" ht="65">
      <c r="A51" s="1">
        <v>10</v>
      </c>
      <c r="B51" s="7" t="s">
        <v>307</v>
      </c>
      <c r="C51" s="3" t="s">
        <v>30</v>
      </c>
      <c r="D51" s="4"/>
      <c r="E51" s="4"/>
      <c r="F51" s="9" t="s">
        <v>343</v>
      </c>
      <c r="G51" s="4" t="s">
        <v>108</v>
      </c>
      <c r="H51" s="4" t="s">
        <v>109</v>
      </c>
      <c r="I51" s="4" t="s">
        <v>110</v>
      </c>
      <c r="J51" s="19">
        <f t="shared" ca="1" si="11"/>
        <v>1</v>
      </c>
      <c r="K51" s="20">
        <f t="shared" ca="1" si="12"/>
        <v>0</v>
      </c>
      <c r="L51" s="20">
        <f t="shared" si="13"/>
        <v>1</v>
      </c>
      <c r="M51" s="20">
        <v>0</v>
      </c>
      <c r="N51" s="20">
        <v>0</v>
      </c>
      <c r="O51" s="20" t="str">
        <f t="shared" ca="1" si="9"/>
        <v>L21002050</v>
      </c>
      <c r="P51" s="20" t="str">
        <f t="shared" ca="1" si="10"/>
        <v>What is the concept of "without any change of emotion"?</v>
      </c>
      <c r="Q51" s="20" t="str">
        <f t="shared" ca="1" si="1"/>
        <v/>
      </c>
      <c r="R51" s="20" t="str">
        <f t="shared" ca="1" si="2"/>
        <v/>
      </c>
      <c r="S51" s="20" t="str">
        <f t="shared" ca="1" si="3"/>
        <v/>
      </c>
      <c r="T51" s="20" t="str">
        <f t="shared" ca="1" si="4"/>
        <v/>
      </c>
      <c r="U51" s="20" t="str">
        <f t="shared" ca="1" si="5"/>
        <v/>
      </c>
      <c r="V51" s="20" t="str">
        <f t="shared" si="6"/>
        <v>L41002050</v>
      </c>
      <c r="W51" s="20" t="str">
        <f t="shared" si="7"/>
        <v>How to say "没有一点情绪的变化"?</v>
      </c>
    </row>
    <row r="52" spans="1:23" ht="52">
      <c r="A52" s="1">
        <v>10</v>
      </c>
      <c r="B52" s="7" t="s">
        <v>307</v>
      </c>
      <c r="C52" s="3" t="s">
        <v>452</v>
      </c>
      <c r="D52" s="4"/>
      <c r="E52" s="4"/>
      <c r="F52" s="9" t="s">
        <v>344</v>
      </c>
      <c r="G52" s="4" t="s">
        <v>111</v>
      </c>
      <c r="H52" s="4" t="s">
        <v>112</v>
      </c>
      <c r="I52" s="4" t="s">
        <v>113</v>
      </c>
      <c r="J52" s="19">
        <f t="shared" ca="1" si="11"/>
        <v>0</v>
      </c>
      <c r="K52" s="20">
        <f t="shared" ca="1" si="12"/>
        <v>1</v>
      </c>
      <c r="L52" s="20">
        <f t="shared" si="13"/>
        <v>1</v>
      </c>
      <c r="M52" s="20">
        <v>0</v>
      </c>
      <c r="N52" s="20">
        <v>0</v>
      </c>
      <c r="O52" s="20" t="str">
        <f t="shared" ca="1" si="9"/>
        <v/>
      </c>
      <c r="P52" s="20" t="str">
        <f t="shared" ca="1" si="10"/>
        <v/>
      </c>
      <c r="Q52" s="20" t="str">
        <f t="shared" ca="1" si="1"/>
        <v>L31002051</v>
      </c>
      <c r="R52" s="20" t="str">
        <f t="shared" ca="1" si="2"/>
        <v>What is the meaning of "torrents of abuse"?</v>
      </c>
      <c r="S52" s="20" t="str">
        <f t="shared" ca="1" si="3"/>
        <v>wrong option1</v>
      </c>
      <c r="T52" s="20" t="str">
        <f t="shared" ca="1" si="4"/>
        <v>wrong option2</v>
      </c>
      <c r="U52" s="20" t="str">
        <f t="shared" ca="1" si="5"/>
        <v>wrong option3</v>
      </c>
      <c r="V52" s="20" t="str">
        <f t="shared" si="6"/>
        <v>L41002051</v>
      </c>
      <c r="W52" s="20" t="str">
        <f t="shared" si="7"/>
        <v>How to say "骂个没完"?</v>
      </c>
    </row>
    <row r="53" spans="1:23" ht="52">
      <c r="A53" s="1">
        <v>10</v>
      </c>
      <c r="B53" s="7" t="s">
        <v>307</v>
      </c>
      <c r="C53" s="3" t="s">
        <v>30</v>
      </c>
      <c r="D53" s="4"/>
      <c r="E53" s="4"/>
      <c r="F53" s="9" t="s">
        <v>345</v>
      </c>
      <c r="G53" s="4" t="s">
        <v>114</v>
      </c>
      <c r="H53" s="4" t="s">
        <v>115</v>
      </c>
      <c r="I53" s="4" t="s">
        <v>116</v>
      </c>
      <c r="J53" s="19">
        <f t="shared" ca="1" si="11"/>
        <v>0</v>
      </c>
      <c r="K53" s="20">
        <f t="shared" ca="1" si="12"/>
        <v>1</v>
      </c>
      <c r="L53" s="20">
        <f t="shared" si="13"/>
        <v>1</v>
      </c>
      <c r="M53" s="20">
        <v>0</v>
      </c>
      <c r="N53" s="20">
        <v>0</v>
      </c>
      <c r="O53" s="20" t="str">
        <f t="shared" ca="1" si="9"/>
        <v/>
      </c>
      <c r="P53" s="20" t="str">
        <f t="shared" ca="1" si="10"/>
        <v/>
      </c>
      <c r="Q53" s="20" t="str">
        <f t="shared" ca="1" si="1"/>
        <v>L31002052</v>
      </c>
      <c r="R53" s="20" t="str">
        <f t="shared" ca="1" si="2"/>
        <v>What is the meaning of "oceans of time"?</v>
      </c>
      <c r="S53" s="20" t="str">
        <f t="shared" ca="1" si="3"/>
        <v>wrong option1</v>
      </c>
      <c r="T53" s="20" t="str">
        <f t="shared" ca="1" si="4"/>
        <v>wrong option2</v>
      </c>
      <c r="U53" s="20" t="str">
        <f t="shared" ca="1" si="5"/>
        <v>wrong option3</v>
      </c>
      <c r="V53" s="20" t="str">
        <f t="shared" si="6"/>
        <v>L41002052</v>
      </c>
      <c r="W53" s="20" t="str">
        <f t="shared" si="7"/>
        <v>How to say "很多时间"?</v>
      </c>
    </row>
    <row r="54" spans="1:23" ht="91">
      <c r="A54" s="1">
        <v>10</v>
      </c>
      <c r="B54" s="7" t="s">
        <v>307</v>
      </c>
      <c r="C54" s="3" t="s">
        <v>30</v>
      </c>
      <c r="D54" s="4"/>
      <c r="E54" s="4"/>
      <c r="F54" s="9" t="s">
        <v>346</v>
      </c>
      <c r="G54" s="4" t="s">
        <v>117</v>
      </c>
      <c r="H54" s="4" t="s">
        <v>118</v>
      </c>
      <c r="I54" s="6" t="s">
        <v>119</v>
      </c>
      <c r="J54" s="19">
        <f t="shared" ca="1" si="11"/>
        <v>0</v>
      </c>
      <c r="K54" s="20">
        <f t="shared" ca="1" si="12"/>
        <v>1</v>
      </c>
      <c r="L54" s="20">
        <f t="shared" si="13"/>
        <v>0</v>
      </c>
      <c r="M54" s="20">
        <v>0</v>
      </c>
      <c r="N54" s="20">
        <v>0</v>
      </c>
      <c r="O54" s="20" t="str">
        <f t="shared" ca="1" si="9"/>
        <v/>
      </c>
      <c r="P54" s="20" t="str">
        <f t="shared" ca="1" si="10"/>
        <v/>
      </c>
      <c r="Q54" s="20" t="str">
        <f t="shared" ca="1" si="1"/>
        <v>L31002053</v>
      </c>
      <c r="R54" s="20" t="str">
        <f t="shared" ca="1" si="2"/>
        <v>What is the meaning of "You need a large dollop of luck to succeed"?</v>
      </c>
      <c r="S54" s="20" t="str">
        <f t="shared" ca="1" si="3"/>
        <v>wrong option1</v>
      </c>
      <c r="T54" s="20" t="str">
        <f t="shared" ca="1" si="4"/>
        <v>wrong option2</v>
      </c>
      <c r="U54" s="20" t="str">
        <f t="shared" ca="1" si="5"/>
        <v>wrong option3</v>
      </c>
      <c r="V54" s="20" t="str">
        <f t="shared" si="6"/>
        <v/>
      </c>
      <c r="W54" s="20" t="str">
        <f t="shared" si="7"/>
        <v/>
      </c>
    </row>
    <row r="55" spans="1:23" ht="52">
      <c r="A55" s="1">
        <v>10</v>
      </c>
      <c r="B55" s="7" t="s">
        <v>307</v>
      </c>
      <c r="C55" s="3" t="s">
        <v>30</v>
      </c>
      <c r="D55" s="4"/>
      <c r="E55" s="4"/>
      <c r="F55" s="9" t="s">
        <v>347</v>
      </c>
      <c r="G55" s="4" t="s">
        <v>120</v>
      </c>
      <c r="H55" s="4" t="s">
        <v>121</v>
      </c>
      <c r="I55" s="4" t="s">
        <v>122</v>
      </c>
      <c r="J55" s="19">
        <f t="shared" ca="1" si="11"/>
        <v>0</v>
      </c>
      <c r="K55" s="20">
        <f t="shared" ca="1" si="12"/>
        <v>1</v>
      </c>
      <c r="L55" s="20">
        <f t="shared" si="13"/>
        <v>1</v>
      </c>
      <c r="M55" s="20">
        <v>0</v>
      </c>
      <c r="N55" s="20">
        <v>0</v>
      </c>
      <c r="O55" s="20" t="str">
        <f t="shared" ca="1" si="9"/>
        <v/>
      </c>
      <c r="P55" s="20" t="str">
        <f t="shared" ca="1" si="10"/>
        <v/>
      </c>
      <c r="Q55" s="20" t="str">
        <f t="shared" ca="1" si="1"/>
        <v>L31002054</v>
      </c>
      <c r="R55" s="20" t="str">
        <f t="shared" ca="1" si="2"/>
        <v>What is the meaning of "roomful of guests"?</v>
      </c>
      <c r="S55" s="20" t="str">
        <f t="shared" ca="1" si="3"/>
        <v>wrong option1</v>
      </c>
      <c r="T55" s="20" t="str">
        <f t="shared" ca="1" si="4"/>
        <v>wrong option2</v>
      </c>
      <c r="U55" s="20" t="str">
        <f t="shared" ca="1" si="5"/>
        <v>wrong option3</v>
      </c>
      <c r="V55" s="20" t="str">
        <f t="shared" si="6"/>
        <v>L41002054</v>
      </c>
      <c r="W55" s="20" t="str">
        <f t="shared" si="7"/>
        <v>How to say "满屋的客人"?</v>
      </c>
    </row>
    <row r="56" spans="1:23" ht="65">
      <c r="A56" s="1">
        <v>10</v>
      </c>
      <c r="B56" s="7" t="s">
        <v>307</v>
      </c>
      <c r="C56" s="3" t="s">
        <v>30</v>
      </c>
      <c r="D56" s="4"/>
      <c r="E56" s="4"/>
      <c r="F56" s="9" t="s">
        <v>348</v>
      </c>
      <c r="G56" s="4" t="s">
        <v>123</v>
      </c>
      <c r="H56" s="4" t="s">
        <v>124</v>
      </c>
      <c r="I56" s="4" t="s">
        <v>461</v>
      </c>
      <c r="J56" s="19">
        <f t="shared" ca="1" si="11"/>
        <v>1</v>
      </c>
      <c r="K56" s="20">
        <f t="shared" ca="1" si="12"/>
        <v>0</v>
      </c>
      <c r="L56" s="20">
        <f t="shared" si="13"/>
        <v>0</v>
      </c>
      <c r="M56" s="20">
        <v>0</v>
      </c>
      <c r="N56" s="20">
        <v>0</v>
      </c>
      <c r="O56" s="20" t="str">
        <f t="shared" ca="1" si="9"/>
        <v>L21002055</v>
      </c>
      <c r="P56" s="20" t="str">
        <f t="shared" ca="1" si="10"/>
        <v>What is the concept of "a large number of severe Covid cases"?</v>
      </c>
      <c r="Q56" s="20" t="str">
        <f t="shared" ca="1" si="1"/>
        <v/>
      </c>
      <c r="R56" s="20" t="str">
        <f t="shared" ca="1" si="2"/>
        <v/>
      </c>
      <c r="S56" s="20" t="str">
        <f t="shared" ca="1" si="3"/>
        <v/>
      </c>
      <c r="T56" s="20" t="str">
        <f t="shared" ca="1" si="4"/>
        <v/>
      </c>
      <c r="U56" s="20" t="str">
        <f t="shared" ca="1" si="5"/>
        <v/>
      </c>
      <c r="V56" s="20" t="str">
        <f t="shared" si="6"/>
        <v/>
      </c>
      <c r="W56" s="20" t="str">
        <f t="shared" si="7"/>
        <v/>
      </c>
    </row>
    <row r="57" spans="1:23" ht="65">
      <c r="A57" s="1">
        <v>10</v>
      </c>
      <c r="B57" s="7" t="s">
        <v>307</v>
      </c>
      <c r="C57" s="3" t="s">
        <v>30</v>
      </c>
      <c r="D57" s="4"/>
      <c r="E57" s="4"/>
      <c r="F57" s="9" t="s">
        <v>349</v>
      </c>
      <c r="G57" s="4" t="s">
        <v>125</v>
      </c>
      <c r="H57" s="4" t="s">
        <v>126</v>
      </c>
      <c r="I57" s="4" t="s">
        <v>127</v>
      </c>
      <c r="J57" s="19">
        <f t="shared" ca="1" si="11"/>
        <v>0</v>
      </c>
      <c r="K57" s="20">
        <f t="shared" ca="1" si="12"/>
        <v>1</v>
      </c>
      <c r="L57" s="20">
        <f t="shared" si="13"/>
        <v>1</v>
      </c>
      <c r="M57" s="20">
        <v>0</v>
      </c>
      <c r="N57" s="20">
        <v>0</v>
      </c>
      <c r="O57" s="20" t="str">
        <f t="shared" ca="1" si="9"/>
        <v/>
      </c>
      <c r="P57" s="20" t="str">
        <f t="shared" ca="1" si="10"/>
        <v/>
      </c>
      <c r="Q57" s="20" t="str">
        <f t="shared" ca="1" si="1"/>
        <v>L31002056</v>
      </c>
      <c r="R57" s="20" t="str">
        <f t="shared" ca="1" si="2"/>
        <v>What is the meaning of "an avalanche of lawsuits"?</v>
      </c>
      <c r="S57" s="20" t="str">
        <f t="shared" ca="1" si="3"/>
        <v>wrong option1</v>
      </c>
      <c r="T57" s="20" t="str">
        <f t="shared" ca="1" si="4"/>
        <v>wrong option2</v>
      </c>
      <c r="U57" s="20" t="str">
        <f t="shared" ca="1" si="5"/>
        <v>wrong option3</v>
      </c>
      <c r="V57" s="20" t="str">
        <f t="shared" si="6"/>
        <v>L41002056</v>
      </c>
      <c r="W57" s="20" t="str">
        <f t="shared" si="7"/>
        <v>How to say "面临的官司像雪崩一样多"?</v>
      </c>
    </row>
    <row r="58" spans="1:23" ht="52">
      <c r="A58" s="1">
        <v>10</v>
      </c>
      <c r="B58" s="7" t="s">
        <v>308</v>
      </c>
      <c r="C58" s="3" t="s">
        <v>128</v>
      </c>
      <c r="D58" s="4"/>
      <c r="E58" s="4"/>
      <c r="F58" s="9" t="s">
        <v>350</v>
      </c>
      <c r="G58" s="4" t="s">
        <v>129</v>
      </c>
      <c r="H58" s="4" t="s">
        <v>292</v>
      </c>
      <c r="I58" s="4" t="s">
        <v>130</v>
      </c>
      <c r="J58" s="19">
        <f t="shared" ca="1" si="11"/>
        <v>1</v>
      </c>
      <c r="K58" s="20">
        <f t="shared" ca="1" si="12"/>
        <v>0</v>
      </c>
      <c r="L58" s="20">
        <f t="shared" si="13"/>
        <v>1</v>
      </c>
      <c r="M58" s="20">
        <v>0</v>
      </c>
      <c r="N58" s="20">
        <v>0</v>
      </c>
      <c r="O58" s="20" t="str">
        <f t="shared" ca="1" si="9"/>
        <v>L21003057</v>
      </c>
      <c r="P58" s="20" t="str">
        <f t="shared" ca="1" si="10"/>
        <v>What is the concept of "suffers a disastrous decline"?</v>
      </c>
      <c r="Q58" s="20" t="str">
        <f t="shared" ca="1" si="1"/>
        <v/>
      </c>
      <c r="R58" s="20" t="str">
        <f t="shared" ca="1" si="2"/>
        <v/>
      </c>
      <c r="S58" s="20" t="str">
        <f t="shared" ca="1" si="3"/>
        <v/>
      </c>
      <c r="T58" s="20" t="str">
        <f t="shared" ca="1" si="4"/>
        <v/>
      </c>
      <c r="U58" s="20" t="str">
        <f t="shared" ca="1" si="5"/>
        <v/>
      </c>
      <c r="V58" s="20" t="str">
        <f t="shared" si="6"/>
        <v>L41003057</v>
      </c>
      <c r="W58" s="20" t="str">
        <f t="shared" si="7"/>
        <v>How to say "一落千丈"?</v>
      </c>
    </row>
    <row r="59" spans="1:23" ht="39">
      <c r="A59" s="1">
        <v>10</v>
      </c>
      <c r="B59" s="7" t="s">
        <v>308</v>
      </c>
      <c r="C59" s="3" t="s">
        <v>128</v>
      </c>
      <c r="D59" s="4"/>
      <c r="E59" s="4"/>
      <c r="F59" s="9" t="s">
        <v>351</v>
      </c>
      <c r="G59" s="4" t="s">
        <v>131</v>
      </c>
      <c r="H59" s="4" t="s">
        <v>132</v>
      </c>
      <c r="I59" s="4" t="s">
        <v>133</v>
      </c>
      <c r="J59" s="19">
        <f t="shared" ca="1" si="11"/>
        <v>0</v>
      </c>
      <c r="K59" s="20">
        <f t="shared" ca="1" si="12"/>
        <v>1</v>
      </c>
      <c r="L59" s="20">
        <f t="shared" si="13"/>
        <v>1</v>
      </c>
      <c r="M59" s="20">
        <v>0</v>
      </c>
      <c r="N59" s="20">
        <v>0</v>
      </c>
      <c r="O59" s="20" t="str">
        <f t="shared" ca="1" si="9"/>
        <v/>
      </c>
      <c r="P59" s="20" t="str">
        <f t="shared" ca="1" si="10"/>
        <v/>
      </c>
      <c r="Q59" s="20" t="str">
        <f t="shared" ca="1" si="1"/>
        <v>L31003058</v>
      </c>
      <c r="R59" s="20" t="str">
        <f t="shared" ca="1" si="2"/>
        <v>What is the meaning of "nose dive"?</v>
      </c>
      <c r="S59" s="20" t="str">
        <f t="shared" ca="1" si="3"/>
        <v>wrong option1</v>
      </c>
      <c r="T59" s="20" t="str">
        <f t="shared" ca="1" si="4"/>
        <v>wrong option2</v>
      </c>
      <c r="U59" s="20" t="str">
        <f t="shared" ca="1" si="5"/>
        <v>wrong option3</v>
      </c>
      <c r="V59" s="20" t="str">
        <f t="shared" si="6"/>
        <v>L41003058</v>
      </c>
      <c r="W59" s="20" t="str">
        <f t="shared" si="7"/>
        <v>How to say "暴跌"?</v>
      </c>
    </row>
    <row r="60" spans="1:23" ht="39">
      <c r="A60" s="1">
        <v>10</v>
      </c>
      <c r="B60" s="7" t="s">
        <v>308</v>
      </c>
      <c r="C60" s="3" t="s">
        <v>128</v>
      </c>
      <c r="D60" s="4"/>
      <c r="E60" s="4"/>
      <c r="F60" s="9" t="s">
        <v>352</v>
      </c>
      <c r="G60" s="4" t="s">
        <v>134</v>
      </c>
      <c r="H60" s="4" t="s">
        <v>135</v>
      </c>
      <c r="I60" s="4" t="s">
        <v>136</v>
      </c>
      <c r="J60" s="19">
        <f t="shared" ca="1" si="11"/>
        <v>0</v>
      </c>
      <c r="K60" s="20">
        <f t="shared" ca="1" si="12"/>
        <v>1</v>
      </c>
      <c r="L60" s="20">
        <f t="shared" si="13"/>
        <v>1</v>
      </c>
      <c r="M60" s="20">
        <v>0</v>
      </c>
      <c r="N60" s="20">
        <v>0</v>
      </c>
      <c r="O60" s="20" t="str">
        <f t="shared" ca="1" si="9"/>
        <v/>
      </c>
      <c r="P60" s="20" t="str">
        <f t="shared" ca="1" si="10"/>
        <v/>
      </c>
      <c r="Q60" s="20" t="str">
        <f t="shared" ca="1" si="1"/>
        <v>L31003059</v>
      </c>
      <c r="R60" s="20" t="str">
        <f t="shared" ca="1" si="2"/>
        <v>What is the meaning of "skyrocket"?</v>
      </c>
      <c r="S60" s="20" t="str">
        <f t="shared" ca="1" si="3"/>
        <v>wrong option1</v>
      </c>
      <c r="T60" s="20" t="str">
        <f t="shared" ca="1" si="4"/>
        <v>wrong option2</v>
      </c>
      <c r="U60" s="20" t="str">
        <f t="shared" ca="1" si="5"/>
        <v>wrong option3</v>
      </c>
      <c r="V60" s="20" t="str">
        <f t="shared" si="6"/>
        <v>L41003059</v>
      </c>
      <c r="W60" s="20" t="str">
        <f t="shared" si="7"/>
        <v>How to say "猛涨"?</v>
      </c>
    </row>
    <row r="61" spans="1:23" ht="52">
      <c r="A61" s="1">
        <v>10</v>
      </c>
      <c r="B61" s="7" t="s">
        <v>308</v>
      </c>
      <c r="C61" s="3" t="s">
        <v>128</v>
      </c>
      <c r="D61" s="4"/>
      <c r="E61" s="4"/>
      <c r="F61" s="9" t="s">
        <v>353</v>
      </c>
      <c r="G61" s="4" t="s">
        <v>137</v>
      </c>
      <c r="H61" s="4" t="s">
        <v>138</v>
      </c>
      <c r="I61" s="4" t="s">
        <v>139</v>
      </c>
      <c r="J61" s="19">
        <f t="shared" ca="1" si="11"/>
        <v>1</v>
      </c>
      <c r="K61" s="20">
        <f t="shared" ca="1" si="12"/>
        <v>0</v>
      </c>
      <c r="L61" s="20">
        <f t="shared" si="13"/>
        <v>1</v>
      </c>
      <c r="M61" s="20">
        <v>0</v>
      </c>
      <c r="N61" s="20">
        <v>0</v>
      </c>
      <c r="O61" s="20" t="str">
        <f t="shared" ca="1" si="9"/>
        <v>L21003060</v>
      </c>
      <c r="P61" s="20" t="str">
        <f t="shared" ca="1" si="10"/>
        <v>What is the concept of "flooded "?</v>
      </c>
      <c r="Q61" s="20" t="str">
        <f t="shared" ca="1" si="1"/>
        <v/>
      </c>
      <c r="R61" s="20" t="str">
        <f t="shared" ca="1" si="2"/>
        <v/>
      </c>
      <c r="S61" s="20" t="str">
        <f t="shared" ca="1" si="3"/>
        <v/>
      </c>
      <c r="T61" s="20" t="str">
        <f t="shared" ca="1" si="4"/>
        <v/>
      </c>
      <c r="U61" s="20" t="str">
        <f t="shared" ca="1" si="5"/>
        <v/>
      </c>
      <c r="V61" s="20" t="str">
        <f t="shared" si="6"/>
        <v>L41003060</v>
      </c>
      <c r="W61" s="20" t="str">
        <f t="shared" si="7"/>
        <v>How to say "像洪水泛滥"?</v>
      </c>
    </row>
    <row r="62" spans="1:23" ht="52">
      <c r="A62" s="1">
        <v>10</v>
      </c>
      <c r="B62" s="7" t="s">
        <v>308</v>
      </c>
      <c r="C62" s="3" t="s">
        <v>128</v>
      </c>
      <c r="D62" s="4"/>
      <c r="E62" s="4"/>
      <c r="F62" s="9" t="s">
        <v>354</v>
      </c>
      <c r="G62" s="4" t="s">
        <v>140</v>
      </c>
      <c r="H62" s="4" t="s">
        <v>141</v>
      </c>
      <c r="I62" s="4" t="s">
        <v>142</v>
      </c>
      <c r="J62" s="19">
        <f t="shared" ca="1" si="11"/>
        <v>1</v>
      </c>
      <c r="K62" s="20">
        <f t="shared" ca="1" si="12"/>
        <v>0</v>
      </c>
      <c r="L62" s="20">
        <f t="shared" si="13"/>
        <v>1</v>
      </c>
      <c r="M62" s="20">
        <v>0</v>
      </c>
      <c r="N62" s="20">
        <v>0</v>
      </c>
      <c r="O62" s="20" t="str">
        <f t="shared" ca="1" si="9"/>
        <v>L21003061</v>
      </c>
      <c r="P62" s="20" t="str">
        <f t="shared" ca="1" si="10"/>
        <v>What is the concept of "huge"?</v>
      </c>
      <c r="Q62" s="20" t="str">
        <f t="shared" ca="1" si="1"/>
        <v/>
      </c>
      <c r="R62" s="20" t="str">
        <f t="shared" ca="1" si="2"/>
        <v/>
      </c>
      <c r="S62" s="20" t="str">
        <f t="shared" ca="1" si="3"/>
        <v/>
      </c>
      <c r="T62" s="20" t="str">
        <f t="shared" ca="1" si="4"/>
        <v/>
      </c>
      <c r="U62" s="20" t="str">
        <f t="shared" ca="1" si="5"/>
        <v/>
      </c>
      <c r="V62" s="20" t="str">
        <f t="shared" si="6"/>
        <v>L41003061</v>
      </c>
      <c r="W62" s="20" t="str">
        <f t="shared" si="7"/>
        <v>How to say "庞大的"?</v>
      </c>
    </row>
    <row r="63" spans="1:23" ht="52">
      <c r="A63" s="1">
        <v>10</v>
      </c>
      <c r="B63" s="7" t="s">
        <v>308</v>
      </c>
      <c r="C63" s="3" t="s">
        <v>128</v>
      </c>
      <c r="D63" s="4"/>
      <c r="E63" s="4"/>
      <c r="F63" s="9" t="s">
        <v>355</v>
      </c>
      <c r="G63" s="4" t="s">
        <v>143</v>
      </c>
      <c r="H63" s="4" t="s">
        <v>293</v>
      </c>
      <c r="I63" s="4" t="s">
        <v>144</v>
      </c>
      <c r="J63" s="19">
        <f t="shared" ca="1" si="11"/>
        <v>1</v>
      </c>
      <c r="K63" s="20">
        <f t="shared" ca="1" si="12"/>
        <v>0</v>
      </c>
      <c r="L63" s="20">
        <f t="shared" si="13"/>
        <v>1</v>
      </c>
      <c r="M63" s="20">
        <v>0</v>
      </c>
      <c r="N63" s="20">
        <v>0</v>
      </c>
      <c r="O63" s="20" t="str">
        <f t="shared" ca="1" si="9"/>
        <v>L21003062</v>
      </c>
      <c r="P63" s="20" t="str">
        <f t="shared" ca="1" si="10"/>
        <v>What is the concept of "on a grand scale"?</v>
      </c>
      <c r="Q63" s="20" t="str">
        <f t="shared" ca="1" si="1"/>
        <v/>
      </c>
      <c r="R63" s="20" t="str">
        <f t="shared" ca="1" si="2"/>
        <v/>
      </c>
      <c r="S63" s="20" t="str">
        <f t="shared" ca="1" si="3"/>
        <v/>
      </c>
      <c r="T63" s="20" t="str">
        <f t="shared" ca="1" si="4"/>
        <v/>
      </c>
      <c r="U63" s="20" t="str">
        <f t="shared" ca="1" si="5"/>
        <v/>
      </c>
      <c r="V63" s="20" t="str">
        <f t="shared" si="6"/>
        <v>L41003062</v>
      </c>
      <c r="W63" s="20" t="str">
        <f t="shared" si="7"/>
        <v>How to say "史诗式的"?</v>
      </c>
    </row>
    <row r="64" spans="1:23" ht="52">
      <c r="A64" s="1">
        <v>10</v>
      </c>
      <c r="B64" s="7" t="s">
        <v>308</v>
      </c>
      <c r="C64" s="3" t="s">
        <v>128</v>
      </c>
      <c r="D64" s="4"/>
      <c r="E64" s="4"/>
      <c r="F64" s="9" t="s">
        <v>356</v>
      </c>
      <c r="G64" s="4" t="s">
        <v>145</v>
      </c>
      <c r="H64" s="4" t="s">
        <v>294</v>
      </c>
      <c r="I64" s="4" t="s">
        <v>146</v>
      </c>
      <c r="J64" s="19">
        <f t="shared" ca="1" si="11"/>
        <v>0</v>
      </c>
      <c r="K64" s="20">
        <f t="shared" ca="1" si="12"/>
        <v>1</v>
      </c>
      <c r="L64" s="20">
        <f t="shared" si="13"/>
        <v>1</v>
      </c>
      <c r="M64" s="20">
        <v>0</v>
      </c>
      <c r="N64" s="20">
        <v>0</v>
      </c>
      <c r="O64" s="20" t="str">
        <f t="shared" ca="1" si="9"/>
        <v/>
      </c>
      <c r="P64" s="20" t="str">
        <f t="shared" ca="1" si="10"/>
        <v/>
      </c>
      <c r="Q64" s="20" t="str">
        <f t="shared" ca="1" si="1"/>
        <v>L31003063</v>
      </c>
      <c r="R64" s="20" t="str">
        <f t="shared" ca="1" si="2"/>
        <v>What is the meaning of "majestic"?</v>
      </c>
      <c r="S64" s="20" t="str">
        <f t="shared" ca="1" si="3"/>
        <v>wrong option1</v>
      </c>
      <c r="T64" s="20" t="str">
        <f t="shared" ca="1" si="4"/>
        <v>wrong option2</v>
      </c>
      <c r="U64" s="20" t="str">
        <f t="shared" ca="1" si="5"/>
        <v>wrong option3</v>
      </c>
      <c r="V64" s="20" t="str">
        <f t="shared" si="6"/>
        <v>L41003063</v>
      </c>
      <c r="W64" s="20" t="str">
        <f t="shared" si="7"/>
        <v>How to say "宏伟的"?</v>
      </c>
    </row>
    <row r="65" spans="1:23" ht="39">
      <c r="A65" s="1">
        <v>10</v>
      </c>
      <c r="B65" s="7" t="s">
        <v>308</v>
      </c>
      <c r="C65" s="3" t="s">
        <v>128</v>
      </c>
      <c r="D65" s="4"/>
      <c r="E65" s="4"/>
      <c r="F65" s="9" t="s">
        <v>357</v>
      </c>
      <c r="G65" s="4" t="s">
        <v>147</v>
      </c>
      <c r="H65" s="4" t="s">
        <v>148</v>
      </c>
      <c r="I65" s="4" t="s">
        <v>149</v>
      </c>
      <c r="J65" s="19">
        <f t="shared" ca="1" si="11"/>
        <v>1</v>
      </c>
      <c r="K65" s="20">
        <f t="shared" ca="1" si="12"/>
        <v>0</v>
      </c>
      <c r="L65" s="20">
        <f t="shared" si="13"/>
        <v>1</v>
      </c>
      <c r="M65" s="20">
        <v>0</v>
      </c>
      <c r="N65" s="20">
        <v>0</v>
      </c>
      <c r="O65" s="20" t="str">
        <f t="shared" ca="1" si="9"/>
        <v>L21003064</v>
      </c>
      <c r="P65" s="20" t="str">
        <f t="shared" ca="1" si="10"/>
        <v>What is the concept of "extremely impressive"?</v>
      </c>
      <c r="Q65" s="20" t="str">
        <f t="shared" ca="1" si="1"/>
        <v/>
      </c>
      <c r="R65" s="20" t="str">
        <f t="shared" ca="1" si="2"/>
        <v/>
      </c>
      <c r="S65" s="20" t="str">
        <f t="shared" ca="1" si="3"/>
        <v/>
      </c>
      <c r="T65" s="20" t="str">
        <f t="shared" ca="1" si="4"/>
        <v/>
      </c>
      <c r="U65" s="20" t="str">
        <f t="shared" ca="1" si="5"/>
        <v/>
      </c>
      <c r="V65" s="20" t="str">
        <f t="shared" si="6"/>
        <v>L41003064</v>
      </c>
      <c r="W65" s="20" t="str">
        <f t="shared" si="7"/>
        <v>How to say "壮丽的"?</v>
      </c>
    </row>
    <row r="66" spans="1:23" ht="78">
      <c r="A66" s="1">
        <v>10</v>
      </c>
      <c r="B66" s="7" t="s">
        <v>308</v>
      </c>
      <c r="C66" s="3" t="s">
        <v>128</v>
      </c>
      <c r="D66" s="4"/>
      <c r="E66" s="4"/>
      <c r="F66" s="9" t="s">
        <v>358</v>
      </c>
      <c r="G66" s="4" t="s">
        <v>150</v>
      </c>
      <c r="H66" s="4" t="s">
        <v>295</v>
      </c>
      <c r="I66" s="4" t="s">
        <v>151</v>
      </c>
      <c r="J66" s="19">
        <f t="shared" ca="1" si="11"/>
        <v>1</v>
      </c>
      <c r="K66" s="20">
        <f t="shared" ca="1" si="12"/>
        <v>0</v>
      </c>
      <c r="L66" s="20">
        <f t="shared" si="13"/>
        <v>0</v>
      </c>
      <c r="M66" s="20">
        <v>0</v>
      </c>
      <c r="N66" s="20">
        <v>0</v>
      </c>
      <c r="O66" s="20" t="str">
        <f t="shared" ca="1" si="9"/>
        <v>L21003065</v>
      </c>
      <c r="P66" s="20" t="str">
        <f t="shared" ca="1" si="10"/>
        <v>What is the concept of "Infections are rocketing upwards"?</v>
      </c>
      <c r="Q66" s="20" t="str">
        <f t="shared" ca="1" si="1"/>
        <v/>
      </c>
      <c r="R66" s="20" t="str">
        <f t="shared" ca="1" si="2"/>
        <v/>
      </c>
      <c r="S66" s="20" t="str">
        <f t="shared" ca="1" si="3"/>
        <v/>
      </c>
      <c r="T66" s="20" t="str">
        <f t="shared" ca="1" si="4"/>
        <v/>
      </c>
      <c r="U66" s="20" t="str">
        <f t="shared" ca="1" si="5"/>
        <v/>
      </c>
      <c r="V66" s="20" t="str">
        <f t="shared" si="6"/>
        <v/>
      </c>
      <c r="W66" s="20" t="str">
        <f t="shared" si="7"/>
        <v/>
      </c>
    </row>
    <row r="67" spans="1:23" ht="52">
      <c r="A67" s="1">
        <v>10</v>
      </c>
      <c r="B67" s="7" t="s">
        <v>308</v>
      </c>
      <c r="C67" s="3" t="s">
        <v>128</v>
      </c>
      <c r="D67" s="4"/>
      <c r="E67" s="4"/>
      <c r="F67" s="9" t="s">
        <v>359</v>
      </c>
      <c r="G67" s="4" t="s">
        <v>152</v>
      </c>
      <c r="H67" s="4" t="s">
        <v>153</v>
      </c>
      <c r="I67" s="4" t="s">
        <v>154</v>
      </c>
      <c r="J67" s="19">
        <f t="shared" ref="J67:J119" ca="1" si="14">IF(RAND()&gt;=0.5,1,0)</f>
        <v>1</v>
      </c>
      <c r="K67" s="20">
        <f t="shared" ref="K67:K119" ca="1" si="15">IF(J67&gt;0,0,1)</f>
        <v>0</v>
      </c>
      <c r="L67" s="20">
        <f t="shared" ref="L67:L119" si="16">IF(LEN(H67)&gt;30,0,1)</f>
        <v>1</v>
      </c>
      <c r="M67" s="20">
        <v>0</v>
      </c>
      <c r="N67" s="20">
        <v>0</v>
      </c>
      <c r="O67" s="20" t="str">
        <f t="shared" ca="1" si="9"/>
        <v>L21003066</v>
      </c>
      <c r="P67" s="20" t="str">
        <f t="shared" ca="1" si="10"/>
        <v>What is the concept of "extremely small detail"?</v>
      </c>
      <c r="Q67" s="20" t="str">
        <f t="shared" ref="Q67:Q119" ca="1" si="17">IF(K67=1, CONCATENATE("L3",$F67),"")</f>
        <v/>
      </c>
      <c r="R67" s="20" t="str">
        <f t="shared" ref="R67:R119" ca="1" si="18">IF(K67=1,CONCATENATE("What is the meaning of """,G67,"""?"),"")</f>
        <v/>
      </c>
      <c r="S67" s="20" t="str">
        <f t="shared" ref="S67:S119" ca="1" si="19">IF(K67=0,"","wrong option1")</f>
        <v/>
      </c>
      <c r="T67" s="20" t="str">
        <f t="shared" ref="T67:T119" ca="1" si="20">IF(K67=0,"","wrong option2")</f>
        <v/>
      </c>
      <c r="U67" s="20" t="str">
        <f t="shared" ref="U67:U119" ca="1" si="21">IF(K67=0,"","wrong option3")</f>
        <v/>
      </c>
      <c r="V67" s="20" t="str">
        <f t="shared" ref="V67:V119" si="22">IF(L67=1,CONCATENATE("L4",$F67),"")</f>
        <v>L41003066</v>
      </c>
      <c r="W67" s="20" t="str">
        <f t="shared" ref="W67:W119" si="23">IF(L67=1,CONCATENATE("How to say """,I67,"""?"),"")</f>
        <v>How to say "十分微小的细节"?</v>
      </c>
    </row>
    <row r="68" spans="1:23" ht="65">
      <c r="A68" s="1">
        <v>10</v>
      </c>
      <c r="B68" s="7" t="s">
        <v>308</v>
      </c>
      <c r="C68" s="3" t="s">
        <v>128</v>
      </c>
      <c r="D68" s="4"/>
      <c r="E68" s="4"/>
      <c r="F68" s="9" t="s">
        <v>360</v>
      </c>
      <c r="G68" s="4" t="s">
        <v>155</v>
      </c>
      <c r="H68" s="4" t="s">
        <v>156</v>
      </c>
      <c r="I68" s="4" t="s">
        <v>157</v>
      </c>
      <c r="J68" s="19">
        <f t="shared" ca="1" si="14"/>
        <v>0</v>
      </c>
      <c r="K68" s="20">
        <f t="shared" ca="1" si="15"/>
        <v>1</v>
      </c>
      <c r="L68" s="20">
        <f t="shared" si="16"/>
        <v>1</v>
      </c>
      <c r="M68" s="20">
        <v>0</v>
      </c>
      <c r="N68" s="20">
        <v>0</v>
      </c>
      <c r="O68" s="20" t="str">
        <f t="shared" ca="1" si="9"/>
        <v/>
      </c>
      <c r="P68" s="20" t="str">
        <f t="shared" ca="1" si="10"/>
        <v/>
      </c>
      <c r="Q68" s="20" t="str">
        <f t="shared" ca="1" si="17"/>
        <v>L31003067</v>
      </c>
      <c r="R68" s="20" t="str">
        <f t="shared" ca="1" si="18"/>
        <v>What is the meaning of "The sky is impossibly blue"?</v>
      </c>
      <c r="S68" s="20" t="str">
        <f t="shared" ca="1" si="19"/>
        <v>wrong option1</v>
      </c>
      <c r="T68" s="20" t="str">
        <f t="shared" ca="1" si="20"/>
        <v>wrong option2</v>
      </c>
      <c r="U68" s="20" t="str">
        <f t="shared" ca="1" si="21"/>
        <v>wrong option3</v>
      </c>
      <c r="V68" s="20" t="str">
        <f t="shared" si="22"/>
        <v>L41003067</v>
      </c>
      <c r="W68" s="20" t="str">
        <f t="shared" si="23"/>
        <v>How to say "天空不可思议地蓝"?</v>
      </c>
    </row>
    <row r="69" spans="1:23" ht="65">
      <c r="A69" s="1">
        <v>10</v>
      </c>
      <c r="B69" s="7" t="s">
        <v>308</v>
      </c>
      <c r="C69" s="3" t="s">
        <v>128</v>
      </c>
      <c r="D69" s="4"/>
      <c r="E69" s="4"/>
      <c r="F69" s="9" t="s">
        <v>361</v>
      </c>
      <c r="G69" s="4" t="s">
        <v>158</v>
      </c>
      <c r="H69" s="4" t="s">
        <v>296</v>
      </c>
      <c r="I69" s="4" t="s">
        <v>159</v>
      </c>
      <c r="J69" s="19">
        <f t="shared" ca="1" si="14"/>
        <v>0</v>
      </c>
      <c r="K69" s="20">
        <f t="shared" ca="1" si="15"/>
        <v>1</v>
      </c>
      <c r="L69" s="20">
        <f t="shared" si="16"/>
        <v>1</v>
      </c>
      <c r="M69" s="20">
        <v>0</v>
      </c>
      <c r="N69" s="20">
        <v>0</v>
      </c>
      <c r="O69" s="20" t="str">
        <f t="shared" ref="O69:O119" ca="1" si="24">IF(J69=1, CONCATENATE("L2",$F69),"")</f>
        <v/>
      </c>
      <c r="P69" s="20" t="str">
        <f t="shared" ref="P69:P119" ca="1" si="25">IF(J69=1,CONCATENATE("What is the concept of """,H69,"""?"),"")</f>
        <v/>
      </c>
      <c r="Q69" s="20" t="str">
        <f t="shared" ca="1" si="17"/>
        <v>L31003068</v>
      </c>
      <c r="R69" s="20" t="str">
        <f t="shared" ca="1" si="18"/>
        <v>What is the meaning of "The economy is roaring"?</v>
      </c>
      <c r="S69" s="20" t="str">
        <f t="shared" ca="1" si="19"/>
        <v>wrong option1</v>
      </c>
      <c r="T69" s="20" t="str">
        <f t="shared" ca="1" si="20"/>
        <v>wrong option2</v>
      </c>
      <c r="U69" s="20" t="str">
        <f t="shared" ca="1" si="21"/>
        <v>wrong option3</v>
      </c>
      <c r="V69" s="20" t="str">
        <f t="shared" si="22"/>
        <v>L41003068</v>
      </c>
      <c r="W69" s="20" t="str">
        <f t="shared" si="23"/>
        <v>How to say "经济一路高扬"?</v>
      </c>
    </row>
    <row r="70" spans="1:23" ht="31">
      <c r="A70" s="1">
        <v>10</v>
      </c>
      <c r="B70" s="7" t="s">
        <v>308</v>
      </c>
      <c r="C70" s="3" t="s">
        <v>128</v>
      </c>
      <c r="D70" s="4"/>
      <c r="E70" s="4"/>
      <c r="F70" s="9" t="s">
        <v>362</v>
      </c>
      <c r="G70" s="4" t="s">
        <v>160</v>
      </c>
      <c r="H70" s="4" t="s">
        <v>161</v>
      </c>
      <c r="I70" s="4" t="s">
        <v>162</v>
      </c>
      <c r="J70" s="19">
        <f t="shared" ca="1" si="14"/>
        <v>1</v>
      </c>
      <c r="K70" s="20">
        <f t="shared" ca="1" si="15"/>
        <v>0</v>
      </c>
      <c r="L70" s="20">
        <f t="shared" si="16"/>
        <v>0</v>
      </c>
      <c r="M70" s="20">
        <v>0</v>
      </c>
      <c r="N70" s="20">
        <v>0</v>
      </c>
      <c r="O70" s="20" t="str">
        <f t="shared" ca="1" si="24"/>
        <v>L21003069</v>
      </c>
      <c r="P70" s="20" t="str">
        <f t="shared" ca="1" si="25"/>
        <v>What is the concept of "Boris lives to badmouth other people"?</v>
      </c>
      <c r="Q70" s="20" t="str">
        <f t="shared" ca="1" si="17"/>
        <v/>
      </c>
      <c r="R70" s="20" t="str">
        <f t="shared" ca="1" si="18"/>
        <v/>
      </c>
      <c r="S70" s="20" t="str">
        <f t="shared" ca="1" si="19"/>
        <v/>
      </c>
      <c r="T70" s="20" t="str">
        <f t="shared" ca="1" si="20"/>
        <v/>
      </c>
      <c r="U70" s="20" t="str">
        <f t="shared" ca="1" si="21"/>
        <v/>
      </c>
      <c r="V70" s="20" t="str">
        <f t="shared" si="22"/>
        <v/>
      </c>
      <c r="W70" s="20" t="str">
        <f t="shared" si="23"/>
        <v/>
      </c>
    </row>
    <row r="71" spans="1:23" ht="65">
      <c r="A71" s="1">
        <v>10</v>
      </c>
      <c r="B71" s="7" t="s">
        <v>308</v>
      </c>
      <c r="C71" s="3" t="s">
        <v>128</v>
      </c>
      <c r="D71" s="4"/>
      <c r="E71" s="4"/>
      <c r="F71" s="9" t="s">
        <v>363</v>
      </c>
      <c r="G71" s="4" t="s">
        <v>163</v>
      </c>
      <c r="H71" s="4" t="s">
        <v>297</v>
      </c>
      <c r="I71" s="4" t="s">
        <v>164</v>
      </c>
      <c r="J71" s="19">
        <f t="shared" ca="1" si="14"/>
        <v>1</v>
      </c>
      <c r="K71" s="20">
        <f t="shared" ca="1" si="15"/>
        <v>0</v>
      </c>
      <c r="L71" s="20">
        <f t="shared" si="16"/>
        <v>1</v>
      </c>
      <c r="M71" s="20">
        <v>0</v>
      </c>
      <c r="N71" s="20">
        <v>0</v>
      </c>
      <c r="O71" s="20" t="str">
        <f t="shared" ca="1" si="24"/>
        <v>L21003070</v>
      </c>
      <c r="P71" s="20" t="str">
        <f t="shared" ca="1" si="25"/>
        <v>What is the concept of "Jacinda is extremely popular"?</v>
      </c>
      <c r="Q71" s="20" t="str">
        <f t="shared" ca="1" si="17"/>
        <v/>
      </c>
      <c r="R71" s="20" t="str">
        <f t="shared" ca="1" si="18"/>
        <v/>
      </c>
      <c r="S71" s="20" t="str">
        <f t="shared" ca="1" si="19"/>
        <v/>
      </c>
      <c r="T71" s="20" t="str">
        <f t="shared" ca="1" si="20"/>
        <v/>
      </c>
      <c r="U71" s="20" t="str">
        <f t="shared" ca="1" si="21"/>
        <v/>
      </c>
      <c r="V71" s="20" t="str">
        <f t="shared" si="22"/>
        <v>L41003070</v>
      </c>
      <c r="W71" s="20" t="str">
        <f t="shared" si="23"/>
        <v>How to say "Jacinda的受欢迎度比天高"?</v>
      </c>
    </row>
    <row r="72" spans="1:23" ht="31">
      <c r="A72" s="1">
        <v>10</v>
      </c>
      <c r="B72" s="7" t="s">
        <v>308</v>
      </c>
      <c r="C72" s="3" t="s">
        <v>128</v>
      </c>
      <c r="D72" s="4"/>
      <c r="E72" s="4"/>
      <c r="F72" s="9" t="s">
        <v>364</v>
      </c>
      <c r="G72" s="4" t="s">
        <v>165</v>
      </c>
      <c r="H72" s="4" t="s">
        <v>298</v>
      </c>
      <c r="I72" s="4" t="s">
        <v>166</v>
      </c>
      <c r="J72" s="19">
        <f t="shared" ca="1" si="14"/>
        <v>0</v>
      </c>
      <c r="K72" s="20">
        <f t="shared" ca="1" si="15"/>
        <v>1</v>
      </c>
      <c r="L72" s="20">
        <f t="shared" si="16"/>
        <v>0</v>
      </c>
      <c r="M72" s="20">
        <v>0</v>
      </c>
      <c r="N72" s="20">
        <v>0</v>
      </c>
      <c r="O72" s="20" t="str">
        <f t="shared" ca="1" si="24"/>
        <v/>
      </c>
      <c r="P72" s="20" t="str">
        <f t="shared" ca="1" si="25"/>
        <v/>
      </c>
      <c r="Q72" s="20" t="str">
        <f t="shared" ca="1" si="17"/>
        <v>L31003071</v>
      </c>
      <c r="R72" s="20" t="str">
        <f t="shared" ca="1" si="18"/>
        <v>What is the meaning of "Trump is lava-level mad"?</v>
      </c>
      <c r="S72" s="20" t="str">
        <f t="shared" ca="1" si="19"/>
        <v>wrong option1</v>
      </c>
      <c r="T72" s="20" t="str">
        <f t="shared" ca="1" si="20"/>
        <v>wrong option2</v>
      </c>
      <c r="U72" s="20" t="str">
        <f t="shared" ca="1" si="21"/>
        <v>wrong option3</v>
      </c>
      <c r="V72" s="20" t="str">
        <f t="shared" si="22"/>
        <v/>
      </c>
      <c r="W72" s="20" t="str">
        <f t="shared" si="23"/>
        <v/>
      </c>
    </row>
    <row r="73" spans="1:23" ht="65">
      <c r="A73" s="1">
        <v>10</v>
      </c>
      <c r="B73" s="7" t="s">
        <v>308</v>
      </c>
      <c r="C73" s="3" t="s">
        <v>128</v>
      </c>
      <c r="D73" s="4"/>
      <c r="E73" s="4"/>
      <c r="F73" s="9" t="s">
        <v>365</v>
      </c>
      <c r="G73" s="4" t="s">
        <v>167</v>
      </c>
      <c r="H73" s="4" t="s">
        <v>299</v>
      </c>
      <c r="I73" s="4" t="s">
        <v>168</v>
      </c>
      <c r="J73" s="19">
        <f t="shared" ca="1" si="14"/>
        <v>1</v>
      </c>
      <c r="K73" s="20">
        <f t="shared" ca="1" si="15"/>
        <v>0</v>
      </c>
      <c r="L73" s="20">
        <f t="shared" si="16"/>
        <v>1</v>
      </c>
      <c r="M73" s="20">
        <v>0</v>
      </c>
      <c r="N73" s="20">
        <v>0</v>
      </c>
      <c r="O73" s="20" t="str">
        <f t="shared" ca="1" si="24"/>
        <v>L21003072</v>
      </c>
      <c r="P73" s="20" t="str">
        <f t="shared" ca="1" si="25"/>
        <v>What is the concept of "He is more foolish than before"?</v>
      </c>
      <c r="Q73" s="20" t="str">
        <f t="shared" ca="1" si="17"/>
        <v/>
      </c>
      <c r="R73" s="20" t="str">
        <f t="shared" ca="1" si="18"/>
        <v/>
      </c>
      <c r="S73" s="20" t="str">
        <f t="shared" ca="1" si="19"/>
        <v/>
      </c>
      <c r="T73" s="20" t="str">
        <f t="shared" ca="1" si="20"/>
        <v/>
      </c>
      <c r="U73" s="20" t="str">
        <f t="shared" ca="1" si="21"/>
        <v/>
      </c>
      <c r="V73" s="20" t="str">
        <f t="shared" si="22"/>
        <v>L41003072</v>
      </c>
      <c r="W73" s="20" t="str">
        <f t="shared" si="23"/>
        <v>How to say "他达到了愚蠢的新高度"?</v>
      </c>
    </row>
    <row r="74" spans="1:23" ht="65">
      <c r="A74" s="1">
        <v>10</v>
      </c>
      <c r="B74" s="7" t="s">
        <v>308</v>
      </c>
      <c r="C74" s="3" t="s">
        <v>128</v>
      </c>
      <c r="D74" s="4"/>
      <c r="E74" s="4"/>
      <c r="F74" s="9" t="s">
        <v>366</v>
      </c>
      <c r="G74" s="4" t="s">
        <v>169</v>
      </c>
      <c r="H74" s="4" t="s">
        <v>170</v>
      </c>
      <c r="I74" s="4" t="s">
        <v>171</v>
      </c>
      <c r="J74" s="19">
        <f t="shared" ca="1" si="14"/>
        <v>1</v>
      </c>
      <c r="K74" s="20">
        <f t="shared" ca="1" si="15"/>
        <v>0</v>
      </c>
      <c r="L74" s="20">
        <f t="shared" si="16"/>
        <v>1</v>
      </c>
      <c r="M74" s="20">
        <v>0</v>
      </c>
      <c r="N74" s="20">
        <v>0</v>
      </c>
      <c r="O74" s="20" t="str">
        <f t="shared" ca="1" si="24"/>
        <v>L21003073</v>
      </c>
      <c r="P74" s="20" t="str">
        <f t="shared" ca="1" si="25"/>
        <v>What is the concept of "He is full of talent"?</v>
      </c>
      <c r="Q74" s="20" t="str">
        <f t="shared" ca="1" si="17"/>
        <v/>
      </c>
      <c r="R74" s="20" t="str">
        <f t="shared" ca="1" si="18"/>
        <v/>
      </c>
      <c r="S74" s="20" t="str">
        <f t="shared" ca="1" si="19"/>
        <v/>
      </c>
      <c r="T74" s="20" t="str">
        <f t="shared" ca="1" si="20"/>
        <v/>
      </c>
      <c r="U74" s="20" t="str">
        <f t="shared" ca="1" si="21"/>
        <v/>
      </c>
      <c r="V74" s="20" t="str">
        <f t="shared" si="22"/>
        <v>L41003073</v>
      </c>
      <c r="W74" s="20" t="str">
        <f t="shared" si="23"/>
        <v>How to say "他才华横溢"?</v>
      </c>
    </row>
    <row r="75" spans="1:23" ht="52">
      <c r="A75" s="1">
        <v>10</v>
      </c>
      <c r="B75" s="7" t="s">
        <v>308</v>
      </c>
      <c r="C75" s="3" t="s">
        <v>128</v>
      </c>
      <c r="D75" s="4"/>
      <c r="E75" s="4"/>
      <c r="F75" s="9" t="s">
        <v>367</v>
      </c>
      <c r="G75" s="4" t="s">
        <v>172</v>
      </c>
      <c r="H75" s="4" t="s">
        <v>173</v>
      </c>
      <c r="I75" s="6" t="s">
        <v>174</v>
      </c>
      <c r="J75" s="19">
        <f t="shared" ca="1" si="14"/>
        <v>0</v>
      </c>
      <c r="K75" s="20">
        <f t="shared" ca="1" si="15"/>
        <v>1</v>
      </c>
      <c r="L75" s="20">
        <f t="shared" si="16"/>
        <v>1</v>
      </c>
      <c r="M75" s="20">
        <v>0</v>
      </c>
      <c r="N75" s="20">
        <v>0</v>
      </c>
      <c r="O75" s="20" t="str">
        <f t="shared" ca="1" si="24"/>
        <v/>
      </c>
      <c r="P75" s="20" t="str">
        <f t="shared" ca="1" si="25"/>
        <v/>
      </c>
      <c r="Q75" s="20" t="str">
        <f t="shared" ca="1" si="17"/>
        <v>L31003074</v>
      </c>
      <c r="R75" s="20" t="str">
        <f t="shared" ca="1" si="18"/>
        <v>What is the meaning of "full-blown pandemic"?</v>
      </c>
      <c r="S75" s="20" t="str">
        <f t="shared" ca="1" si="19"/>
        <v>wrong option1</v>
      </c>
      <c r="T75" s="20" t="str">
        <f t="shared" ca="1" si="20"/>
        <v>wrong option2</v>
      </c>
      <c r="U75" s="20" t="str">
        <f t="shared" ca="1" si="21"/>
        <v>wrong option3</v>
      </c>
      <c r="V75" s="20" t="str">
        <f t="shared" si="22"/>
        <v>L41003074</v>
      </c>
      <c r="W75" s="20" t="str">
        <f t="shared" si="23"/>
        <v>How to say "全面爆发的疫情"?</v>
      </c>
    </row>
    <row r="76" spans="1:23" ht="39">
      <c r="A76" s="1">
        <v>10</v>
      </c>
      <c r="B76" s="7" t="s">
        <v>308</v>
      </c>
      <c r="C76" s="3" t="s">
        <v>128</v>
      </c>
      <c r="D76" s="4"/>
      <c r="E76" s="4"/>
      <c r="F76" s="9" t="s">
        <v>368</v>
      </c>
      <c r="G76" s="4" t="s">
        <v>175</v>
      </c>
      <c r="H76" s="4" t="s">
        <v>176</v>
      </c>
      <c r="I76" s="4" t="s">
        <v>177</v>
      </c>
      <c r="J76" s="19">
        <f t="shared" ca="1" si="14"/>
        <v>1</v>
      </c>
      <c r="K76" s="20">
        <f t="shared" ca="1" si="15"/>
        <v>0</v>
      </c>
      <c r="L76" s="20">
        <f t="shared" si="16"/>
        <v>1</v>
      </c>
      <c r="M76" s="20">
        <v>0</v>
      </c>
      <c r="N76" s="20">
        <v>0</v>
      </c>
      <c r="O76" s="20" t="str">
        <f t="shared" ca="1" si="24"/>
        <v>L21003075</v>
      </c>
      <c r="P76" s="20" t="str">
        <f t="shared" ca="1" si="25"/>
        <v>What is the concept of "excellent"?</v>
      </c>
      <c r="Q76" s="20" t="str">
        <f t="shared" ca="1" si="17"/>
        <v/>
      </c>
      <c r="R76" s="20" t="str">
        <f t="shared" ca="1" si="18"/>
        <v/>
      </c>
      <c r="S76" s="20" t="str">
        <f t="shared" ca="1" si="19"/>
        <v/>
      </c>
      <c r="T76" s="20" t="str">
        <f t="shared" ca="1" si="20"/>
        <v/>
      </c>
      <c r="U76" s="20" t="str">
        <f t="shared" ca="1" si="21"/>
        <v/>
      </c>
      <c r="V76" s="20" t="str">
        <f t="shared" si="22"/>
        <v>L41003075</v>
      </c>
      <c r="W76" s="20" t="str">
        <f t="shared" si="23"/>
        <v>How to say "极好的"?</v>
      </c>
    </row>
    <row r="77" spans="1:23" ht="52">
      <c r="A77" s="1">
        <v>10</v>
      </c>
      <c r="B77" s="7" t="s">
        <v>308</v>
      </c>
      <c r="C77" s="3" t="s">
        <v>128</v>
      </c>
      <c r="D77" s="4"/>
      <c r="E77" s="4"/>
      <c r="F77" s="9" t="s">
        <v>369</v>
      </c>
      <c r="G77" s="4" t="s">
        <v>178</v>
      </c>
      <c r="H77" s="4" t="s">
        <v>179</v>
      </c>
      <c r="I77" s="4" t="s">
        <v>180</v>
      </c>
      <c r="J77" s="19">
        <f t="shared" ca="1" si="14"/>
        <v>1</v>
      </c>
      <c r="K77" s="20">
        <f t="shared" ca="1" si="15"/>
        <v>0</v>
      </c>
      <c r="L77" s="20">
        <f t="shared" si="16"/>
        <v>1</v>
      </c>
      <c r="M77" s="20">
        <v>0</v>
      </c>
      <c r="N77" s="20">
        <v>0</v>
      </c>
      <c r="O77" s="20" t="str">
        <f t="shared" ca="1" si="24"/>
        <v>L21003076</v>
      </c>
      <c r="P77" s="20" t="str">
        <f t="shared" ca="1" si="25"/>
        <v>What is the concept of "lowest ranked"?</v>
      </c>
      <c r="Q77" s="20" t="str">
        <f t="shared" ca="1" si="17"/>
        <v/>
      </c>
      <c r="R77" s="20" t="str">
        <f t="shared" ca="1" si="18"/>
        <v/>
      </c>
      <c r="S77" s="20" t="str">
        <f t="shared" ca="1" si="19"/>
        <v/>
      </c>
      <c r="T77" s="20" t="str">
        <f t="shared" ca="1" si="20"/>
        <v/>
      </c>
      <c r="U77" s="20" t="str">
        <f t="shared" ca="1" si="21"/>
        <v/>
      </c>
      <c r="V77" s="20" t="str">
        <f t="shared" si="22"/>
        <v>L41003076</v>
      </c>
      <c r="W77" s="20" t="str">
        <f t="shared" si="23"/>
        <v>How to say "极为低下"?</v>
      </c>
    </row>
    <row r="78" spans="1:23" ht="65">
      <c r="A78" s="1">
        <v>10</v>
      </c>
      <c r="B78" s="7" t="s">
        <v>308</v>
      </c>
      <c r="C78" s="3" t="s">
        <v>128</v>
      </c>
      <c r="D78" s="4"/>
      <c r="E78" s="4"/>
      <c r="F78" s="9" t="s">
        <v>370</v>
      </c>
      <c r="G78" s="4" t="s">
        <v>181</v>
      </c>
      <c r="H78" s="4" t="s">
        <v>182</v>
      </c>
      <c r="I78" s="4" t="s">
        <v>183</v>
      </c>
      <c r="J78" s="19">
        <f t="shared" ca="1" si="14"/>
        <v>0</v>
      </c>
      <c r="K78" s="20">
        <f t="shared" ca="1" si="15"/>
        <v>1</v>
      </c>
      <c r="L78" s="20">
        <f t="shared" si="16"/>
        <v>1</v>
      </c>
      <c r="M78" s="20">
        <v>0</v>
      </c>
      <c r="N78" s="20">
        <v>0</v>
      </c>
      <c r="O78" s="20" t="str">
        <f t="shared" ca="1" si="24"/>
        <v/>
      </c>
      <c r="P78" s="20" t="str">
        <f t="shared" ca="1" si="25"/>
        <v/>
      </c>
      <c r="Q78" s="20" t="str">
        <f t="shared" ca="1" si="17"/>
        <v>L31003077</v>
      </c>
      <c r="R78" s="20" t="str">
        <f t="shared" ca="1" si="18"/>
        <v>What is the meaning of "the mother of all wars"?</v>
      </c>
      <c r="S78" s="20" t="str">
        <f t="shared" ca="1" si="19"/>
        <v>wrong option1</v>
      </c>
      <c r="T78" s="20" t="str">
        <f t="shared" ca="1" si="20"/>
        <v>wrong option2</v>
      </c>
      <c r="U78" s="20" t="str">
        <f t="shared" ca="1" si="21"/>
        <v>wrong option3</v>
      </c>
      <c r="V78" s="20" t="str">
        <f t="shared" si="22"/>
        <v>L41003077</v>
      </c>
      <c r="W78" s="20" t="str">
        <f t="shared" si="23"/>
        <v>How to say "最大的战争"?</v>
      </c>
    </row>
    <row r="79" spans="1:23" ht="31">
      <c r="A79" s="1">
        <v>10</v>
      </c>
      <c r="B79" s="7" t="s">
        <v>308</v>
      </c>
      <c r="C79" s="3" t="s">
        <v>128</v>
      </c>
      <c r="D79" s="4"/>
      <c r="E79" s="4"/>
      <c r="F79" s="9" t="s">
        <v>371</v>
      </c>
      <c r="G79" s="4" t="s">
        <v>469</v>
      </c>
      <c r="H79" s="4" t="s">
        <v>482</v>
      </c>
      <c r="I79" s="4" t="s">
        <v>184</v>
      </c>
      <c r="J79" s="19">
        <f t="shared" ca="1" si="14"/>
        <v>0</v>
      </c>
      <c r="K79" s="20">
        <f t="shared" ca="1" si="15"/>
        <v>1</v>
      </c>
      <c r="L79" s="20">
        <f t="shared" si="16"/>
        <v>0</v>
      </c>
      <c r="M79" s="20">
        <v>0</v>
      </c>
      <c r="N79" s="20">
        <v>0</v>
      </c>
      <c r="O79" s="20" t="str">
        <f t="shared" ca="1" si="24"/>
        <v/>
      </c>
      <c r="P79" s="20" t="str">
        <f t="shared" ca="1" si="25"/>
        <v/>
      </c>
      <c r="Q79" s="20" t="str">
        <f t="shared" ca="1" si="17"/>
        <v>L31003078</v>
      </c>
      <c r="R79" s="20" t="str">
        <f t="shared" ca="1" si="18"/>
        <v>What is the meaning of "She was born to shop"?</v>
      </c>
      <c r="S79" s="20" t="str">
        <f t="shared" ca="1" si="19"/>
        <v>wrong option1</v>
      </c>
      <c r="T79" s="20" t="str">
        <f t="shared" ca="1" si="20"/>
        <v>wrong option2</v>
      </c>
      <c r="U79" s="20" t="str">
        <f t="shared" ca="1" si="21"/>
        <v>wrong option3</v>
      </c>
      <c r="V79" s="20" t="str">
        <f t="shared" si="22"/>
        <v/>
      </c>
      <c r="W79" s="20" t="str">
        <f t="shared" si="23"/>
        <v/>
      </c>
    </row>
    <row r="80" spans="1:23" ht="65">
      <c r="A80" s="1">
        <v>10</v>
      </c>
      <c r="B80" s="7" t="s">
        <v>308</v>
      </c>
      <c r="C80" s="3" t="s">
        <v>128</v>
      </c>
      <c r="D80" s="4"/>
      <c r="E80" s="4"/>
      <c r="F80" s="9" t="s">
        <v>372</v>
      </c>
      <c r="G80" s="4" t="s">
        <v>185</v>
      </c>
      <c r="H80" s="4" t="s">
        <v>186</v>
      </c>
      <c r="I80" s="6" t="s">
        <v>187</v>
      </c>
      <c r="J80" s="19">
        <f t="shared" ca="1" si="14"/>
        <v>0</v>
      </c>
      <c r="K80" s="20">
        <f t="shared" ca="1" si="15"/>
        <v>1</v>
      </c>
      <c r="L80" s="20">
        <f t="shared" si="16"/>
        <v>0</v>
      </c>
      <c r="M80" s="20">
        <v>0</v>
      </c>
      <c r="N80" s="20">
        <v>0</v>
      </c>
      <c r="O80" s="20" t="str">
        <f t="shared" ca="1" si="24"/>
        <v/>
      </c>
      <c r="P80" s="20" t="str">
        <f t="shared" ca="1" si="25"/>
        <v/>
      </c>
      <c r="Q80" s="20" t="str">
        <f t="shared" ca="1" si="17"/>
        <v>L31003079</v>
      </c>
      <c r="R80" s="20" t="str">
        <f t="shared" ca="1" si="18"/>
        <v>What is the meaning of "wafer-thin majority"?</v>
      </c>
      <c r="S80" s="20" t="str">
        <f t="shared" ca="1" si="19"/>
        <v>wrong option1</v>
      </c>
      <c r="T80" s="20" t="str">
        <f t="shared" ca="1" si="20"/>
        <v>wrong option2</v>
      </c>
      <c r="U80" s="20" t="str">
        <f t="shared" ca="1" si="21"/>
        <v>wrong option3</v>
      </c>
      <c r="V80" s="20" t="str">
        <f t="shared" si="22"/>
        <v/>
      </c>
      <c r="W80" s="20" t="str">
        <f t="shared" si="23"/>
        <v/>
      </c>
    </row>
    <row r="81" spans="1:23" ht="52">
      <c r="A81" s="1">
        <v>10</v>
      </c>
      <c r="B81" s="7" t="s">
        <v>309</v>
      </c>
      <c r="C81" s="3" t="s">
        <v>188</v>
      </c>
      <c r="D81" s="4"/>
      <c r="E81" s="4"/>
      <c r="F81" s="9" t="s">
        <v>373</v>
      </c>
      <c r="G81" s="4" t="s">
        <v>189</v>
      </c>
      <c r="H81" s="4" t="s">
        <v>190</v>
      </c>
      <c r="I81" s="4" t="s">
        <v>191</v>
      </c>
      <c r="J81" s="19">
        <f t="shared" ca="1" si="14"/>
        <v>0</v>
      </c>
      <c r="K81" s="20">
        <f t="shared" ca="1" si="15"/>
        <v>1</v>
      </c>
      <c r="L81" s="20">
        <f t="shared" si="16"/>
        <v>0</v>
      </c>
      <c r="M81" s="20">
        <v>0</v>
      </c>
      <c r="N81" s="20">
        <v>0</v>
      </c>
      <c r="O81" s="20" t="str">
        <f t="shared" ca="1" si="24"/>
        <v/>
      </c>
      <c r="P81" s="20" t="str">
        <f t="shared" ca="1" si="25"/>
        <v/>
      </c>
      <c r="Q81" s="20" t="str">
        <f t="shared" ca="1" si="17"/>
        <v>L31004080</v>
      </c>
      <c r="R81" s="20" t="str">
        <f t="shared" ca="1" si="18"/>
        <v>What is the meaning of "threading a needle"?</v>
      </c>
      <c r="S81" s="20" t="str">
        <f t="shared" ca="1" si="19"/>
        <v>wrong option1</v>
      </c>
      <c r="T81" s="20" t="str">
        <f t="shared" ca="1" si="20"/>
        <v>wrong option2</v>
      </c>
      <c r="U81" s="20" t="str">
        <f t="shared" ca="1" si="21"/>
        <v>wrong option3</v>
      </c>
      <c r="V81" s="20" t="str">
        <f t="shared" si="22"/>
        <v/>
      </c>
      <c r="W81" s="20" t="str">
        <f t="shared" si="23"/>
        <v/>
      </c>
    </row>
    <row r="82" spans="1:23" ht="65">
      <c r="A82" s="1">
        <v>10</v>
      </c>
      <c r="B82" s="7" t="s">
        <v>309</v>
      </c>
      <c r="C82" s="3" t="s">
        <v>188</v>
      </c>
      <c r="D82" s="4"/>
      <c r="E82" s="4"/>
      <c r="F82" s="9" t="s">
        <v>374</v>
      </c>
      <c r="G82" s="4" t="s">
        <v>192</v>
      </c>
      <c r="H82" s="4" t="s">
        <v>483</v>
      </c>
      <c r="I82" s="4" t="s">
        <v>193</v>
      </c>
      <c r="J82" s="19">
        <f t="shared" ca="1" si="14"/>
        <v>1</v>
      </c>
      <c r="K82" s="20">
        <f t="shared" ca="1" si="15"/>
        <v>0</v>
      </c>
      <c r="L82" s="20">
        <f t="shared" si="16"/>
        <v>1</v>
      </c>
      <c r="M82" s="20">
        <v>0</v>
      </c>
      <c r="N82" s="20">
        <v>0</v>
      </c>
      <c r="O82" s="20" t="str">
        <f t="shared" ca="1" si="24"/>
        <v>L21004081</v>
      </c>
      <c r="P82" s="20" t="str">
        <f t="shared" ca="1" si="25"/>
        <v>What is the concept of "I'm targeting you"?</v>
      </c>
      <c r="Q82" s="20" t="str">
        <f t="shared" ca="1" si="17"/>
        <v/>
      </c>
      <c r="R82" s="20" t="str">
        <f t="shared" ca="1" si="18"/>
        <v/>
      </c>
      <c r="S82" s="20" t="str">
        <f t="shared" ca="1" si="19"/>
        <v/>
      </c>
      <c r="T82" s="20" t="str">
        <f t="shared" ca="1" si="20"/>
        <v/>
      </c>
      <c r="U82" s="20" t="str">
        <f t="shared" ca="1" si="21"/>
        <v/>
      </c>
      <c r="V82" s="20" t="str">
        <f t="shared" si="22"/>
        <v>L41004081</v>
      </c>
      <c r="W82" s="20" t="str">
        <f t="shared" si="23"/>
        <v>How to say "你是我的打击目标"?</v>
      </c>
    </row>
    <row r="83" spans="1:23" ht="52">
      <c r="A83" s="1">
        <v>10</v>
      </c>
      <c r="B83" s="7" t="s">
        <v>309</v>
      </c>
      <c r="C83" s="3" t="s">
        <v>188</v>
      </c>
      <c r="D83" s="4"/>
      <c r="E83" s="4"/>
      <c r="F83" s="9" t="s">
        <v>375</v>
      </c>
      <c r="G83" s="4" t="s">
        <v>194</v>
      </c>
      <c r="H83" s="4" t="s">
        <v>195</v>
      </c>
      <c r="I83" s="4" t="s">
        <v>196</v>
      </c>
      <c r="J83" s="19">
        <f t="shared" ca="1" si="14"/>
        <v>1</v>
      </c>
      <c r="K83" s="20">
        <f t="shared" ca="1" si="15"/>
        <v>0</v>
      </c>
      <c r="L83" s="20">
        <f t="shared" si="16"/>
        <v>1</v>
      </c>
      <c r="M83" s="20">
        <v>0</v>
      </c>
      <c r="N83" s="20">
        <v>0</v>
      </c>
      <c r="O83" s="20" t="str">
        <f t="shared" ca="1" si="24"/>
        <v>L21004082</v>
      </c>
      <c r="P83" s="20" t="str">
        <f t="shared" ca="1" si="25"/>
        <v>What is the concept of "doing nothing"?</v>
      </c>
      <c r="Q83" s="20" t="str">
        <f t="shared" ca="1" si="17"/>
        <v/>
      </c>
      <c r="R83" s="20" t="str">
        <f t="shared" ca="1" si="18"/>
        <v/>
      </c>
      <c r="S83" s="20" t="str">
        <f t="shared" ca="1" si="19"/>
        <v/>
      </c>
      <c r="T83" s="20" t="str">
        <f t="shared" ca="1" si="20"/>
        <v/>
      </c>
      <c r="U83" s="20" t="str">
        <f t="shared" ca="1" si="21"/>
        <v/>
      </c>
      <c r="V83" s="20" t="str">
        <f t="shared" si="22"/>
        <v>L41004082</v>
      </c>
      <c r="W83" s="20" t="str">
        <f t="shared" si="23"/>
        <v>How to say "无所事事"?</v>
      </c>
    </row>
    <row r="84" spans="1:23" ht="65">
      <c r="A84" s="1">
        <v>10</v>
      </c>
      <c r="B84" s="7" t="s">
        <v>309</v>
      </c>
      <c r="C84" s="3" t="s">
        <v>188</v>
      </c>
      <c r="D84" s="4"/>
      <c r="E84" s="4"/>
      <c r="F84" s="9" t="s">
        <v>376</v>
      </c>
      <c r="G84" s="4" t="s">
        <v>197</v>
      </c>
      <c r="H84" s="4" t="s">
        <v>300</v>
      </c>
      <c r="I84" s="4" t="s">
        <v>198</v>
      </c>
      <c r="J84" s="19">
        <f t="shared" ca="1" si="14"/>
        <v>0</v>
      </c>
      <c r="K84" s="20">
        <f t="shared" ca="1" si="15"/>
        <v>1</v>
      </c>
      <c r="L84" s="20">
        <f t="shared" si="16"/>
        <v>1</v>
      </c>
      <c r="M84" s="20">
        <v>0</v>
      </c>
      <c r="N84" s="20">
        <v>0</v>
      </c>
      <c r="O84" s="20" t="str">
        <f t="shared" ca="1" si="24"/>
        <v/>
      </c>
      <c r="P84" s="20" t="str">
        <f t="shared" ca="1" si="25"/>
        <v/>
      </c>
      <c r="Q84" s="20" t="str">
        <f t="shared" ca="1" si="17"/>
        <v>L31004083</v>
      </c>
      <c r="R84" s="20" t="str">
        <f t="shared" ca="1" si="18"/>
        <v>What is the meaning of "watch the paint dry"?</v>
      </c>
      <c r="S84" s="20" t="str">
        <f t="shared" ca="1" si="19"/>
        <v>wrong option1</v>
      </c>
      <c r="T84" s="20" t="str">
        <f t="shared" ca="1" si="20"/>
        <v>wrong option2</v>
      </c>
      <c r="U84" s="20" t="str">
        <f t="shared" ca="1" si="21"/>
        <v>wrong option3</v>
      </c>
      <c r="V84" s="20" t="str">
        <f t="shared" si="22"/>
        <v>L41004083</v>
      </c>
      <c r="W84" s="20" t="str">
        <f t="shared" si="23"/>
        <v>How to say "非常无聊，无所事事"?</v>
      </c>
    </row>
    <row r="85" spans="1:23" ht="62">
      <c r="A85" s="1">
        <v>10</v>
      </c>
      <c r="B85" s="7" t="s">
        <v>309</v>
      </c>
      <c r="C85" s="3" t="s">
        <v>188</v>
      </c>
      <c r="D85" s="4"/>
      <c r="E85" s="4"/>
      <c r="F85" s="9" t="s">
        <v>377</v>
      </c>
      <c r="G85" s="4" t="s">
        <v>199</v>
      </c>
      <c r="H85" s="4" t="s">
        <v>200</v>
      </c>
      <c r="I85" s="4" t="s">
        <v>201</v>
      </c>
      <c r="J85" s="19">
        <f t="shared" ca="1" si="14"/>
        <v>1</v>
      </c>
      <c r="K85" s="20">
        <f t="shared" ca="1" si="15"/>
        <v>0</v>
      </c>
      <c r="L85" s="20">
        <f t="shared" si="16"/>
        <v>0</v>
      </c>
      <c r="M85" s="20">
        <v>0</v>
      </c>
      <c r="N85" s="20">
        <v>0</v>
      </c>
      <c r="O85" s="20" t="str">
        <f t="shared" ca="1" si="24"/>
        <v>L21004084</v>
      </c>
      <c r="P85" s="20" t="str">
        <f t="shared" ca="1" si="25"/>
        <v>What is the concept of "The last restraint holding back an outpouring of something powerful or important is removed"?</v>
      </c>
      <c r="Q85" s="20" t="str">
        <f t="shared" ca="1" si="17"/>
        <v/>
      </c>
      <c r="R85" s="20" t="str">
        <f t="shared" ca="1" si="18"/>
        <v/>
      </c>
      <c r="S85" s="20" t="str">
        <f t="shared" ca="1" si="19"/>
        <v/>
      </c>
      <c r="T85" s="20" t="str">
        <f t="shared" ca="1" si="20"/>
        <v/>
      </c>
      <c r="U85" s="20" t="str">
        <f t="shared" ca="1" si="21"/>
        <v/>
      </c>
      <c r="V85" s="20" t="str">
        <f t="shared" si="22"/>
        <v/>
      </c>
      <c r="W85" s="20" t="str">
        <f t="shared" si="23"/>
        <v/>
      </c>
    </row>
    <row r="86" spans="1:23" ht="78">
      <c r="A86" s="1">
        <v>10</v>
      </c>
      <c r="B86" s="7" t="s">
        <v>309</v>
      </c>
      <c r="C86" s="3" t="s">
        <v>188</v>
      </c>
      <c r="D86" s="4"/>
      <c r="E86" s="4"/>
      <c r="F86" s="9" t="s">
        <v>378</v>
      </c>
      <c r="G86" s="4" t="s">
        <v>202</v>
      </c>
      <c r="H86" s="4" t="s">
        <v>484</v>
      </c>
      <c r="I86" s="4" t="s">
        <v>203</v>
      </c>
      <c r="J86" s="19">
        <f t="shared" ca="1" si="14"/>
        <v>1</v>
      </c>
      <c r="K86" s="20">
        <f t="shared" ca="1" si="15"/>
        <v>0</v>
      </c>
      <c r="L86" s="20">
        <f t="shared" si="16"/>
        <v>0</v>
      </c>
      <c r="M86" s="20">
        <v>0</v>
      </c>
      <c r="N86" s="20">
        <v>0</v>
      </c>
      <c r="O86" s="20" t="str">
        <f t="shared" ca="1" si="24"/>
        <v>L21004085</v>
      </c>
      <c r="P86" s="20" t="str">
        <f t="shared" ca="1" si="25"/>
        <v>What is the concept of "His reputation suddenly fell by dramatically"?</v>
      </c>
      <c r="Q86" s="20" t="str">
        <f t="shared" ca="1" si="17"/>
        <v/>
      </c>
      <c r="R86" s="20" t="str">
        <f t="shared" ca="1" si="18"/>
        <v/>
      </c>
      <c r="S86" s="20" t="str">
        <f t="shared" ca="1" si="19"/>
        <v/>
      </c>
      <c r="T86" s="20" t="str">
        <f t="shared" ca="1" si="20"/>
        <v/>
      </c>
      <c r="U86" s="20" t="str">
        <f t="shared" ca="1" si="21"/>
        <v/>
      </c>
      <c r="V86" s="20" t="str">
        <f t="shared" si="22"/>
        <v/>
      </c>
      <c r="W86" s="20" t="str">
        <f t="shared" si="23"/>
        <v/>
      </c>
    </row>
    <row r="87" spans="1:23" ht="31">
      <c r="A87" s="1">
        <v>10</v>
      </c>
      <c r="B87" s="7" t="s">
        <v>309</v>
      </c>
      <c r="C87" s="3" t="s">
        <v>188</v>
      </c>
      <c r="D87" s="4"/>
      <c r="E87" s="4"/>
      <c r="F87" s="9" t="s">
        <v>379</v>
      </c>
      <c r="G87" s="4" t="s">
        <v>478</v>
      </c>
      <c r="H87" s="4" t="s">
        <v>204</v>
      </c>
      <c r="I87" s="6" t="s">
        <v>205</v>
      </c>
      <c r="J87" s="19">
        <f t="shared" ca="1" si="14"/>
        <v>0</v>
      </c>
      <c r="K87" s="20">
        <f t="shared" ca="1" si="15"/>
        <v>1</v>
      </c>
      <c r="L87" s="20">
        <f t="shared" si="16"/>
        <v>0</v>
      </c>
      <c r="M87" s="20">
        <v>0</v>
      </c>
      <c r="N87" s="20">
        <v>0</v>
      </c>
      <c r="O87" s="20" t="str">
        <f t="shared" ca="1" si="24"/>
        <v/>
      </c>
      <c r="P87" s="20" t="str">
        <f t="shared" ca="1" si="25"/>
        <v/>
      </c>
      <c r="Q87" s="20" t="str">
        <f t="shared" ca="1" si="17"/>
        <v>L31004086</v>
      </c>
      <c r="R87" s="20" t="str">
        <f t="shared" ca="1" si="18"/>
        <v>What is the meaning of "That's the way the cookie crumbles"?</v>
      </c>
      <c r="S87" s="20" t="str">
        <f t="shared" ca="1" si="19"/>
        <v>wrong option1</v>
      </c>
      <c r="T87" s="20" t="str">
        <f t="shared" ca="1" si="20"/>
        <v>wrong option2</v>
      </c>
      <c r="U87" s="20" t="str">
        <f t="shared" ca="1" si="21"/>
        <v>wrong option3</v>
      </c>
      <c r="V87" s="20" t="str">
        <f t="shared" si="22"/>
        <v/>
      </c>
      <c r="W87" s="20" t="str">
        <f t="shared" si="23"/>
        <v/>
      </c>
    </row>
    <row r="88" spans="1:23" ht="65">
      <c r="A88" s="1">
        <v>10</v>
      </c>
      <c r="B88" s="7" t="s">
        <v>309</v>
      </c>
      <c r="C88" s="3" t="s">
        <v>188</v>
      </c>
      <c r="D88" s="4"/>
      <c r="E88" s="4"/>
      <c r="F88" s="9" t="s">
        <v>380</v>
      </c>
      <c r="G88" s="4" t="s">
        <v>206</v>
      </c>
      <c r="H88" s="4" t="s">
        <v>207</v>
      </c>
      <c r="I88" s="4" t="s">
        <v>462</v>
      </c>
      <c r="J88" s="19">
        <f t="shared" ca="1" si="14"/>
        <v>0</v>
      </c>
      <c r="K88" s="20">
        <f t="shared" ca="1" si="15"/>
        <v>1</v>
      </c>
      <c r="L88" s="20">
        <f t="shared" si="16"/>
        <v>0</v>
      </c>
      <c r="M88" s="20">
        <v>0</v>
      </c>
      <c r="N88" s="20">
        <v>0</v>
      </c>
      <c r="O88" s="20" t="str">
        <f t="shared" ca="1" si="24"/>
        <v/>
      </c>
      <c r="P88" s="20" t="str">
        <f t="shared" ca="1" si="25"/>
        <v/>
      </c>
      <c r="Q88" s="20" t="str">
        <f t="shared" ca="1" si="17"/>
        <v>L31004087</v>
      </c>
      <c r="R88" s="20" t="str">
        <f t="shared" ca="1" si="18"/>
        <v>What is the meaning of "Life is a soap bubble"?</v>
      </c>
      <c r="S88" s="20" t="str">
        <f t="shared" ca="1" si="19"/>
        <v>wrong option1</v>
      </c>
      <c r="T88" s="20" t="str">
        <f t="shared" ca="1" si="20"/>
        <v>wrong option2</v>
      </c>
      <c r="U88" s="20" t="str">
        <f t="shared" ca="1" si="21"/>
        <v>wrong option3</v>
      </c>
      <c r="V88" s="20" t="str">
        <f t="shared" si="22"/>
        <v/>
      </c>
      <c r="W88" s="20" t="str">
        <f t="shared" si="23"/>
        <v/>
      </c>
    </row>
    <row r="89" spans="1:23" ht="52">
      <c r="A89" s="1">
        <v>10</v>
      </c>
      <c r="B89" s="7" t="s">
        <v>309</v>
      </c>
      <c r="C89" s="3" t="s">
        <v>188</v>
      </c>
      <c r="D89" s="4"/>
      <c r="E89" s="4"/>
      <c r="F89" s="9" t="s">
        <v>381</v>
      </c>
      <c r="G89" s="4" t="s">
        <v>208</v>
      </c>
      <c r="H89" s="4" t="s">
        <v>209</v>
      </c>
      <c r="I89" s="4" t="s">
        <v>210</v>
      </c>
      <c r="J89" s="19">
        <f t="shared" ca="1" si="14"/>
        <v>0</v>
      </c>
      <c r="K89" s="20">
        <f t="shared" ca="1" si="15"/>
        <v>1</v>
      </c>
      <c r="L89" s="20">
        <f t="shared" si="16"/>
        <v>0</v>
      </c>
      <c r="M89" s="20">
        <v>0</v>
      </c>
      <c r="N89" s="20">
        <v>0</v>
      </c>
      <c r="O89" s="20" t="str">
        <f t="shared" ca="1" si="24"/>
        <v/>
      </c>
      <c r="P89" s="20" t="str">
        <f t="shared" ca="1" si="25"/>
        <v/>
      </c>
      <c r="Q89" s="20" t="str">
        <f t="shared" ca="1" si="17"/>
        <v>L31004088</v>
      </c>
      <c r="R89" s="20" t="str">
        <f t="shared" ca="1" si="18"/>
        <v>What is the meaning of "yo-yo dieting"?</v>
      </c>
      <c r="S89" s="20" t="str">
        <f t="shared" ca="1" si="19"/>
        <v>wrong option1</v>
      </c>
      <c r="T89" s="20" t="str">
        <f t="shared" ca="1" si="20"/>
        <v>wrong option2</v>
      </c>
      <c r="U89" s="20" t="str">
        <f t="shared" ca="1" si="21"/>
        <v>wrong option3</v>
      </c>
      <c r="V89" s="20" t="str">
        <f t="shared" si="22"/>
        <v/>
      </c>
      <c r="W89" s="20" t="str">
        <f t="shared" si="23"/>
        <v/>
      </c>
    </row>
    <row r="90" spans="1:23" ht="31">
      <c r="A90" s="1">
        <v>10</v>
      </c>
      <c r="B90" s="7" t="s">
        <v>309</v>
      </c>
      <c r="C90" s="3" t="s">
        <v>188</v>
      </c>
      <c r="D90" s="4"/>
      <c r="E90" s="4"/>
      <c r="F90" s="9" t="s">
        <v>382</v>
      </c>
      <c r="G90" s="4" t="s">
        <v>211</v>
      </c>
      <c r="H90" s="4" t="s">
        <v>485</v>
      </c>
      <c r="I90" s="4" t="s">
        <v>463</v>
      </c>
      <c r="J90" s="19">
        <f t="shared" ca="1" si="14"/>
        <v>1</v>
      </c>
      <c r="K90" s="20">
        <f t="shared" ca="1" si="15"/>
        <v>0</v>
      </c>
      <c r="L90" s="20">
        <f t="shared" si="16"/>
        <v>0</v>
      </c>
      <c r="M90" s="20">
        <v>0</v>
      </c>
      <c r="N90" s="20">
        <v>0</v>
      </c>
      <c r="O90" s="20" t="str">
        <f t="shared" ca="1" si="24"/>
        <v>L21004089</v>
      </c>
      <c r="P90" s="20" t="str">
        <f t="shared" ca="1" si="25"/>
        <v>What is the concept of "His name became unimportant in history"?</v>
      </c>
      <c r="Q90" s="20" t="str">
        <f t="shared" ca="1" si="17"/>
        <v/>
      </c>
      <c r="R90" s="20" t="str">
        <f t="shared" ca="1" si="18"/>
        <v/>
      </c>
      <c r="S90" s="20" t="str">
        <f t="shared" ca="1" si="19"/>
        <v/>
      </c>
      <c r="T90" s="20" t="str">
        <f t="shared" ca="1" si="20"/>
        <v/>
      </c>
      <c r="U90" s="20" t="str">
        <f t="shared" ca="1" si="21"/>
        <v/>
      </c>
      <c r="V90" s="20" t="str">
        <f t="shared" si="22"/>
        <v/>
      </c>
      <c r="W90" s="20" t="str">
        <f t="shared" si="23"/>
        <v/>
      </c>
    </row>
    <row r="91" spans="1:23" ht="104">
      <c r="A91" s="1">
        <v>10</v>
      </c>
      <c r="B91" s="7" t="s">
        <v>309</v>
      </c>
      <c r="C91" s="3" t="s">
        <v>188</v>
      </c>
      <c r="D91" s="4"/>
      <c r="E91" s="4"/>
      <c r="F91" s="9" t="s">
        <v>383</v>
      </c>
      <c r="G91" s="4" t="s">
        <v>212</v>
      </c>
      <c r="H91" s="4" t="s">
        <v>213</v>
      </c>
      <c r="I91" s="4" t="s">
        <v>214</v>
      </c>
      <c r="J91" s="19">
        <f t="shared" ca="1" si="14"/>
        <v>0</v>
      </c>
      <c r="K91" s="20">
        <f t="shared" ca="1" si="15"/>
        <v>1</v>
      </c>
      <c r="L91" s="20">
        <f t="shared" si="16"/>
        <v>0</v>
      </c>
      <c r="M91" s="20">
        <v>0</v>
      </c>
      <c r="N91" s="20">
        <v>0</v>
      </c>
      <c r="O91" s="20" t="str">
        <f t="shared" ca="1" si="24"/>
        <v/>
      </c>
      <c r="P91" s="20" t="str">
        <f t="shared" ca="1" si="25"/>
        <v/>
      </c>
      <c r="Q91" s="20" t="str">
        <f t="shared" ca="1" si="17"/>
        <v>L31004090</v>
      </c>
      <c r="R91" s="20" t="str">
        <f t="shared" ca="1" si="18"/>
        <v>What is the meaning of "Razor-thin margins in the election victory"?</v>
      </c>
      <c r="S91" s="20" t="str">
        <f t="shared" ca="1" si="19"/>
        <v>wrong option1</v>
      </c>
      <c r="T91" s="20" t="str">
        <f t="shared" ca="1" si="20"/>
        <v>wrong option2</v>
      </c>
      <c r="U91" s="20" t="str">
        <f t="shared" ca="1" si="21"/>
        <v>wrong option3</v>
      </c>
      <c r="V91" s="20" t="str">
        <f t="shared" si="22"/>
        <v/>
      </c>
      <c r="W91" s="20" t="str">
        <f t="shared" si="23"/>
        <v/>
      </c>
    </row>
    <row r="92" spans="1:23" ht="46.5">
      <c r="A92" s="1">
        <v>10</v>
      </c>
      <c r="B92" s="7" t="s">
        <v>309</v>
      </c>
      <c r="C92" s="3" t="s">
        <v>188</v>
      </c>
      <c r="D92" s="4"/>
      <c r="E92" s="4"/>
      <c r="F92" s="9" t="s">
        <v>384</v>
      </c>
      <c r="G92" s="4" t="s">
        <v>215</v>
      </c>
      <c r="H92" s="4" t="s">
        <v>301</v>
      </c>
      <c r="I92" s="4" t="s">
        <v>216</v>
      </c>
      <c r="J92" s="19">
        <f t="shared" ca="1" si="14"/>
        <v>0</v>
      </c>
      <c r="K92" s="20">
        <f t="shared" ca="1" si="15"/>
        <v>1</v>
      </c>
      <c r="L92" s="20">
        <f t="shared" si="16"/>
        <v>0</v>
      </c>
      <c r="M92" s="20">
        <v>0</v>
      </c>
      <c r="N92" s="20">
        <v>0</v>
      </c>
      <c r="O92" s="20" t="str">
        <f t="shared" ca="1" si="24"/>
        <v/>
      </c>
      <c r="P92" s="20" t="str">
        <f t="shared" ca="1" si="25"/>
        <v/>
      </c>
      <c r="Q92" s="20" t="str">
        <f t="shared" ca="1" si="17"/>
        <v>L31004091</v>
      </c>
      <c r="R92" s="20" t="str">
        <f t="shared" ca="1" si="18"/>
        <v>What is the meaning of "Kicking the can down the road"?</v>
      </c>
      <c r="S92" s="20" t="str">
        <f t="shared" ca="1" si="19"/>
        <v>wrong option1</v>
      </c>
      <c r="T92" s="20" t="str">
        <f t="shared" ca="1" si="20"/>
        <v>wrong option2</v>
      </c>
      <c r="U92" s="20" t="str">
        <f t="shared" ca="1" si="21"/>
        <v>wrong option3</v>
      </c>
      <c r="V92" s="20" t="str">
        <f t="shared" si="22"/>
        <v/>
      </c>
      <c r="W92" s="20" t="str">
        <f t="shared" si="23"/>
        <v/>
      </c>
    </row>
    <row r="93" spans="1:23" ht="31">
      <c r="A93" s="1">
        <v>10</v>
      </c>
      <c r="B93" s="7" t="s">
        <v>309</v>
      </c>
      <c r="C93" s="3" t="s">
        <v>188</v>
      </c>
      <c r="D93" s="4"/>
      <c r="E93" s="4"/>
      <c r="F93" s="9" t="s">
        <v>385</v>
      </c>
      <c r="G93" s="4" t="s">
        <v>217</v>
      </c>
      <c r="H93" s="4" t="s">
        <v>428</v>
      </c>
      <c r="I93" s="4" t="s">
        <v>218</v>
      </c>
      <c r="J93" s="19">
        <f t="shared" ca="1" si="14"/>
        <v>1</v>
      </c>
      <c r="K93" s="20">
        <f t="shared" ca="1" si="15"/>
        <v>0</v>
      </c>
      <c r="L93" s="20">
        <f t="shared" si="16"/>
        <v>0</v>
      </c>
      <c r="M93" s="20">
        <v>0</v>
      </c>
      <c r="N93" s="20">
        <v>0</v>
      </c>
      <c r="O93" s="20" t="str">
        <f t="shared" ca="1" si="24"/>
        <v>L21004092</v>
      </c>
      <c r="P93" s="20" t="str">
        <f t="shared" ca="1" si="25"/>
        <v>What is the concept of "The point at which things become challenging"?</v>
      </c>
      <c r="Q93" s="20" t="str">
        <f t="shared" ca="1" si="17"/>
        <v/>
      </c>
      <c r="R93" s="20" t="str">
        <f t="shared" ca="1" si="18"/>
        <v/>
      </c>
      <c r="S93" s="20" t="str">
        <f t="shared" ca="1" si="19"/>
        <v/>
      </c>
      <c r="T93" s="20" t="str">
        <f t="shared" ca="1" si="20"/>
        <v/>
      </c>
      <c r="U93" s="20" t="str">
        <f t="shared" ca="1" si="21"/>
        <v/>
      </c>
      <c r="V93" s="20" t="str">
        <f t="shared" si="22"/>
        <v/>
      </c>
      <c r="W93" s="20" t="str">
        <f t="shared" si="23"/>
        <v/>
      </c>
    </row>
    <row r="94" spans="1:23" ht="62">
      <c r="A94" s="1">
        <v>10</v>
      </c>
      <c r="B94" s="7" t="s">
        <v>309</v>
      </c>
      <c r="C94" s="3" t="s">
        <v>188</v>
      </c>
      <c r="D94" s="4"/>
      <c r="E94" s="4"/>
      <c r="F94" s="9" t="s">
        <v>386</v>
      </c>
      <c r="G94" s="4" t="s">
        <v>219</v>
      </c>
      <c r="H94" s="4" t="s">
        <v>429</v>
      </c>
      <c r="I94" s="4" t="s">
        <v>220</v>
      </c>
      <c r="J94" s="19">
        <f t="shared" ca="1" si="14"/>
        <v>0</v>
      </c>
      <c r="K94" s="20">
        <f t="shared" ca="1" si="15"/>
        <v>1</v>
      </c>
      <c r="L94" s="20">
        <f t="shared" si="16"/>
        <v>0</v>
      </c>
      <c r="M94" s="20">
        <v>0</v>
      </c>
      <c r="N94" s="20">
        <v>0</v>
      </c>
      <c r="O94" s="20" t="str">
        <f t="shared" ca="1" si="24"/>
        <v/>
      </c>
      <c r="P94" s="20" t="str">
        <f t="shared" ca="1" si="25"/>
        <v/>
      </c>
      <c r="Q94" s="20" t="str">
        <f t="shared" ca="1" si="17"/>
        <v>L31004093</v>
      </c>
      <c r="R94" s="20" t="str">
        <f t="shared" ca="1" si="18"/>
        <v>What is the meaning of "boomerang kids"?</v>
      </c>
      <c r="S94" s="20" t="str">
        <f t="shared" ca="1" si="19"/>
        <v>wrong option1</v>
      </c>
      <c r="T94" s="20" t="str">
        <f t="shared" ca="1" si="20"/>
        <v>wrong option2</v>
      </c>
      <c r="U94" s="20" t="str">
        <f t="shared" ca="1" si="21"/>
        <v>wrong option3</v>
      </c>
      <c r="V94" s="20" t="str">
        <f t="shared" si="22"/>
        <v/>
      </c>
      <c r="W94" s="20" t="str">
        <f t="shared" si="23"/>
        <v/>
      </c>
    </row>
    <row r="95" spans="1:23" ht="46.5">
      <c r="A95" s="1">
        <v>10</v>
      </c>
      <c r="B95" s="7" t="s">
        <v>309</v>
      </c>
      <c r="C95" s="3" t="s">
        <v>188</v>
      </c>
      <c r="D95" s="4"/>
      <c r="E95" s="4"/>
      <c r="F95" s="9" t="s">
        <v>387</v>
      </c>
      <c r="G95" s="4" t="s">
        <v>221</v>
      </c>
      <c r="H95" s="4" t="s">
        <v>430</v>
      </c>
      <c r="I95" s="4" t="s">
        <v>222</v>
      </c>
      <c r="J95" s="19">
        <f t="shared" ca="1" si="14"/>
        <v>0</v>
      </c>
      <c r="K95" s="20">
        <f t="shared" ca="1" si="15"/>
        <v>1</v>
      </c>
      <c r="L95" s="20">
        <f t="shared" si="16"/>
        <v>0</v>
      </c>
      <c r="M95" s="20">
        <v>0</v>
      </c>
      <c r="N95" s="20">
        <v>0</v>
      </c>
      <c r="O95" s="20" t="str">
        <f t="shared" ca="1" si="24"/>
        <v/>
      </c>
      <c r="P95" s="20" t="str">
        <f t="shared" ca="1" si="25"/>
        <v/>
      </c>
      <c r="Q95" s="20" t="str">
        <f t="shared" ca="1" si="17"/>
        <v>L31004094</v>
      </c>
      <c r="R95" s="20" t="str">
        <f t="shared" ca="1" si="18"/>
        <v>What is the meaning of "helicopter parents"?</v>
      </c>
      <c r="S95" s="20" t="str">
        <f t="shared" ca="1" si="19"/>
        <v>wrong option1</v>
      </c>
      <c r="T95" s="20" t="str">
        <f t="shared" ca="1" si="20"/>
        <v>wrong option2</v>
      </c>
      <c r="U95" s="20" t="str">
        <f t="shared" ca="1" si="21"/>
        <v>wrong option3</v>
      </c>
      <c r="V95" s="20" t="str">
        <f t="shared" si="22"/>
        <v/>
      </c>
      <c r="W95" s="20" t="str">
        <f t="shared" si="23"/>
        <v/>
      </c>
    </row>
    <row r="96" spans="1:23" ht="78">
      <c r="A96" s="1">
        <v>10</v>
      </c>
      <c r="B96" s="7" t="s">
        <v>309</v>
      </c>
      <c r="C96" s="3" t="s">
        <v>188</v>
      </c>
      <c r="D96" s="4"/>
      <c r="E96" s="4"/>
      <c r="F96" s="9" t="s">
        <v>388</v>
      </c>
      <c r="G96" s="4" t="s">
        <v>223</v>
      </c>
      <c r="H96" s="4" t="s">
        <v>224</v>
      </c>
      <c r="I96" s="4" t="s">
        <v>225</v>
      </c>
      <c r="J96" s="19">
        <f t="shared" ca="1" si="14"/>
        <v>1</v>
      </c>
      <c r="K96" s="20">
        <f t="shared" ca="1" si="15"/>
        <v>0</v>
      </c>
      <c r="L96" s="20">
        <f t="shared" si="16"/>
        <v>0</v>
      </c>
      <c r="M96" s="20">
        <v>0</v>
      </c>
      <c r="N96" s="20">
        <v>0</v>
      </c>
      <c r="O96" s="20" t="str">
        <f t="shared" ca="1" si="24"/>
        <v>L21004095</v>
      </c>
      <c r="P96" s="20" t="str">
        <f t="shared" ca="1" si="25"/>
        <v>What is the concept of "I feel very upset because I am no longer able to deal with the difficult situation"?</v>
      </c>
      <c r="Q96" s="20" t="str">
        <f t="shared" ca="1" si="17"/>
        <v/>
      </c>
      <c r="R96" s="20" t="str">
        <f t="shared" ca="1" si="18"/>
        <v/>
      </c>
      <c r="S96" s="20" t="str">
        <f t="shared" ca="1" si="19"/>
        <v/>
      </c>
      <c r="T96" s="20" t="str">
        <f t="shared" ca="1" si="20"/>
        <v/>
      </c>
      <c r="U96" s="20" t="str">
        <f t="shared" ca="1" si="21"/>
        <v/>
      </c>
      <c r="V96" s="20" t="str">
        <f t="shared" si="22"/>
        <v/>
      </c>
      <c r="W96" s="20" t="str">
        <f t="shared" si="23"/>
        <v/>
      </c>
    </row>
    <row r="97" spans="1:23" ht="52">
      <c r="A97" s="1">
        <v>10</v>
      </c>
      <c r="B97" s="7" t="s">
        <v>309</v>
      </c>
      <c r="C97" s="3" t="s">
        <v>188</v>
      </c>
      <c r="D97" s="4"/>
      <c r="E97" s="4"/>
      <c r="F97" s="9" t="s">
        <v>389</v>
      </c>
      <c r="G97" s="4" t="s">
        <v>226</v>
      </c>
      <c r="H97" s="4" t="s">
        <v>227</v>
      </c>
      <c r="I97" s="4" t="s">
        <v>228</v>
      </c>
      <c r="J97" s="19">
        <f t="shared" ca="1" si="14"/>
        <v>0</v>
      </c>
      <c r="K97" s="20">
        <f t="shared" ca="1" si="15"/>
        <v>1</v>
      </c>
      <c r="L97" s="20">
        <f t="shared" si="16"/>
        <v>1</v>
      </c>
      <c r="M97" s="20">
        <v>0</v>
      </c>
      <c r="N97" s="20">
        <v>0</v>
      </c>
      <c r="O97" s="20" t="str">
        <f t="shared" ca="1" si="24"/>
        <v/>
      </c>
      <c r="P97" s="20" t="str">
        <f t="shared" ca="1" si="25"/>
        <v/>
      </c>
      <c r="Q97" s="20" t="str">
        <f t="shared" ca="1" si="17"/>
        <v>L31004096</v>
      </c>
      <c r="R97" s="20" t="str">
        <f t="shared" ca="1" si="18"/>
        <v>What is the meaning of "crestfallen"?</v>
      </c>
      <c r="S97" s="20" t="str">
        <f t="shared" ca="1" si="19"/>
        <v>wrong option1</v>
      </c>
      <c r="T97" s="20" t="str">
        <f t="shared" ca="1" si="20"/>
        <v>wrong option2</v>
      </c>
      <c r="U97" s="20" t="str">
        <f t="shared" ca="1" si="21"/>
        <v>wrong option3</v>
      </c>
      <c r="V97" s="20" t="str">
        <f t="shared" si="22"/>
        <v>L41004096</v>
      </c>
      <c r="W97" s="20" t="str">
        <f t="shared" si="23"/>
        <v>How to say "垂头丧气"?</v>
      </c>
    </row>
    <row r="98" spans="1:23" ht="78">
      <c r="A98" s="1">
        <v>10</v>
      </c>
      <c r="B98" s="7" t="s">
        <v>309</v>
      </c>
      <c r="C98" s="3" t="s">
        <v>188</v>
      </c>
      <c r="D98" s="4"/>
      <c r="E98" s="4"/>
      <c r="F98" s="9" t="s">
        <v>390</v>
      </c>
      <c r="G98" s="4" t="s">
        <v>229</v>
      </c>
      <c r="H98" s="4" t="s">
        <v>230</v>
      </c>
      <c r="I98" s="6" t="s">
        <v>231</v>
      </c>
      <c r="J98" s="19">
        <f t="shared" ca="1" si="14"/>
        <v>0</v>
      </c>
      <c r="K98" s="20">
        <f t="shared" ca="1" si="15"/>
        <v>1</v>
      </c>
      <c r="L98" s="20">
        <f t="shared" si="16"/>
        <v>0</v>
      </c>
      <c r="M98" s="20">
        <v>0</v>
      </c>
      <c r="N98" s="20">
        <v>0</v>
      </c>
      <c r="O98" s="20" t="str">
        <f t="shared" ca="1" si="24"/>
        <v/>
      </c>
      <c r="P98" s="20" t="str">
        <f t="shared" ca="1" si="25"/>
        <v/>
      </c>
      <c r="Q98" s="20" t="str">
        <f t="shared" ca="1" si="17"/>
        <v>L31004097</v>
      </c>
      <c r="R98" s="20" t="str">
        <f t="shared" ca="1" si="18"/>
        <v>What is the meaning of "L.A. is 6 suburbs in search of a city"?</v>
      </c>
      <c r="S98" s="20" t="str">
        <f t="shared" ca="1" si="19"/>
        <v>wrong option1</v>
      </c>
      <c r="T98" s="20" t="str">
        <f t="shared" ca="1" si="20"/>
        <v>wrong option2</v>
      </c>
      <c r="U98" s="20" t="str">
        <f t="shared" ca="1" si="21"/>
        <v>wrong option3</v>
      </c>
      <c r="V98" s="20" t="str">
        <f t="shared" si="22"/>
        <v/>
      </c>
      <c r="W98" s="20" t="str">
        <f t="shared" si="23"/>
        <v/>
      </c>
    </row>
    <row r="99" spans="1:23" ht="62">
      <c r="A99" s="1">
        <v>10</v>
      </c>
      <c r="B99" s="7" t="s">
        <v>309</v>
      </c>
      <c r="C99" s="3" t="s">
        <v>188</v>
      </c>
      <c r="D99" s="4"/>
      <c r="E99" s="4"/>
      <c r="F99" s="9" t="s">
        <v>391</v>
      </c>
      <c r="G99" s="4" t="s">
        <v>232</v>
      </c>
      <c r="H99" s="4" t="s">
        <v>233</v>
      </c>
      <c r="I99" s="4" t="s">
        <v>234</v>
      </c>
      <c r="J99" s="19">
        <f t="shared" ca="1" si="14"/>
        <v>1</v>
      </c>
      <c r="K99" s="20">
        <f t="shared" ca="1" si="15"/>
        <v>0</v>
      </c>
      <c r="L99" s="20">
        <f t="shared" si="16"/>
        <v>0</v>
      </c>
      <c r="M99" s="20">
        <v>0</v>
      </c>
      <c r="N99" s="20">
        <v>0</v>
      </c>
      <c r="O99" s="20" t="str">
        <f t="shared" ca="1" si="24"/>
        <v>L21004098</v>
      </c>
      <c r="P99" s="20" t="str">
        <f t="shared" ca="1" si="25"/>
        <v>What is the concept of "the politics that contain a coded message commonly understood by a particular group of people"?</v>
      </c>
      <c r="Q99" s="20" t="str">
        <f t="shared" ca="1" si="17"/>
        <v/>
      </c>
      <c r="R99" s="20" t="str">
        <f t="shared" ca="1" si="18"/>
        <v/>
      </c>
      <c r="S99" s="20" t="str">
        <f t="shared" ca="1" si="19"/>
        <v/>
      </c>
      <c r="T99" s="20" t="str">
        <f t="shared" ca="1" si="20"/>
        <v/>
      </c>
      <c r="U99" s="20" t="str">
        <f t="shared" ca="1" si="21"/>
        <v/>
      </c>
      <c r="V99" s="20" t="str">
        <f t="shared" si="22"/>
        <v/>
      </c>
      <c r="W99" s="20" t="str">
        <f t="shared" si="23"/>
        <v/>
      </c>
    </row>
    <row r="100" spans="1:23" ht="31">
      <c r="A100" s="1">
        <v>10</v>
      </c>
      <c r="B100" s="7" t="s">
        <v>309</v>
      </c>
      <c r="C100" s="3" t="s">
        <v>188</v>
      </c>
      <c r="D100" s="4"/>
      <c r="E100" s="4"/>
      <c r="F100" s="9" t="s">
        <v>392</v>
      </c>
      <c r="G100" s="4" t="s">
        <v>431</v>
      </c>
      <c r="H100" s="4" t="s">
        <v>486</v>
      </c>
      <c r="I100" s="4" t="s">
        <v>235</v>
      </c>
      <c r="J100" s="19">
        <f t="shared" ca="1" si="14"/>
        <v>0</v>
      </c>
      <c r="K100" s="20">
        <f t="shared" ca="1" si="15"/>
        <v>1</v>
      </c>
      <c r="L100" s="20">
        <f t="shared" si="16"/>
        <v>0</v>
      </c>
      <c r="M100" s="20">
        <v>0</v>
      </c>
      <c r="N100" s="20">
        <v>0</v>
      </c>
      <c r="O100" s="20" t="str">
        <f t="shared" ca="1" si="24"/>
        <v/>
      </c>
      <c r="P100" s="20" t="str">
        <f t="shared" ca="1" si="25"/>
        <v/>
      </c>
      <c r="Q100" s="20" t="str">
        <f t="shared" ca="1" si="17"/>
        <v>L31004099</v>
      </c>
      <c r="R100" s="20" t="str">
        <f t="shared" ca="1" si="18"/>
        <v>What is the meaning of "He peels off"?</v>
      </c>
      <c r="S100" s="20" t="str">
        <f t="shared" ca="1" si="19"/>
        <v>wrong option1</v>
      </c>
      <c r="T100" s="20" t="str">
        <f t="shared" ca="1" si="20"/>
        <v>wrong option2</v>
      </c>
      <c r="U100" s="20" t="str">
        <f t="shared" ca="1" si="21"/>
        <v>wrong option3</v>
      </c>
      <c r="V100" s="20" t="str">
        <f t="shared" si="22"/>
        <v/>
      </c>
      <c r="W100" s="20" t="str">
        <f t="shared" si="23"/>
        <v/>
      </c>
    </row>
    <row r="101" spans="1:23" ht="52">
      <c r="A101" s="1">
        <v>10</v>
      </c>
      <c r="B101" s="7" t="s">
        <v>309</v>
      </c>
      <c r="C101" s="3" t="s">
        <v>188</v>
      </c>
      <c r="D101" s="4"/>
      <c r="E101" s="4"/>
      <c r="F101" s="9" t="s">
        <v>393</v>
      </c>
      <c r="G101" s="4" t="s">
        <v>236</v>
      </c>
      <c r="H101" s="4" t="s">
        <v>237</v>
      </c>
      <c r="I101" s="4" t="s">
        <v>238</v>
      </c>
      <c r="J101" s="19">
        <v>0</v>
      </c>
      <c r="K101" s="20">
        <v>1</v>
      </c>
      <c r="L101" s="20">
        <v>1</v>
      </c>
      <c r="M101" s="20">
        <v>0</v>
      </c>
      <c r="N101" s="20">
        <v>0</v>
      </c>
      <c r="O101" s="20" t="str">
        <f t="shared" si="24"/>
        <v/>
      </c>
      <c r="P101" s="20" t="str">
        <f t="shared" si="25"/>
        <v/>
      </c>
      <c r="Q101" s="20" t="str">
        <f t="shared" si="17"/>
        <v>L31004100</v>
      </c>
      <c r="R101" s="20" t="s">
        <v>470</v>
      </c>
      <c r="S101" s="20" t="str">
        <f t="shared" si="19"/>
        <v>wrong option1</v>
      </c>
      <c r="T101" s="20" t="str">
        <f t="shared" si="20"/>
        <v>wrong option2</v>
      </c>
      <c r="U101" s="20" t="str">
        <f t="shared" si="21"/>
        <v>wrong option3</v>
      </c>
      <c r="V101" s="20" t="str">
        <f t="shared" si="22"/>
        <v>L41004100</v>
      </c>
      <c r="W101" s="20" t="s">
        <v>471</v>
      </c>
    </row>
    <row r="102" spans="1:23" ht="31">
      <c r="A102" s="1">
        <v>10</v>
      </c>
      <c r="B102" s="7" t="s">
        <v>309</v>
      </c>
      <c r="C102" s="3" t="s">
        <v>188</v>
      </c>
      <c r="D102" s="4"/>
      <c r="E102" s="4"/>
      <c r="F102" s="9" t="s">
        <v>394</v>
      </c>
      <c r="G102" s="4" t="s">
        <v>479</v>
      </c>
      <c r="H102" s="4" t="s">
        <v>302</v>
      </c>
      <c r="I102" s="4" t="s">
        <v>303</v>
      </c>
      <c r="J102" s="19">
        <f t="shared" ca="1" si="14"/>
        <v>1</v>
      </c>
      <c r="K102" s="20">
        <f t="shared" ca="1" si="15"/>
        <v>0</v>
      </c>
      <c r="L102" s="20">
        <f t="shared" si="16"/>
        <v>0</v>
      </c>
      <c r="M102" s="20">
        <v>0</v>
      </c>
      <c r="N102" s="20">
        <v>0</v>
      </c>
      <c r="O102" s="20" t="str">
        <f t="shared" ca="1" si="24"/>
        <v>L21004101</v>
      </c>
      <c r="P102" s="20" t="str">
        <f t="shared" ca="1" si="25"/>
        <v>What is the concept of "The election result is extremekly uncertain"?</v>
      </c>
      <c r="Q102" s="20" t="str">
        <f t="shared" ca="1" si="17"/>
        <v/>
      </c>
      <c r="R102" s="20" t="str">
        <f t="shared" ca="1" si="18"/>
        <v/>
      </c>
      <c r="S102" s="20" t="str">
        <f t="shared" ca="1" si="19"/>
        <v/>
      </c>
      <c r="T102" s="20" t="str">
        <f t="shared" ca="1" si="20"/>
        <v/>
      </c>
      <c r="U102" s="20" t="str">
        <f t="shared" ca="1" si="21"/>
        <v/>
      </c>
      <c r="V102" s="20" t="str">
        <f t="shared" si="22"/>
        <v/>
      </c>
      <c r="W102" s="20" t="str">
        <f t="shared" si="23"/>
        <v/>
      </c>
    </row>
    <row r="103" spans="1:23" ht="46.5">
      <c r="A103" s="1">
        <v>10</v>
      </c>
      <c r="B103" s="7" t="s">
        <v>309</v>
      </c>
      <c r="C103" s="3" t="s">
        <v>188</v>
      </c>
      <c r="D103" s="4"/>
      <c r="E103" s="4"/>
      <c r="F103" s="9" t="s">
        <v>395</v>
      </c>
      <c r="G103" s="4" t="s">
        <v>239</v>
      </c>
      <c r="H103" s="4" t="s">
        <v>487</v>
      </c>
      <c r="I103" s="4" t="s">
        <v>240</v>
      </c>
      <c r="J103" s="19">
        <f t="shared" ca="1" si="14"/>
        <v>0</v>
      </c>
      <c r="K103" s="20">
        <f t="shared" ca="1" si="15"/>
        <v>1</v>
      </c>
      <c r="L103" s="20">
        <f t="shared" si="16"/>
        <v>0</v>
      </c>
      <c r="M103" s="20">
        <v>0</v>
      </c>
      <c r="N103" s="20">
        <v>0</v>
      </c>
      <c r="O103" s="20" t="str">
        <f t="shared" ca="1" si="24"/>
        <v/>
      </c>
      <c r="P103" s="20" t="str">
        <f t="shared" ca="1" si="25"/>
        <v/>
      </c>
      <c r="Q103" s="20" t="str">
        <f t="shared" ca="1" si="17"/>
        <v>L31004102</v>
      </c>
      <c r="R103" s="20" t="str">
        <f t="shared" ca="1" si="18"/>
        <v>What is the meaning of "China must find its demographic sweet spot"?</v>
      </c>
      <c r="S103" s="20" t="str">
        <f t="shared" ca="1" si="19"/>
        <v>wrong option1</v>
      </c>
      <c r="T103" s="20" t="str">
        <f t="shared" ca="1" si="20"/>
        <v>wrong option2</v>
      </c>
      <c r="U103" s="20" t="str">
        <f t="shared" ca="1" si="21"/>
        <v>wrong option3</v>
      </c>
      <c r="V103" s="20" t="str">
        <f t="shared" si="22"/>
        <v/>
      </c>
      <c r="W103" s="20" t="str">
        <f t="shared" si="23"/>
        <v/>
      </c>
    </row>
    <row r="104" spans="1:23" ht="65">
      <c r="A104" s="1">
        <v>10</v>
      </c>
      <c r="B104" s="7" t="s">
        <v>309</v>
      </c>
      <c r="C104" s="3" t="s">
        <v>188</v>
      </c>
      <c r="D104" s="4"/>
      <c r="E104" s="4"/>
      <c r="F104" s="9" t="s">
        <v>396</v>
      </c>
      <c r="G104" s="4" t="s">
        <v>241</v>
      </c>
      <c r="H104" s="4" t="s">
        <v>242</v>
      </c>
      <c r="I104" s="4" t="s">
        <v>243</v>
      </c>
      <c r="J104" s="19">
        <f t="shared" ca="1" si="14"/>
        <v>0</v>
      </c>
      <c r="K104" s="20">
        <f t="shared" ca="1" si="15"/>
        <v>1</v>
      </c>
      <c r="L104" s="20">
        <f t="shared" si="16"/>
        <v>0</v>
      </c>
      <c r="M104" s="20">
        <v>0</v>
      </c>
      <c r="N104" s="20">
        <v>0</v>
      </c>
      <c r="O104" s="20" t="str">
        <f t="shared" ca="1" si="24"/>
        <v/>
      </c>
      <c r="P104" s="20" t="str">
        <f t="shared" ca="1" si="25"/>
        <v/>
      </c>
      <c r="Q104" s="20" t="str">
        <f t="shared" ca="1" si="17"/>
        <v>L31004103</v>
      </c>
      <c r="R104" s="20" t="str">
        <f t="shared" ca="1" si="18"/>
        <v>What is the meaning of "ambulance-chasing lawyers"?</v>
      </c>
      <c r="S104" s="20" t="str">
        <f t="shared" ca="1" si="19"/>
        <v>wrong option1</v>
      </c>
      <c r="T104" s="20" t="str">
        <f t="shared" ca="1" si="20"/>
        <v>wrong option2</v>
      </c>
      <c r="U104" s="20" t="str">
        <f t="shared" ca="1" si="21"/>
        <v>wrong option3</v>
      </c>
      <c r="V104" s="20" t="str">
        <f t="shared" si="22"/>
        <v/>
      </c>
      <c r="W104" s="20" t="str">
        <f t="shared" si="23"/>
        <v/>
      </c>
    </row>
    <row r="105" spans="1:23" ht="78">
      <c r="A105" s="1">
        <v>10</v>
      </c>
      <c r="B105" s="7" t="s">
        <v>309</v>
      </c>
      <c r="C105" s="3" t="s">
        <v>188</v>
      </c>
      <c r="D105" s="4"/>
      <c r="E105" s="4"/>
      <c r="F105" s="9" t="s">
        <v>397</v>
      </c>
      <c r="G105" s="4" t="s">
        <v>244</v>
      </c>
      <c r="H105" s="4" t="s">
        <v>304</v>
      </c>
      <c r="I105" s="4" t="s">
        <v>245</v>
      </c>
      <c r="J105" s="19">
        <f t="shared" ca="1" si="14"/>
        <v>1</v>
      </c>
      <c r="K105" s="20">
        <f t="shared" ca="1" si="15"/>
        <v>0</v>
      </c>
      <c r="L105" s="20">
        <f t="shared" si="16"/>
        <v>0</v>
      </c>
      <c r="M105" s="20">
        <v>0</v>
      </c>
      <c r="N105" s="20">
        <v>0</v>
      </c>
      <c r="O105" s="20" t="str">
        <f t="shared" ca="1" si="24"/>
        <v>L21004104</v>
      </c>
      <c r="P105" s="20" t="str">
        <f t="shared" ca="1" si="25"/>
        <v>What is the concept of "unable to fit in a situation or work environment"?</v>
      </c>
      <c r="Q105" s="20" t="str">
        <f t="shared" ca="1" si="17"/>
        <v/>
      </c>
      <c r="R105" s="20" t="str">
        <f t="shared" ca="1" si="18"/>
        <v/>
      </c>
      <c r="S105" s="20" t="str">
        <f t="shared" ca="1" si="19"/>
        <v/>
      </c>
      <c r="T105" s="20" t="str">
        <f t="shared" ca="1" si="20"/>
        <v/>
      </c>
      <c r="U105" s="20" t="str">
        <f t="shared" ca="1" si="21"/>
        <v/>
      </c>
      <c r="V105" s="20" t="str">
        <f t="shared" si="22"/>
        <v/>
      </c>
      <c r="W105" s="20" t="str">
        <f t="shared" si="23"/>
        <v/>
      </c>
    </row>
    <row r="106" spans="1:23" ht="31">
      <c r="A106" s="1">
        <v>10</v>
      </c>
      <c r="B106" s="7" t="s">
        <v>309</v>
      </c>
      <c r="C106" s="3" t="s">
        <v>188</v>
      </c>
      <c r="D106" s="4"/>
      <c r="E106" s="4"/>
      <c r="F106" s="9" t="s">
        <v>398</v>
      </c>
      <c r="G106" s="4" t="s">
        <v>246</v>
      </c>
      <c r="H106" s="4" t="s">
        <v>432</v>
      </c>
      <c r="I106" s="4" t="s">
        <v>247</v>
      </c>
      <c r="J106" s="19">
        <f t="shared" ca="1" si="14"/>
        <v>0</v>
      </c>
      <c r="K106" s="20">
        <f t="shared" ca="1" si="15"/>
        <v>1</v>
      </c>
      <c r="L106" s="20">
        <f t="shared" si="16"/>
        <v>0</v>
      </c>
      <c r="M106" s="20">
        <v>0</v>
      </c>
      <c r="N106" s="20">
        <v>0</v>
      </c>
      <c r="O106" s="20" t="str">
        <f t="shared" ca="1" si="24"/>
        <v/>
      </c>
      <c r="P106" s="20" t="str">
        <f t="shared" ca="1" si="25"/>
        <v/>
      </c>
      <c r="Q106" s="20" t="str">
        <f t="shared" ca="1" si="17"/>
        <v>L31004105</v>
      </c>
      <c r="R106" s="20" t="str">
        <f t="shared" ca="1" si="18"/>
        <v>What is the meaning of "I knew him since he was in his diapers"?</v>
      </c>
      <c r="S106" s="20" t="str">
        <f t="shared" ca="1" si="19"/>
        <v>wrong option1</v>
      </c>
      <c r="T106" s="20" t="str">
        <f t="shared" ca="1" si="20"/>
        <v>wrong option2</v>
      </c>
      <c r="U106" s="20" t="str">
        <f t="shared" ca="1" si="21"/>
        <v>wrong option3</v>
      </c>
      <c r="V106" s="20" t="str">
        <f t="shared" si="22"/>
        <v/>
      </c>
      <c r="W106" s="20" t="str">
        <f t="shared" si="23"/>
        <v/>
      </c>
    </row>
    <row r="107" spans="1:23" ht="31">
      <c r="A107" s="1">
        <v>10</v>
      </c>
      <c r="B107" s="7" t="s">
        <v>309</v>
      </c>
      <c r="C107" s="3" t="s">
        <v>188</v>
      </c>
      <c r="D107" s="4"/>
      <c r="E107" s="4"/>
      <c r="F107" s="9" t="s">
        <v>399</v>
      </c>
      <c r="G107" s="4" t="s">
        <v>248</v>
      </c>
      <c r="H107" s="4" t="s">
        <v>433</v>
      </c>
      <c r="I107" s="4" t="s">
        <v>249</v>
      </c>
      <c r="J107" s="19">
        <f t="shared" ca="1" si="14"/>
        <v>1</v>
      </c>
      <c r="K107" s="20">
        <f t="shared" ca="1" si="15"/>
        <v>0</v>
      </c>
      <c r="L107" s="20">
        <f t="shared" si="16"/>
        <v>0</v>
      </c>
      <c r="M107" s="20">
        <v>0</v>
      </c>
      <c r="N107" s="20">
        <v>0</v>
      </c>
      <c r="O107" s="20" t="str">
        <f t="shared" ca="1" si="24"/>
        <v>L21004106</v>
      </c>
      <c r="P107" s="20" t="str">
        <f t="shared" ca="1" si="25"/>
        <v>What is the concept of "The car driving in and out of the traffic, then back again"?</v>
      </c>
      <c r="Q107" s="20" t="str">
        <f t="shared" ca="1" si="17"/>
        <v/>
      </c>
      <c r="R107" s="20" t="str">
        <f t="shared" ca="1" si="18"/>
        <v/>
      </c>
      <c r="S107" s="20" t="str">
        <f t="shared" ca="1" si="19"/>
        <v/>
      </c>
      <c r="T107" s="20" t="str">
        <f t="shared" ca="1" si="20"/>
        <v/>
      </c>
      <c r="U107" s="20" t="str">
        <f t="shared" ca="1" si="21"/>
        <v/>
      </c>
      <c r="V107" s="20" t="str">
        <f t="shared" si="22"/>
        <v/>
      </c>
      <c r="W107" s="20" t="str">
        <f t="shared" si="23"/>
        <v/>
      </c>
    </row>
    <row r="108" spans="1:23" ht="78">
      <c r="A108" s="1">
        <v>10</v>
      </c>
      <c r="B108" s="7" t="s">
        <v>309</v>
      </c>
      <c r="C108" s="3" t="s">
        <v>188</v>
      </c>
      <c r="D108" s="4"/>
      <c r="E108" s="4"/>
      <c r="F108" s="9" t="s">
        <v>400</v>
      </c>
      <c r="G108" s="4" t="s">
        <v>250</v>
      </c>
      <c r="H108" s="4" t="s">
        <v>488</v>
      </c>
      <c r="I108" s="4" t="s">
        <v>464</v>
      </c>
      <c r="J108" s="19">
        <f t="shared" ca="1" si="14"/>
        <v>0</v>
      </c>
      <c r="K108" s="20">
        <f t="shared" ca="1" si="15"/>
        <v>1</v>
      </c>
      <c r="L108" s="20">
        <f t="shared" si="16"/>
        <v>0</v>
      </c>
      <c r="M108" s="20">
        <v>0</v>
      </c>
      <c r="N108" s="20">
        <v>0</v>
      </c>
      <c r="O108" s="20" t="str">
        <f t="shared" ca="1" si="24"/>
        <v/>
      </c>
      <c r="P108" s="20" t="str">
        <f t="shared" ca="1" si="25"/>
        <v/>
      </c>
      <c r="Q108" s="20" t="str">
        <f t="shared" ca="1" si="17"/>
        <v>L31004107</v>
      </c>
      <c r="R108" s="20" t="str">
        <f t="shared" ca="1" si="18"/>
        <v>What is the meaning of "The police are on his tail"?</v>
      </c>
      <c r="S108" s="20" t="str">
        <f t="shared" ca="1" si="19"/>
        <v>wrong option1</v>
      </c>
      <c r="T108" s="20" t="str">
        <f t="shared" ca="1" si="20"/>
        <v>wrong option2</v>
      </c>
      <c r="U108" s="20" t="str">
        <f t="shared" ca="1" si="21"/>
        <v>wrong option3</v>
      </c>
      <c r="V108" s="20" t="str">
        <f t="shared" si="22"/>
        <v/>
      </c>
      <c r="W108" s="20" t="str">
        <f t="shared" si="23"/>
        <v/>
      </c>
    </row>
    <row r="109" spans="1:23" ht="31">
      <c r="A109" s="1">
        <v>10</v>
      </c>
      <c r="B109" s="7" t="s">
        <v>309</v>
      </c>
      <c r="C109" s="3" t="s">
        <v>188</v>
      </c>
      <c r="D109" s="4"/>
      <c r="E109" s="4"/>
      <c r="F109" s="9" t="s">
        <v>401</v>
      </c>
      <c r="G109" s="4" t="s">
        <v>480</v>
      </c>
      <c r="H109" s="4" t="s">
        <v>251</v>
      </c>
      <c r="I109" s="4" t="s">
        <v>252</v>
      </c>
      <c r="J109" s="19">
        <f t="shared" ca="1" si="14"/>
        <v>1</v>
      </c>
      <c r="K109" s="20">
        <f t="shared" ca="1" si="15"/>
        <v>0</v>
      </c>
      <c r="L109" s="20">
        <f t="shared" si="16"/>
        <v>0</v>
      </c>
      <c r="M109" s="20">
        <v>0</v>
      </c>
      <c r="N109" s="20">
        <v>0</v>
      </c>
      <c r="O109" s="20" t="str">
        <f t="shared" ca="1" si="24"/>
        <v>L21004108</v>
      </c>
      <c r="P109" s="20" t="str">
        <f t="shared" ca="1" si="25"/>
        <v>What is the concept of "Angelina Jolie's thick and sensuous lips"?</v>
      </c>
      <c r="Q109" s="20" t="str">
        <f t="shared" ca="1" si="17"/>
        <v/>
      </c>
      <c r="R109" s="20" t="str">
        <f t="shared" ca="1" si="18"/>
        <v/>
      </c>
      <c r="S109" s="20" t="str">
        <f t="shared" ca="1" si="19"/>
        <v/>
      </c>
      <c r="T109" s="20" t="str">
        <f t="shared" ca="1" si="20"/>
        <v/>
      </c>
      <c r="U109" s="20" t="str">
        <f t="shared" ca="1" si="21"/>
        <v/>
      </c>
      <c r="V109" s="20" t="str">
        <f t="shared" si="22"/>
        <v/>
      </c>
      <c r="W109" s="20" t="str">
        <f t="shared" si="23"/>
        <v/>
      </c>
    </row>
    <row r="110" spans="1:23" ht="130">
      <c r="A110" s="1">
        <v>10</v>
      </c>
      <c r="B110" s="7" t="s">
        <v>309</v>
      </c>
      <c r="C110" s="3" t="s">
        <v>188</v>
      </c>
      <c r="D110" s="4"/>
      <c r="E110" s="4"/>
      <c r="F110" s="9" t="s">
        <v>402</v>
      </c>
      <c r="G110" s="4" t="s">
        <v>253</v>
      </c>
      <c r="H110" s="4" t="s">
        <v>254</v>
      </c>
      <c r="I110" s="4" t="s">
        <v>255</v>
      </c>
      <c r="J110" s="19">
        <f t="shared" ca="1" si="14"/>
        <v>0</v>
      </c>
      <c r="K110" s="20">
        <f t="shared" ca="1" si="15"/>
        <v>1</v>
      </c>
      <c r="L110" s="20">
        <f t="shared" si="16"/>
        <v>0</v>
      </c>
      <c r="M110" s="20">
        <v>0</v>
      </c>
      <c r="N110" s="20">
        <v>0</v>
      </c>
      <c r="O110" s="20" t="str">
        <f t="shared" ca="1" si="24"/>
        <v/>
      </c>
      <c r="P110" s="20" t="str">
        <f t="shared" ca="1" si="25"/>
        <v/>
      </c>
      <c r="Q110" s="20" t="str">
        <f t="shared" ca="1" si="17"/>
        <v>L31004109</v>
      </c>
      <c r="R110" s="20" t="str">
        <f t="shared" ca="1" si="18"/>
        <v>What is the meaning of "The most important step in diplomacy is the last 3 feet---face-to-face"?</v>
      </c>
      <c r="S110" s="20" t="str">
        <f t="shared" ca="1" si="19"/>
        <v>wrong option1</v>
      </c>
      <c r="T110" s="20" t="str">
        <f t="shared" ca="1" si="20"/>
        <v>wrong option2</v>
      </c>
      <c r="U110" s="20" t="str">
        <f t="shared" ca="1" si="21"/>
        <v>wrong option3</v>
      </c>
      <c r="V110" s="20" t="str">
        <f t="shared" si="22"/>
        <v/>
      </c>
      <c r="W110" s="20" t="str">
        <f t="shared" si="23"/>
        <v/>
      </c>
    </row>
    <row r="111" spans="1:23" ht="46.5">
      <c r="A111" s="1">
        <v>10</v>
      </c>
      <c r="B111" s="7" t="s">
        <v>309</v>
      </c>
      <c r="C111" s="3" t="s">
        <v>188</v>
      </c>
      <c r="D111" s="4"/>
      <c r="E111" s="4"/>
      <c r="F111" s="9" t="s">
        <v>403</v>
      </c>
      <c r="G111" s="4" t="s">
        <v>256</v>
      </c>
      <c r="H111" s="4" t="s">
        <v>305</v>
      </c>
      <c r="I111" s="4" t="s">
        <v>257</v>
      </c>
      <c r="J111" s="19">
        <f t="shared" ca="1" si="14"/>
        <v>1</v>
      </c>
      <c r="K111" s="20">
        <f t="shared" ca="1" si="15"/>
        <v>0</v>
      </c>
      <c r="L111" s="20">
        <f t="shared" si="16"/>
        <v>0</v>
      </c>
      <c r="M111" s="20">
        <v>0</v>
      </c>
      <c r="N111" s="20">
        <v>0</v>
      </c>
      <c r="O111" s="20" t="str">
        <f t="shared" ca="1" si="24"/>
        <v>L21004110</v>
      </c>
      <c r="P111" s="20" t="str">
        <f t="shared" ca="1" si="25"/>
        <v>What is the concept of "live a life that focuses on quantity or quality--to go deep or go wide"?</v>
      </c>
      <c r="Q111" s="20" t="str">
        <f t="shared" ca="1" si="17"/>
        <v/>
      </c>
      <c r="R111" s="20" t="str">
        <f t="shared" ca="1" si="18"/>
        <v/>
      </c>
      <c r="S111" s="20" t="str">
        <f t="shared" ca="1" si="19"/>
        <v/>
      </c>
      <c r="T111" s="20" t="str">
        <f t="shared" ca="1" si="20"/>
        <v/>
      </c>
      <c r="U111" s="20" t="str">
        <f t="shared" ca="1" si="21"/>
        <v/>
      </c>
      <c r="V111" s="20" t="str">
        <f t="shared" si="22"/>
        <v/>
      </c>
      <c r="W111" s="20" t="str">
        <f t="shared" si="23"/>
        <v/>
      </c>
    </row>
    <row r="112" spans="1:23" ht="65">
      <c r="A112" s="1">
        <v>10</v>
      </c>
      <c r="B112" s="7" t="s">
        <v>309</v>
      </c>
      <c r="C112" s="3" t="s">
        <v>188</v>
      </c>
      <c r="D112" s="4"/>
      <c r="E112" s="4"/>
      <c r="F112" s="9" t="s">
        <v>404</v>
      </c>
      <c r="G112" s="4" t="s">
        <v>258</v>
      </c>
      <c r="H112" s="4" t="s">
        <v>259</v>
      </c>
      <c r="I112" s="4" t="s">
        <v>260</v>
      </c>
      <c r="J112" s="19">
        <f t="shared" ca="1" si="14"/>
        <v>1</v>
      </c>
      <c r="K112" s="20">
        <f t="shared" ca="1" si="15"/>
        <v>0</v>
      </c>
      <c r="L112" s="20">
        <f t="shared" si="16"/>
        <v>0</v>
      </c>
      <c r="M112" s="20">
        <v>0</v>
      </c>
      <c r="N112" s="20">
        <v>0</v>
      </c>
      <c r="O112" s="20" t="str">
        <f t="shared" ca="1" si="24"/>
        <v>L21004111</v>
      </c>
      <c r="P112" s="20" t="str">
        <f t="shared" ca="1" si="25"/>
        <v>What is the concept of "He has no courage and no backbone"?</v>
      </c>
      <c r="Q112" s="20" t="str">
        <f t="shared" ca="1" si="17"/>
        <v/>
      </c>
      <c r="R112" s="20" t="str">
        <f t="shared" ca="1" si="18"/>
        <v/>
      </c>
      <c r="S112" s="20" t="str">
        <f t="shared" ca="1" si="19"/>
        <v/>
      </c>
      <c r="T112" s="20" t="str">
        <f t="shared" ca="1" si="20"/>
        <v/>
      </c>
      <c r="U112" s="20" t="str">
        <f t="shared" ca="1" si="21"/>
        <v/>
      </c>
      <c r="V112" s="20" t="str">
        <f t="shared" si="22"/>
        <v/>
      </c>
      <c r="W112" s="20" t="str">
        <f t="shared" si="23"/>
        <v/>
      </c>
    </row>
    <row r="113" spans="1:23" ht="46.5">
      <c r="A113" s="1">
        <v>10</v>
      </c>
      <c r="B113" s="7" t="s">
        <v>309</v>
      </c>
      <c r="C113" s="3" t="s">
        <v>188</v>
      </c>
      <c r="D113" s="4"/>
      <c r="E113" s="4"/>
      <c r="F113" s="9" t="s">
        <v>405</v>
      </c>
      <c r="G113" s="4" t="s">
        <v>261</v>
      </c>
      <c r="H113" s="4" t="s">
        <v>262</v>
      </c>
      <c r="I113" s="4" t="s">
        <v>263</v>
      </c>
      <c r="J113" s="19">
        <f t="shared" ca="1" si="14"/>
        <v>0</v>
      </c>
      <c r="K113" s="20">
        <f t="shared" ca="1" si="15"/>
        <v>1</v>
      </c>
      <c r="L113" s="20">
        <f t="shared" si="16"/>
        <v>0</v>
      </c>
      <c r="M113" s="20">
        <v>0</v>
      </c>
      <c r="N113" s="20">
        <v>0</v>
      </c>
      <c r="O113" s="20" t="str">
        <f t="shared" ca="1" si="24"/>
        <v/>
      </c>
      <c r="P113" s="20" t="str">
        <f t="shared" ca="1" si="25"/>
        <v/>
      </c>
      <c r="Q113" s="20" t="str">
        <f t="shared" ca="1" si="17"/>
        <v>L31004112</v>
      </c>
      <c r="R113" s="20" t="str">
        <f t="shared" ca="1" si="18"/>
        <v>What is the meaning of "US immigration policy: tall fence and wide gates"?</v>
      </c>
      <c r="S113" s="20" t="str">
        <f t="shared" ca="1" si="19"/>
        <v>wrong option1</v>
      </c>
      <c r="T113" s="20" t="str">
        <f t="shared" ca="1" si="20"/>
        <v>wrong option2</v>
      </c>
      <c r="U113" s="20" t="str">
        <f t="shared" ca="1" si="21"/>
        <v>wrong option3</v>
      </c>
      <c r="V113" s="20" t="str">
        <f t="shared" si="22"/>
        <v/>
      </c>
      <c r="W113" s="20" t="str">
        <f t="shared" si="23"/>
        <v/>
      </c>
    </row>
    <row r="114" spans="1:23" ht="65">
      <c r="A114" s="1">
        <v>10</v>
      </c>
      <c r="B114" s="7" t="s">
        <v>309</v>
      </c>
      <c r="C114" s="3" t="s">
        <v>188</v>
      </c>
      <c r="D114" s="4"/>
      <c r="E114" s="4"/>
      <c r="F114" s="9" t="s">
        <v>406</v>
      </c>
      <c r="G114" s="4" t="s">
        <v>264</v>
      </c>
      <c r="H114" s="4" t="s">
        <v>265</v>
      </c>
      <c r="I114" s="4" t="s">
        <v>266</v>
      </c>
      <c r="J114" s="19">
        <f t="shared" ca="1" si="14"/>
        <v>1</v>
      </c>
      <c r="K114" s="20">
        <f t="shared" ca="1" si="15"/>
        <v>0</v>
      </c>
      <c r="L114" s="20">
        <f t="shared" si="16"/>
        <v>1</v>
      </c>
      <c r="M114" s="20">
        <v>0</v>
      </c>
      <c r="N114" s="20">
        <v>0</v>
      </c>
      <c r="O114" s="20" t="str">
        <f t="shared" ca="1" si="24"/>
        <v>L21004113</v>
      </c>
      <c r="P114" s="20" t="str">
        <f t="shared" ca="1" si="25"/>
        <v>What is the concept of "delicicous food"?</v>
      </c>
      <c r="Q114" s="20" t="str">
        <f t="shared" ca="1" si="17"/>
        <v/>
      </c>
      <c r="R114" s="20" t="str">
        <f t="shared" ca="1" si="18"/>
        <v/>
      </c>
      <c r="S114" s="20" t="str">
        <f t="shared" ca="1" si="19"/>
        <v/>
      </c>
      <c r="T114" s="20" t="str">
        <f t="shared" ca="1" si="20"/>
        <v/>
      </c>
      <c r="U114" s="20" t="str">
        <f t="shared" ca="1" si="21"/>
        <v/>
      </c>
      <c r="V114" s="20" t="str">
        <f t="shared" si="22"/>
        <v>L41004113</v>
      </c>
      <c r="W114" s="20" t="str">
        <f t="shared" si="23"/>
        <v>How to say "美味的食物"?</v>
      </c>
    </row>
    <row r="115" spans="1:23" ht="46.5">
      <c r="A115" s="1">
        <v>10</v>
      </c>
      <c r="B115" s="7" t="s">
        <v>309</v>
      </c>
      <c r="C115" s="3" t="s">
        <v>188</v>
      </c>
      <c r="D115" s="4"/>
      <c r="E115" s="4"/>
      <c r="F115" s="9" t="s">
        <v>407</v>
      </c>
      <c r="G115" s="4" t="s">
        <v>267</v>
      </c>
      <c r="H115" s="4" t="s">
        <v>434</v>
      </c>
      <c r="I115" s="6" t="s">
        <v>268</v>
      </c>
      <c r="J115" s="19">
        <f t="shared" ca="1" si="14"/>
        <v>1</v>
      </c>
      <c r="K115" s="20">
        <f t="shared" ca="1" si="15"/>
        <v>0</v>
      </c>
      <c r="L115" s="20">
        <f t="shared" si="16"/>
        <v>0</v>
      </c>
      <c r="M115" s="20">
        <v>0</v>
      </c>
      <c r="N115" s="20">
        <v>0</v>
      </c>
      <c r="O115" s="20" t="str">
        <f t="shared" ca="1" si="24"/>
        <v>L21004114</v>
      </c>
      <c r="P115" s="20" t="str">
        <f t="shared" ca="1" si="25"/>
        <v>What is the concept of "He shows great loyalty and support for his country on this issue"?</v>
      </c>
      <c r="Q115" s="20" t="str">
        <f t="shared" ca="1" si="17"/>
        <v/>
      </c>
      <c r="R115" s="20" t="str">
        <f t="shared" ca="1" si="18"/>
        <v/>
      </c>
      <c r="S115" s="20" t="str">
        <f t="shared" ca="1" si="19"/>
        <v/>
      </c>
      <c r="T115" s="20" t="str">
        <f t="shared" ca="1" si="20"/>
        <v/>
      </c>
      <c r="U115" s="20" t="str">
        <f t="shared" ca="1" si="21"/>
        <v/>
      </c>
      <c r="V115" s="20" t="str">
        <f t="shared" si="22"/>
        <v/>
      </c>
      <c r="W115" s="20" t="str">
        <f t="shared" si="23"/>
        <v/>
      </c>
    </row>
    <row r="116" spans="1:23" ht="31">
      <c r="A116" s="1">
        <v>10</v>
      </c>
      <c r="B116" s="7" t="s">
        <v>309</v>
      </c>
      <c r="C116" s="3" t="s">
        <v>188</v>
      </c>
      <c r="D116" s="4"/>
      <c r="E116" s="4"/>
      <c r="F116" s="9" t="s">
        <v>408</v>
      </c>
      <c r="G116" s="4" t="s">
        <v>269</v>
      </c>
      <c r="H116" s="4" t="s">
        <v>435</v>
      </c>
      <c r="I116" s="4" t="s">
        <v>465</v>
      </c>
      <c r="J116" s="19">
        <f t="shared" ca="1" si="14"/>
        <v>1</v>
      </c>
      <c r="K116" s="20">
        <f t="shared" ca="1" si="15"/>
        <v>0</v>
      </c>
      <c r="L116" s="20">
        <f t="shared" si="16"/>
        <v>0</v>
      </c>
      <c r="M116" s="20">
        <v>0</v>
      </c>
      <c r="N116" s="20">
        <v>0</v>
      </c>
      <c r="O116" s="20" t="str">
        <f t="shared" ca="1" si="24"/>
        <v>L21004115</v>
      </c>
      <c r="P116" s="20" t="str">
        <f t="shared" ca="1" si="25"/>
        <v>What is the concept of "He has offended too many people"?</v>
      </c>
      <c r="Q116" s="20" t="str">
        <f t="shared" ca="1" si="17"/>
        <v/>
      </c>
      <c r="R116" s="20" t="str">
        <f t="shared" ca="1" si="18"/>
        <v/>
      </c>
      <c r="S116" s="20" t="str">
        <f t="shared" ca="1" si="19"/>
        <v/>
      </c>
      <c r="T116" s="20" t="str">
        <f t="shared" ca="1" si="20"/>
        <v/>
      </c>
      <c r="U116" s="20" t="str">
        <f t="shared" ca="1" si="21"/>
        <v/>
      </c>
      <c r="V116" s="20" t="str">
        <f t="shared" si="22"/>
        <v/>
      </c>
      <c r="W116" s="20" t="str">
        <f t="shared" si="23"/>
        <v/>
      </c>
    </row>
    <row r="117" spans="1:23" ht="78">
      <c r="A117" s="1">
        <v>10</v>
      </c>
      <c r="B117" s="7" t="s">
        <v>309</v>
      </c>
      <c r="C117" s="3" t="s">
        <v>188</v>
      </c>
      <c r="D117" s="4"/>
      <c r="E117" s="4"/>
      <c r="F117" s="9" t="s">
        <v>409</v>
      </c>
      <c r="G117" s="4" t="s">
        <v>270</v>
      </c>
      <c r="H117" s="4" t="s">
        <v>306</v>
      </c>
      <c r="I117" s="4" t="s">
        <v>466</v>
      </c>
      <c r="J117" s="19">
        <f t="shared" ca="1" si="14"/>
        <v>1</v>
      </c>
      <c r="K117" s="20">
        <f t="shared" ca="1" si="15"/>
        <v>0</v>
      </c>
      <c r="L117" s="20">
        <f t="shared" si="16"/>
        <v>0</v>
      </c>
      <c r="M117" s="20">
        <v>0</v>
      </c>
      <c r="N117" s="20">
        <v>0</v>
      </c>
      <c r="O117" s="20" t="str">
        <f t="shared" ca="1" si="24"/>
        <v>L21004116</v>
      </c>
      <c r="P117" s="20" t="str">
        <f t="shared" ca="1" si="25"/>
        <v>What is the concept of "I felt the anger for a brief moment"?</v>
      </c>
      <c r="Q117" s="20" t="str">
        <f t="shared" ca="1" si="17"/>
        <v/>
      </c>
      <c r="R117" s="20" t="str">
        <f t="shared" ca="1" si="18"/>
        <v/>
      </c>
      <c r="S117" s="20" t="str">
        <f t="shared" ca="1" si="19"/>
        <v/>
      </c>
      <c r="T117" s="20" t="str">
        <f t="shared" ca="1" si="20"/>
        <v/>
      </c>
      <c r="U117" s="20" t="str">
        <f t="shared" ca="1" si="21"/>
        <v/>
      </c>
      <c r="V117" s="20" t="str">
        <f t="shared" si="22"/>
        <v/>
      </c>
      <c r="W117" s="20" t="str">
        <f t="shared" si="23"/>
        <v/>
      </c>
    </row>
    <row r="118" spans="1:23" ht="91">
      <c r="A118" s="1">
        <v>10</v>
      </c>
      <c r="B118" s="7" t="s">
        <v>309</v>
      </c>
      <c r="C118" s="3" t="s">
        <v>188</v>
      </c>
      <c r="D118" s="4"/>
      <c r="E118" s="4"/>
      <c r="F118" s="9" t="s">
        <v>410</v>
      </c>
      <c r="G118" s="4" t="s">
        <v>271</v>
      </c>
      <c r="H118" s="4" t="s">
        <v>436</v>
      </c>
      <c r="I118" s="4" t="s">
        <v>272</v>
      </c>
      <c r="J118" s="19">
        <f t="shared" ca="1" si="14"/>
        <v>0</v>
      </c>
      <c r="K118" s="20">
        <f t="shared" ca="1" si="15"/>
        <v>1</v>
      </c>
      <c r="L118" s="20">
        <f t="shared" si="16"/>
        <v>1</v>
      </c>
      <c r="M118" s="20">
        <v>0</v>
      </c>
      <c r="N118" s="20">
        <v>0</v>
      </c>
      <c r="O118" s="20" t="str">
        <f t="shared" ca="1" si="24"/>
        <v/>
      </c>
      <c r="P118" s="20" t="str">
        <f t="shared" ca="1" si="25"/>
        <v/>
      </c>
      <c r="Q118" s="20" t="str">
        <f t="shared" ca="1" si="17"/>
        <v>L31004117</v>
      </c>
      <c r="R118" s="20" t="str">
        <f t="shared" ca="1" si="18"/>
        <v>What is the meaning of "The whole thing has gone pear-shaped"?</v>
      </c>
      <c r="S118" s="20" t="str">
        <f t="shared" ca="1" si="19"/>
        <v>wrong option1</v>
      </c>
      <c r="T118" s="20" t="str">
        <f t="shared" ca="1" si="20"/>
        <v>wrong option2</v>
      </c>
      <c r="U118" s="20" t="str">
        <f t="shared" ca="1" si="21"/>
        <v>wrong option3</v>
      </c>
      <c r="V118" s="20" t="str">
        <f t="shared" si="22"/>
        <v>L41004117</v>
      </c>
      <c r="W118" s="20" t="str">
        <f t="shared" si="23"/>
        <v>How to say "整件事都搞砸了"?</v>
      </c>
    </row>
    <row r="119" spans="1:23" ht="91">
      <c r="A119" s="1">
        <v>10</v>
      </c>
      <c r="B119" s="7" t="s">
        <v>309</v>
      </c>
      <c r="C119" s="3" t="s">
        <v>188</v>
      </c>
      <c r="D119" s="4"/>
      <c r="E119" s="4"/>
      <c r="F119" s="9" t="s">
        <v>411</v>
      </c>
      <c r="G119" s="4" t="s">
        <v>273</v>
      </c>
      <c r="H119" s="4" t="s">
        <v>437</v>
      </c>
      <c r="I119" s="4" t="s">
        <v>467</v>
      </c>
      <c r="J119" s="19">
        <f t="shared" ca="1" si="14"/>
        <v>0</v>
      </c>
      <c r="K119" s="20">
        <f t="shared" ca="1" si="15"/>
        <v>1</v>
      </c>
      <c r="L119" s="20">
        <f t="shared" si="16"/>
        <v>0</v>
      </c>
      <c r="M119" s="20">
        <v>0</v>
      </c>
      <c r="N119" s="20">
        <v>0</v>
      </c>
      <c r="O119" s="20" t="str">
        <f t="shared" ca="1" si="24"/>
        <v/>
      </c>
      <c r="P119" s="20" t="str">
        <f t="shared" ca="1" si="25"/>
        <v/>
      </c>
      <c r="Q119" s="20" t="str">
        <f t="shared" ca="1" si="17"/>
        <v>L31004118</v>
      </c>
      <c r="R119" s="20" t="str">
        <f t="shared" ca="1" si="18"/>
        <v>What is the meaning of "Hillary is a coin-operated policymaker"?</v>
      </c>
      <c r="S119" s="20" t="str">
        <f t="shared" ca="1" si="19"/>
        <v>wrong option1</v>
      </c>
      <c r="T119" s="20" t="str">
        <f t="shared" ca="1" si="20"/>
        <v>wrong option2</v>
      </c>
      <c r="U119" s="20" t="str">
        <f t="shared" ca="1" si="21"/>
        <v>wrong option3</v>
      </c>
      <c r="V119" s="20" t="str">
        <f t="shared" si="22"/>
        <v/>
      </c>
      <c r="W119" s="20" t="str">
        <f t="shared" si="23"/>
        <v/>
      </c>
    </row>
  </sheetData>
  <customSheetViews>
    <customSheetView guid="{2E5E922A-42D2-46BA-B07A-E9DD39A0701C}" scale="76" topLeftCell="I1">
      <selection activeCell="I128" sqref="I128"/>
      <pageMargins left="0.7" right="0.7" top="0.75" bottom="0.75" header="0.3" footer="0.3"/>
      <pageSetup paperSize="9" orientation="portrait" r:id="rId1"/>
    </customSheetView>
    <customSheetView guid="{B99CC854-DE7D-49F4-8412-7C447A16F459}">
      <selection activeCell="H76" sqref="H76"/>
      <pageMargins left="0.7" right="0.7" top="0.75" bottom="0.75" header="0.3" footer="0.3"/>
      <pageSetup paperSize="9" orientation="portrait" r:id="rId2"/>
    </customSheetView>
    <customSheetView guid="{75D60315-DCED-4F16-B857-D14EB340A38C}" topLeftCell="H1">
      <selection activeCell="R4" sqref="R4"/>
      <pageMargins left="0.7" right="0.7" top="0.75" bottom="0.75" header="0.3" footer="0.3"/>
      <pageSetup paperSize="9" orientation="portrait" r:id="rId3"/>
    </customSheetView>
  </customSheetViews>
  <phoneticPr fontId="2" type="noConversion"/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Ray Liu</cp:lastModifiedBy>
  <dcterms:created xsi:type="dcterms:W3CDTF">2015-06-05T18:17:20Z</dcterms:created>
  <dcterms:modified xsi:type="dcterms:W3CDTF">2021-08-31T16:19:06Z</dcterms:modified>
</cp:coreProperties>
</file>