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\Desktop\"/>
    </mc:Choice>
  </mc:AlternateContent>
  <xr:revisionPtr revIDLastSave="0" documentId="13_ncr:1_{3233C85E-7D7E-4565-B47B-753A80CB1F46}" xr6:coauthVersionLast="47" xr6:coauthVersionMax="47" xr10:uidLastSave="{00000000-0000-0000-0000-000000000000}"/>
  <bookViews>
    <workbookView xWindow="-120" yWindow="-120" windowWidth="29040" windowHeight="15840" xr2:uid="{740425E8-833C-4A2D-8054-6EC402593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49" i="1"/>
  <c r="N108" i="1"/>
  <c r="N93" i="1"/>
  <c r="N78" i="1"/>
  <c r="N64" i="1"/>
  <c r="N19" i="1"/>
</calcChain>
</file>

<file path=xl/sharedStrings.xml><?xml version="1.0" encoding="utf-8"?>
<sst xmlns="http://schemas.openxmlformats.org/spreadsheetml/2006/main" count="179" uniqueCount="45">
  <si>
    <t>Gene_name</t>
  </si>
  <si>
    <t>Coordinates</t>
  </si>
  <si>
    <t>gene-GU280_gp01</t>
  </si>
  <si>
    <t>NC_045512.2:266:21555</t>
  </si>
  <si>
    <t>gene-GU280_gp02</t>
  </si>
  <si>
    <t>NC_045512.2:21563:25384</t>
  </si>
  <si>
    <t>gene-GU280_gp03</t>
  </si>
  <si>
    <t>NC_045512.2:25393:26220</t>
  </si>
  <si>
    <t>gene-GU280_gp04</t>
  </si>
  <si>
    <t>NC_045512.2:26245:26472</t>
  </si>
  <si>
    <t>gene-GU280_gp05</t>
  </si>
  <si>
    <t>NC_045512.2:26523:27191</t>
  </si>
  <si>
    <t>gene-GU280_gp06</t>
  </si>
  <si>
    <t>NC_045512.2:27202:27387</t>
  </si>
  <si>
    <t>gene-GU280_gp07</t>
  </si>
  <si>
    <t>NC_045512.2:27394:27759</t>
  </si>
  <si>
    <t>gene-GU280_gp08</t>
  </si>
  <si>
    <t>NC_045512.2:27756:27887</t>
  </si>
  <si>
    <t>gene-GU280_gp09</t>
  </si>
  <si>
    <t>NC_045512.2:27894:28259</t>
  </si>
  <si>
    <t>gene-GU280_gp10</t>
  </si>
  <si>
    <t>NC_045512.2:28274:29533</t>
  </si>
  <si>
    <t>gene-GU280_gp11</t>
  </si>
  <si>
    <t>NC_045512.2:29558:29674</t>
  </si>
  <si>
    <t>Tajimas_D</t>
  </si>
  <si>
    <t>D</t>
  </si>
  <si>
    <t>D_star</t>
  </si>
  <si>
    <t>F</t>
  </si>
  <si>
    <t>F_star</t>
  </si>
  <si>
    <t>Fay_Wu_Normalized_H</t>
  </si>
  <si>
    <t>Fay_Wu_Normalized_E</t>
  </si>
  <si>
    <t>ITALY 2019-June2020</t>
  </si>
  <si>
    <t>GLOBAL 2019-May2020</t>
  </si>
  <si>
    <t>AFRICA_Omicron 2022</t>
  </si>
  <si>
    <t>tajima's D</t>
  </si>
  <si>
    <t>RECENT 2024 GLOBAL</t>
  </si>
  <si>
    <t>Fu and Li's D</t>
  </si>
  <si>
    <t>Fu and Li's D_star</t>
  </si>
  <si>
    <t>Fu and Li's F</t>
  </si>
  <si>
    <t>Fu and Li's F_star</t>
  </si>
  <si>
    <t>Fay and Wu's Normalized H</t>
  </si>
  <si>
    <t>NewZ 2021</t>
  </si>
  <si>
    <t>Fay and Wu's Normalized E</t>
  </si>
  <si>
    <t>T-test: Global Early VS Global Late</t>
  </si>
  <si>
    <t>ORGANIZED BY TEST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</si>
</sst>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TAJIMA'S</a:t>
            </a:r>
            <a:r>
              <a:rPr lang="en-US" baseline="0"/>
              <a:t>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Sheet1!$B$16:$B$17</c:f>
              <c:strCache>
                <c:ptCount val="2"/>
                <c:pt idx="0">
                  <c:v>GLOBAL 2019-May2020</c:v>
                </c:pt>
                <c:pt idx="1">
                  <c:v>Tajimas_D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Sheet1!$B$18:$B$28</c:f>
              <c:numCache>
                <c:formatCode>General</c:formatCode>
                <c:ptCount val="11"/>
                <c:pt idx="0">
                  <c:v>-2.687141</c:v>
                </c:pt>
                <c:pt idx="1">
                  <c:v>-2.6651259999999999</c:v>
                </c:pt>
                <c:pt idx="2">
                  <c:v>-2.6024829999999999</c:v>
                </c:pt>
                <c:pt idx="3">
                  <c:v>-2.3872879999999999</c:v>
                </c:pt>
                <c:pt idx="4">
                  <c:v>-2.5026609999999998</c:v>
                </c:pt>
                <c:pt idx="5">
                  <c:v>-2.3373719999999998</c:v>
                </c:pt>
                <c:pt idx="6">
                  <c:v>-2.5329440000000001</c:v>
                </c:pt>
                <c:pt idx="7">
                  <c:v>-2.194906</c:v>
                </c:pt>
                <c:pt idx="8">
                  <c:v>-2.5123289999999998</c:v>
                </c:pt>
                <c:pt idx="9">
                  <c:v>-2.6355279999999999</c:v>
                </c:pt>
                <c:pt idx="10">
                  <c:v>-2.2923990000000001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84C-A8AA-F2A8C57EF8A2}"/>
            </c:ext>
          </c:extLst>
        </c:ser>
        <c:ser>
          <c:idx val="1"/>
          <c:order val="1"/>
          <c:tx>
            <c:strRef>
              <c:f>Sheet1!$C$16:$C$17</c:f>
              <c:strCache>
                <c:ptCount val="2"/>
                <c:pt idx="0">
                  <c:v>ITALY 2019-June2020</c:v>
                </c:pt>
                <c:pt idx="1">
                  <c:v>Tajimas_D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Sheet1!$C$18:$C$28</c:f>
              <c:numCache>
                <c:formatCode>General</c:formatCode>
                <c:ptCount val="11"/>
                <c:pt idx="0">
                  <c:v>-2.7217889999999998</c:v>
                </c:pt>
                <c:pt idx="1">
                  <c:v>-2.716259</c:v>
                </c:pt>
                <c:pt idx="2">
                  <c:v>-2.578916</c:v>
                </c:pt>
                <c:pt idx="3">
                  <c:v>-1.5598609999999999</c:v>
                </c:pt>
                <c:pt idx="4">
                  <c:v>-2.3398379999999999</c:v>
                </c:pt>
                <c:pt idx="5">
                  <c:v>-2.0177299999999998</c:v>
                </c:pt>
                <c:pt idx="6">
                  <c:v>-2.2492730000000001</c:v>
                </c:pt>
                <c:pt idx="7">
                  <c:v>-1.302691</c:v>
                </c:pt>
                <c:pt idx="8">
                  <c:v>-2.1585860000000001</c:v>
                </c:pt>
                <c:pt idx="9">
                  <c:v>-2.5272489999999999</c:v>
                </c:pt>
                <c:pt idx="10">
                  <c:v>-2.016159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1-484C-A8AA-F2A8C57EF8A2}"/>
            </c:ext>
          </c:extLst>
        </c:ser>
        <c:ser>
          <c:idx val="2"/>
          <c:order val="2"/>
          <c:tx>
            <c:strRef>
              <c:f>Sheet1!$D$16:$D$17</c:f>
              <c:strCache>
                <c:ptCount val="2"/>
                <c:pt idx="0">
                  <c:v>NewZ 2021</c:v>
                </c:pt>
                <c:pt idx="1">
                  <c:v>Tajimas_D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Sheet1!$D$18:$D$28</c:f>
              <c:numCache>
                <c:formatCode>General</c:formatCode>
                <c:ptCount val="11"/>
                <c:pt idx="0">
                  <c:v>-2.7902640000000001</c:v>
                </c:pt>
                <c:pt idx="1">
                  <c:v>-2.7025130000000002</c:v>
                </c:pt>
                <c:pt idx="2">
                  <c:v>-2.56189</c:v>
                </c:pt>
                <c:pt idx="3">
                  <c:v>-2.0155989999999999</c:v>
                </c:pt>
                <c:pt idx="4">
                  <c:v>-2.3063579999999999</c:v>
                </c:pt>
                <c:pt idx="5">
                  <c:v>-1.9699439999999999</c:v>
                </c:pt>
                <c:pt idx="6">
                  <c:v>-2.3091179999999998</c:v>
                </c:pt>
                <c:pt idx="7">
                  <c:v>-1.6833720000000001</c:v>
                </c:pt>
                <c:pt idx="8">
                  <c:v>-2.3755000000000002</c:v>
                </c:pt>
                <c:pt idx="9">
                  <c:v>-2.657578</c:v>
                </c:pt>
                <c:pt idx="10">
                  <c:v>-1.748896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1-484C-A8AA-F2A8C57EF8A2}"/>
            </c:ext>
          </c:extLst>
        </c:ser>
        <c:ser>
          <c:idx val="3"/>
          <c:order val="3"/>
          <c:tx>
            <c:strRef>
              <c:f>Sheet1!$E$16:$E$17</c:f>
              <c:strCache>
                <c:ptCount val="2"/>
                <c:pt idx="0">
                  <c:v>AFRICA_Omicron 2022</c:v>
                </c:pt>
                <c:pt idx="1">
                  <c:v>Tajimas_D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Sheet1!$E$18:$E$28</c:f>
              <c:numCache>
                <c:formatCode>General</c:formatCode>
                <c:ptCount val="11"/>
                <c:pt idx="0">
                  <c:v>-2.7062909999999998</c:v>
                </c:pt>
                <c:pt idx="1">
                  <c:v>-2.4384329999999999</c:v>
                </c:pt>
                <c:pt idx="2">
                  <c:v>-2.5825049999999998</c:v>
                </c:pt>
                <c:pt idx="3">
                  <c:v>-1.961859</c:v>
                </c:pt>
                <c:pt idx="4">
                  <c:v>-2.3629340000000001</c:v>
                </c:pt>
                <c:pt idx="5">
                  <c:v>-2.1545019999999999</c:v>
                </c:pt>
                <c:pt idx="6">
                  <c:v>-2.5426630000000001</c:v>
                </c:pt>
                <c:pt idx="7">
                  <c:v>-2.167176</c:v>
                </c:pt>
                <c:pt idx="8">
                  <c:v>-2.519463</c:v>
                </c:pt>
                <c:pt idx="9">
                  <c:v>-2.6306370000000001</c:v>
                </c:pt>
                <c:pt idx="10">
                  <c:v>-1.9289229999999999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1-484C-A8AA-F2A8C57EF8A2}"/>
            </c:ext>
          </c:extLst>
        </c:ser>
        <c:ser>
          <c:idx val="4"/>
          <c:order val="4"/>
          <c:tx>
            <c:strRef>
              <c:f>Sheet1!$F$16:$F$17</c:f>
              <c:strCache>
                <c:ptCount val="2"/>
                <c:pt idx="0">
                  <c:v>RECENT 2024 GLOBAL</c:v>
                </c:pt>
                <c:pt idx="1">
                  <c:v>Tajimas_D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Sheet1!$F$18:$F$28</c:f>
              <c:numCache>
                <c:formatCode>General</c:formatCode>
                <c:ptCount val="11"/>
                <c:pt idx="0">
                  <c:v>-2.6658580000000001</c:v>
                </c:pt>
                <c:pt idx="1">
                  <c:v>-1.705819</c:v>
                </c:pt>
                <c:pt idx="2">
                  <c:v>-2.4588760000000001</c:v>
                </c:pt>
                <c:pt idx="3">
                  <c:v>-1.0082819999999999</c:v>
                </c:pt>
                <c:pt idx="4">
                  <c:v>-1.4759659999999999</c:v>
                </c:pt>
                <c:pt idx="5">
                  <c:v>-1.9370609999999999</c:v>
                </c:pt>
                <c:pt idx="6">
                  <c:v>-2.1885089999999998</c:v>
                </c:pt>
                <c:pt idx="7">
                  <c:v>-0.92160600000000004</c:v>
                </c:pt>
                <c:pt idx="8">
                  <c:v>-2.1588820000000002</c:v>
                </c:pt>
                <c:pt idx="9">
                  <c:v>-2.333272</c:v>
                </c:pt>
                <c:pt idx="10">
                  <c:v>-1.430663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1-484C-A8AA-F2A8C57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33567"/>
        <c:axId val="158648319"/>
      </c:barChart>
      <c:catAx>
        <c:axId val="20997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8319"/>
        <c:crosses val="autoZero"/>
        <c:auto val="1"/>
        <c:lblAlgn val="ctr"/>
        <c:lblOffset val="100"/>
        <c:noMultiLvlLbl val="0"/>
      </c:catAx>
      <c:valAx>
        <c:axId val="1586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 and Li's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Sheet1!$B$31:$B$32</c:f>
              <c:strCache>
                <c:ptCount val="2"/>
                <c:pt idx="0">
                  <c:v>GLOBAL 2019-May2020</c:v>
                </c:pt>
                <c:pt idx="1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Sheet1!$B$33:$B$43</c:f>
              <c:numCache>
                <c:formatCode>General</c:formatCode>
                <c:ptCount val="11"/>
                <c:pt idx="0">
                  <c:v>-32.730705</c:v>
                </c:pt>
                <c:pt idx="1">
                  <c:v>-26.913971</c:v>
                </c:pt>
                <c:pt idx="2">
                  <c:v>-18.790056</c:v>
                </c:pt>
                <c:pt idx="3">
                  <c:v>-11.131731</c:v>
                </c:pt>
                <c:pt idx="4">
                  <c:v>-10.559075999999999</c:v>
                </c:pt>
                <c:pt idx="5">
                  <c:v>-8.5389049999999997</c:v>
                </c:pt>
                <c:pt idx="6">
                  <c:v>-15.788511</c:v>
                </c:pt>
                <c:pt idx="7">
                  <c:v>-8.1542759999999994</c:v>
                </c:pt>
                <c:pt idx="8">
                  <c:v>-13.727952999999999</c:v>
                </c:pt>
                <c:pt idx="9">
                  <c:v>-18.984985000000002</c:v>
                </c:pt>
                <c:pt idx="10">
                  <c:v>-8.9901900000000001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6-4AEA-AB28-13F97A53465A}"/>
            </c:ext>
          </c:extLst>
        </c:ser>
        <c:ser>
          <c:idx val="1"/>
          <c:order val="1"/>
          <c:tx>
            <c:strRef>
              <c:f>Sheet1!$C$31:$C$32</c:f>
              <c:strCache>
                <c:ptCount val="2"/>
                <c:pt idx="0">
                  <c:v>ITALY 2019-June2020</c:v>
                </c:pt>
                <c:pt idx="1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Sheet1!$C$33:$C$43</c:f>
              <c:numCache>
                <c:formatCode>General</c:formatCode>
                <c:ptCount val="11"/>
                <c:pt idx="0">
                  <c:v>-18.589195</c:v>
                </c:pt>
                <c:pt idx="1">
                  <c:v>-15.628966</c:v>
                </c:pt>
                <c:pt idx="2">
                  <c:v>-11.623758</c:v>
                </c:pt>
                <c:pt idx="3">
                  <c:v>-2.379486</c:v>
                </c:pt>
                <c:pt idx="4">
                  <c:v>-8.6123189999999994</c:v>
                </c:pt>
                <c:pt idx="5">
                  <c:v>-5.9902949999999997</c:v>
                </c:pt>
                <c:pt idx="6">
                  <c:v>-8.1440049999999999</c:v>
                </c:pt>
                <c:pt idx="7">
                  <c:v>-2.23834</c:v>
                </c:pt>
                <c:pt idx="8">
                  <c:v>-4.1878849999999996</c:v>
                </c:pt>
                <c:pt idx="9">
                  <c:v>-9.8576999999999995</c:v>
                </c:pt>
                <c:pt idx="10">
                  <c:v>-6.8040190000000003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6-4AEA-AB28-13F97A53465A}"/>
            </c:ext>
          </c:extLst>
        </c:ser>
        <c:ser>
          <c:idx val="2"/>
          <c:order val="2"/>
          <c:tx>
            <c:strRef>
              <c:f>Sheet1!$D$31:$D$32</c:f>
              <c:strCache>
                <c:ptCount val="2"/>
                <c:pt idx="0">
                  <c:v>NewZ 2021</c:v>
                </c:pt>
                <c:pt idx="1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Sheet1!$D$33:$D$43</c:f>
              <c:numCache>
                <c:formatCode>General</c:formatCode>
                <c:ptCount val="11"/>
                <c:pt idx="0">
                  <c:v>-21.808043000000001</c:v>
                </c:pt>
                <c:pt idx="1">
                  <c:v>-18.038495999999999</c:v>
                </c:pt>
                <c:pt idx="2">
                  <c:v>-8.7614900000000002</c:v>
                </c:pt>
                <c:pt idx="3">
                  <c:v>-7.6896449999999996</c:v>
                </c:pt>
                <c:pt idx="4">
                  <c:v>-6.5154810000000003</c:v>
                </c:pt>
                <c:pt idx="5">
                  <c:v>-5.5622730000000002</c:v>
                </c:pt>
                <c:pt idx="6">
                  <c:v>-9.1674349999999993</c:v>
                </c:pt>
                <c:pt idx="7">
                  <c:v>-4.6697220000000002</c:v>
                </c:pt>
                <c:pt idx="8">
                  <c:v>-8.4851720000000004</c:v>
                </c:pt>
                <c:pt idx="9">
                  <c:v>-13.681609999999999</c:v>
                </c:pt>
                <c:pt idx="10">
                  <c:v>-2.1165620000000001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6-4AEA-AB28-13F97A53465A}"/>
            </c:ext>
          </c:extLst>
        </c:ser>
        <c:ser>
          <c:idx val="3"/>
          <c:order val="3"/>
          <c:tx>
            <c:strRef>
              <c:f>Sheet1!$E$31:$E$32</c:f>
              <c:strCache>
                <c:ptCount val="2"/>
                <c:pt idx="0">
                  <c:v>AFRICA_Omicron 2022</c:v>
                </c:pt>
                <c:pt idx="1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Sheet1!$E$33:$E$43</c:f>
              <c:numCache>
                <c:formatCode>General</c:formatCode>
                <c:ptCount val="11"/>
                <c:pt idx="0">
                  <c:v>-18.005758</c:v>
                </c:pt>
                <c:pt idx="1">
                  <c:v>-12.510166999999999</c:v>
                </c:pt>
                <c:pt idx="2">
                  <c:v>-11.798325</c:v>
                </c:pt>
                <c:pt idx="3">
                  <c:v>-4.5098760000000002</c:v>
                </c:pt>
                <c:pt idx="4">
                  <c:v>-7.4111089999999997</c:v>
                </c:pt>
                <c:pt idx="5">
                  <c:v>-5.5329759999999997</c:v>
                </c:pt>
                <c:pt idx="6">
                  <c:v>-10.102402</c:v>
                </c:pt>
                <c:pt idx="7">
                  <c:v>-5.0203439999999997</c:v>
                </c:pt>
                <c:pt idx="8">
                  <c:v>-8.3177839999999996</c:v>
                </c:pt>
                <c:pt idx="9">
                  <c:v>-12.544337000000001</c:v>
                </c:pt>
                <c:pt idx="10">
                  <c:v>-1.112684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6-4AEA-AB28-13F97A53465A}"/>
            </c:ext>
          </c:extLst>
        </c:ser>
        <c:ser>
          <c:idx val="4"/>
          <c:order val="4"/>
          <c:tx>
            <c:strRef>
              <c:f>Sheet1!$F$31:$F$32</c:f>
              <c:strCache>
                <c:ptCount val="2"/>
                <c:pt idx="0">
                  <c:v>RECENT 2024 GLOBAL</c:v>
                </c:pt>
                <c:pt idx="1">
                  <c:v>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Sheet1!$F$33:$F$43</c:f>
              <c:numCache>
                <c:formatCode>General</c:formatCode>
                <c:ptCount val="11"/>
                <c:pt idx="0">
                  <c:v>-11.717993</c:v>
                </c:pt>
                <c:pt idx="1">
                  <c:v>-7.018726</c:v>
                </c:pt>
                <c:pt idx="2">
                  <c:v>-7.7511219999999996</c:v>
                </c:pt>
                <c:pt idx="3">
                  <c:v>-0.80493199999999998</c:v>
                </c:pt>
                <c:pt idx="4">
                  <c:v>-6.7512759999999998</c:v>
                </c:pt>
                <c:pt idx="5">
                  <c:v>-5.4953659999999998</c:v>
                </c:pt>
                <c:pt idx="6">
                  <c:v>-6.9030399999999998</c:v>
                </c:pt>
                <c:pt idx="7">
                  <c:v>-3.6860680000000001</c:v>
                </c:pt>
                <c:pt idx="8">
                  <c:v>-5.9430160000000001</c:v>
                </c:pt>
                <c:pt idx="9">
                  <c:v>-6.5526210000000003</c:v>
                </c:pt>
                <c:pt idx="10">
                  <c:v>-4.2225450000000002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6-4AEA-AB28-13F97A53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03663"/>
        <c:axId val="2091200607"/>
      </c:barChart>
      <c:catAx>
        <c:axId val="209970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00607"/>
        <c:crosses val="autoZero"/>
        <c:auto val="1"/>
        <c:lblAlgn val="ctr"/>
        <c:lblOffset val="100"/>
        <c:noMultiLvlLbl val="0"/>
      </c:catAx>
      <c:valAx>
        <c:axId val="20912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 and Li's D*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Sheet1!$B$46:$B$47</c:f>
              <c:strCache>
                <c:ptCount val="2"/>
                <c:pt idx="0">
                  <c:v>GLOBAL 2019-May2020</c:v>
                </c:pt>
                <c:pt idx="1">
                  <c:v>D_star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Sheet1!$B$48:$B$58</c:f>
              <c:numCache>
                <c:formatCode>General</c:formatCode>
                <c:ptCount val="11"/>
                <c:pt idx="0">
                  <c:v>-32.431465000000003</c:v>
                </c:pt>
                <c:pt idx="1">
                  <c:v>-26.740632999999999</c:v>
                </c:pt>
                <c:pt idx="2">
                  <c:v>-18.714504000000002</c:v>
                </c:pt>
                <c:pt idx="3">
                  <c:v>-11.119412000000001</c:v>
                </c:pt>
                <c:pt idx="4">
                  <c:v>-10.536422999999999</c:v>
                </c:pt>
                <c:pt idx="5">
                  <c:v>-8.5303090000000008</c:v>
                </c:pt>
                <c:pt idx="6">
                  <c:v>-15.757904</c:v>
                </c:pt>
                <c:pt idx="7">
                  <c:v>-8.1489480000000007</c:v>
                </c:pt>
                <c:pt idx="8">
                  <c:v>-13.700127</c:v>
                </c:pt>
                <c:pt idx="9">
                  <c:v>-18.896450000000002</c:v>
                </c:pt>
                <c:pt idx="10">
                  <c:v>-8.9826280000000001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A-4D12-AA1B-EB397BCA8A75}"/>
            </c:ext>
          </c:extLst>
        </c:ser>
        <c:ser>
          <c:idx val="1"/>
          <c:order val="1"/>
          <c:tx>
            <c:strRef>
              <c:f>Sheet1!$C$46:$C$47</c:f>
              <c:strCache>
                <c:ptCount val="2"/>
                <c:pt idx="0">
                  <c:v>ITALY 2019-June2020</c:v>
                </c:pt>
                <c:pt idx="1">
                  <c:v>D_star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Sheet1!$C$48:$C$58</c:f>
              <c:numCache>
                <c:formatCode>General</c:formatCode>
                <c:ptCount val="11"/>
                <c:pt idx="0">
                  <c:v>-18.077164</c:v>
                </c:pt>
                <c:pt idx="1">
                  <c:v>-15.358515000000001</c:v>
                </c:pt>
                <c:pt idx="2">
                  <c:v>-11.522084</c:v>
                </c:pt>
                <c:pt idx="3">
                  <c:v>-2.3758720000000002</c:v>
                </c:pt>
                <c:pt idx="4">
                  <c:v>-8.5730090000000008</c:v>
                </c:pt>
                <c:pt idx="5">
                  <c:v>-5.9763830000000002</c:v>
                </c:pt>
                <c:pt idx="6">
                  <c:v>-8.0994159999999997</c:v>
                </c:pt>
                <c:pt idx="7">
                  <c:v>-2.236135</c:v>
                </c:pt>
                <c:pt idx="8">
                  <c:v>-4.1734460000000002</c:v>
                </c:pt>
                <c:pt idx="9">
                  <c:v>-9.7565290000000005</c:v>
                </c:pt>
                <c:pt idx="10">
                  <c:v>-6.7883339999999999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A-4D12-AA1B-EB397BCA8A75}"/>
            </c:ext>
          </c:extLst>
        </c:ser>
        <c:ser>
          <c:idx val="2"/>
          <c:order val="2"/>
          <c:tx>
            <c:strRef>
              <c:f>Sheet1!$D$46:$D$47</c:f>
              <c:strCache>
                <c:ptCount val="2"/>
                <c:pt idx="0">
                  <c:v>NewZ 2021</c:v>
                </c:pt>
                <c:pt idx="1">
                  <c:v>D_star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Sheet1!$D$48:$D$58</c:f>
              <c:numCache>
                <c:formatCode>General</c:formatCode>
                <c:ptCount val="11"/>
                <c:pt idx="0">
                  <c:v>-21.221867</c:v>
                </c:pt>
                <c:pt idx="1">
                  <c:v>-17.770700000000001</c:v>
                </c:pt>
                <c:pt idx="2">
                  <c:v>-8.6876409999999993</c:v>
                </c:pt>
                <c:pt idx="3">
                  <c:v>-7.6739509999999997</c:v>
                </c:pt>
                <c:pt idx="4">
                  <c:v>-6.4818850000000001</c:v>
                </c:pt>
                <c:pt idx="5">
                  <c:v>-5.551488</c:v>
                </c:pt>
                <c:pt idx="6">
                  <c:v>-9.1345829999999992</c:v>
                </c:pt>
                <c:pt idx="7">
                  <c:v>-4.6639439999999999</c:v>
                </c:pt>
                <c:pt idx="8">
                  <c:v>-8.4495649999999998</c:v>
                </c:pt>
                <c:pt idx="9">
                  <c:v>-13.542173</c:v>
                </c:pt>
                <c:pt idx="10">
                  <c:v>-2.113299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A-4D12-AA1B-EB397BCA8A75}"/>
            </c:ext>
          </c:extLst>
        </c:ser>
        <c:ser>
          <c:idx val="3"/>
          <c:order val="3"/>
          <c:tx>
            <c:strRef>
              <c:f>Sheet1!$E$46:$E$47</c:f>
              <c:strCache>
                <c:ptCount val="2"/>
                <c:pt idx="0">
                  <c:v>AFRICA_Omicron 2022</c:v>
                </c:pt>
                <c:pt idx="1">
                  <c:v>D_star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Sheet1!$E$48:$E$58</c:f>
              <c:numCache>
                <c:formatCode>General</c:formatCode>
                <c:ptCount val="11"/>
                <c:pt idx="0">
                  <c:v>-17.624345999999999</c:v>
                </c:pt>
                <c:pt idx="1">
                  <c:v>-12.324956999999999</c:v>
                </c:pt>
                <c:pt idx="2">
                  <c:v>-11.696999</c:v>
                </c:pt>
                <c:pt idx="3">
                  <c:v>-4.4997170000000004</c:v>
                </c:pt>
                <c:pt idx="4">
                  <c:v>-7.3715250000000001</c:v>
                </c:pt>
                <c:pt idx="5">
                  <c:v>-5.5190939999999999</c:v>
                </c:pt>
                <c:pt idx="6">
                  <c:v>-10.048275</c:v>
                </c:pt>
                <c:pt idx="7">
                  <c:v>-5.0101909999999998</c:v>
                </c:pt>
                <c:pt idx="8">
                  <c:v>-8.2787980000000001</c:v>
                </c:pt>
                <c:pt idx="9">
                  <c:v>-12.411344</c:v>
                </c:pt>
                <c:pt idx="10">
                  <c:v>-1.1109260000000001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A-4D12-AA1B-EB397BCA8A75}"/>
            </c:ext>
          </c:extLst>
        </c:ser>
        <c:ser>
          <c:idx val="4"/>
          <c:order val="4"/>
          <c:tx>
            <c:strRef>
              <c:f>Sheet1!$F$46:$F$47</c:f>
              <c:strCache>
                <c:ptCount val="2"/>
                <c:pt idx="0">
                  <c:v>RECENT 2024 GLOBAL</c:v>
                </c:pt>
                <c:pt idx="1">
                  <c:v>D_star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Sheet1!$F$48:$F$58</c:f>
              <c:numCache>
                <c:formatCode>General</c:formatCode>
                <c:ptCount val="11"/>
                <c:pt idx="0">
                  <c:v>-10.639525000000001</c:v>
                </c:pt>
                <c:pt idx="1">
                  <c:v>-7.1349070000000001</c:v>
                </c:pt>
                <c:pt idx="2">
                  <c:v>-7.3543329999999996</c:v>
                </c:pt>
                <c:pt idx="3">
                  <c:v>-0.791489</c:v>
                </c:pt>
                <c:pt idx="4">
                  <c:v>-6.4996660000000004</c:v>
                </c:pt>
                <c:pt idx="5">
                  <c:v>-5.4190529999999999</c:v>
                </c:pt>
                <c:pt idx="6">
                  <c:v>-6.7081540000000004</c:v>
                </c:pt>
                <c:pt idx="7">
                  <c:v>-3.653403</c:v>
                </c:pt>
                <c:pt idx="8">
                  <c:v>-5.7545099999999998</c:v>
                </c:pt>
                <c:pt idx="9">
                  <c:v>-6.2008489999999998</c:v>
                </c:pt>
                <c:pt idx="10">
                  <c:v>-4.1796689999999996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AA-4D12-AA1B-EB397BCA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69631"/>
        <c:axId val="158651295"/>
      </c:barChart>
      <c:catAx>
        <c:axId val="326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1295"/>
        <c:crosses val="autoZero"/>
        <c:auto val="1"/>
        <c:lblAlgn val="ctr"/>
        <c:lblOffset val="100"/>
        <c:noMultiLvlLbl val="0"/>
      </c:catAx>
      <c:valAx>
        <c:axId val="1586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 and Li's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Sheet1!$B$61:$B$62</c:f>
              <c:strCache>
                <c:ptCount val="2"/>
                <c:pt idx="0">
                  <c:v>GLOBAL 2019-May2020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Sheet1!$B$63:$B$73</c:f>
              <c:numCache>
                <c:formatCode>General</c:formatCode>
                <c:ptCount val="11"/>
                <c:pt idx="0">
                  <c:v>-12.009747000000001</c:v>
                </c:pt>
                <c:pt idx="1">
                  <c:v>-11.512069</c:v>
                </c:pt>
                <c:pt idx="2">
                  <c:v>-9.8918269999999993</c:v>
                </c:pt>
                <c:pt idx="3">
                  <c:v>-8.4523309999999992</c:v>
                </c:pt>
                <c:pt idx="4">
                  <c:v>-7.2753050000000004</c:v>
                </c:pt>
                <c:pt idx="5">
                  <c:v>-6.8893630000000003</c:v>
                </c:pt>
                <c:pt idx="6">
                  <c:v>-10.269608</c:v>
                </c:pt>
                <c:pt idx="7">
                  <c:v>-6.8892329999999999</c:v>
                </c:pt>
                <c:pt idx="8">
                  <c:v>-9.055339</c:v>
                </c:pt>
                <c:pt idx="9">
                  <c:v>-9.5813330000000008</c:v>
                </c:pt>
                <c:pt idx="10">
                  <c:v>-7.3149800000000003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710-95D7-0F609071BEE6}"/>
            </c:ext>
          </c:extLst>
        </c:ser>
        <c:ser>
          <c:idx val="1"/>
          <c:order val="1"/>
          <c:tx>
            <c:strRef>
              <c:f>Sheet1!$C$61:$C$62</c:f>
              <c:strCache>
                <c:ptCount val="2"/>
                <c:pt idx="0">
                  <c:v>ITALY 2019-June2020</c:v>
                </c:pt>
                <c:pt idx="1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Sheet1!$C$63:$C$73</c:f>
              <c:numCache>
                <c:formatCode>General</c:formatCode>
                <c:ptCount val="11"/>
                <c:pt idx="0">
                  <c:v>-9.6953150000000008</c:v>
                </c:pt>
                <c:pt idx="1">
                  <c:v>-9.5527999999999995</c:v>
                </c:pt>
                <c:pt idx="2">
                  <c:v>-8.5589200000000005</c:v>
                </c:pt>
                <c:pt idx="3">
                  <c:v>-2.5470410000000001</c:v>
                </c:pt>
                <c:pt idx="4">
                  <c:v>-7.1707349999999996</c:v>
                </c:pt>
                <c:pt idx="5">
                  <c:v>-5.4463410000000003</c:v>
                </c:pt>
                <c:pt idx="6">
                  <c:v>-6.6732230000000001</c:v>
                </c:pt>
                <c:pt idx="7">
                  <c:v>-2.3317580000000002</c:v>
                </c:pt>
                <c:pt idx="8">
                  <c:v>-4.1124270000000003</c:v>
                </c:pt>
                <c:pt idx="9">
                  <c:v>-7.2787230000000003</c:v>
                </c:pt>
                <c:pt idx="10">
                  <c:v>-6.0527049999999996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6-4710-95D7-0F609071BEE6}"/>
            </c:ext>
          </c:extLst>
        </c:ser>
        <c:ser>
          <c:idx val="2"/>
          <c:order val="2"/>
          <c:tx>
            <c:strRef>
              <c:f>Sheet1!$D$61:$D$62</c:f>
              <c:strCache>
                <c:ptCount val="2"/>
                <c:pt idx="0">
                  <c:v>NewZ 2021</c:v>
                </c:pt>
                <c:pt idx="1">
                  <c:v>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Sheet1!$D$63:$D$73</c:f>
              <c:numCache>
                <c:formatCode>General</c:formatCode>
                <c:ptCount val="11"/>
                <c:pt idx="0">
                  <c:v>-10.807790000000001</c:v>
                </c:pt>
                <c:pt idx="1">
                  <c:v>-10.849930000000001</c:v>
                </c:pt>
                <c:pt idx="2">
                  <c:v>-6.7652520000000003</c:v>
                </c:pt>
                <c:pt idx="3">
                  <c:v>-6.7197740000000001</c:v>
                </c:pt>
                <c:pt idx="4">
                  <c:v>-5.6048410000000004</c:v>
                </c:pt>
                <c:pt idx="5">
                  <c:v>-5.1251439999999997</c:v>
                </c:pt>
                <c:pt idx="6">
                  <c:v>-7.6342150000000002</c:v>
                </c:pt>
                <c:pt idx="7">
                  <c:v>-4.3862350000000001</c:v>
                </c:pt>
                <c:pt idx="8">
                  <c:v>-7.0892939999999998</c:v>
                </c:pt>
                <c:pt idx="9">
                  <c:v>-9.3726590000000005</c:v>
                </c:pt>
                <c:pt idx="10">
                  <c:v>-2.4307539999999999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6-4710-95D7-0F609071BEE6}"/>
            </c:ext>
          </c:extLst>
        </c:ser>
        <c:ser>
          <c:idx val="3"/>
          <c:order val="3"/>
          <c:tx>
            <c:strRef>
              <c:f>Sheet1!$E$61:$E$62</c:f>
              <c:strCache>
                <c:ptCount val="2"/>
                <c:pt idx="0">
                  <c:v>AFRICA_Omicron 2022</c:v>
                </c:pt>
                <c:pt idx="1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Sheet1!$E$63:$E$73</c:f>
              <c:numCache>
                <c:formatCode>General</c:formatCode>
                <c:ptCount val="11"/>
                <c:pt idx="0">
                  <c:v>-8.4622539999999997</c:v>
                </c:pt>
                <c:pt idx="1">
                  <c:v>-6.9450019999999997</c:v>
                </c:pt>
                <c:pt idx="2">
                  <c:v>-7.688078</c:v>
                </c:pt>
                <c:pt idx="3">
                  <c:v>-4.2020379999999999</c:v>
                </c:pt>
                <c:pt idx="4">
                  <c:v>-5.7919229999999997</c:v>
                </c:pt>
                <c:pt idx="5">
                  <c:v>-4.9704680000000003</c:v>
                </c:pt>
                <c:pt idx="6">
                  <c:v>-7.4505860000000004</c:v>
                </c:pt>
                <c:pt idx="7">
                  <c:v>-4.6999610000000001</c:v>
                </c:pt>
                <c:pt idx="8">
                  <c:v>-6.5416660000000002</c:v>
                </c:pt>
                <c:pt idx="9">
                  <c:v>-7.7109990000000002</c:v>
                </c:pt>
                <c:pt idx="10">
                  <c:v>-1.784006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6-4710-95D7-0F609071BEE6}"/>
            </c:ext>
          </c:extLst>
        </c:ser>
        <c:ser>
          <c:idx val="4"/>
          <c:order val="4"/>
          <c:tx>
            <c:strRef>
              <c:f>Sheet1!$F$61:$F$62</c:f>
              <c:strCache>
                <c:ptCount val="2"/>
                <c:pt idx="0">
                  <c:v>RECENT 2024 GLOBAL</c:v>
                </c:pt>
                <c:pt idx="1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Sheet1!$F$63:$F$73</c:f>
              <c:numCache>
                <c:formatCode>General</c:formatCode>
                <c:ptCount val="11"/>
                <c:pt idx="0">
                  <c:v>-8.1080210000000008</c:v>
                </c:pt>
                <c:pt idx="1">
                  <c:v>-5.0944820000000002</c:v>
                </c:pt>
                <c:pt idx="2">
                  <c:v>-6.36782</c:v>
                </c:pt>
                <c:pt idx="3">
                  <c:v>-1.0476270000000001</c:v>
                </c:pt>
                <c:pt idx="4">
                  <c:v>-5.3903610000000004</c:v>
                </c:pt>
                <c:pt idx="5">
                  <c:v>-5.0417529999999999</c:v>
                </c:pt>
                <c:pt idx="6">
                  <c:v>-6.0004400000000002</c:v>
                </c:pt>
                <c:pt idx="7">
                  <c:v>-3.2700140000000002</c:v>
                </c:pt>
                <c:pt idx="8">
                  <c:v>-5.2623049999999996</c:v>
                </c:pt>
                <c:pt idx="9">
                  <c:v>-5.4987300000000001</c:v>
                </c:pt>
                <c:pt idx="10">
                  <c:v>-3.885132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C6-4710-95D7-0F609071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65311"/>
        <c:axId val="1904968143"/>
      </c:barChart>
      <c:catAx>
        <c:axId val="3267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68143"/>
        <c:crosses val="autoZero"/>
        <c:auto val="1"/>
        <c:lblAlgn val="ctr"/>
        <c:lblOffset val="100"/>
        <c:noMultiLvlLbl val="0"/>
      </c:catAx>
      <c:valAx>
        <c:axId val="19049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 and Li's F*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Sheet1!$B$75:$B$76</c:f>
              <c:strCache>
                <c:ptCount val="2"/>
                <c:pt idx="0">
                  <c:v>GLOBAL 2019-May2020</c:v>
                </c:pt>
                <c:pt idx="1">
                  <c:v>F_star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Sheet1!$B$77:$B$87</c:f>
              <c:numCache>
                <c:formatCode>General</c:formatCode>
                <c:ptCount val="11"/>
                <c:pt idx="0">
                  <c:v>-11.995692999999999</c:v>
                </c:pt>
                <c:pt idx="1">
                  <c:v>-11.499301000000001</c:v>
                </c:pt>
                <c:pt idx="2">
                  <c:v>-9.8819079999999992</c:v>
                </c:pt>
                <c:pt idx="3">
                  <c:v>-8.4472620000000003</c:v>
                </c:pt>
                <c:pt idx="4">
                  <c:v>-7.2693500000000002</c:v>
                </c:pt>
                <c:pt idx="5">
                  <c:v>-6.8854569999999997</c:v>
                </c:pt>
                <c:pt idx="6">
                  <c:v>-10.261526</c:v>
                </c:pt>
                <c:pt idx="7">
                  <c:v>-6.8862500000000004</c:v>
                </c:pt>
                <c:pt idx="8">
                  <c:v>-9.0480830000000001</c:v>
                </c:pt>
                <c:pt idx="9">
                  <c:v>-9.5713779999999993</c:v>
                </c:pt>
                <c:pt idx="10">
                  <c:v>-7.3112500000000002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7-4F41-86FA-85CAA12CE414}"/>
            </c:ext>
          </c:extLst>
        </c:ser>
        <c:ser>
          <c:idx val="1"/>
          <c:order val="1"/>
          <c:tx>
            <c:strRef>
              <c:f>Sheet1!$C$75:$C$76</c:f>
              <c:strCache>
                <c:ptCount val="2"/>
                <c:pt idx="0">
                  <c:v>ITALY 2019-June2020</c:v>
                </c:pt>
                <c:pt idx="1">
                  <c:v>F_star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Sheet1!$C$77:$C$87</c:f>
              <c:numCache>
                <c:formatCode>General</c:formatCode>
                <c:ptCount val="11"/>
                <c:pt idx="0">
                  <c:v>-9.6289040000000004</c:v>
                </c:pt>
                <c:pt idx="1">
                  <c:v>-9.4960640000000005</c:v>
                </c:pt>
                <c:pt idx="2">
                  <c:v>-8.5212210000000006</c:v>
                </c:pt>
                <c:pt idx="3">
                  <c:v>-2.5439780000000001</c:v>
                </c:pt>
                <c:pt idx="4">
                  <c:v>-7.1493390000000003</c:v>
                </c:pt>
                <c:pt idx="5">
                  <c:v>-5.4364800000000004</c:v>
                </c:pt>
                <c:pt idx="6">
                  <c:v>-6.6507949999999996</c:v>
                </c:pt>
                <c:pt idx="7">
                  <c:v>-2.3298260000000002</c:v>
                </c:pt>
                <c:pt idx="8">
                  <c:v>-4.1025580000000001</c:v>
                </c:pt>
                <c:pt idx="9">
                  <c:v>-7.244008</c:v>
                </c:pt>
                <c:pt idx="10">
                  <c:v>-6.041747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7-4F41-86FA-85CAA12CE414}"/>
            </c:ext>
          </c:extLst>
        </c:ser>
        <c:ser>
          <c:idx val="2"/>
          <c:order val="2"/>
          <c:tx>
            <c:strRef>
              <c:f>Sheet1!$D$75:$D$76</c:f>
              <c:strCache>
                <c:ptCount val="2"/>
                <c:pt idx="0">
                  <c:v>NewZ 2021</c:v>
                </c:pt>
                <c:pt idx="1">
                  <c:v>F_star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Sheet1!$D$77:$D$87</c:f>
              <c:numCache>
                <c:formatCode>General</c:formatCode>
                <c:ptCount val="11"/>
                <c:pt idx="0">
                  <c:v>-10.74023</c:v>
                </c:pt>
                <c:pt idx="1">
                  <c:v>-10.793188000000001</c:v>
                </c:pt>
                <c:pt idx="2">
                  <c:v>-6.7376469999999999</c:v>
                </c:pt>
                <c:pt idx="3">
                  <c:v>-6.7089290000000004</c:v>
                </c:pt>
                <c:pt idx="4">
                  <c:v>-5.5875329999999996</c:v>
                </c:pt>
                <c:pt idx="5">
                  <c:v>-5.117305</c:v>
                </c:pt>
                <c:pt idx="6">
                  <c:v>-7.6155460000000001</c:v>
                </c:pt>
                <c:pt idx="7">
                  <c:v>-4.3815949999999999</c:v>
                </c:pt>
                <c:pt idx="8">
                  <c:v>-7.0700469999999997</c:v>
                </c:pt>
                <c:pt idx="9">
                  <c:v>-9.330667</c:v>
                </c:pt>
                <c:pt idx="10">
                  <c:v>-2.4279320000000002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7-4F41-86FA-85CAA12CE414}"/>
            </c:ext>
          </c:extLst>
        </c:ser>
        <c:ser>
          <c:idx val="3"/>
          <c:order val="3"/>
          <c:tx>
            <c:strRef>
              <c:f>Sheet1!$E$75:$E$76</c:f>
              <c:strCache>
                <c:ptCount val="2"/>
                <c:pt idx="0">
                  <c:v>AFRICA_Omicron 2022</c:v>
                </c:pt>
                <c:pt idx="1">
                  <c:v>F_star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Sheet1!$E$77:$E$87</c:f>
              <c:numCache>
                <c:formatCode>General</c:formatCode>
                <c:ptCount val="11"/>
                <c:pt idx="0">
                  <c:v>-8.4296880000000005</c:v>
                </c:pt>
                <c:pt idx="1">
                  <c:v>-6.9202279999999998</c:v>
                </c:pt>
                <c:pt idx="2">
                  <c:v>-7.6648959999999997</c:v>
                </c:pt>
                <c:pt idx="3">
                  <c:v>-4.1958149999999996</c:v>
                </c:pt>
                <c:pt idx="4">
                  <c:v>-5.7776339999999999</c:v>
                </c:pt>
                <c:pt idx="5">
                  <c:v>-4.9625389999999996</c:v>
                </c:pt>
                <c:pt idx="6">
                  <c:v>-7.4321739999999998</c:v>
                </c:pt>
                <c:pt idx="7">
                  <c:v>-4.693524</c:v>
                </c:pt>
                <c:pt idx="8">
                  <c:v>-6.5265599999999999</c:v>
                </c:pt>
                <c:pt idx="9">
                  <c:v>-7.6860239999999997</c:v>
                </c:pt>
                <c:pt idx="10">
                  <c:v>-1.7822690000000001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7-4F41-86FA-85CAA12CE414}"/>
            </c:ext>
          </c:extLst>
        </c:ser>
        <c:ser>
          <c:idx val="4"/>
          <c:order val="4"/>
          <c:tx>
            <c:strRef>
              <c:f>Sheet1!$F$75:$F$76</c:f>
              <c:strCache>
                <c:ptCount val="2"/>
                <c:pt idx="0">
                  <c:v>RECENT 2024 GLOBAL</c:v>
                </c:pt>
                <c:pt idx="1">
                  <c:v>F_star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Sheet1!$F$77:$F$87</c:f>
              <c:numCache>
                <c:formatCode>General</c:formatCode>
                <c:ptCount val="11"/>
                <c:pt idx="0">
                  <c:v>-7.7706270000000002</c:v>
                </c:pt>
                <c:pt idx="1">
                  <c:v>-5.2977230000000004</c:v>
                </c:pt>
                <c:pt idx="2">
                  <c:v>-6.1722380000000001</c:v>
                </c:pt>
                <c:pt idx="3">
                  <c:v>-1.0353300000000001</c:v>
                </c:pt>
                <c:pt idx="4">
                  <c:v>-5.253959</c:v>
                </c:pt>
                <c:pt idx="5">
                  <c:v>-4.9827810000000001</c:v>
                </c:pt>
                <c:pt idx="6">
                  <c:v>-5.877491</c:v>
                </c:pt>
                <c:pt idx="7">
                  <c:v>-3.2429190000000001</c:v>
                </c:pt>
                <c:pt idx="8">
                  <c:v>-5.1452580000000001</c:v>
                </c:pt>
                <c:pt idx="9">
                  <c:v>-5.3248519999999999</c:v>
                </c:pt>
                <c:pt idx="10">
                  <c:v>-3.8499310000000002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7-4F41-86FA-85CAA12C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65791"/>
        <c:axId val="50964047"/>
      </c:barChart>
      <c:catAx>
        <c:axId val="32676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047"/>
        <c:crosses val="autoZero"/>
        <c:auto val="1"/>
        <c:lblAlgn val="ctr"/>
        <c:lblOffset val="100"/>
        <c:noMultiLvlLbl val="0"/>
      </c:catAx>
      <c:valAx>
        <c:axId val="509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Fay and Wu's Normalized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Sheet1!$B$90:$B$91</c:f>
              <c:strCache>
                <c:ptCount val="2"/>
                <c:pt idx="0">
                  <c:v>GLOBAL 2019-May2020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Sheet1!$B$92:$B$102</c:f>
              <c:numCache>
                <c:formatCode>General</c:formatCode>
                <c:ptCount val="11"/>
                <c:pt idx="0">
                  <c:v>2.0250000000000001E-2</c:v>
                </c:pt>
                <c:pt idx="1">
                  <c:v>2.5458999999999999E-2</c:v>
                </c:pt>
                <c:pt idx="2">
                  <c:v>2.7996E-2</c:v>
                </c:pt>
                <c:pt idx="3">
                  <c:v>8.0239999999999999E-3</c:v>
                </c:pt>
                <c:pt idx="4">
                  <c:v>3.5705000000000001E-2</c:v>
                </c:pt>
                <c:pt idx="5">
                  <c:v>1.8630000000000001E-2</c:v>
                </c:pt>
                <c:pt idx="6">
                  <c:v>6.4720000000000003E-3</c:v>
                </c:pt>
                <c:pt idx="7">
                  <c:v>5.8520000000000004E-3</c:v>
                </c:pt>
                <c:pt idx="8">
                  <c:v>2.3414999999999998E-2</c:v>
                </c:pt>
                <c:pt idx="9">
                  <c:v>2.0572E-2</c:v>
                </c:pt>
                <c:pt idx="10">
                  <c:v>8.3070000000000001E-3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0-4B32-9929-F4E49F4940F5}"/>
            </c:ext>
          </c:extLst>
        </c:ser>
        <c:ser>
          <c:idx val="1"/>
          <c:order val="1"/>
          <c:tx>
            <c:strRef>
              <c:f>Sheet1!$C$90:$C$91</c:f>
              <c:strCache>
                <c:ptCount val="2"/>
                <c:pt idx="0">
                  <c:v>ITALY 2019-June2020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Sheet1!$C$92:$C$102</c:f>
              <c:numCache>
                <c:formatCode>General</c:formatCode>
                <c:ptCount val="11"/>
                <c:pt idx="0">
                  <c:v>8.9809E-2</c:v>
                </c:pt>
                <c:pt idx="1">
                  <c:v>6.1769999999999999E-2</c:v>
                </c:pt>
                <c:pt idx="2">
                  <c:v>4.4833999999999999E-2</c:v>
                </c:pt>
                <c:pt idx="3">
                  <c:v>8.8824E-2</c:v>
                </c:pt>
                <c:pt idx="4">
                  <c:v>4.5190000000000001E-2</c:v>
                </c:pt>
                <c:pt idx="5">
                  <c:v>2.0789999999999999E-2</c:v>
                </c:pt>
                <c:pt idx="6">
                  <c:v>0.24665999999999999</c:v>
                </c:pt>
                <c:pt idx="7">
                  <c:v>0.110803</c:v>
                </c:pt>
                <c:pt idx="8">
                  <c:v>5.7023999999999998E-2</c:v>
                </c:pt>
                <c:pt idx="9">
                  <c:v>9.7442000000000001E-2</c:v>
                </c:pt>
                <c:pt idx="10">
                  <c:v>2.1663999999999999E-2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0-4B32-9929-F4E49F4940F5}"/>
            </c:ext>
          </c:extLst>
        </c:ser>
        <c:ser>
          <c:idx val="2"/>
          <c:order val="2"/>
          <c:tx>
            <c:strRef>
              <c:f>Sheet1!$D$90:$D$91</c:f>
              <c:strCache>
                <c:ptCount val="2"/>
                <c:pt idx="0">
                  <c:v>NewZ 2021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Sheet1!$D$92:$D$102</c:f>
              <c:numCache>
                <c:formatCode>General</c:formatCode>
                <c:ptCount val="11"/>
                <c:pt idx="0">
                  <c:v>4.6209E-2</c:v>
                </c:pt>
                <c:pt idx="1">
                  <c:v>5.7737999999999998E-2</c:v>
                </c:pt>
                <c:pt idx="2">
                  <c:v>5.0809E-2</c:v>
                </c:pt>
                <c:pt idx="3">
                  <c:v>1.3150999999999999E-2</c:v>
                </c:pt>
                <c:pt idx="4">
                  <c:v>9.8934999999999995E-2</c:v>
                </c:pt>
                <c:pt idx="5">
                  <c:v>1.5685999999999999E-2</c:v>
                </c:pt>
                <c:pt idx="6">
                  <c:v>1.6760000000000001E-2</c:v>
                </c:pt>
                <c:pt idx="7">
                  <c:v>1.2697999999999999E-2</c:v>
                </c:pt>
                <c:pt idx="8">
                  <c:v>1.8638999999999999E-2</c:v>
                </c:pt>
                <c:pt idx="9">
                  <c:v>2.6554000000000001E-2</c:v>
                </c:pt>
                <c:pt idx="10">
                  <c:v>1.7399000000000001E-2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0-4B32-9929-F4E49F4940F5}"/>
            </c:ext>
          </c:extLst>
        </c:ser>
        <c:ser>
          <c:idx val="3"/>
          <c:order val="3"/>
          <c:tx>
            <c:strRef>
              <c:f>Sheet1!$E$90:$E$91</c:f>
              <c:strCache>
                <c:ptCount val="2"/>
                <c:pt idx="0">
                  <c:v>AFRICA_Omicron 2022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Sheet1!$E$92:$E$102</c:f>
              <c:numCache>
                <c:formatCode>General</c:formatCode>
                <c:ptCount val="11"/>
                <c:pt idx="0">
                  <c:v>7.5245000000000006E-2</c:v>
                </c:pt>
                <c:pt idx="1">
                  <c:v>0.24548900000000001</c:v>
                </c:pt>
                <c:pt idx="2">
                  <c:v>8.1534999999999996E-2</c:v>
                </c:pt>
                <c:pt idx="3">
                  <c:v>0.21810499999999999</c:v>
                </c:pt>
                <c:pt idx="4">
                  <c:v>0.19472200000000001</c:v>
                </c:pt>
                <c:pt idx="5">
                  <c:v>0.20780399999999999</c:v>
                </c:pt>
                <c:pt idx="6">
                  <c:v>3.9052999999999997E-2</c:v>
                </c:pt>
                <c:pt idx="7">
                  <c:v>6.5891000000000005E-2</c:v>
                </c:pt>
                <c:pt idx="8">
                  <c:v>3.1220000000000001E-2</c:v>
                </c:pt>
                <c:pt idx="9">
                  <c:v>8.5131999999999999E-2</c:v>
                </c:pt>
                <c:pt idx="10">
                  <c:v>4.3552E-2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0-4B32-9929-F4E49F4940F5}"/>
            </c:ext>
          </c:extLst>
        </c:ser>
        <c:ser>
          <c:idx val="4"/>
          <c:order val="4"/>
          <c:tx>
            <c:strRef>
              <c:f>Sheet1!$F$90:$F$91</c:f>
              <c:strCache>
                <c:ptCount val="2"/>
                <c:pt idx="0">
                  <c:v>RECENT 2024 GLOBAL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Sheet1!$F$92:$F$102</c:f>
              <c:numCache>
                <c:formatCode>General</c:formatCode>
                <c:ptCount val="11"/>
                <c:pt idx="0">
                  <c:v>0.30992900000000001</c:v>
                </c:pt>
                <c:pt idx="1">
                  <c:v>0.92777100000000001</c:v>
                </c:pt>
                <c:pt idx="2">
                  <c:v>0.290931</c:v>
                </c:pt>
                <c:pt idx="3">
                  <c:v>0.52515800000000001</c:v>
                </c:pt>
                <c:pt idx="4">
                  <c:v>1.008019</c:v>
                </c:pt>
                <c:pt idx="5">
                  <c:v>0.26221299999999997</c:v>
                </c:pt>
                <c:pt idx="6">
                  <c:v>0.24646399999999999</c:v>
                </c:pt>
                <c:pt idx="7">
                  <c:v>0.33024399999999998</c:v>
                </c:pt>
                <c:pt idx="8">
                  <c:v>0.26816699999999999</c:v>
                </c:pt>
                <c:pt idx="9">
                  <c:v>0.44336100000000001</c:v>
                </c:pt>
                <c:pt idx="10">
                  <c:v>0.25311299999999998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0-4B32-9929-F4E49F49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60511"/>
        <c:axId val="53725743"/>
      </c:barChart>
      <c:catAx>
        <c:axId val="3267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743"/>
        <c:crosses val="autoZero"/>
        <c:auto val="1"/>
        <c:lblAlgn val="ctr"/>
        <c:lblOffset val="100"/>
        <c:noMultiLvlLbl val="0"/>
      </c:catAx>
      <c:valAx>
        <c:axId val="537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Fay and Wu's Normalized</a:t>
            </a:r>
            <a:r>
              <a:rPr lang="en-US" baseline="0"/>
              <a:t>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Sheet1!$B$105:$B$106</c:f>
              <c:strCache>
                <c:ptCount val="2"/>
                <c:pt idx="0">
                  <c:v>GLOBAL 2019-May2020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Sheet1!$B$107:$B$117</c:f>
              <c:numCache>
                <c:formatCode>General</c:formatCode>
                <c:ptCount val="11"/>
                <c:pt idx="0">
                  <c:v>-2.3918840000000001</c:v>
                </c:pt>
                <c:pt idx="1">
                  <c:v>-2.369421</c:v>
                </c:pt>
                <c:pt idx="2">
                  <c:v>-2.3032409999999999</c:v>
                </c:pt>
                <c:pt idx="3">
                  <c:v>-2.0369109999999999</c:v>
                </c:pt>
                <c:pt idx="4">
                  <c:v>-2.1954929999999999</c:v>
                </c:pt>
                <c:pt idx="5">
                  <c:v>-1.994837</c:v>
                </c:pt>
                <c:pt idx="6">
                  <c:v>-2.195935</c:v>
                </c:pt>
                <c:pt idx="7">
                  <c:v>-1.833866</c:v>
                </c:pt>
                <c:pt idx="8">
                  <c:v>-2.1924000000000001</c:v>
                </c:pt>
                <c:pt idx="9">
                  <c:v>-2.3315169999999998</c:v>
                </c:pt>
                <c:pt idx="10">
                  <c:v>-1.936601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6-49CC-8333-B4F30A2125AD}"/>
            </c:ext>
          </c:extLst>
        </c:ser>
        <c:ser>
          <c:idx val="1"/>
          <c:order val="1"/>
          <c:tx>
            <c:strRef>
              <c:f>Sheet1!$C$105:$C$106</c:f>
              <c:strCache>
                <c:ptCount val="2"/>
                <c:pt idx="0">
                  <c:v>ITALY 2019-June2020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Sheet1!$C$107:$C$117</c:f>
              <c:numCache>
                <c:formatCode>General</c:formatCode>
                <c:ptCount val="11"/>
                <c:pt idx="0">
                  <c:v>-2.4884759999999999</c:v>
                </c:pt>
                <c:pt idx="1">
                  <c:v>-2.4371550000000002</c:v>
                </c:pt>
                <c:pt idx="2">
                  <c:v>-2.252256</c:v>
                </c:pt>
                <c:pt idx="3">
                  <c:v>-1.280964</c:v>
                </c:pt>
                <c:pt idx="4">
                  <c:v>-1.9856860000000001</c:v>
                </c:pt>
                <c:pt idx="5">
                  <c:v>-1.6365780000000001</c:v>
                </c:pt>
                <c:pt idx="6">
                  <c:v>-2.0757979999999998</c:v>
                </c:pt>
                <c:pt idx="7">
                  <c:v>-1.0734049999999999</c:v>
                </c:pt>
                <c:pt idx="8">
                  <c:v>-1.812216</c:v>
                </c:pt>
                <c:pt idx="9">
                  <c:v>-2.2607020000000002</c:v>
                </c:pt>
                <c:pt idx="10">
                  <c:v>-1.6359349999999999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6-49CC-8333-B4F30A2125AD}"/>
            </c:ext>
          </c:extLst>
        </c:ser>
        <c:ser>
          <c:idx val="2"/>
          <c:order val="2"/>
          <c:tx>
            <c:strRef>
              <c:f>Sheet1!$D$105:$D$106</c:f>
              <c:strCache>
                <c:ptCount val="2"/>
                <c:pt idx="0">
                  <c:v>NewZ 2021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Sheet1!$D$107:$D$117</c:f>
              <c:numCache>
                <c:formatCode>General</c:formatCode>
                <c:ptCount val="11"/>
                <c:pt idx="0">
                  <c:v>-2.516184</c:v>
                </c:pt>
                <c:pt idx="1">
                  <c:v>-2.4166629999999998</c:v>
                </c:pt>
                <c:pt idx="2">
                  <c:v>-2.246391</c:v>
                </c:pt>
                <c:pt idx="3">
                  <c:v>-1.629842</c:v>
                </c:pt>
                <c:pt idx="4">
                  <c:v>-2.018513</c:v>
                </c:pt>
                <c:pt idx="5">
                  <c:v>-1.588986</c:v>
                </c:pt>
                <c:pt idx="6">
                  <c:v>-1.9261889999999999</c:v>
                </c:pt>
                <c:pt idx="7">
                  <c:v>-1.3256870000000001</c:v>
                </c:pt>
                <c:pt idx="8">
                  <c:v>-1.9984519999999999</c:v>
                </c:pt>
                <c:pt idx="9">
                  <c:v>-2.3271060000000001</c:v>
                </c:pt>
                <c:pt idx="10">
                  <c:v>-1.3878269999999999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6-49CC-8333-B4F30A2125AD}"/>
            </c:ext>
          </c:extLst>
        </c:ser>
        <c:ser>
          <c:idx val="3"/>
          <c:order val="3"/>
          <c:tx>
            <c:strRef>
              <c:f>Sheet1!$E$105:$E$106</c:f>
              <c:strCache>
                <c:ptCount val="2"/>
                <c:pt idx="0">
                  <c:v>AFRICA_Omicron 2022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Sheet1!$E$107:$E$117</c:f>
              <c:numCache>
                <c:formatCode>General</c:formatCode>
                <c:ptCount val="11"/>
                <c:pt idx="0">
                  <c:v>-2.459937</c:v>
                </c:pt>
                <c:pt idx="1">
                  <c:v>-2.3387250000000002</c:v>
                </c:pt>
                <c:pt idx="2">
                  <c:v>-2.3182149999999999</c:v>
                </c:pt>
                <c:pt idx="3">
                  <c:v>-1.7859670000000001</c:v>
                </c:pt>
                <c:pt idx="4">
                  <c:v>-2.18025</c:v>
                </c:pt>
                <c:pt idx="5">
                  <c:v>-1.9495880000000001</c:v>
                </c:pt>
                <c:pt idx="6">
                  <c:v>-2.2216480000000001</c:v>
                </c:pt>
                <c:pt idx="7">
                  <c:v>-1.838975</c:v>
                </c:pt>
                <c:pt idx="8">
                  <c:v>-2.1855199999999999</c:v>
                </c:pt>
                <c:pt idx="9">
                  <c:v>-2.3741159999999999</c:v>
                </c:pt>
                <c:pt idx="10">
                  <c:v>-1.588165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6-49CC-8333-B4F30A2125AD}"/>
            </c:ext>
          </c:extLst>
        </c:ser>
        <c:ser>
          <c:idx val="4"/>
          <c:order val="4"/>
          <c:tx>
            <c:strRef>
              <c:f>Sheet1!$F$105:$F$106</c:f>
              <c:strCache>
                <c:ptCount val="2"/>
                <c:pt idx="0">
                  <c:v>RECENT 2024 GLOBAL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Sheet1!$F$107:$F$117</c:f>
              <c:numCache>
                <c:formatCode>General</c:formatCode>
                <c:ptCount val="11"/>
                <c:pt idx="0">
                  <c:v>-2.6937700000000002</c:v>
                </c:pt>
                <c:pt idx="1">
                  <c:v>-2.3294000000000001</c:v>
                </c:pt>
                <c:pt idx="2">
                  <c:v>-2.388277</c:v>
                </c:pt>
                <c:pt idx="3">
                  <c:v>-1.1672929999999999</c:v>
                </c:pt>
                <c:pt idx="4">
                  <c:v>-2.075129</c:v>
                </c:pt>
                <c:pt idx="5">
                  <c:v>-1.7103520000000001</c:v>
                </c:pt>
                <c:pt idx="6">
                  <c:v>-2.0132210000000001</c:v>
                </c:pt>
                <c:pt idx="7">
                  <c:v>-0.93699500000000002</c:v>
                </c:pt>
                <c:pt idx="8">
                  <c:v>-2.0249380000000001</c:v>
                </c:pt>
                <c:pt idx="9">
                  <c:v>-2.4131779999999998</c:v>
                </c:pt>
                <c:pt idx="10">
                  <c:v>-1.2762549999999999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6-49CC-8333-B4F30A21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05583"/>
        <c:axId val="159059087"/>
      </c:barChart>
      <c:catAx>
        <c:axId val="20997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9087"/>
        <c:crosses val="autoZero"/>
        <c:auto val="1"/>
        <c:lblAlgn val="ctr"/>
        <c:lblOffset val="100"/>
        <c:noMultiLvlLbl val="0"/>
      </c:catAx>
      <c:valAx>
        <c:axId val="1590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13</xdr:row>
      <xdr:rowOff>57150</xdr:rowOff>
    </xdr:from>
    <xdr:to>
      <xdr:col>10</xdr:col>
      <xdr:colOff>1200150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6865-5652-A963-1FDC-9E4DB88D0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666749</xdr:colOff>
      <xdr:row>25</xdr:row>
      <xdr:rowOff>138111</xdr:rowOff>
    </xdr:from>
    <xdr:to>
      <xdr:col>11</xdr:col>
      <xdr:colOff>876300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CAB7D-1CE8-38AA-29BC-B2D9970A9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676274</xdr:colOff>
      <xdr:row>37</xdr:row>
      <xdr:rowOff>109536</xdr:rowOff>
    </xdr:from>
    <xdr:to>
      <xdr:col>11</xdr:col>
      <xdr:colOff>761999</xdr:colOff>
      <xdr:row>56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2F4C0-3477-1865-C228-433D2D680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619124</xdr:colOff>
      <xdr:row>52</xdr:row>
      <xdr:rowOff>61911</xdr:rowOff>
    </xdr:from>
    <xdr:to>
      <xdr:col>11</xdr:col>
      <xdr:colOff>876299</xdr:colOff>
      <xdr:row>72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A4BF3D-1925-486E-9F4D-C5DF0D4EC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685800</xdr:colOff>
      <xdr:row>69</xdr:row>
      <xdr:rowOff>23811</xdr:rowOff>
    </xdr:from>
    <xdr:to>
      <xdr:col>12</xdr:col>
      <xdr:colOff>219075</xdr:colOff>
      <xdr:row>89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C092F6-5448-A262-BF12-322E06FF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762000</xdr:colOff>
      <xdr:row>86</xdr:row>
      <xdr:rowOff>109536</xdr:rowOff>
    </xdr:from>
    <xdr:to>
      <xdr:col>10</xdr:col>
      <xdr:colOff>1114425</xdr:colOff>
      <xdr:row>100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C4FE8F-FF38-EF84-376B-1047E3B0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666749</xdr:colOff>
      <xdr:row>96</xdr:row>
      <xdr:rowOff>80962</xdr:rowOff>
    </xdr:from>
    <xdr:to>
      <xdr:col>11</xdr:col>
      <xdr:colOff>552450</xdr:colOff>
      <xdr:row>116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698349-91E0-7FF1-157A-640F1138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F7A7-6313-44A8-BB4B-CFC3F6B7CE25}">
  <dimension ref="A1:AO117"/>
  <sheetViews>
    <sheetView tabSelected="1" workbookViewId="0">
      <selection activeCell="A19" sqref="A19"/>
    </sheetView>
  </sheetViews>
  <sheetFormatPr defaultRowHeight="15" x14ac:dyDescent="0.25"/>
  <cols>
    <col min="1" max="1" width="28.7109375" customWidth="1"/>
    <col min="2" max="2" width="25.85546875" customWidth="1"/>
    <col min="3" max="3" width="22.42578125" customWidth="1"/>
    <col min="4" max="4" width="15.7109375" customWidth="1"/>
    <col min="5" max="6" width="13" customWidth="1"/>
    <col min="7" max="7" width="12.140625" customWidth="1"/>
    <col min="8" max="8" width="23" customWidth="1"/>
    <col min="9" max="9" width="22.7109375" customWidth="1"/>
    <col min="10" max="10" width="8.42578125" customWidth="1"/>
    <col min="11" max="11" width="21.42578125" customWidth="1"/>
    <col min="12" max="12" width="13.85546875" customWidth="1"/>
    <col min="13" max="13" width="10" customWidth="1"/>
    <col min="14" max="14" width="35.7109375" customWidth="1"/>
    <col min="15" max="15" width="12.28515625" customWidth="1"/>
    <col min="16" max="16" width="21.42578125" customWidth="1"/>
    <col min="17" max="17" width="22.42578125" customWidth="1"/>
    <col min="19" max="19" width="13.7109375" customWidth="1"/>
    <col min="24" max="24" width="12.42578125" customWidth="1"/>
    <col min="25" max="25" width="22.140625" customWidth="1"/>
    <col min="27" max="27" width="21" customWidth="1"/>
    <col min="33" max="33" width="23.42578125" customWidth="1"/>
    <col min="35" max="35" width="19.85546875" customWidth="1"/>
    <col min="41" max="41" width="26.42578125" customWidth="1"/>
  </cols>
  <sheetData>
    <row r="1" spans="1:41" x14ac:dyDescent="0.25">
      <c r="C1" t="s">
        <v>32</v>
      </c>
      <c r="D1" t="s">
        <v>32</v>
      </c>
      <c r="E1" t="s">
        <v>32</v>
      </c>
      <c r="F1" t="s">
        <v>32</v>
      </c>
      <c r="G1" t="s">
        <v>32</v>
      </c>
      <c r="H1" t="s">
        <v>32</v>
      </c>
      <c r="I1" t="s">
        <v>32</v>
      </c>
      <c r="K1" t="s">
        <v>31</v>
      </c>
      <c r="L1" t="s">
        <v>31</v>
      </c>
      <c r="M1" t="s">
        <v>31</v>
      </c>
      <c r="N1" t="s">
        <v>31</v>
      </c>
      <c r="O1" t="s">
        <v>31</v>
      </c>
      <c r="P1" t="s">
        <v>31</v>
      </c>
      <c r="Q1" t="s">
        <v>31</v>
      </c>
      <c r="S1" t="s">
        <v>41</v>
      </c>
      <c r="T1" t="s">
        <v>41</v>
      </c>
      <c r="U1" t="s">
        <v>41</v>
      </c>
      <c r="V1" t="s">
        <v>41</v>
      </c>
      <c r="W1" t="s">
        <v>41</v>
      </c>
      <c r="X1" t="s">
        <v>41</v>
      </c>
      <c r="Y1" t="s">
        <v>41</v>
      </c>
      <c r="AA1" t="s">
        <v>33</v>
      </c>
      <c r="AB1" t="s">
        <v>33</v>
      </c>
      <c r="AC1" t="s">
        <v>33</v>
      </c>
      <c r="AD1" t="s">
        <v>33</v>
      </c>
      <c r="AE1" t="s">
        <v>33</v>
      </c>
      <c r="AF1" t="s">
        <v>33</v>
      </c>
      <c r="AG1" t="s">
        <v>33</v>
      </c>
      <c r="AI1" t="s">
        <v>35</v>
      </c>
      <c r="AJ1" t="s">
        <v>35</v>
      </c>
      <c r="AK1" t="s">
        <v>35</v>
      </c>
      <c r="AL1" t="s">
        <v>35</v>
      </c>
      <c r="AM1" t="s">
        <v>35</v>
      </c>
      <c r="AN1" t="s">
        <v>35</v>
      </c>
      <c r="AO1" t="s">
        <v>35</v>
      </c>
    </row>
    <row r="2" spans="1:41" x14ac:dyDescent="0.25">
      <c r="A2" t="s">
        <v>0</v>
      </c>
      <c r="B2" t="s">
        <v>1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2</v>
      </c>
      <c r="B3" t="s">
        <v>3</v>
      </c>
      <c r="C3">
        <v>-2.687141</v>
      </c>
      <c r="D3">
        <v>-32.730705</v>
      </c>
      <c r="E3">
        <v>-32.431465000000003</v>
      </c>
      <c r="F3">
        <v>-12.009747000000001</v>
      </c>
      <c r="G3">
        <v>-11.995692999999999</v>
      </c>
      <c r="H3">
        <v>2.0250000000000001E-2</v>
      </c>
      <c r="I3">
        <v>-2.3918840000000001</v>
      </c>
      <c r="K3">
        <v>-2.7217889999999998</v>
      </c>
      <c r="L3">
        <v>-18.589195</v>
      </c>
      <c r="M3">
        <v>-18.077164</v>
      </c>
      <c r="N3">
        <v>-9.6953150000000008</v>
      </c>
      <c r="O3">
        <v>-9.6289040000000004</v>
      </c>
      <c r="P3">
        <v>8.9809E-2</v>
      </c>
      <c r="Q3">
        <v>-2.4884759999999999</v>
      </c>
      <c r="S3">
        <v>-2.7902640000000001</v>
      </c>
      <c r="T3">
        <v>-21.808043000000001</v>
      </c>
      <c r="U3">
        <v>-21.221867</v>
      </c>
      <c r="V3">
        <v>-10.807790000000001</v>
      </c>
      <c r="W3">
        <v>-10.74023</v>
      </c>
      <c r="X3">
        <v>4.6209E-2</v>
      </c>
      <c r="Y3">
        <v>-2.516184</v>
      </c>
      <c r="AA3">
        <v>-2.7062909999999998</v>
      </c>
      <c r="AB3">
        <v>-18.005758</v>
      </c>
      <c r="AC3">
        <v>-17.624345999999999</v>
      </c>
      <c r="AD3">
        <v>-8.4622539999999997</v>
      </c>
      <c r="AE3">
        <v>-8.4296880000000005</v>
      </c>
      <c r="AF3">
        <v>7.5245000000000006E-2</v>
      </c>
      <c r="AG3">
        <v>-2.459937</v>
      </c>
      <c r="AI3">
        <v>-2.6658580000000001</v>
      </c>
      <c r="AJ3">
        <v>-11.717993</v>
      </c>
      <c r="AK3">
        <v>-10.639525000000001</v>
      </c>
      <c r="AL3">
        <v>-8.1080210000000008</v>
      </c>
      <c r="AM3">
        <v>-7.7706270000000002</v>
      </c>
      <c r="AN3">
        <v>0.30992900000000001</v>
      </c>
      <c r="AO3">
        <v>-2.6937700000000002</v>
      </c>
    </row>
    <row r="4" spans="1:41" x14ac:dyDescent="0.25">
      <c r="A4" t="s">
        <v>4</v>
      </c>
      <c r="B4" t="s">
        <v>5</v>
      </c>
      <c r="C4">
        <v>-2.6651259999999999</v>
      </c>
      <c r="D4">
        <v>-26.913971</v>
      </c>
      <c r="E4">
        <v>-26.740632999999999</v>
      </c>
      <c r="F4">
        <v>-11.512069</v>
      </c>
      <c r="G4">
        <v>-11.499301000000001</v>
      </c>
      <c r="H4">
        <v>2.5458999999999999E-2</v>
      </c>
      <c r="I4">
        <v>-2.369421</v>
      </c>
      <c r="K4">
        <v>-2.716259</v>
      </c>
      <c r="L4">
        <v>-15.628966</v>
      </c>
      <c r="M4">
        <v>-15.358515000000001</v>
      </c>
      <c r="N4">
        <v>-9.5527999999999995</v>
      </c>
      <c r="O4">
        <v>-9.4960640000000005</v>
      </c>
      <c r="P4">
        <v>6.1769999999999999E-2</v>
      </c>
      <c r="Q4">
        <v>-2.4371550000000002</v>
      </c>
      <c r="S4">
        <v>-2.7025130000000002</v>
      </c>
      <c r="T4">
        <v>-18.038495999999999</v>
      </c>
      <c r="U4">
        <v>-17.770700000000001</v>
      </c>
      <c r="V4">
        <v>-10.849930000000001</v>
      </c>
      <c r="W4">
        <v>-10.793188000000001</v>
      </c>
      <c r="X4">
        <v>5.7737999999999998E-2</v>
      </c>
      <c r="Y4">
        <v>-2.4166629999999998</v>
      </c>
      <c r="AA4">
        <v>-2.4384329999999999</v>
      </c>
      <c r="AB4">
        <v>-12.510166999999999</v>
      </c>
      <c r="AC4">
        <v>-12.324956999999999</v>
      </c>
      <c r="AD4">
        <v>-6.9450019999999997</v>
      </c>
      <c r="AE4">
        <v>-6.9202279999999998</v>
      </c>
      <c r="AF4">
        <v>0.24548900000000001</v>
      </c>
      <c r="AG4">
        <v>-2.3387250000000002</v>
      </c>
      <c r="AI4">
        <v>-1.705819</v>
      </c>
      <c r="AJ4">
        <v>-7.018726</v>
      </c>
      <c r="AK4">
        <v>-7.1349070000000001</v>
      </c>
      <c r="AL4">
        <v>-5.0944820000000002</v>
      </c>
      <c r="AM4">
        <v>-5.2977230000000004</v>
      </c>
      <c r="AN4">
        <v>0.92777100000000001</v>
      </c>
      <c r="AO4">
        <v>-2.3294000000000001</v>
      </c>
    </row>
    <row r="5" spans="1:41" x14ac:dyDescent="0.25">
      <c r="A5" t="s">
        <v>6</v>
      </c>
      <c r="B5" t="s">
        <v>7</v>
      </c>
      <c r="C5">
        <v>-2.6024829999999999</v>
      </c>
      <c r="D5">
        <v>-18.790056</v>
      </c>
      <c r="E5">
        <v>-18.714504000000002</v>
      </c>
      <c r="F5">
        <v>-9.8918269999999993</v>
      </c>
      <c r="G5">
        <v>-9.8819079999999992</v>
      </c>
      <c r="H5">
        <v>2.7996E-2</v>
      </c>
      <c r="I5">
        <v>-2.3032409999999999</v>
      </c>
      <c r="K5">
        <v>-2.578916</v>
      </c>
      <c r="L5">
        <v>-11.623758</v>
      </c>
      <c r="M5">
        <v>-11.522084</v>
      </c>
      <c r="N5">
        <v>-8.5589200000000005</v>
      </c>
      <c r="O5">
        <v>-8.5212210000000006</v>
      </c>
      <c r="P5">
        <v>4.4833999999999999E-2</v>
      </c>
      <c r="Q5">
        <v>-2.252256</v>
      </c>
      <c r="S5">
        <v>-2.56189</v>
      </c>
      <c r="T5">
        <v>-8.7614900000000002</v>
      </c>
      <c r="U5">
        <v>-8.6876409999999993</v>
      </c>
      <c r="V5">
        <v>-6.7652520000000003</v>
      </c>
      <c r="W5">
        <v>-6.7376469999999999</v>
      </c>
      <c r="X5">
        <v>5.0809E-2</v>
      </c>
      <c r="Y5">
        <v>-2.246391</v>
      </c>
      <c r="AA5">
        <v>-2.5825049999999998</v>
      </c>
      <c r="AB5">
        <v>-11.798325</v>
      </c>
      <c r="AC5">
        <v>-11.696999</v>
      </c>
      <c r="AD5">
        <v>-7.688078</v>
      </c>
      <c r="AE5">
        <v>-7.6648959999999997</v>
      </c>
      <c r="AF5">
        <v>8.1534999999999996E-2</v>
      </c>
      <c r="AG5">
        <v>-2.3182149999999999</v>
      </c>
      <c r="AI5">
        <v>-2.4588760000000001</v>
      </c>
      <c r="AJ5">
        <v>-7.7511219999999996</v>
      </c>
      <c r="AK5">
        <v>-7.3543329999999996</v>
      </c>
      <c r="AL5">
        <v>-6.36782</v>
      </c>
      <c r="AM5">
        <v>-6.1722380000000001</v>
      </c>
      <c r="AN5">
        <v>0.290931</v>
      </c>
      <c r="AO5">
        <v>-2.388277</v>
      </c>
    </row>
    <row r="6" spans="1:41" x14ac:dyDescent="0.25">
      <c r="A6" t="s">
        <v>8</v>
      </c>
      <c r="B6" t="s">
        <v>9</v>
      </c>
      <c r="C6">
        <v>-2.3872879999999999</v>
      </c>
      <c r="D6">
        <v>-11.131731</v>
      </c>
      <c r="E6">
        <v>-11.119412000000001</v>
      </c>
      <c r="F6">
        <v>-8.4523309999999992</v>
      </c>
      <c r="G6">
        <v>-8.4472620000000003</v>
      </c>
      <c r="H6">
        <v>8.0239999999999999E-3</v>
      </c>
      <c r="I6">
        <v>-2.0369109999999999</v>
      </c>
      <c r="K6">
        <v>-1.5598609999999999</v>
      </c>
      <c r="L6">
        <v>-2.379486</v>
      </c>
      <c r="M6">
        <v>-2.3758720000000002</v>
      </c>
      <c r="N6">
        <v>-2.5470410000000001</v>
      </c>
      <c r="O6">
        <v>-2.5439780000000001</v>
      </c>
      <c r="P6">
        <v>8.8824E-2</v>
      </c>
      <c r="Q6">
        <v>-1.280964</v>
      </c>
      <c r="S6">
        <v>-2.0155989999999999</v>
      </c>
      <c r="T6">
        <v>-7.6896449999999996</v>
      </c>
      <c r="U6">
        <v>-7.6739509999999997</v>
      </c>
      <c r="V6">
        <v>-6.7197740000000001</v>
      </c>
      <c r="W6">
        <v>-6.7089290000000004</v>
      </c>
      <c r="X6">
        <v>1.3150999999999999E-2</v>
      </c>
      <c r="Y6">
        <v>-1.629842</v>
      </c>
      <c r="AA6">
        <v>-1.961859</v>
      </c>
      <c r="AB6">
        <v>-4.5098760000000002</v>
      </c>
      <c r="AC6">
        <v>-4.4997170000000004</v>
      </c>
      <c r="AD6">
        <v>-4.2020379999999999</v>
      </c>
      <c r="AE6">
        <v>-4.1958149999999996</v>
      </c>
      <c r="AF6">
        <v>0.21810499999999999</v>
      </c>
      <c r="AG6">
        <v>-1.7859670000000001</v>
      </c>
      <c r="AI6">
        <v>-1.0082819999999999</v>
      </c>
      <c r="AJ6">
        <v>-0.80493199999999998</v>
      </c>
      <c r="AK6">
        <v>-0.791489</v>
      </c>
      <c r="AL6">
        <v>-1.0476270000000001</v>
      </c>
      <c r="AM6">
        <v>-1.0353300000000001</v>
      </c>
      <c r="AN6">
        <v>0.52515800000000001</v>
      </c>
      <c r="AO6">
        <v>-1.1672929999999999</v>
      </c>
    </row>
    <row r="7" spans="1:41" x14ac:dyDescent="0.25">
      <c r="A7" t="s">
        <v>10</v>
      </c>
      <c r="B7" t="s">
        <v>11</v>
      </c>
      <c r="C7">
        <v>-2.5026609999999998</v>
      </c>
      <c r="D7">
        <v>-10.559075999999999</v>
      </c>
      <c r="E7">
        <v>-10.536422999999999</v>
      </c>
      <c r="F7">
        <v>-7.2753050000000004</v>
      </c>
      <c r="G7">
        <v>-7.2693500000000002</v>
      </c>
      <c r="H7">
        <v>3.5705000000000001E-2</v>
      </c>
      <c r="I7">
        <v>-2.1954929999999999</v>
      </c>
      <c r="K7">
        <v>-2.3398379999999999</v>
      </c>
      <c r="L7">
        <v>-8.6123189999999994</v>
      </c>
      <c r="M7">
        <v>-8.5730090000000008</v>
      </c>
      <c r="N7">
        <v>-7.1707349999999996</v>
      </c>
      <c r="O7">
        <v>-7.1493390000000003</v>
      </c>
      <c r="P7">
        <v>4.5190000000000001E-2</v>
      </c>
      <c r="Q7">
        <v>-1.9856860000000001</v>
      </c>
      <c r="S7">
        <v>-2.3063579999999999</v>
      </c>
      <c r="T7">
        <v>-6.5154810000000003</v>
      </c>
      <c r="U7">
        <v>-6.4818850000000001</v>
      </c>
      <c r="V7">
        <v>-5.6048410000000004</v>
      </c>
      <c r="W7">
        <v>-5.5875329999999996</v>
      </c>
      <c r="X7">
        <v>9.8934999999999995E-2</v>
      </c>
      <c r="Y7">
        <v>-2.018513</v>
      </c>
      <c r="AA7">
        <v>-2.3629340000000001</v>
      </c>
      <c r="AB7">
        <v>-7.4111089999999997</v>
      </c>
      <c r="AC7">
        <v>-7.3715250000000001</v>
      </c>
      <c r="AD7">
        <v>-5.7919229999999997</v>
      </c>
      <c r="AE7">
        <v>-5.7776339999999999</v>
      </c>
      <c r="AF7">
        <v>0.19472200000000001</v>
      </c>
      <c r="AG7">
        <v>-2.18025</v>
      </c>
      <c r="AI7">
        <v>-1.4759659999999999</v>
      </c>
      <c r="AJ7">
        <v>-6.7512759999999998</v>
      </c>
      <c r="AK7">
        <v>-6.4996660000000004</v>
      </c>
      <c r="AL7">
        <v>-5.3903610000000004</v>
      </c>
      <c r="AM7">
        <v>-5.253959</v>
      </c>
      <c r="AN7">
        <v>1.008019</v>
      </c>
      <c r="AO7">
        <v>-2.075129</v>
      </c>
    </row>
    <row r="8" spans="1:41" x14ac:dyDescent="0.25">
      <c r="A8" t="s">
        <v>12</v>
      </c>
      <c r="B8" t="s">
        <v>13</v>
      </c>
      <c r="C8">
        <v>-2.3373719999999998</v>
      </c>
      <c r="D8">
        <v>-8.5389049999999997</v>
      </c>
      <c r="E8">
        <v>-8.5303090000000008</v>
      </c>
      <c r="F8">
        <v>-6.8893630000000003</v>
      </c>
      <c r="G8">
        <v>-6.8854569999999997</v>
      </c>
      <c r="H8">
        <v>1.8630000000000001E-2</v>
      </c>
      <c r="I8">
        <v>-1.994837</v>
      </c>
      <c r="K8">
        <v>-2.0177299999999998</v>
      </c>
      <c r="L8">
        <v>-5.9902949999999997</v>
      </c>
      <c r="M8">
        <v>-5.9763830000000002</v>
      </c>
      <c r="N8">
        <v>-5.4463410000000003</v>
      </c>
      <c r="O8">
        <v>-5.4364800000000004</v>
      </c>
      <c r="P8">
        <v>2.0789999999999999E-2</v>
      </c>
      <c r="Q8">
        <v>-1.6365780000000001</v>
      </c>
      <c r="S8">
        <v>-1.9699439999999999</v>
      </c>
      <c r="T8">
        <v>-5.5622730000000002</v>
      </c>
      <c r="U8">
        <v>-5.551488</v>
      </c>
      <c r="V8">
        <v>-5.1251439999999997</v>
      </c>
      <c r="W8">
        <v>-5.117305</v>
      </c>
      <c r="X8">
        <v>1.5685999999999999E-2</v>
      </c>
      <c r="Y8">
        <v>-1.588986</v>
      </c>
      <c r="AA8">
        <v>-2.1545019999999999</v>
      </c>
      <c r="AB8">
        <v>-5.5329759999999997</v>
      </c>
      <c r="AC8">
        <v>-5.5190939999999999</v>
      </c>
      <c r="AD8">
        <v>-4.9704680000000003</v>
      </c>
      <c r="AE8">
        <v>-4.9625389999999996</v>
      </c>
      <c r="AF8">
        <v>0.20780399999999999</v>
      </c>
      <c r="AG8">
        <v>-1.9495880000000001</v>
      </c>
      <c r="AI8">
        <v>-1.9370609999999999</v>
      </c>
      <c r="AJ8">
        <v>-5.4953659999999998</v>
      </c>
      <c r="AK8">
        <v>-5.4190529999999999</v>
      </c>
      <c r="AL8">
        <v>-5.0417529999999999</v>
      </c>
      <c r="AM8">
        <v>-4.9827810000000001</v>
      </c>
      <c r="AN8">
        <v>0.26221299999999997</v>
      </c>
      <c r="AO8">
        <v>-1.7103520000000001</v>
      </c>
    </row>
    <row r="9" spans="1:41" x14ac:dyDescent="0.25">
      <c r="A9" t="s">
        <v>14</v>
      </c>
      <c r="B9" t="s">
        <v>15</v>
      </c>
      <c r="C9">
        <v>-2.5329440000000001</v>
      </c>
      <c r="D9">
        <v>-15.788511</v>
      </c>
      <c r="E9">
        <v>-15.757904</v>
      </c>
      <c r="F9">
        <v>-10.269608</v>
      </c>
      <c r="G9">
        <v>-10.261526</v>
      </c>
      <c r="H9">
        <v>6.4720000000000003E-3</v>
      </c>
      <c r="I9">
        <v>-2.195935</v>
      </c>
      <c r="K9">
        <v>-2.2492730000000001</v>
      </c>
      <c r="L9">
        <v>-8.1440049999999999</v>
      </c>
      <c r="M9">
        <v>-8.0994159999999997</v>
      </c>
      <c r="N9">
        <v>-6.6732230000000001</v>
      </c>
      <c r="O9">
        <v>-6.6507949999999996</v>
      </c>
      <c r="P9">
        <v>0.24665999999999999</v>
      </c>
      <c r="Q9">
        <v>-2.0757979999999998</v>
      </c>
      <c r="S9">
        <v>-2.3091179999999998</v>
      </c>
      <c r="T9">
        <v>-9.1674349999999993</v>
      </c>
      <c r="U9">
        <v>-9.1345829999999992</v>
      </c>
      <c r="V9">
        <v>-7.6342150000000002</v>
      </c>
      <c r="W9">
        <v>-7.6155460000000001</v>
      </c>
      <c r="X9">
        <v>1.6760000000000001E-2</v>
      </c>
      <c r="Y9">
        <v>-1.9261889999999999</v>
      </c>
      <c r="AA9">
        <v>-2.5426630000000001</v>
      </c>
      <c r="AB9">
        <v>-10.102402</v>
      </c>
      <c r="AC9">
        <v>-10.048275</v>
      </c>
      <c r="AD9">
        <v>-7.4505860000000004</v>
      </c>
      <c r="AE9">
        <v>-7.4321739999999998</v>
      </c>
      <c r="AF9">
        <v>3.9052999999999997E-2</v>
      </c>
      <c r="AG9">
        <v>-2.2216480000000001</v>
      </c>
      <c r="AI9">
        <v>-2.1885089999999998</v>
      </c>
      <c r="AJ9">
        <v>-6.9030399999999998</v>
      </c>
      <c r="AK9">
        <v>-6.7081540000000004</v>
      </c>
      <c r="AL9">
        <v>-6.0004400000000002</v>
      </c>
      <c r="AM9">
        <v>-5.877491</v>
      </c>
      <c r="AN9">
        <v>0.24646399999999999</v>
      </c>
      <c r="AO9">
        <v>-2.0132210000000001</v>
      </c>
    </row>
    <row r="10" spans="1:41" x14ac:dyDescent="0.25">
      <c r="A10" t="s">
        <v>16</v>
      </c>
      <c r="B10" t="s">
        <v>17</v>
      </c>
      <c r="C10">
        <v>-2.194906</v>
      </c>
      <c r="D10">
        <v>-8.1542759999999994</v>
      </c>
      <c r="E10">
        <v>-8.1489480000000007</v>
      </c>
      <c r="F10">
        <v>-6.8892329999999999</v>
      </c>
      <c r="G10">
        <v>-6.8862500000000004</v>
      </c>
      <c r="H10">
        <v>5.8520000000000004E-3</v>
      </c>
      <c r="I10">
        <v>-1.833866</v>
      </c>
      <c r="K10">
        <v>-1.302691</v>
      </c>
      <c r="L10">
        <v>-2.23834</v>
      </c>
      <c r="M10">
        <v>-2.236135</v>
      </c>
      <c r="N10">
        <v>-2.3317580000000002</v>
      </c>
      <c r="O10">
        <v>-2.3298260000000002</v>
      </c>
      <c r="P10">
        <v>0.110803</v>
      </c>
      <c r="Q10">
        <v>-1.0734049999999999</v>
      </c>
      <c r="S10">
        <v>-1.6833720000000001</v>
      </c>
      <c r="T10">
        <v>-4.6697220000000002</v>
      </c>
      <c r="U10">
        <v>-4.6639439999999999</v>
      </c>
      <c r="V10">
        <v>-4.3862350000000001</v>
      </c>
      <c r="W10">
        <v>-4.3815949999999999</v>
      </c>
      <c r="X10">
        <v>1.2697999999999999E-2</v>
      </c>
      <c r="Y10">
        <v>-1.3256870000000001</v>
      </c>
      <c r="AA10">
        <v>-2.167176</v>
      </c>
      <c r="AB10">
        <v>-5.0203439999999997</v>
      </c>
      <c r="AC10">
        <v>-5.0101909999999998</v>
      </c>
      <c r="AD10">
        <v>-4.6999610000000001</v>
      </c>
      <c r="AE10">
        <v>-4.693524</v>
      </c>
      <c r="AF10">
        <v>6.5891000000000005E-2</v>
      </c>
      <c r="AG10">
        <v>-1.838975</v>
      </c>
      <c r="AI10">
        <v>-0.92160600000000004</v>
      </c>
      <c r="AJ10">
        <v>-3.6860680000000001</v>
      </c>
      <c r="AK10">
        <v>-3.653403</v>
      </c>
      <c r="AL10">
        <v>-3.2700140000000002</v>
      </c>
      <c r="AM10">
        <v>-3.2429190000000001</v>
      </c>
      <c r="AN10">
        <v>0.33024399999999998</v>
      </c>
      <c r="AO10">
        <v>-0.93699500000000002</v>
      </c>
    </row>
    <row r="11" spans="1:41" x14ac:dyDescent="0.25">
      <c r="A11" t="s">
        <v>18</v>
      </c>
      <c r="B11" t="s">
        <v>19</v>
      </c>
      <c r="C11">
        <v>-2.5123289999999998</v>
      </c>
      <c r="D11">
        <v>-13.727952999999999</v>
      </c>
      <c r="E11">
        <v>-13.700127</v>
      </c>
      <c r="F11">
        <v>-9.055339</v>
      </c>
      <c r="G11">
        <v>-9.0480830000000001</v>
      </c>
      <c r="H11">
        <v>2.3414999999999998E-2</v>
      </c>
      <c r="I11">
        <v>-2.1924000000000001</v>
      </c>
      <c r="K11">
        <v>-2.1585860000000001</v>
      </c>
      <c r="L11">
        <v>-4.1878849999999996</v>
      </c>
      <c r="M11">
        <v>-4.1734460000000002</v>
      </c>
      <c r="N11">
        <v>-4.1124270000000003</v>
      </c>
      <c r="O11">
        <v>-4.1025580000000001</v>
      </c>
      <c r="P11">
        <v>5.7023999999999998E-2</v>
      </c>
      <c r="Q11">
        <v>-1.812216</v>
      </c>
      <c r="S11">
        <v>-2.3755000000000002</v>
      </c>
      <c r="T11">
        <v>-8.4851720000000004</v>
      </c>
      <c r="U11">
        <v>-8.4495649999999998</v>
      </c>
      <c r="V11">
        <v>-7.0892939999999998</v>
      </c>
      <c r="W11">
        <v>-7.0700469999999997</v>
      </c>
      <c r="X11">
        <v>1.8638999999999999E-2</v>
      </c>
      <c r="Y11">
        <v>-1.9984519999999999</v>
      </c>
      <c r="AA11">
        <v>-2.519463</v>
      </c>
      <c r="AB11">
        <v>-8.3177839999999996</v>
      </c>
      <c r="AC11">
        <v>-8.2787980000000001</v>
      </c>
      <c r="AD11">
        <v>-6.5416660000000002</v>
      </c>
      <c r="AE11">
        <v>-6.5265599999999999</v>
      </c>
      <c r="AF11">
        <v>3.1220000000000001E-2</v>
      </c>
      <c r="AG11">
        <v>-2.1855199999999999</v>
      </c>
      <c r="AI11">
        <v>-2.1588820000000002</v>
      </c>
      <c r="AJ11">
        <v>-5.9430160000000001</v>
      </c>
      <c r="AK11">
        <v>-5.7545099999999998</v>
      </c>
      <c r="AL11">
        <v>-5.2623049999999996</v>
      </c>
      <c r="AM11">
        <v>-5.1452580000000001</v>
      </c>
      <c r="AN11">
        <v>0.26816699999999999</v>
      </c>
      <c r="AO11">
        <v>-2.0249380000000001</v>
      </c>
    </row>
    <row r="12" spans="1:41" x14ac:dyDescent="0.25">
      <c r="A12" t="s">
        <v>20</v>
      </c>
      <c r="B12" t="s">
        <v>21</v>
      </c>
      <c r="C12">
        <v>-2.6355279999999999</v>
      </c>
      <c r="D12">
        <v>-18.984985000000002</v>
      </c>
      <c r="E12">
        <v>-18.896450000000002</v>
      </c>
      <c r="F12">
        <v>-9.5813330000000008</v>
      </c>
      <c r="G12">
        <v>-9.5713779999999993</v>
      </c>
      <c r="H12">
        <v>2.0572E-2</v>
      </c>
      <c r="I12">
        <v>-2.3315169999999998</v>
      </c>
      <c r="K12">
        <v>-2.5272489999999999</v>
      </c>
      <c r="L12">
        <v>-9.8576999999999995</v>
      </c>
      <c r="M12">
        <v>-9.7565290000000005</v>
      </c>
      <c r="N12">
        <v>-7.2787230000000003</v>
      </c>
      <c r="O12">
        <v>-7.244008</v>
      </c>
      <c r="P12">
        <v>9.7442000000000001E-2</v>
      </c>
      <c r="Q12">
        <v>-2.2607020000000002</v>
      </c>
      <c r="S12">
        <v>-2.657578</v>
      </c>
      <c r="T12">
        <v>-13.681609999999999</v>
      </c>
      <c r="U12">
        <v>-13.542173</v>
      </c>
      <c r="V12">
        <v>-9.3726590000000005</v>
      </c>
      <c r="W12">
        <v>-9.330667</v>
      </c>
      <c r="X12">
        <v>2.6554000000000001E-2</v>
      </c>
      <c r="Y12">
        <v>-2.3271060000000001</v>
      </c>
      <c r="AA12">
        <v>-2.6306370000000001</v>
      </c>
      <c r="AB12">
        <v>-12.544337000000001</v>
      </c>
      <c r="AC12">
        <v>-12.411344</v>
      </c>
      <c r="AD12">
        <v>-7.7109990000000002</v>
      </c>
      <c r="AE12">
        <v>-7.6860239999999997</v>
      </c>
      <c r="AF12">
        <v>8.5131999999999999E-2</v>
      </c>
      <c r="AG12">
        <v>-2.3741159999999999</v>
      </c>
      <c r="AI12">
        <v>-2.333272</v>
      </c>
      <c r="AJ12">
        <v>-6.5526210000000003</v>
      </c>
      <c r="AK12">
        <v>-6.2008489999999998</v>
      </c>
      <c r="AL12">
        <v>-5.4987300000000001</v>
      </c>
      <c r="AM12">
        <v>-5.3248519999999999</v>
      </c>
      <c r="AN12">
        <v>0.44336100000000001</v>
      </c>
      <c r="AO12">
        <v>-2.4131779999999998</v>
      </c>
    </row>
    <row r="13" spans="1:41" x14ac:dyDescent="0.25">
      <c r="A13" t="s">
        <v>22</v>
      </c>
      <c r="B13" t="s">
        <v>23</v>
      </c>
      <c r="C13">
        <v>-2.2923990000000001</v>
      </c>
      <c r="D13">
        <v>-8.9901900000000001</v>
      </c>
      <c r="E13">
        <v>-8.9826280000000001</v>
      </c>
      <c r="F13">
        <v>-7.3149800000000003</v>
      </c>
      <c r="G13">
        <v>-7.3112500000000002</v>
      </c>
      <c r="H13">
        <v>8.3070000000000001E-3</v>
      </c>
      <c r="I13">
        <v>-1.936601</v>
      </c>
      <c r="K13">
        <v>-2.016159</v>
      </c>
      <c r="L13">
        <v>-6.8040190000000003</v>
      </c>
      <c r="M13">
        <v>-6.7883339999999999</v>
      </c>
      <c r="N13">
        <v>-6.0527049999999996</v>
      </c>
      <c r="O13">
        <v>-6.041747</v>
      </c>
      <c r="P13">
        <v>2.1663999999999999E-2</v>
      </c>
      <c r="Q13">
        <v>-1.6359349999999999</v>
      </c>
      <c r="S13">
        <v>-1.748896</v>
      </c>
      <c r="T13">
        <v>-2.1165620000000001</v>
      </c>
      <c r="U13">
        <v>-2.113299</v>
      </c>
      <c r="V13">
        <v>-2.4307539999999999</v>
      </c>
      <c r="W13">
        <v>-2.4279320000000002</v>
      </c>
      <c r="X13">
        <v>1.7399000000000001E-2</v>
      </c>
      <c r="Y13">
        <v>-1.3878269999999999</v>
      </c>
      <c r="AA13">
        <v>-1.9289229999999999</v>
      </c>
      <c r="AB13">
        <v>-1.112684</v>
      </c>
      <c r="AC13">
        <v>-1.1109260000000001</v>
      </c>
      <c r="AD13">
        <v>-1.784006</v>
      </c>
      <c r="AE13">
        <v>-1.7822690000000001</v>
      </c>
      <c r="AF13">
        <v>4.3552E-2</v>
      </c>
      <c r="AG13">
        <v>-1.588165</v>
      </c>
      <c r="AI13">
        <v>-1.430663</v>
      </c>
      <c r="AJ13">
        <v>-4.2225450000000002</v>
      </c>
      <c r="AK13">
        <v>-4.1796689999999996</v>
      </c>
      <c r="AL13">
        <v>-3.885132</v>
      </c>
      <c r="AM13">
        <v>-3.8499310000000002</v>
      </c>
      <c r="AN13">
        <v>0.25311299999999998</v>
      </c>
      <c r="AO13">
        <v>-1.2762549999999999</v>
      </c>
    </row>
    <row r="15" spans="1:41" x14ac:dyDescent="0.25">
      <c r="A15" t="s">
        <v>44</v>
      </c>
    </row>
    <row r="16" spans="1:41" x14ac:dyDescent="0.25">
      <c r="A16" t="s">
        <v>34</v>
      </c>
      <c r="B16" t="s">
        <v>32</v>
      </c>
      <c r="C16" t="s">
        <v>31</v>
      </c>
      <c r="D16" t="s">
        <v>41</v>
      </c>
      <c r="E16" t="s">
        <v>33</v>
      </c>
      <c r="F16" t="s">
        <v>35</v>
      </c>
    </row>
    <row r="17" spans="1:14" x14ac:dyDescent="0.25">
      <c r="B17" t="s">
        <v>24</v>
      </c>
      <c r="C17" t="s">
        <v>24</v>
      </c>
      <c r="D17" t="s">
        <v>24</v>
      </c>
      <c r="E17" t="s">
        <v>24</v>
      </c>
      <c r="F17" t="s">
        <v>24</v>
      </c>
    </row>
    <row r="18" spans="1:14" x14ac:dyDescent="0.25">
      <c r="B18">
        <v>-2.687141</v>
      </c>
      <c r="C18">
        <v>-2.7217889999999998</v>
      </c>
      <c r="D18">
        <v>-2.7902640000000001</v>
      </c>
      <c r="E18">
        <v>-2.7062909999999998</v>
      </c>
      <c r="F18">
        <v>-2.6658580000000001</v>
      </c>
      <c r="N18" t="s">
        <v>43</v>
      </c>
    </row>
    <row r="19" spans="1:14" x14ac:dyDescent="0.25">
      <c r="B19">
        <v>-2.6651259999999999</v>
      </c>
      <c r="C19">
        <v>-2.716259</v>
      </c>
      <c r="D19">
        <v>-2.7025130000000002</v>
      </c>
      <c r="E19">
        <v>-2.4384329999999999</v>
      </c>
      <c r="F19">
        <v>-1.705819</v>
      </c>
      <c r="N19">
        <f>TTEST(B18:B28,F18:F28,1,3)</f>
        <v>2.2252504197979787E-3</v>
      </c>
    </row>
    <row r="20" spans="1:14" x14ac:dyDescent="0.25">
      <c r="B20">
        <v>-2.6024829999999999</v>
      </c>
      <c r="C20">
        <v>-2.578916</v>
      </c>
      <c r="D20">
        <v>-2.56189</v>
      </c>
      <c r="E20">
        <v>-2.5825049999999998</v>
      </c>
      <c r="F20">
        <v>-2.4588760000000001</v>
      </c>
    </row>
    <row r="21" spans="1:14" x14ac:dyDescent="0.25">
      <c r="B21">
        <v>-2.3872879999999999</v>
      </c>
      <c r="C21">
        <v>-1.5598609999999999</v>
      </c>
      <c r="D21">
        <v>-2.0155989999999999</v>
      </c>
      <c r="E21">
        <v>-1.961859</v>
      </c>
      <c r="F21">
        <v>-1.0082819999999999</v>
      </c>
    </row>
    <row r="22" spans="1:14" x14ac:dyDescent="0.25">
      <c r="B22">
        <v>-2.5026609999999998</v>
      </c>
      <c r="C22">
        <v>-2.3398379999999999</v>
      </c>
      <c r="D22">
        <v>-2.3063579999999999</v>
      </c>
      <c r="E22">
        <v>-2.3629340000000001</v>
      </c>
      <c r="F22">
        <v>-1.4759659999999999</v>
      </c>
    </row>
    <row r="23" spans="1:14" x14ac:dyDescent="0.25">
      <c r="B23">
        <v>-2.3373719999999998</v>
      </c>
      <c r="C23">
        <v>-2.0177299999999998</v>
      </c>
      <c r="D23">
        <v>-1.9699439999999999</v>
      </c>
      <c r="E23">
        <v>-2.1545019999999999</v>
      </c>
      <c r="F23">
        <v>-1.9370609999999999</v>
      </c>
    </row>
    <row r="24" spans="1:14" x14ac:dyDescent="0.25">
      <c r="B24">
        <v>-2.5329440000000001</v>
      </c>
      <c r="C24">
        <v>-2.2492730000000001</v>
      </c>
      <c r="D24">
        <v>-2.3091179999999998</v>
      </c>
      <c r="E24">
        <v>-2.5426630000000001</v>
      </c>
      <c r="F24">
        <v>-2.1885089999999998</v>
      </c>
    </row>
    <row r="25" spans="1:14" x14ac:dyDescent="0.25">
      <c r="B25">
        <v>-2.194906</v>
      </c>
      <c r="C25">
        <v>-1.302691</v>
      </c>
      <c r="D25">
        <v>-1.6833720000000001</v>
      </c>
      <c r="E25">
        <v>-2.167176</v>
      </c>
      <c r="F25">
        <v>-0.92160600000000004</v>
      </c>
    </row>
    <row r="26" spans="1:14" x14ac:dyDescent="0.25">
      <c r="B26">
        <v>-2.5123289999999998</v>
      </c>
      <c r="C26">
        <v>-2.1585860000000001</v>
      </c>
      <c r="D26">
        <v>-2.3755000000000002</v>
      </c>
      <c r="E26">
        <v>-2.519463</v>
      </c>
      <c r="F26">
        <v>-2.1588820000000002</v>
      </c>
    </row>
    <row r="27" spans="1:14" x14ac:dyDescent="0.25">
      <c r="B27">
        <v>-2.6355279999999999</v>
      </c>
      <c r="C27">
        <v>-2.5272489999999999</v>
      </c>
      <c r="D27">
        <v>-2.657578</v>
      </c>
      <c r="E27">
        <v>-2.6306370000000001</v>
      </c>
      <c r="F27">
        <v>-2.333272</v>
      </c>
    </row>
    <row r="28" spans="1:14" x14ac:dyDescent="0.25">
      <c r="B28">
        <v>-2.2923990000000001</v>
      </c>
      <c r="C28">
        <v>-2.016159</v>
      </c>
      <c r="D28">
        <v>-1.748896</v>
      </c>
      <c r="E28">
        <v>-1.9289229999999999</v>
      </c>
      <c r="F28">
        <v>-1.430663</v>
      </c>
    </row>
    <row r="31" spans="1:14" x14ac:dyDescent="0.25">
      <c r="A31" t="s">
        <v>36</v>
      </c>
      <c r="B31" t="s">
        <v>32</v>
      </c>
      <c r="C31" t="s">
        <v>31</v>
      </c>
      <c r="D31" t="s">
        <v>41</v>
      </c>
      <c r="E31" t="s">
        <v>33</v>
      </c>
      <c r="F31" t="s">
        <v>35</v>
      </c>
    </row>
    <row r="32" spans="1:14" x14ac:dyDescent="0.25">
      <c r="B32" t="s">
        <v>25</v>
      </c>
      <c r="C32" t="s">
        <v>25</v>
      </c>
      <c r="D32" t="s">
        <v>25</v>
      </c>
      <c r="E32" t="s">
        <v>25</v>
      </c>
      <c r="F32" t="s">
        <v>25</v>
      </c>
    </row>
    <row r="33" spans="1:14" x14ac:dyDescent="0.25">
      <c r="B33">
        <v>-32.730705</v>
      </c>
      <c r="C33">
        <v>-18.589195</v>
      </c>
      <c r="D33">
        <v>-21.808043000000001</v>
      </c>
      <c r="E33">
        <v>-18.005758</v>
      </c>
      <c r="F33">
        <v>-11.717993</v>
      </c>
      <c r="N33" t="s">
        <v>43</v>
      </c>
    </row>
    <row r="34" spans="1:14" x14ac:dyDescent="0.25">
      <c r="B34">
        <v>-26.913971</v>
      </c>
      <c r="C34">
        <v>-15.628966</v>
      </c>
      <c r="D34">
        <v>-18.038495999999999</v>
      </c>
      <c r="E34">
        <v>-12.510166999999999</v>
      </c>
      <c r="F34">
        <v>-7.018726</v>
      </c>
      <c r="N34">
        <f>TTEST(B33:B43,F33:F43,1,3)</f>
        <v>1.1427743992957968E-3</v>
      </c>
    </row>
    <row r="35" spans="1:14" x14ac:dyDescent="0.25">
      <c r="B35">
        <v>-18.790056</v>
      </c>
      <c r="C35">
        <v>-11.623758</v>
      </c>
      <c r="D35">
        <v>-8.7614900000000002</v>
      </c>
      <c r="E35">
        <v>-11.798325</v>
      </c>
      <c r="F35">
        <v>-7.7511219999999996</v>
      </c>
    </row>
    <row r="36" spans="1:14" x14ac:dyDescent="0.25">
      <c r="B36">
        <v>-11.131731</v>
      </c>
      <c r="C36">
        <v>-2.379486</v>
      </c>
      <c r="D36">
        <v>-7.6896449999999996</v>
      </c>
      <c r="E36">
        <v>-4.5098760000000002</v>
      </c>
      <c r="F36">
        <v>-0.80493199999999998</v>
      </c>
    </row>
    <row r="37" spans="1:14" x14ac:dyDescent="0.25">
      <c r="B37">
        <v>-10.559075999999999</v>
      </c>
      <c r="C37">
        <v>-8.6123189999999994</v>
      </c>
      <c r="D37">
        <v>-6.5154810000000003</v>
      </c>
      <c r="E37">
        <v>-7.4111089999999997</v>
      </c>
      <c r="F37">
        <v>-6.7512759999999998</v>
      </c>
    </row>
    <row r="38" spans="1:14" x14ac:dyDescent="0.25">
      <c r="B38">
        <v>-8.5389049999999997</v>
      </c>
      <c r="C38">
        <v>-5.9902949999999997</v>
      </c>
      <c r="D38">
        <v>-5.5622730000000002</v>
      </c>
      <c r="E38">
        <v>-5.5329759999999997</v>
      </c>
      <c r="F38">
        <v>-5.4953659999999998</v>
      </c>
    </row>
    <row r="39" spans="1:14" x14ac:dyDescent="0.25">
      <c r="B39">
        <v>-15.788511</v>
      </c>
      <c r="C39">
        <v>-8.1440049999999999</v>
      </c>
      <c r="D39">
        <v>-9.1674349999999993</v>
      </c>
      <c r="E39">
        <v>-10.102402</v>
      </c>
      <c r="F39">
        <v>-6.9030399999999998</v>
      </c>
    </row>
    <row r="40" spans="1:14" x14ac:dyDescent="0.25">
      <c r="B40">
        <v>-8.1542759999999994</v>
      </c>
      <c r="C40">
        <v>-2.23834</v>
      </c>
      <c r="D40">
        <v>-4.6697220000000002</v>
      </c>
      <c r="E40">
        <v>-5.0203439999999997</v>
      </c>
      <c r="F40">
        <v>-3.6860680000000001</v>
      </c>
    </row>
    <row r="41" spans="1:14" x14ac:dyDescent="0.25">
      <c r="B41">
        <v>-13.727952999999999</v>
      </c>
      <c r="C41">
        <v>-4.1878849999999996</v>
      </c>
      <c r="D41">
        <v>-8.4851720000000004</v>
      </c>
      <c r="E41">
        <v>-8.3177839999999996</v>
      </c>
      <c r="F41">
        <v>-5.9430160000000001</v>
      </c>
    </row>
    <row r="42" spans="1:14" x14ac:dyDescent="0.25">
      <c r="B42">
        <v>-18.984985000000002</v>
      </c>
      <c r="C42">
        <v>-9.8576999999999995</v>
      </c>
      <c r="D42">
        <v>-13.681609999999999</v>
      </c>
      <c r="E42">
        <v>-12.544337000000001</v>
      </c>
      <c r="F42">
        <v>-6.5526210000000003</v>
      </c>
    </row>
    <row r="43" spans="1:14" x14ac:dyDescent="0.25">
      <c r="B43">
        <v>-8.9901900000000001</v>
      </c>
      <c r="C43">
        <v>-6.8040190000000003</v>
      </c>
      <c r="D43">
        <v>-2.1165620000000001</v>
      </c>
      <c r="E43">
        <v>-1.112684</v>
      </c>
      <c r="F43">
        <v>-4.2225450000000002</v>
      </c>
    </row>
    <row r="46" spans="1:14" x14ac:dyDescent="0.25">
      <c r="A46" t="s">
        <v>37</v>
      </c>
      <c r="B46" t="s">
        <v>32</v>
      </c>
      <c r="C46" t="s">
        <v>31</v>
      </c>
      <c r="D46" t="s">
        <v>41</v>
      </c>
      <c r="E46" t="s">
        <v>33</v>
      </c>
      <c r="F46" t="s">
        <v>35</v>
      </c>
    </row>
    <row r="47" spans="1:14" x14ac:dyDescent="0.25">
      <c r="B47" t="s">
        <v>26</v>
      </c>
      <c r="C47" t="s">
        <v>26</v>
      </c>
      <c r="D47" t="s">
        <v>26</v>
      </c>
      <c r="E47" t="s">
        <v>26</v>
      </c>
      <c r="F47" t="s">
        <v>26</v>
      </c>
    </row>
    <row r="48" spans="1:14" x14ac:dyDescent="0.25">
      <c r="B48">
        <v>-32.431465000000003</v>
      </c>
      <c r="C48">
        <v>-18.077164</v>
      </c>
      <c r="D48">
        <v>-21.221867</v>
      </c>
      <c r="E48">
        <v>-17.624345999999999</v>
      </c>
      <c r="F48">
        <v>-10.639525000000001</v>
      </c>
      <c r="N48" t="s">
        <v>43</v>
      </c>
    </row>
    <row r="49" spans="1:14" x14ac:dyDescent="0.25">
      <c r="B49">
        <v>-26.740632999999999</v>
      </c>
      <c r="C49">
        <v>-15.358515000000001</v>
      </c>
      <c r="D49">
        <v>-17.770700000000001</v>
      </c>
      <c r="E49">
        <v>-12.324956999999999</v>
      </c>
      <c r="F49">
        <v>-7.1349070000000001</v>
      </c>
      <c r="N49">
        <f>TTEST(B48:B58,F48:F58,1,3)</f>
        <v>9.3619899691525354E-4</v>
      </c>
    </row>
    <row r="50" spans="1:14" x14ac:dyDescent="0.25">
      <c r="B50">
        <v>-18.714504000000002</v>
      </c>
      <c r="C50">
        <v>-11.522084</v>
      </c>
      <c r="D50">
        <v>-8.6876409999999993</v>
      </c>
      <c r="E50">
        <v>-11.696999</v>
      </c>
      <c r="F50">
        <v>-7.3543329999999996</v>
      </c>
    </row>
    <row r="51" spans="1:14" x14ac:dyDescent="0.25">
      <c r="B51">
        <v>-11.119412000000001</v>
      </c>
      <c r="C51">
        <v>-2.3758720000000002</v>
      </c>
      <c r="D51">
        <v>-7.6739509999999997</v>
      </c>
      <c r="E51">
        <v>-4.4997170000000004</v>
      </c>
      <c r="F51">
        <v>-0.791489</v>
      </c>
    </row>
    <row r="52" spans="1:14" x14ac:dyDescent="0.25">
      <c r="B52">
        <v>-10.536422999999999</v>
      </c>
      <c r="C52">
        <v>-8.5730090000000008</v>
      </c>
      <c r="D52">
        <v>-6.4818850000000001</v>
      </c>
      <c r="E52">
        <v>-7.3715250000000001</v>
      </c>
      <c r="F52">
        <v>-6.4996660000000004</v>
      </c>
    </row>
    <row r="53" spans="1:14" x14ac:dyDescent="0.25">
      <c r="B53">
        <v>-8.5303090000000008</v>
      </c>
      <c r="C53">
        <v>-5.9763830000000002</v>
      </c>
      <c r="D53">
        <v>-5.551488</v>
      </c>
      <c r="E53">
        <v>-5.5190939999999999</v>
      </c>
      <c r="F53">
        <v>-5.4190529999999999</v>
      </c>
    </row>
    <row r="54" spans="1:14" x14ac:dyDescent="0.25">
      <c r="B54">
        <v>-15.757904</v>
      </c>
      <c r="C54">
        <v>-8.0994159999999997</v>
      </c>
      <c r="D54">
        <v>-9.1345829999999992</v>
      </c>
      <c r="E54">
        <v>-10.048275</v>
      </c>
      <c r="F54">
        <v>-6.7081540000000004</v>
      </c>
    </row>
    <row r="55" spans="1:14" x14ac:dyDescent="0.25">
      <c r="B55">
        <v>-8.1489480000000007</v>
      </c>
      <c r="C55">
        <v>-2.236135</v>
      </c>
      <c r="D55">
        <v>-4.6639439999999999</v>
      </c>
      <c r="E55">
        <v>-5.0101909999999998</v>
      </c>
      <c r="F55">
        <v>-3.653403</v>
      </c>
    </row>
    <row r="56" spans="1:14" x14ac:dyDescent="0.25">
      <c r="B56">
        <v>-13.700127</v>
      </c>
      <c r="C56">
        <v>-4.1734460000000002</v>
      </c>
      <c r="D56">
        <v>-8.4495649999999998</v>
      </c>
      <c r="E56">
        <v>-8.2787980000000001</v>
      </c>
      <c r="F56">
        <v>-5.7545099999999998</v>
      </c>
    </row>
    <row r="57" spans="1:14" x14ac:dyDescent="0.25">
      <c r="B57">
        <v>-18.896450000000002</v>
      </c>
      <c r="C57">
        <v>-9.7565290000000005</v>
      </c>
      <c r="D57">
        <v>-13.542173</v>
      </c>
      <c r="E57">
        <v>-12.411344</v>
      </c>
      <c r="F57">
        <v>-6.2008489999999998</v>
      </c>
    </row>
    <row r="58" spans="1:14" x14ac:dyDescent="0.25">
      <c r="B58">
        <v>-8.9826280000000001</v>
      </c>
      <c r="C58">
        <v>-6.7883339999999999</v>
      </c>
      <c r="D58">
        <v>-2.113299</v>
      </c>
      <c r="E58">
        <v>-1.1109260000000001</v>
      </c>
      <c r="F58">
        <v>-4.1796689999999996</v>
      </c>
    </row>
    <row r="61" spans="1:14" x14ac:dyDescent="0.25">
      <c r="A61" t="s">
        <v>38</v>
      </c>
      <c r="B61" t="s">
        <v>32</v>
      </c>
      <c r="C61" t="s">
        <v>31</v>
      </c>
      <c r="D61" t="s">
        <v>41</v>
      </c>
      <c r="E61" t="s">
        <v>33</v>
      </c>
      <c r="F61" t="s">
        <v>35</v>
      </c>
    </row>
    <row r="62" spans="1:14" x14ac:dyDescent="0.25">
      <c r="B62" t="s">
        <v>27</v>
      </c>
      <c r="C62" t="s">
        <v>27</v>
      </c>
      <c r="D62" t="s">
        <v>27</v>
      </c>
      <c r="E62" t="s">
        <v>27</v>
      </c>
      <c r="F62" t="s">
        <v>27</v>
      </c>
    </row>
    <row r="63" spans="1:14" x14ac:dyDescent="0.25">
      <c r="B63">
        <v>-12.009747000000001</v>
      </c>
      <c r="C63">
        <v>-9.6953150000000008</v>
      </c>
      <c r="D63">
        <v>-10.807790000000001</v>
      </c>
      <c r="E63">
        <v>-8.4622539999999997</v>
      </c>
      <c r="F63">
        <v>-8.1080210000000008</v>
      </c>
      <c r="N63" t="s">
        <v>43</v>
      </c>
    </row>
    <row r="64" spans="1:14" x14ac:dyDescent="0.25">
      <c r="B64">
        <v>-11.512069</v>
      </c>
      <c r="C64">
        <v>-9.5527999999999995</v>
      </c>
      <c r="D64">
        <v>-10.849930000000001</v>
      </c>
      <c r="E64">
        <v>-6.9450019999999997</v>
      </c>
      <c r="F64">
        <v>-5.0944820000000002</v>
      </c>
      <c r="N64">
        <f>TTEST(B63:B73,F63:F73,1,3)</f>
        <v>2.2540654492455086E-5</v>
      </c>
    </row>
    <row r="65" spans="1:14" x14ac:dyDescent="0.25">
      <c r="B65">
        <v>-9.8918269999999993</v>
      </c>
      <c r="C65">
        <v>-8.5589200000000005</v>
      </c>
      <c r="D65">
        <v>-6.7652520000000003</v>
      </c>
      <c r="E65">
        <v>-7.688078</v>
      </c>
      <c r="F65">
        <v>-6.36782</v>
      </c>
    </row>
    <row r="66" spans="1:14" x14ac:dyDescent="0.25">
      <c r="B66">
        <v>-8.4523309999999992</v>
      </c>
      <c r="C66">
        <v>-2.5470410000000001</v>
      </c>
      <c r="D66">
        <v>-6.7197740000000001</v>
      </c>
      <c r="E66">
        <v>-4.2020379999999999</v>
      </c>
      <c r="F66">
        <v>-1.0476270000000001</v>
      </c>
    </row>
    <row r="67" spans="1:14" x14ac:dyDescent="0.25">
      <c r="B67">
        <v>-7.2753050000000004</v>
      </c>
      <c r="C67">
        <v>-7.1707349999999996</v>
      </c>
      <c r="D67">
        <v>-5.6048410000000004</v>
      </c>
      <c r="E67">
        <v>-5.7919229999999997</v>
      </c>
      <c r="F67">
        <v>-5.3903610000000004</v>
      </c>
    </row>
    <row r="68" spans="1:14" x14ac:dyDescent="0.25">
      <c r="B68">
        <v>-6.8893630000000003</v>
      </c>
      <c r="C68">
        <v>-5.4463410000000003</v>
      </c>
      <c r="D68">
        <v>-5.1251439999999997</v>
      </c>
      <c r="E68">
        <v>-4.9704680000000003</v>
      </c>
      <c r="F68">
        <v>-5.0417529999999999</v>
      </c>
    </row>
    <row r="69" spans="1:14" x14ac:dyDescent="0.25">
      <c r="B69">
        <v>-10.269608</v>
      </c>
      <c r="C69">
        <v>-6.6732230000000001</v>
      </c>
      <c r="D69">
        <v>-7.6342150000000002</v>
      </c>
      <c r="E69">
        <v>-7.4505860000000004</v>
      </c>
      <c r="F69">
        <v>-6.0004400000000002</v>
      </c>
    </row>
    <row r="70" spans="1:14" x14ac:dyDescent="0.25">
      <c r="B70">
        <v>-6.8892329999999999</v>
      </c>
      <c r="C70">
        <v>-2.3317580000000002</v>
      </c>
      <c r="D70">
        <v>-4.3862350000000001</v>
      </c>
      <c r="E70">
        <v>-4.6999610000000001</v>
      </c>
      <c r="F70">
        <v>-3.2700140000000002</v>
      </c>
    </row>
    <row r="71" spans="1:14" x14ac:dyDescent="0.25">
      <c r="B71">
        <v>-9.055339</v>
      </c>
      <c r="C71">
        <v>-4.1124270000000003</v>
      </c>
      <c r="D71">
        <v>-7.0892939999999998</v>
      </c>
      <c r="E71">
        <v>-6.5416660000000002</v>
      </c>
      <c r="F71">
        <v>-5.2623049999999996</v>
      </c>
    </row>
    <row r="72" spans="1:14" x14ac:dyDescent="0.25">
      <c r="B72">
        <v>-9.5813330000000008</v>
      </c>
      <c r="C72">
        <v>-7.2787230000000003</v>
      </c>
      <c r="D72">
        <v>-9.3726590000000005</v>
      </c>
      <c r="E72">
        <v>-7.7109990000000002</v>
      </c>
      <c r="F72">
        <v>-5.4987300000000001</v>
      </c>
    </row>
    <row r="73" spans="1:14" x14ac:dyDescent="0.25">
      <c r="B73">
        <v>-7.3149800000000003</v>
      </c>
      <c r="C73">
        <v>-6.0527049999999996</v>
      </c>
      <c r="D73">
        <v>-2.4307539999999999</v>
      </c>
      <c r="E73">
        <v>-1.784006</v>
      </c>
      <c r="F73">
        <v>-3.885132</v>
      </c>
    </row>
    <row r="75" spans="1:14" x14ac:dyDescent="0.25">
      <c r="A75" t="s">
        <v>39</v>
      </c>
      <c r="B75" t="s">
        <v>32</v>
      </c>
      <c r="C75" t="s">
        <v>31</v>
      </c>
      <c r="D75" t="s">
        <v>41</v>
      </c>
      <c r="E75" t="s">
        <v>33</v>
      </c>
      <c r="F75" t="s">
        <v>35</v>
      </c>
    </row>
    <row r="76" spans="1:14" x14ac:dyDescent="0.25">
      <c r="B76" t="s">
        <v>28</v>
      </c>
      <c r="C76" t="s">
        <v>28</v>
      </c>
      <c r="D76" t="s">
        <v>28</v>
      </c>
      <c r="E76" t="s">
        <v>28</v>
      </c>
      <c r="F76" t="s">
        <v>28</v>
      </c>
    </row>
    <row r="77" spans="1:14" x14ac:dyDescent="0.25">
      <c r="B77">
        <v>-11.995692999999999</v>
      </c>
      <c r="C77">
        <v>-9.6289040000000004</v>
      </c>
      <c r="D77">
        <v>-10.74023</v>
      </c>
      <c r="E77">
        <v>-8.4296880000000005</v>
      </c>
      <c r="F77">
        <v>-7.7706270000000002</v>
      </c>
      <c r="N77" t="s">
        <v>43</v>
      </c>
    </row>
    <row r="78" spans="1:14" x14ac:dyDescent="0.25">
      <c r="B78">
        <v>-11.499301000000001</v>
      </c>
      <c r="C78">
        <v>-9.4960640000000005</v>
      </c>
      <c r="D78">
        <v>-10.793188000000001</v>
      </c>
      <c r="E78">
        <v>-6.9202279999999998</v>
      </c>
      <c r="F78">
        <v>-5.2977230000000004</v>
      </c>
      <c r="N78">
        <f>TTEST(B77:B87,F77:F87,1,3)</f>
        <v>1.3519525775803672E-5</v>
      </c>
    </row>
    <row r="79" spans="1:14" x14ac:dyDescent="0.25">
      <c r="B79">
        <v>-9.8819079999999992</v>
      </c>
      <c r="C79">
        <v>-8.5212210000000006</v>
      </c>
      <c r="D79">
        <v>-6.7376469999999999</v>
      </c>
      <c r="E79">
        <v>-7.6648959999999997</v>
      </c>
      <c r="F79">
        <v>-6.1722380000000001</v>
      </c>
    </row>
    <row r="80" spans="1:14" x14ac:dyDescent="0.25">
      <c r="B80">
        <v>-8.4472620000000003</v>
      </c>
      <c r="C80">
        <v>-2.5439780000000001</v>
      </c>
      <c r="D80">
        <v>-6.7089290000000004</v>
      </c>
      <c r="E80">
        <v>-4.1958149999999996</v>
      </c>
      <c r="F80">
        <v>-1.0353300000000001</v>
      </c>
    </row>
    <row r="81" spans="1:14" x14ac:dyDescent="0.25">
      <c r="B81">
        <v>-7.2693500000000002</v>
      </c>
      <c r="C81">
        <v>-7.1493390000000003</v>
      </c>
      <c r="D81">
        <v>-5.5875329999999996</v>
      </c>
      <c r="E81">
        <v>-5.7776339999999999</v>
      </c>
      <c r="F81">
        <v>-5.253959</v>
      </c>
    </row>
    <row r="82" spans="1:14" x14ac:dyDescent="0.25">
      <c r="B82">
        <v>-6.8854569999999997</v>
      </c>
      <c r="C82">
        <v>-5.4364800000000004</v>
      </c>
      <c r="D82">
        <v>-5.117305</v>
      </c>
      <c r="E82">
        <v>-4.9625389999999996</v>
      </c>
      <c r="F82">
        <v>-4.9827810000000001</v>
      </c>
    </row>
    <row r="83" spans="1:14" x14ac:dyDescent="0.25">
      <c r="B83">
        <v>-10.261526</v>
      </c>
      <c r="C83">
        <v>-6.6507949999999996</v>
      </c>
      <c r="D83">
        <v>-7.6155460000000001</v>
      </c>
      <c r="E83">
        <v>-7.4321739999999998</v>
      </c>
      <c r="F83">
        <v>-5.877491</v>
      </c>
    </row>
    <row r="84" spans="1:14" x14ac:dyDescent="0.25">
      <c r="B84">
        <v>-6.8862500000000004</v>
      </c>
      <c r="C84">
        <v>-2.3298260000000002</v>
      </c>
      <c r="D84">
        <v>-4.3815949999999999</v>
      </c>
      <c r="E84">
        <v>-4.693524</v>
      </c>
      <c r="F84">
        <v>-3.2429190000000001</v>
      </c>
    </row>
    <row r="85" spans="1:14" x14ac:dyDescent="0.25">
      <c r="B85">
        <v>-9.0480830000000001</v>
      </c>
      <c r="C85">
        <v>-4.1025580000000001</v>
      </c>
      <c r="D85">
        <v>-7.0700469999999997</v>
      </c>
      <c r="E85">
        <v>-6.5265599999999999</v>
      </c>
      <c r="F85">
        <v>-5.1452580000000001</v>
      </c>
    </row>
    <row r="86" spans="1:14" x14ac:dyDescent="0.25">
      <c r="B86">
        <v>-9.5713779999999993</v>
      </c>
      <c r="C86">
        <v>-7.244008</v>
      </c>
      <c r="D86">
        <v>-9.330667</v>
      </c>
      <c r="E86">
        <v>-7.6860239999999997</v>
      </c>
      <c r="F86">
        <v>-5.3248519999999999</v>
      </c>
    </row>
    <row r="87" spans="1:14" x14ac:dyDescent="0.25">
      <c r="B87">
        <v>-7.3112500000000002</v>
      </c>
      <c r="C87">
        <v>-6.041747</v>
      </c>
      <c r="D87">
        <v>-2.4279320000000002</v>
      </c>
      <c r="E87">
        <v>-1.7822690000000001</v>
      </c>
      <c r="F87">
        <v>-3.8499310000000002</v>
      </c>
    </row>
    <row r="90" spans="1:14" x14ac:dyDescent="0.25">
      <c r="A90" t="s">
        <v>40</v>
      </c>
      <c r="B90" t="s">
        <v>32</v>
      </c>
      <c r="C90" t="s">
        <v>31</v>
      </c>
      <c r="D90" t="s">
        <v>41</v>
      </c>
      <c r="E90" t="s">
        <v>33</v>
      </c>
      <c r="F90" t="s">
        <v>35</v>
      </c>
    </row>
    <row r="91" spans="1:14" x14ac:dyDescent="0.25">
      <c r="B91" t="s">
        <v>29</v>
      </c>
      <c r="C91" t="s">
        <v>29</v>
      </c>
      <c r="D91" t="s">
        <v>29</v>
      </c>
      <c r="E91" t="s">
        <v>29</v>
      </c>
      <c r="F91" t="s">
        <v>29</v>
      </c>
    </row>
    <row r="92" spans="1:14" x14ac:dyDescent="0.25">
      <c r="B92">
        <v>2.0250000000000001E-2</v>
      </c>
      <c r="C92">
        <v>8.9809E-2</v>
      </c>
      <c r="D92">
        <v>4.6209E-2</v>
      </c>
      <c r="E92">
        <v>7.5245000000000006E-2</v>
      </c>
      <c r="F92">
        <v>0.30992900000000001</v>
      </c>
      <c r="N92" t="s">
        <v>43</v>
      </c>
    </row>
    <row r="93" spans="1:14" x14ac:dyDescent="0.25">
      <c r="B93">
        <v>2.5458999999999999E-2</v>
      </c>
      <c r="C93">
        <v>6.1769999999999999E-2</v>
      </c>
      <c r="D93">
        <v>5.7737999999999998E-2</v>
      </c>
      <c r="E93">
        <v>0.24548900000000001</v>
      </c>
      <c r="F93">
        <v>0.92777100000000001</v>
      </c>
      <c r="N93">
        <f>TTEST(B92:B102,F92:F102,1,3)</f>
        <v>2.2224250491457989E-4</v>
      </c>
    </row>
    <row r="94" spans="1:14" x14ac:dyDescent="0.25">
      <c r="B94">
        <v>2.7996E-2</v>
      </c>
      <c r="C94">
        <v>4.4833999999999999E-2</v>
      </c>
      <c r="D94">
        <v>5.0809E-2</v>
      </c>
      <c r="E94">
        <v>8.1534999999999996E-2</v>
      </c>
      <c r="F94">
        <v>0.290931</v>
      </c>
    </row>
    <row r="95" spans="1:14" x14ac:dyDescent="0.25">
      <c r="B95">
        <v>8.0239999999999999E-3</v>
      </c>
      <c r="C95">
        <v>8.8824E-2</v>
      </c>
      <c r="D95">
        <v>1.3150999999999999E-2</v>
      </c>
      <c r="E95">
        <v>0.21810499999999999</v>
      </c>
      <c r="F95">
        <v>0.52515800000000001</v>
      </c>
    </row>
    <row r="96" spans="1:14" x14ac:dyDescent="0.25">
      <c r="B96">
        <v>3.5705000000000001E-2</v>
      </c>
      <c r="C96">
        <v>4.5190000000000001E-2</v>
      </c>
      <c r="D96">
        <v>9.8934999999999995E-2</v>
      </c>
      <c r="E96">
        <v>0.19472200000000001</v>
      </c>
      <c r="F96">
        <v>1.008019</v>
      </c>
    </row>
    <row r="97" spans="1:14" x14ac:dyDescent="0.25">
      <c r="B97">
        <v>1.8630000000000001E-2</v>
      </c>
      <c r="C97">
        <v>2.0789999999999999E-2</v>
      </c>
      <c r="D97">
        <v>1.5685999999999999E-2</v>
      </c>
      <c r="E97">
        <v>0.20780399999999999</v>
      </c>
      <c r="F97">
        <v>0.26221299999999997</v>
      </c>
    </row>
    <row r="98" spans="1:14" x14ac:dyDescent="0.25">
      <c r="B98">
        <v>6.4720000000000003E-3</v>
      </c>
      <c r="C98">
        <v>0.24665999999999999</v>
      </c>
      <c r="D98">
        <v>1.6760000000000001E-2</v>
      </c>
      <c r="E98">
        <v>3.9052999999999997E-2</v>
      </c>
      <c r="F98">
        <v>0.24646399999999999</v>
      </c>
    </row>
    <row r="99" spans="1:14" x14ac:dyDescent="0.25">
      <c r="B99">
        <v>5.8520000000000004E-3</v>
      </c>
      <c r="C99">
        <v>0.110803</v>
      </c>
      <c r="D99">
        <v>1.2697999999999999E-2</v>
      </c>
      <c r="E99">
        <v>6.5891000000000005E-2</v>
      </c>
      <c r="F99">
        <v>0.33024399999999998</v>
      </c>
    </row>
    <row r="100" spans="1:14" x14ac:dyDescent="0.25">
      <c r="B100">
        <v>2.3414999999999998E-2</v>
      </c>
      <c r="C100">
        <v>5.7023999999999998E-2</v>
      </c>
      <c r="D100">
        <v>1.8638999999999999E-2</v>
      </c>
      <c r="E100">
        <v>3.1220000000000001E-2</v>
      </c>
      <c r="F100">
        <v>0.26816699999999999</v>
      </c>
    </row>
    <row r="101" spans="1:14" x14ac:dyDescent="0.25">
      <c r="B101">
        <v>2.0572E-2</v>
      </c>
      <c r="C101">
        <v>9.7442000000000001E-2</v>
      </c>
      <c r="D101">
        <v>2.6554000000000001E-2</v>
      </c>
      <c r="E101">
        <v>8.5131999999999999E-2</v>
      </c>
      <c r="F101">
        <v>0.44336100000000001</v>
      </c>
    </row>
    <row r="102" spans="1:14" x14ac:dyDescent="0.25">
      <c r="B102">
        <v>8.3070000000000001E-3</v>
      </c>
      <c r="C102">
        <v>2.1663999999999999E-2</v>
      </c>
      <c r="D102">
        <v>1.7399000000000001E-2</v>
      </c>
      <c r="E102">
        <v>4.3552E-2</v>
      </c>
      <c r="F102">
        <v>0.25311299999999998</v>
      </c>
    </row>
    <row r="105" spans="1:14" x14ac:dyDescent="0.25">
      <c r="A105" t="s">
        <v>42</v>
      </c>
      <c r="B105" t="s">
        <v>32</v>
      </c>
      <c r="C105" t="s">
        <v>31</v>
      </c>
      <c r="D105" t="s">
        <v>41</v>
      </c>
      <c r="E105" t="s">
        <v>33</v>
      </c>
      <c r="F105" t="s">
        <v>35</v>
      </c>
    </row>
    <row r="106" spans="1:14" x14ac:dyDescent="0.25">
      <c r="B106" t="s">
        <v>30</v>
      </c>
      <c r="C106" t="s">
        <v>30</v>
      </c>
      <c r="D106" t="s">
        <v>30</v>
      </c>
      <c r="E106" t="s">
        <v>30</v>
      </c>
      <c r="F106" t="s">
        <v>30</v>
      </c>
    </row>
    <row r="107" spans="1:14" x14ac:dyDescent="0.25">
      <c r="B107">
        <v>-2.3918840000000001</v>
      </c>
      <c r="C107">
        <v>-2.4884759999999999</v>
      </c>
      <c r="D107">
        <v>-2.516184</v>
      </c>
      <c r="E107">
        <v>-2.459937</v>
      </c>
      <c r="F107">
        <v>-2.6937700000000002</v>
      </c>
      <c r="N107" t="s">
        <v>43</v>
      </c>
    </row>
    <row r="108" spans="1:14" x14ac:dyDescent="0.25">
      <c r="B108">
        <v>-2.369421</v>
      </c>
      <c r="C108">
        <v>-2.4371550000000002</v>
      </c>
      <c r="D108">
        <v>-2.4166629999999998</v>
      </c>
      <c r="E108">
        <v>-2.3387250000000002</v>
      </c>
      <c r="F108">
        <v>-2.3294000000000001</v>
      </c>
      <c r="N108">
        <f>TTEST(B107:B117,F107:F117,1,3)</f>
        <v>9.6089257011485865E-2</v>
      </c>
    </row>
    <row r="109" spans="1:14" x14ac:dyDescent="0.25">
      <c r="B109">
        <v>-2.3032409999999999</v>
      </c>
      <c r="C109">
        <v>-2.252256</v>
      </c>
      <c r="D109">
        <v>-2.246391</v>
      </c>
      <c r="E109">
        <v>-2.3182149999999999</v>
      </c>
      <c r="F109">
        <v>-2.388277</v>
      </c>
    </row>
    <row r="110" spans="1:14" x14ac:dyDescent="0.25">
      <c r="B110">
        <v>-2.0369109999999999</v>
      </c>
      <c r="C110">
        <v>-1.280964</v>
      </c>
      <c r="D110">
        <v>-1.629842</v>
      </c>
      <c r="E110">
        <v>-1.7859670000000001</v>
      </c>
      <c r="F110">
        <v>-1.1672929999999999</v>
      </c>
    </row>
    <row r="111" spans="1:14" x14ac:dyDescent="0.25">
      <c r="B111">
        <v>-2.1954929999999999</v>
      </c>
      <c r="C111">
        <v>-1.9856860000000001</v>
      </c>
      <c r="D111">
        <v>-2.018513</v>
      </c>
      <c r="E111">
        <v>-2.18025</v>
      </c>
      <c r="F111">
        <v>-2.075129</v>
      </c>
    </row>
    <row r="112" spans="1:14" x14ac:dyDescent="0.25">
      <c r="B112">
        <v>-1.994837</v>
      </c>
      <c r="C112">
        <v>-1.6365780000000001</v>
      </c>
      <c r="D112">
        <v>-1.588986</v>
      </c>
      <c r="E112">
        <v>-1.9495880000000001</v>
      </c>
      <c r="F112">
        <v>-1.7103520000000001</v>
      </c>
    </row>
    <row r="113" spans="2:6" x14ac:dyDescent="0.25">
      <c r="B113">
        <v>-2.195935</v>
      </c>
      <c r="C113">
        <v>-2.0757979999999998</v>
      </c>
      <c r="D113">
        <v>-1.9261889999999999</v>
      </c>
      <c r="E113">
        <v>-2.2216480000000001</v>
      </c>
      <c r="F113">
        <v>-2.0132210000000001</v>
      </c>
    </row>
    <row r="114" spans="2:6" x14ac:dyDescent="0.25">
      <c r="B114">
        <v>-1.833866</v>
      </c>
      <c r="C114">
        <v>-1.0734049999999999</v>
      </c>
      <c r="D114">
        <v>-1.3256870000000001</v>
      </c>
      <c r="E114">
        <v>-1.838975</v>
      </c>
      <c r="F114">
        <v>-0.93699500000000002</v>
      </c>
    </row>
    <row r="115" spans="2:6" x14ac:dyDescent="0.25">
      <c r="B115">
        <v>-2.1924000000000001</v>
      </c>
      <c r="C115">
        <v>-1.812216</v>
      </c>
      <c r="D115">
        <v>-1.9984519999999999</v>
      </c>
      <c r="E115">
        <v>-2.1855199999999999</v>
      </c>
      <c r="F115">
        <v>-2.0249380000000001</v>
      </c>
    </row>
    <row r="116" spans="2:6" x14ac:dyDescent="0.25">
      <c r="B116">
        <v>-2.3315169999999998</v>
      </c>
      <c r="C116">
        <v>-2.2607020000000002</v>
      </c>
      <c r="D116">
        <v>-2.3271060000000001</v>
      </c>
      <c r="E116">
        <v>-2.3741159999999999</v>
      </c>
      <c r="F116">
        <v>-2.4131779999999998</v>
      </c>
    </row>
    <row r="117" spans="2:6" x14ac:dyDescent="0.25">
      <c r="B117">
        <v>-1.936601</v>
      </c>
      <c r="C117">
        <v>-1.6359349999999999</v>
      </c>
      <c r="D117">
        <v>-1.3878269999999999</v>
      </c>
      <c r="E117">
        <v>-1.588165</v>
      </c>
      <c r="F117">
        <v>-1.2762549999999999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Andy Li</cp:lastModifiedBy>
  <dcterms:created xsi:type="dcterms:W3CDTF">2024-03-14T11:58:43Z</dcterms:created>
  <dcterms:modified xsi:type="dcterms:W3CDTF">2024-03-16T02:53:33Z</dcterms:modified>
</cp:coreProperties>
</file>