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 info" sheetId="1" r:id="rId4"/>
    <sheet state="visible" name="starting info" sheetId="2" r:id="rId5"/>
    <sheet state="visible" name="cluster names note" sheetId="3" r:id="rId6"/>
    <sheet state="visible" name="reviewer comment" sheetId="4" r:id="rId7"/>
  </sheets>
  <definedNames/>
  <calcPr/>
</workbook>
</file>

<file path=xl/sharedStrings.xml><?xml version="1.0" encoding="utf-8"?>
<sst xmlns="http://schemas.openxmlformats.org/spreadsheetml/2006/main" count="35" uniqueCount="35">
  <si>
    <t>article_cluster_number</t>
  </si>
  <si>
    <t>article_cluster_label</t>
  </si>
  <si>
    <t>kuzdeba_cluster_label</t>
  </si>
  <si>
    <t>start_ms</t>
  </si>
  <si>
    <t>end_ms</t>
  </si>
  <si>
    <t>event_duration_ms</t>
  </si>
  <si>
    <t>stride_ms</t>
  </si>
  <si>
    <t>window_ms</t>
  </si>
  <si>
    <t>C1</t>
  </si>
  <si>
    <t>PtM-s</t>
  </si>
  <si>
    <t>C2</t>
  </si>
  <si>
    <t>PtM-r</t>
  </si>
  <si>
    <t>C3</t>
  </si>
  <si>
    <t>ME-sb</t>
  </si>
  <si>
    <t>C4</t>
  </si>
  <si>
    <t>ME-sn</t>
  </si>
  <si>
    <t>C5</t>
  </si>
  <si>
    <t>AP-r</t>
  </si>
  <si>
    <t>C6</t>
  </si>
  <si>
    <t>AP-s</t>
  </si>
  <si>
    <t>number of starting features per electrode</t>
  </si>
  <si>
    <t>original window size</t>
  </si>
  <si>
    <t>original stride size</t>
  </si>
  <si>
    <t>comment0</t>
  </si>
  <si>
    <t>note: The earliest edge of the earliest feature of the and latest edge of the latest features should coincide with the start and end points for each cluster</t>
  </si>
  <si>
    <t>the paper will be using cluster indices (‘article indices’) which are not used in any of the code; treating stimulus-only clusters as ‘supplementary’, then ordering clusters by their start time (Kuzdeba thesis table 2); the mapping to old cluster labels is as follows:</t>
  </si>
  <si>
    <t>PtM-s = article cluster 1</t>
  </si>
  <si>
    <t>PtM-r = article cluster 2</t>
  </si>
  <si>
    <t>ME-sb = article cluster 3</t>
  </si>
  <si>
    <t>ME-sn = article cluster 4</t>
  </si>
  <si>
    <t>AP-r = article cluster 5</t>
  </si>
  <si>
    <t>AP-s = article cluster 6</t>
  </si>
  <si>
    <t>ESP-s = article cluster S1 [no longer in article]</t>
  </si>
  <si>
    <t>ESP-r = article cluster S2 [no longer in article]</t>
  </si>
  <si>
    <t>reviewer 2: “ the decoding procedure could only use the temporal neural features of each electrode around the peak latency of the cluster that the electrode belongs to. 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</si>
</sst>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4" width="15.25"/>
    <col customWidth="1" min="5" max="5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5" t="s">
        <v>8</v>
      </c>
      <c r="C2" s="5" t="s">
        <v>9</v>
      </c>
      <c r="D2" s="5">
        <v>-1040.0</v>
      </c>
      <c r="E2" s="5">
        <v>320.0</v>
      </c>
      <c r="F2" s="5">
        <f t="shared" ref="F2:F7" si="1">E2-D2</f>
        <v>1360</v>
      </c>
      <c r="G2" s="6">
        <f>F2/('starting info'!A2+1)</f>
        <v>17</v>
      </c>
      <c r="H2" s="6">
        <f t="shared" ref="H2:H7" si="2">G2*2</f>
        <v>34</v>
      </c>
    </row>
    <row r="3">
      <c r="A3" s="4">
        <v>2.0</v>
      </c>
      <c r="B3" s="5" t="s">
        <v>10</v>
      </c>
      <c r="C3" s="5" t="s">
        <v>11</v>
      </c>
      <c r="D3" s="5">
        <v>-830.0</v>
      </c>
      <c r="E3" s="5">
        <v>800.0</v>
      </c>
      <c r="F3" s="5">
        <f t="shared" si="1"/>
        <v>1630</v>
      </c>
      <c r="G3" s="6">
        <f>F3/('starting info'!A2+1)</f>
        <v>20.375</v>
      </c>
      <c r="H3" s="6">
        <f t="shared" si="2"/>
        <v>40.75</v>
      </c>
    </row>
    <row r="4">
      <c r="A4" s="4">
        <v>3.0</v>
      </c>
      <c r="B4" s="5" t="s">
        <v>12</v>
      </c>
      <c r="C4" s="5" t="s">
        <v>13</v>
      </c>
      <c r="D4" s="5">
        <v>-710.0</v>
      </c>
      <c r="E4" s="5">
        <v>1000.0</v>
      </c>
      <c r="F4" s="5">
        <f t="shared" si="1"/>
        <v>1710</v>
      </c>
      <c r="G4" s="6">
        <f>F4/('starting info'!A2+1)</f>
        <v>21.375</v>
      </c>
      <c r="H4" s="6">
        <f t="shared" si="2"/>
        <v>42.75</v>
      </c>
    </row>
    <row r="5">
      <c r="A5" s="4">
        <v>4.0</v>
      </c>
      <c r="B5" s="5" t="s">
        <v>14</v>
      </c>
      <c r="C5" s="5" t="s">
        <v>15</v>
      </c>
      <c r="D5" s="5">
        <v>-380.0</v>
      </c>
      <c r="E5" s="5">
        <v>640.0</v>
      </c>
      <c r="F5" s="5">
        <f t="shared" si="1"/>
        <v>1020</v>
      </c>
      <c r="G5" s="6">
        <f>F5/('starting info'!A2+1)</f>
        <v>12.75</v>
      </c>
      <c r="H5" s="6">
        <f t="shared" si="2"/>
        <v>25.5</v>
      </c>
    </row>
    <row r="6">
      <c r="A6" s="4">
        <v>5.0</v>
      </c>
      <c r="B6" s="5" t="s">
        <v>16</v>
      </c>
      <c r="C6" s="5" t="s">
        <v>17</v>
      </c>
      <c r="D6" s="5">
        <v>-50.0</v>
      </c>
      <c r="E6" s="5">
        <v>680.0</v>
      </c>
      <c r="F6" s="5">
        <f t="shared" si="1"/>
        <v>730</v>
      </c>
      <c r="G6" s="6">
        <f>F6/('starting info'!A2+1)</f>
        <v>9.125</v>
      </c>
      <c r="H6" s="6">
        <f t="shared" si="2"/>
        <v>18.25</v>
      </c>
    </row>
    <row r="7">
      <c r="A7" s="4">
        <v>6.0</v>
      </c>
      <c r="B7" s="5" t="s">
        <v>18</v>
      </c>
      <c r="C7" s="5" t="s">
        <v>19</v>
      </c>
      <c r="D7" s="5">
        <v>10.0</v>
      </c>
      <c r="E7" s="5">
        <v>1000.0</v>
      </c>
      <c r="F7" s="5">
        <f t="shared" si="1"/>
        <v>990</v>
      </c>
      <c r="G7" s="6">
        <f>F7/('starting info'!A2+1)</f>
        <v>12.375</v>
      </c>
      <c r="H7" s="6">
        <f t="shared" si="2"/>
        <v>24.75</v>
      </c>
    </row>
    <row r="8">
      <c r="A8" s="7"/>
    </row>
    <row r="9">
      <c r="A9" s="7"/>
    </row>
    <row r="10">
      <c r="A1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20</v>
      </c>
      <c r="B1" s="8" t="s">
        <v>21</v>
      </c>
      <c r="C1" s="8" t="s">
        <v>22</v>
      </c>
      <c r="D1" s="9" t="s">
        <v>23</v>
      </c>
    </row>
    <row r="2">
      <c r="A2" s="8">
        <v>79.0</v>
      </c>
      <c r="B2" s="8">
        <v>2000.0</v>
      </c>
      <c r="C2" s="8">
        <v>25.0</v>
      </c>
      <c r="D2" s="8" t="s">
        <v>24</v>
      </c>
    </row>
    <row r="3">
      <c r="A3" s="10"/>
    </row>
    <row r="6">
      <c r="A6" s="10"/>
    </row>
    <row r="9">
      <c r="A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25</v>
      </c>
    </row>
    <row r="2">
      <c r="A2" s="11" t="s">
        <v>26</v>
      </c>
    </row>
    <row r="3">
      <c r="A3" s="11" t="s">
        <v>27</v>
      </c>
    </row>
    <row r="4">
      <c r="A4" s="11" t="s">
        <v>28</v>
      </c>
    </row>
    <row r="5">
      <c r="A5" s="11" t="s">
        <v>29</v>
      </c>
    </row>
    <row r="6">
      <c r="A6" s="11" t="s">
        <v>30</v>
      </c>
    </row>
    <row r="7">
      <c r="A7" s="11" t="s">
        <v>31</v>
      </c>
    </row>
    <row r="8">
      <c r="A8" s="11" t="s">
        <v>32</v>
      </c>
    </row>
    <row r="9">
      <c r="A9" s="11" t="s">
        <v>33</v>
      </c>
    </row>
    <row r="10">
      <c r="A1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34</v>
      </c>
    </row>
  </sheetData>
  <drawing r:id="rId1"/>
</worksheet>
</file>