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anderson/Desktop/"/>
    </mc:Choice>
  </mc:AlternateContent>
  <xr:revisionPtr revIDLastSave="0" documentId="13_ncr:1_{9B06BA9E-0FDA-EB46-AAAF-D8FCA49EF90A}" xr6:coauthVersionLast="47" xr6:coauthVersionMax="47" xr10:uidLastSave="{00000000-0000-0000-0000-000000000000}"/>
  <bookViews>
    <workbookView xWindow="2180" yWindow="3560" windowWidth="31220" windowHeight="16600" activeTab="2" xr2:uid="{1E1BD853-4826-374D-BB83-06FE722222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4" i="3" l="1"/>
  <c r="G104" i="3"/>
  <c r="V103" i="3"/>
  <c r="G103" i="3"/>
  <c r="V102" i="3"/>
  <c r="G102" i="3"/>
  <c r="V101" i="3"/>
  <c r="G101" i="3"/>
  <c r="V100" i="3"/>
  <c r="G100" i="3"/>
  <c r="V99" i="3"/>
  <c r="G99" i="3"/>
  <c r="V98" i="3"/>
  <c r="G98" i="3"/>
  <c r="V97" i="3"/>
  <c r="G97" i="3"/>
  <c r="V96" i="3"/>
  <c r="G96" i="3"/>
  <c r="V95" i="3"/>
  <c r="G95" i="3"/>
  <c r="V94" i="3"/>
  <c r="G94" i="3"/>
  <c r="V93" i="3"/>
  <c r="G93" i="3"/>
  <c r="V92" i="3"/>
  <c r="G92" i="3"/>
  <c r="V91" i="3"/>
  <c r="G91" i="3"/>
  <c r="V90" i="3"/>
  <c r="G90" i="3"/>
  <c r="V89" i="3"/>
  <c r="V88" i="3"/>
  <c r="G88" i="3"/>
  <c r="V87" i="3"/>
  <c r="G87" i="3"/>
  <c r="V86" i="3"/>
  <c r="G86" i="3"/>
  <c r="V85" i="3"/>
  <c r="G85" i="3"/>
  <c r="V84" i="3"/>
  <c r="G84" i="3"/>
  <c r="V83" i="3"/>
  <c r="G83" i="3"/>
  <c r="V82" i="3"/>
  <c r="G82" i="3"/>
  <c r="V81" i="3"/>
  <c r="G81" i="3"/>
  <c r="V80" i="3"/>
  <c r="G80" i="3"/>
  <c r="V79" i="3"/>
  <c r="G79" i="3"/>
  <c r="V78" i="3"/>
  <c r="G78" i="3"/>
  <c r="V77" i="3"/>
  <c r="G77" i="3"/>
  <c r="V76" i="3"/>
  <c r="G76" i="3"/>
  <c r="V75" i="3"/>
  <c r="G75" i="3"/>
  <c r="V74" i="3"/>
  <c r="G74" i="3"/>
  <c r="V73" i="3"/>
  <c r="G73" i="3"/>
  <c r="V72" i="3"/>
  <c r="G72" i="3"/>
  <c r="V71" i="3"/>
  <c r="G71" i="3"/>
  <c r="V70" i="3"/>
  <c r="G70" i="3"/>
  <c r="V69" i="3"/>
  <c r="G69" i="3"/>
  <c r="V68" i="3"/>
  <c r="G68" i="3"/>
  <c r="V67" i="3"/>
  <c r="G67" i="3"/>
  <c r="V66" i="3"/>
  <c r="G66" i="3"/>
  <c r="V65" i="3"/>
  <c r="G65" i="3"/>
  <c r="V64" i="3"/>
  <c r="G64" i="3"/>
  <c r="V63" i="3"/>
  <c r="G63" i="3"/>
  <c r="V62" i="3"/>
  <c r="G62" i="3"/>
  <c r="V61" i="3"/>
  <c r="G61" i="3"/>
  <c r="V60" i="3"/>
  <c r="G60" i="3"/>
  <c r="V59" i="3"/>
  <c r="G59" i="3"/>
  <c r="V58" i="3"/>
  <c r="G58" i="3"/>
  <c r="V57" i="3"/>
  <c r="G57" i="3"/>
  <c r="V56" i="3"/>
  <c r="G56" i="3"/>
  <c r="V55" i="3"/>
  <c r="G55" i="3"/>
  <c r="V54" i="3"/>
  <c r="G54" i="3"/>
  <c r="V53" i="3"/>
  <c r="G53" i="3"/>
  <c r="V52" i="3"/>
  <c r="G52" i="3"/>
  <c r="V51" i="3"/>
  <c r="G51" i="3"/>
  <c r="V50" i="3"/>
  <c r="G50" i="3"/>
  <c r="V49" i="3"/>
  <c r="G49" i="3"/>
  <c r="V48" i="3"/>
  <c r="G48" i="3"/>
  <c r="V47" i="3"/>
  <c r="G47" i="3"/>
  <c r="V46" i="3"/>
  <c r="G46" i="3"/>
  <c r="V45" i="3"/>
  <c r="G45" i="3"/>
  <c r="V44" i="3"/>
  <c r="G44" i="3"/>
  <c r="V43" i="3"/>
  <c r="G43" i="3"/>
  <c r="V42" i="3"/>
  <c r="G42" i="3"/>
  <c r="V41" i="3"/>
  <c r="G41" i="3"/>
  <c r="V40" i="3"/>
  <c r="G40" i="3"/>
  <c r="V39" i="3"/>
  <c r="G39" i="3"/>
  <c r="V38" i="3"/>
  <c r="G38" i="3"/>
  <c r="V37" i="3"/>
  <c r="G37" i="3"/>
  <c r="V36" i="3"/>
  <c r="G36" i="3"/>
  <c r="V35" i="3"/>
  <c r="G35" i="3"/>
  <c r="V34" i="3"/>
  <c r="G34" i="3"/>
  <c r="V33" i="3"/>
  <c r="G33" i="3"/>
  <c r="V32" i="3"/>
  <c r="G32" i="3"/>
  <c r="V31" i="3"/>
  <c r="G31" i="3"/>
  <c r="V30" i="3"/>
  <c r="G30" i="3"/>
  <c r="V29" i="3"/>
  <c r="G29" i="3"/>
  <c r="V28" i="3"/>
  <c r="G28" i="3"/>
  <c r="V27" i="3"/>
  <c r="G27" i="3"/>
  <c r="V26" i="3"/>
  <c r="G26" i="3"/>
  <c r="V25" i="3"/>
  <c r="G25" i="3"/>
  <c r="V24" i="3"/>
  <c r="G24" i="3"/>
  <c r="V23" i="3"/>
  <c r="G23" i="3"/>
  <c r="V22" i="3"/>
  <c r="G22" i="3"/>
  <c r="V21" i="3"/>
  <c r="G21" i="3"/>
  <c r="V20" i="3"/>
  <c r="G20" i="3"/>
  <c r="V19" i="3"/>
  <c r="G19" i="3"/>
  <c r="V18" i="3"/>
  <c r="G18" i="3"/>
  <c r="V17" i="3"/>
  <c r="G17" i="3"/>
  <c r="V16" i="3"/>
  <c r="G16" i="3"/>
  <c r="V15" i="3"/>
  <c r="G15" i="3"/>
  <c r="V14" i="3"/>
  <c r="G14" i="3"/>
  <c r="V13" i="3"/>
  <c r="G13" i="3"/>
  <c r="V12" i="3"/>
  <c r="G12" i="3"/>
  <c r="V11" i="3"/>
  <c r="G11" i="3"/>
  <c r="V10" i="3"/>
  <c r="G10" i="3"/>
  <c r="V9" i="3"/>
  <c r="G9" i="3"/>
  <c r="V8" i="3"/>
  <c r="G8" i="3"/>
  <c r="V7" i="3"/>
  <c r="G7" i="3"/>
  <c r="V6" i="3"/>
  <c r="G6" i="3"/>
  <c r="V5" i="3"/>
  <c r="G5" i="3"/>
  <c r="V4" i="3"/>
  <c r="G4" i="3"/>
  <c r="V3" i="3"/>
  <c r="G3" i="3"/>
  <c r="H14" i="2"/>
  <c r="H13" i="2"/>
  <c r="H12" i="2"/>
  <c r="H11" i="2"/>
  <c r="H10" i="2"/>
  <c r="H9" i="2"/>
  <c r="H8" i="2"/>
  <c r="H7" i="2"/>
  <c r="H6" i="2"/>
  <c r="H5" i="2"/>
  <c r="H4" i="2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5" i="1"/>
  <c r="N15" i="1"/>
  <c r="N16" i="1"/>
  <c r="N17" i="1"/>
  <c r="N18" i="1"/>
  <c r="N19" i="1"/>
  <c r="N20" i="1"/>
  <c r="N21" i="1"/>
  <c r="N22" i="1"/>
  <c r="N24" i="1"/>
  <c r="N25" i="1"/>
  <c r="N3" i="1"/>
  <c r="P4" i="1"/>
  <c r="P5" i="1"/>
  <c r="P6" i="1"/>
  <c r="P7" i="1"/>
  <c r="P8" i="1"/>
  <c r="P9" i="1"/>
  <c r="P10" i="1"/>
  <c r="P3" i="1"/>
  <c r="F11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<sst xmlns="http://schemas.openxmlformats.org/spreadsheetml/2006/main" count="773" uniqueCount="143">
  <si>
    <t>fmul</t>
  </si>
  <si>
    <t>add</t>
  </si>
  <si>
    <t>mov</t>
  </si>
  <si>
    <t>mulx</t>
  </si>
  <si>
    <t>imul</t>
  </si>
  <si>
    <t>add w/ mem</t>
  </si>
  <si>
    <t>Time (ms)</t>
  </si>
  <si>
    <t>Instructions (M)</t>
  </si>
  <si>
    <t>Power</t>
  </si>
  <si>
    <t>mov w/ mem</t>
  </si>
  <si>
    <t>mulx w/ mem</t>
  </si>
  <si>
    <t>K / ms</t>
  </si>
  <si>
    <t>Spectre</t>
  </si>
  <si>
    <t>sleep</t>
  </si>
  <si>
    <t>Instruction</t>
  </si>
  <si>
    <t xml:space="preserve"> Time (ms)</t>
  </si>
  <si>
    <t xml:space="preserve"> Instructions (M)</t>
  </si>
  <si>
    <t xml:space="preserve"> Power</t>
  </si>
  <si>
    <t>add_mem</t>
  </si>
  <si>
    <t>mov_mem</t>
  </si>
  <si>
    <t>mulx_mem</t>
  </si>
  <si>
    <t>PV / ms</t>
  </si>
  <si>
    <t xml:space="preserve"> </t>
  </si>
  <si>
    <t>prefetchw</t>
  </si>
  <si>
    <t>rdtsc</t>
  </si>
  <si>
    <t># PV</t>
  </si>
  <si>
    <t>Core 1</t>
  </si>
  <si>
    <t>Core 6</t>
  </si>
  <si>
    <t>add_i_r16</t>
  </si>
  <si>
    <t>add_i_r32</t>
  </si>
  <si>
    <t>add_i_r64</t>
  </si>
  <si>
    <t>add_i_r8</t>
  </si>
  <si>
    <t>and_i_r16</t>
  </si>
  <si>
    <t>and_i_r32</t>
  </si>
  <si>
    <t>and_i_r64</t>
  </si>
  <si>
    <t>and_i_r8</t>
  </si>
  <si>
    <t>and_r16_r16</t>
  </si>
  <si>
    <t>and_r32_r32</t>
  </si>
  <si>
    <t>and_r64_r64</t>
  </si>
  <si>
    <t>and_r8_r8</t>
  </si>
  <si>
    <t>cmp_i_r16</t>
  </si>
  <si>
    <t>cmp_i_r32</t>
  </si>
  <si>
    <t>cmp_i_r64</t>
  </si>
  <si>
    <t>cmp_i_r8</t>
  </si>
  <si>
    <t>cmp_r16_r16</t>
  </si>
  <si>
    <t>cmp_r32_r32</t>
  </si>
  <si>
    <t>cmp_r64_r64</t>
  </si>
  <si>
    <t>cmp_r8_r8</t>
  </si>
  <si>
    <t>dec_r16</t>
  </si>
  <si>
    <t>dec_r32</t>
  </si>
  <si>
    <t>dec_r64</t>
  </si>
  <si>
    <t>dec_r8</t>
  </si>
  <si>
    <t>imul_i_r16_r16</t>
  </si>
  <si>
    <t>imul_i_r32_r32</t>
  </si>
  <si>
    <t>imul_i_r64_r64</t>
  </si>
  <si>
    <t>imul_r16_r16</t>
  </si>
  <si>
    <t>imul_r32_r32</t>
  </si>
  <si>
    <t>imul_r64_r64</t>
  </si>
  <si>
    <t>inc_r16</t>
  </si>
  <si>
    <t>inc_r32</t>
  </si>
  <si>
    <t>inc_r64</t>
  </si>
  <si>
    <t>inc_r8</t>
  </si>
  <si>
    <t>mov_i_r16</t>
  </si>
  <si>
    <t>mov_i_r32</t>
  </si>
  <si>
    <t>mov_i_r64</t>
  </si>
  <si>
    <t>mov_i_r8</t>
  </si>
  <si>
    <t>mov_r16_r16</t>
  </si>
  <si>
    <t>mov_r32_r32</t>
  </si>
  <si>
    <t>mov_r64_r64</t>
  </si>
  <si>
    <t>mov_r8_r8</t>
  </si>
  <si>
    <t>neg_r16</t>
  </si>
  <si>
    <t>neg_r32</t>
  </si>
  <si>
    <t>neg_r64</t>
  </si>
  <si>
    <t>neg_r8</t>
  </si>
  <si>
    <t>nop</t>
  </si>
  <si>
    <t>rcl_i_r16</t>
  </si>
  <si>
    <t>rcl_i_r32</t>
  </si>
  <si>
    <t>rcl_i_r64</t>
  </si>
  <si>
    <t>rcl_i_r8</t>
  </si>
  <si>
    <t>rcr_i_r16</t>
  </si>
  <si>
    <t>rcr_i_r32</t>
  </si>
  <si>
    <t>rcr_i_r64</t>
  </si>
  <si>
    <t>rcr_i_r8</t>
  </si>
  <si>
    <t>rol_i_r16</t>
  </si>
  <si>
    <t>rol_i_r32</t>
  </si>
  <si>
    <t>rol_i_r64</t>
  </si>
  <si>
    <t>rol_i_r8</t>
  </si>
  <si>
    <t>ror_i_r16</t>
  </si>
  <si>
    <t>ror_i_r32</t>
  </si>
  <si>
    <t>ror_i_r64</t>
  </si>
  <si>
    <t>ror_i_r8</t>
  </si>
  <si>
    <t>sar_i_r16</t>
  </si>
  <si>
    <t>sar_i_r32</t>
  </si>
  <si>
    <t>sar_i_r64</t>
  </si>
  <si>
    <t>sar_i_r8</t>
  </si>
  <si>
    <t>shl_i_r16</t>
  </si>
  <si>
    <t>shl_i_r32</t>
  </si>
  <si>
    <t>shl_i_r64</t>
  </si>
  <si>
    <t>shl_i_r8</t>
  </si>
  <si>
    <t>shld_i_r16_r16</t>
  </si>
  <si>
    <t>shld_i_r32_r32</t>
  </si>
  <si>
    <t>shld_i_r64_r64</t>
  </si>
  <si>
    <t>shr_i_r16</t>
  </si>
  <si>
    <t>shr_i_r32</t>
  </si>
  <si>
    <t>shr_i_r64</t>
  </si>
  <si>
    <t>shr_i_r8</t>
  </si>
  <si>
    <t>shrd_i_r16_r16</t>
  </si>
  <si>
    <t>shrd_i_r32_r32</t>
  </si>
  <si>
    <t>shrd_i_r64_r64</t>
  </si>
  <si>
    <t>sub_i_r16</t>
  </si>
  <si>
    <t>sub_i_r32</t>
  </si>
  <si>
    <t>sub_i_r64</t>
  </si>
  <si>
    <t>sub_i_r8</t>
  </si>
  <si>
    <t>test_i_r16</t>
  </si>
  <si>
    <t>test_i_r32</t>
  </si>
  <si>
    <t>test_i_r64</t>
  </si>
  <si>
    <t>test_i_r8</t>
  </si>
  <si>
    <t>test_r16_r16</t>
  </si>
  <si>
    <t>test_r32_r32</t>
  </si>
  <si>
    <t>test_r64_r64</t>
  </si>
  <si>
    <t>test_r8_r8</t>
  </si>
  <si>
    <t>xor_i_r16</t>
  </si>
  <si>
    <t>xor_i_r32</t>
  </si>
  <si>
    <t>xor_i_r64</t>
  </si>
  <si>
    <t>xor_i_r8</t>
  </si>
  <si>
    <t>xor_r16_r16</t>
  </si>
  <si>
    <t>xor_r32_r32</t>
  </si>
  <si>
    <t>xor_r64_r64</t>
  </si>
  <si>
    <t>xor_r8_r8</t>
  </si>
  <si>
    <t>spectre</t>
  </si>
  <si>
    <t>N/A</t>
  </si>
  <si>
    <t xml:space="preserve"> Avg. Power</t>
  </si>
  <si>
    <t># Power Values</t>
  </si>
  <si>
    <t>Inst. / ms (K)</t>
  </si>
  <si>
    <t>add i r16</t>
  </si>
  <si>
    <t>add i r32</t>
  </si>
  <si>
    <t>add i r64</t>
  </si>
  <si>
    <t>dec r64</t>
  </si>
  <si>
    <t>cmp i r64</t>
  </si>
  <si>
    <t>imul i r64 r64</t>
  </si>
  <si>
    <t>mulx r32 r32 m</t>
  </si>
  <si>
    <t>mov r64 m</t>
  </si>
  <si>
    <t>mov r64 r64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</si>
</sst>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/>
    <xf numFmtId="0" fontId="1" fillId="0" borderId="0" xfId="0" applyFont="1"/>
    <xf numFmtId="0" fontId="0" fillId="0" borderId="11" xfId="0" applyBorder="1"/>
    <xf numFmtId="0" fontId="1" fillId="0" borderId="1" xfId="0" applyFont="1" applyBorder="1"/>
    <xf numFmtId="0" fontId="1" fillId="0" borderId="7" xfId="0" applyFont="1" applyBorder="1"/>
    <xf numFmtId="0" fontId="0" fillId="0" borderId="7" xfId="0" applyBorder="1"/>
    <xf numFmtId="0" fontId="1" fillId="0" borderId="2" xfId="0" applyFont="1" applyBorder="1"/>
    <xf numFmtId="0" fontId="0" fillId="0" borderId="10" xfId="0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2" fontId="0" fillId="0" borderId="0" xfId="0" applyNumberFormat="1"/>
    <xf numFmtId="0" fontId="0" fillId="4" borderId="0" xfId="0" applyFill="1"/>
    <xf numFmtId="0" fontId="1" fillId="2" borderId="27" xfId="0" applyFont="1" applyFill="1" applyBorder="1" applyAlignment="1">
      <alignment horizontal="center"/>
    </xf>
    <xf numFmtId="0" fontId="1" fillId="3" borderId="16" xfId="0" applyFont="1" applyFill="1" applyBorder="1"/>
    <xf numFmtId="2" fontId="0" fillId="0" borderId="17" xfId="0" applyNumberFormat="1" applyBorder="1"/>
    <xf numFmtId="0" fontId="0" fillId="4" borderId="17" xfId="0" applyFill="1" applyBorder="1" applyAlignment="1">
      <alignment horizontal="right"/>
    </xf>
    <xf numFmtId="0" fontId="1" fillId="2" borderId="31" xfId="0" applyFont="1" applyFill="1" applyBorder="1"/>
    <xf numFmtId="0" fontId="0" fillId="3" borderId="32" xfId="0" applyFill="1" applyBorder="1"/>
    <xf numFmtId="2" fontId="0" fillId="3" borderId="32" xfId="0" applyNumberFormat="1" applyFill="1" applyBorder="1"/>
    <xf numFmtId="0" fontId="0" fillId="3" borderId="32" xfId="0" applyFill="1" applyBorder="1" applyAlignment="1">
      <alignment horizontal="right"/>
    </xf>
    <xf numFmtId="0" fontId="0" fillId="3" borderId="33" xfId="0" applyFill="1" applyBorder="1" applyAlignment="1">
      <alignment horizontal="right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DACD-85EF-A048-96FB-8E755BAB6B51}">
  <dimension ref="B1:AK116"/>
  <sheetViews>
    <sheetView topLeftCell="E1" zoomScale="132" zoomScaleNormal="140" workbookViewId="0">
      <selection activeCell="Q14" sqref="Q14:AK116"/>
    </sheetView>
  </sheetViews>
  <sheetFormatPr baseColWidth="10" defaultRowHeight="16" x14ac:dyDescent="0.2"/>
  <cols>
    <col min="2" max="2" width="13.1640625" customWidth="1"/>
    <col min="3" max="3" width="10.83203125" customWidth="1"/>
    <col min="4" max="4" width="14.1640625" bestFit="1" customWidth="1"/>
    <col min="5" max="5" width="9.1640625" customWidth="1"/>
    <col min="6" max="6" width="9.33203125" customWidth="1"/>
    <col min="11" max="11" width="14.6640625" bestFit="1" customWidth="1"/>
    <col min="12" max="12" width="8.1640625" customWidth="1"/>
    <col min="13" max="13" width="7" customWidth="1"/>
    <col min="14" max="14" width="8.5" customWidth="1"/>
    <col min="16" max="16" width="12.83203125" customWidth="1"/>
    <col min="17" max="17" width="13.6640625" bestFit="1" customWidth="1"/>
    <col min="18" max="18" width="10.1640625" bestFit="1" customWidth="1"/>
    <col min="19" max="19" width="14.6640625" bestFit="1" customWidth="1"/>
    <col min="20" max="20" width="12.1640625" bestFit="1" customWidth="1"/>
    <col min="21" max="21" width="6.1640625" bestFit="1" customWidth="1"/>
    <col min="23" max="23" width="25" customWidth="1"/>
    <col min="25" max="25" width="13.6640625" bestFit="1" customWidth="1"/>
    <col min="26" max="26" width="10.1640625" bestFit="1" customWidth="1"/>
    <col min="28" max="28" width="12.1640625" bestFit="1" customWidth="1"/>
    <col min="30" max="30" width="11.1640625" customWidth="1"/>
    <col min="32" max="32" width="13.6640625" bestFit="1" customWidth="1"/>
    <col min="33" max="33" width="11.1640625" bestFit="1" customWidth="1"/>
    <col min="34" max="34" width="15" bestFit="1" customWidth="1"/>
    <col min="35" max="35" width="12.83203125" bestFit="1" customWidth="1"/>
    <col min="36" max="36" width="7.5" bestFit="1" customWidth="1"/>
  </cols>
  <sheetData>
    <row r="1" spans="2:37" ht="17" thickBot="1" x14ac:dyDescent="0.25">
      <c r="M1" t="s">
        <v>22</v>
      </c>
    </row>
    <row r="2" spans="2:37" x14ac:dyDescent="0.2">
      <c r="B2" s="11"/>
      <c r="C2" s="8" t="s">
        <v>6</v>
      </c>
      <c r="D2" s="8" t="s">
        <v>7</v>
      </c>
      <c r="E2" s="9" t="s">
        <v>8</v>
      </c>
      <c r="F2" s="14" t="s">
        <v>11</v>
      </c>
      <c r="I2" s="19" t="s">
        <v>14</v>
      </c>
      <c r="J2" s="20" t="s">
        <v>15</v>
      </c>
      <c r="K2" s="20" t="s">
        <v>16</v>
      </c>
      <c r="L2" s="20" t="s">
        <v>17</v>
      </c>
      <c r="M2" s="21"/>
      <c r="N2" s="22" t="s">
        <v>11</v>
      </c>
      <c r="O2" s="12" t="s">
        <v>21</v>
      </c>
      <c r="P2" s="12"/>
    </row>
    <row r="3" spans="2:37" x14ac:dyDescent="0.2">
      <c r="B3" s="17" t="s">
        <v>1</v>
      </c>
      <c r="C3" s="1">
        <v>232.91739999999999</v>
      </c>
      <c r="D3" s="2">
        <v>983</v>
      </c>
      <c r="E3" s="3">
        <v>7066.4074900922797</v>
      </c>
      <c r="F3" s="18">
        <f>D3*1000/C3</f>
        <v>4220.3802721479806</v>
      </c>
      <c r="I3" s="23" t="s">
        <v>18</v>
      </c>
      <c r="J3" s="1">
        <v>251.6532</v>
      </c>
      <c r="K3" s="2">
        <v>180</v>
      </c>
      <c r="L3" s="2">
        <v>7452.6947881997103</v>
      </c>
      <c r="M3" s="3">
        <v>2516</v>
      </c>
      <c r="N3" s="24">
        <f>K3*1000/J3</f>
        <v>715.27006213312609</v>
      </c>
      <c r="O3">
        <f>M3/J3</f>
        <v>9.9978859795941393</v>
      </c>
      <c r="P3">
        <f>L3*O3/1000</f>
        <v>74.511192733136198</v>
      </c>
    </row>
    <row r="4" spans="2:37" x14ac:dyDescent="0.2">
      <c r="B4" s="10" t="s">
        <v>5</v>
      </c>
      <c r="C4" s="4">
        <v>245.641199999999</v>
      </c>
      <c r="D4">
        <v>180</v>
      </c>
      <c r="E4" s="5">
        <v>7861.6078009566299</v>
      </c>
      <c r="F4" s="13">
        <f t="shared" ref="F4:F10" si="0">D4*1000/C4</f>
        <v>732.77609782072682</v>
      </c>
      <c r="I4" s="23" t="s">
        <v>1</v>
      </c>
      <c r="J4" s="4">
        <v>229.19099999999901</v>
      </c>
      <c r="K4">
        <v>983</v>
      </c>
      <c r="L4">
        <v>7625.2755291130798</v>
      </c>
      <c r="M4" s="5">
        <v>2337</v>
      </c>
      <c r="N4" s="24">
        <f t="shared" ref="N4:N25" si="1">K4*1000/J4</f>
        <v>4288.9991317285767</v>
      </c>
      <c r="O4">
        <f t="shared" ref="O4:O11" si="2">M4/J4</f>
        <v>10.196735473906088</v>
      </c>
      <c r="P4">
        <f t="shared" ref="P4:P10" si="3">L4*O4/1000</f>
        <v>77.752917486015363</v>
      </c>
    </row>
    <row r="5" spans="2:37" x14ac:dyDescent="0.2">
      <c r="B5" s="10" t="s">
        <v>0</v>
      </c>
      <c r="C5" s="4">
        <v>2412.5342000000001</v>
      </c>
      <c r="D5">
        <v>18</v>
      </c>
      <c r="E5" s="5">
        <v>7915.8775178381002</v>
      </c>
      <c r="F5" s="13">
        <f t="shared" si="0"/>
        <v>7.4610341275162027</v>
      </c>
      <c r="I5" s="23" t="s">
        <v>0</v>
      </c>
      <c r="J5" s="4">
        <v>2440.9567999999999</v>
      </c>
      <c r="K5">
        <v>18</v>
      </c>
      <c r="L5">
        <v>7757.2234610490304</v>
      </c>
      <c r="M5" s="5">
        <v>24728</v>
      </c>
      <c r="N5" s="24">
        <f t="shared" si="1"/>
        <v>7.3741575434682005</v>
      </c>
      <c r="O5">
        <f t="shared" si="2"/>
        <v>10.130453763048981</v>
      </c>
      <c r="P5">
        <f t="shared" si="3"/>
        <v>78.584193601796002</v>
      </c>
    </row>
    <row r="6" spans="2:37" x14ac:dyDescent="0.2">
      <c r="B6" s="10" t="s">
        <v>4</v>
      </c>
      <c r="C6" s="4">
        <v>234.3416</v>
      </c>
      <c r="D6">
        <v>960</v>
      </c>
      <c r="E6" s="5">
        <v>7333.1735583018599</v>
      </c>
      <c r="F6" s="13">
        <f t="shared" si="0"/>
        <v>4096.5837905007047</v>
      </c>
      <c r="I6" s="23" t="s">
        <v>4</v>
      </c>
      <c r="J6" s="4">
        <v>238.75799999999899</v>
      </c>
      <c r="K6">
        <v>960</v>
      </c>
      <c r="L6">
        <v>7905.7551343967898</v>
      </c>
      <c r="M6" s="5">
        <v>2322</v>
      </c>
      <c r="N6" s="24">
        <f t="shared" si="1"/>
        <v>4020.8076797426852</v>
      </c>
      <c r="O6">
        <f t="shared" si="2"/>
        <v>9.7253285753776204</v>
      </c>
      <c r="P6">
        <f t="shared" si="3"/>
        <v>76.886066318487437</v>
      </c>
    </row>
    <row r="7" spans="2:37" x14ac:dyDescent="0.2">
      <c r="B7" s="10" t="s">
        <v>2</v>
      </c>
      <c r="C7" s="4">
        <v>251.49179999999899</v>
      </c>
      <c r="D7">
        <v>2700</v>
      </c>
      <c r="E7" s="5">
        <v>7804.4649549085498</v>
      </c>
      <c r="F7" s="13">
        <f t="shared" si="0"/>
        <v>10735.936519600285</v>
      </c>
      <c r="I7" s="23" t="s">
        <v>19</v>
      </c>
      <c r="J7" s="4">
        <v>231.46379999999999</v>
      </c>
      <c r="K7">
        <v>153</v>
      </c>
      <c r="L7">
        <v>6878.64998628798</v>
      </c>
      <c r="M7" s="5">
        <v>2308</v>
      </c>
      <c r="N7" s="24">
        <f t="shared" si="1"/>
        <v>661.01049062531592</v>
      </c>
      <c r="O7">
        <f t="shared" si="2"/>
        <v>9.9713216494328698</v>
      </c>
      <c r="P7">
        <f t="shared" si="3"/>
        <v>68.589231527144449</v>
      </c>
    </row>
    <row r="8" spans="2:37" x14ac:dyDescent="0.2">
      <c r="B8" s="10" t="s">
        <v>9</v>
      </c>
      <c r="C8" s="4">
        <v>227.05680000000001</v>
      </c>
      <c r="D8">
        <v>153</v>
      </c>
      <c r="E8" s="5">
        <v>7045.3554496868001</v>
      </c>
      <c r="F8" s="13">
        <f t="shared" si="0"/>
        <v>673.84020209921039</v>
      </c>
      <c r="I8" s="23" t="s">
        <v>2</v>
      </c>
      <c r="J8" s="4">
        <v>259.51339999999902</v>
      </c>
      <c r="K8">
        <v>2700</v>
      </c>
      <c r="L8">
        <v>7791.8669061935298</v>
      </c>
      <c r="M8" s="5">
        <v>2576</v>
      </c>
      <c r="N8" s="24">
        <f t="shared" si="1"/>
        <v>10404.087033656104</v>
      </c>
      <c r="O8">
        <f t="shared" si="2"/>
        <v>9.9262697032215286</v>
      </c>
      <c r="P8">
        <f t="shared" si="3"/>
        <v>77.344172402483295</v>
      </c>
    </row>
    <row r="9" spans="2:37" ht="17" customHeight="1" x14ac:dyDescent="0.2">
      <c r="B9" s="10" t="s">
        <v>3</v>
      </c>
      <c r="C9" s="4">
        <v>595.8202</v>
      </c>
      <c r="D9">
        <v>2401</v>
      </c>
      <c r="E9" s="5">
        <v>8248.4194467255002</v>
      </c>
      <c r="F9" s="13">
        <f t="shared" si="0"/>
        <v>4029.739172992121</v>
      </c>
      <c r="I9" s="23" t="s">
        <v>20</v>
      </c>
      <c r="J9" s="4">
        <v>241.22459999999899</v>
      </c>
      <c r="K9">
        <v>960</v>
      </c>
      <c r="L9">
        <v>8382.2931174848109</v>
      </c>
      <c r="M9" s="5">
        <v>2415</v>
      </c>
      <c r="N9" s="24">
        <f t="shared" si="1"/>
        <v>3979.69361333796</v>
      </c>
      <c r="O9">
        <f t="shared" si="2"/>
        <v>10.011416746053305</v>
      </c>
      <c r="P9">
        <f t="shared" si="3"/>
        <v>83.918629686714809</v>
      </c>
    </row>
    <row r="10" spans="2:37" x14ac:dyDescent="0.2">
      <c r="B10" s="10" t="s">
        <v>10</v>
      </c>
      <c r="C10" s="4">
        <v>238.03699999999901</v>
      </c>
      <c r="D10">
        <v>960</v>
      </c>
      <c r="E10" s="5">
        <v>8524.9610098755093</v>
      </c>
      <c r="F10" s="13">
        <f t="shared" si="0"/>
        <v>4032.9864684902095</v>
      </c>
      <c r="I10" s="23" t="s">
        <v>3</v>
      </c>
      <c r="J10" s="4">
        <v>586.75840000000005</v>
      </c>
      <c r="K10">
        <v>2401</v>
      </c>
      <c r="L10">
        <v>8314.5671863591306</v>
      </c>
      <c r="M10" s="5">
        <v>5780</v>
      </c>
      <c r="N10" s="24">
        <f t="shared" si="1"/>
        <v>4091.9738004602914</v>
      </c>
      <c r="O10">
        <f t="shared" si="2"/>
        <v>9.8507324309289803</v>
      </c>
      <c r="P10">
        <f t="shared" si="3"/>
        <v>81.90457663180581</v>
      </c>
    </row>
    <row r="11" spans="2:37" ht="17" thickBot="1" x14ac:dyDescent="0.25">
      <c r="B11" s="10" t="s">
        <v>13</v>
      </c>
      <c r="C11" s="4">
        <v>1000</v>
      </c>
      <c r="D11">
        <v>1</v>
      </c>
      <c r="E11">
        <v>6514.1309973720599</v>
      </c>
      <c r="F11" s="13">
        <f>D11*1000/C11</f>
        <v>1</v>
      </c>
      <c r="I11" s="25" t="s">
        <v>13</v>
      </c>
      <c r="J11" s="26">
        <v>1000</v>
      </c>
      <c r="K11" s="27">
        <v>0</v>
      </c>
      <c r="L11" s="27">
        <v>6081.7075350397899</v>
      </c>
      <c r="M11" s="28">
        <v>9826</v>
      </c>
      <c r="N11" s="24"/>
      <c r="O11">
        <f t="shared" si="2"/>
        <v>9.8260000000000005</v>
      </c>
    </row>
    <row r="12" spans="2:37" x14ac:dyDescent="0.2">
      <c r="B12" s="15" t="s">
        <v>12</v>
      </c>
      <c r="C12" s="16">
        <v>807.91209990000004</v>
      </c>
      <c r="D12" s="6"/>
      <c r="E12" s="7">
        <v>5939.5591999999997</v>
      </c>
      <c r="F12" s="7"/>
      <c r="I12" s="15" t="s">
        <v>12</v>
      </c>
      <c r="J12" s="16">
        <v>807.91209990000004</v>
      </c>
      <c r="K12" s="6"/>
      <c r="L12" s="7">
        <v>5939.5591999999997</v>
      </c>
      <c r="N12" s="24"/>
    </row>
    <row r="13" spans="2:37" ht="17" thickBot="1" x14ac:dyDescent="0.25">
      <c r="N13" s="24"/>
    </row>
    <row r="14" spans="2:37" x14ac:dyDescent="0.2">
      <c r="I14" s="19" t="s">
        <v>14</v>
      </c>
      <c r="J14" s="20" t="s">
        <v>15</v>
      </c>
      <c r="K14" s="20" t="s">
        <v>16</v>
      </c>
      <c r="L14" s="20" t="s">
        <v>17</v>
      </c>
      <c r="M14" s="20" t="s">
        <v>25</v>
      </c>
      <c r="N14" s="30" t="s">
        <v>11</v>
      </c>
      <c r="Q14" s="31" t="s">
        <v>14</v>
      </c>
      <c r="R14" s="32" t="s">
        <v>15</v>
      </c>
      <c r="S14" s="32" t="s">
        <v>16</v>
      </c>
      <c r="T14" s="32" t="s">
        <v>17</v>
      </c>
      <c r="U14" s="32" t="s">
        <v>25</v>
      </c>
      <c r="V14" s="33" t="s">
        <v>11</v>
      </c>
      <c r="Y14" s="31" t="s">
        <v>14</v>
      </c>
      <c r="Z14" s="32" t="s">
        <v>15</v>
      </c>
      <c r="AA14" s="32" t="s">
        <v>16</v>
      </c>
      <c r="AB14" s="32" t="s">
        <v>17</v>
      </c>
      <c r="AC14" s="32" t="s">
        <v>25</v>
      </c>
      <c r="AD14" s="33" t="s">
        <v>11</v>
      </c>
      <c r="AF14" s="31" t="s">
        <v>14</v>
      </c>
      <c r="AG14" s="32" t="s">
        <v>15</v>
      </c>
      <c r="AH14" s="32" t="s">
        <v>16</v>
      </c>
      <c r="AI14" s="32" t="s">
        <v>17</v>
      </c>
      <c r="AJ14" s="32" t="s">
        <v>25</v>
      </c>
      <c r="AK14" s="33" t="s">
        <v>11</v>
      </c>
    </row>
    <row r="15" spans="2:37" x14ac:dyDescent="0.2">
      <c r="I15" s="23" t="s">
        <v>18</v>
      </c>
      <c r="J15">
        <v>236.05439999999999</v>
      </c>
      <c r="K15">
        <v>182</v>
      </c>
      <c r="L15">
        <v>8076.0952448974203</v>
      </c>
      <c r="M15">
        <v>2531</v>
      </c>
      <c r="N15" s="24">
        <f t="shared" si="1"/>
        <v>771.00871663480962</v>
      </c>
      <c r="Q15" s="1" t="s">
        <v>28</v>
      </c>
      <c r="R15" s="2">
        <v>458.31279999999998</v>
      </c>
      <c r="S15" s="2">
        <v>450</v>
      </c>
      <c r="T15" s="2">
        <v>7400.0427787528897</v>
      </c>
      <c r="U15" s="2">
        <v>3917</v>
      </c>
      <c r="V15" s="3">
        <f>S15*1000/R15</f>
        <v>981.86216924336395</v>
      </c>
      <c r="W15">
        <f>ROUNDUP(1500000/R15*500, 0)</f>
        <v>1636437</v>
      </c>
      <c r="Y15" s="1" t="s">
        <v>28</v>
      </c>
      <c r="Z15" s="2">
        <v>468.440799999999</v>
      </c>
      <c r="AA15" s="2">
        <v>450</v>
      </c>
      <c r="AB15" s="2">
        <v>7868.8908926316199</v>
      </c>
      <c r="AC15" s="2">
        <v>3785</v>
      </c>
      <c r="AD15" s="3"/>
      <c r="AF15" s="4" t="s">
        <v>28</v>
      </c>
      <c r="AG15">
        <v>1552.1959999999999</v>
      </c>
      <c r="AH15">
        <v>1500</v>
      </c>
      <c r="AI15">
        <v>8015.1697661426997</v>
      </c>
      <c r="AJ15">
        <v>12716</v>
      </c>
      <c r="AK15" s="5">
        <f>AH15*1000/AG15</f>
        <v>966.37280343461782</v>
      </c>
    </row>
    <row r="16" spans="2:37" x14ac:dyDescent="0.2">
      <c r="I16" s="23" t="s">
        <v>1</v>
      </c>
      <c r="J16">
        <v>223.043599999999</v>
      </c>
      <c r="K16">
        <v>993</v>
      </c>
      <c r="L16">
        <v>7468.0009708562502</v>
      </c>
      <c r="M16">
        <v>2344</v>
      </c>
      <c r="N16" s="24">
        <f t="shared" si="1"/>
        <v>4452.0443536600214</v>
      </c>
      <c r="Q16" s="4" t="s">
        <v>29</v>
      </c>
      <c r="R16">
        <v>223.731999999999</v>
      </c>
      <c r="S16">
        <v>450</v>
      </c>
      <c r="T16">
        <v>8493.3809455451101</v>
      </c>
      <c r="U16">
        <v>1644</v>
      </c>
      <c r="V16" s="5">
        <f t="shared" ref="V16:V79" si="4">S16*1000/R16</f>
        <v>2011.3349900774231</v>
      </c>
      <c r="W16">
        <f t="shared" ref="W16:W79" si="5">ROUNDUP(1500000/R16*500, 0)</f>
        <v>3352225</v>
      </c>
      <c r="Y16" s="4" t="s">
        <v>29</v>
      </c>
      <c r="Z16">
        <v>221.07159999999999</v>
      </c>
      <c r="AA16">
        <v>450</v>
      </c>
      <c r="AB16">
        <v>8812.6047300842492</v>
      </c>
      <c r="AC16">
        <v>1488</v>
      </c>
      <c r="AD16" s="5"/>
      <c r="AF16" s="4" t="s">
        <v>29</v>
      </c>
      <c r="AG16">
        <v>783.53800000000001</v>
      </c>
      <c r="AH16">
        <v>1500</v>
      </c>
      <c r="AI16">
        <v>9618.0509551951709</v>
      </c>
      <c r="AJ16">
        <v>5389</v>
      </c>
      <c r="AK16" s="5">
        <f t="shared" ref="AK16:AK79" si="6">AH16*1000/AG16</f>
        <v>1914.3934308227551</v>
      </c>
    </row>
    <row r="17" spans="9:37" x14ac:dyDescent="0.2">
      <c r="I17" s="23" t="s">
        <v>0</v>
      </c>
      <c r="J17">
        <v>2281.4132</v>
      </c>
      <c r="K17">
        <v>19</v>
      </c>
      <c r="L17">
        <v>8691.1765298640403</v>
      </c>
      <c r="M17">
        <v>24652</v>
      </c>
      <c r="N17" s="24">
        <f t="shared" si="1"/>
        <v>8.3281713281925427</v>
      </c>
      <c r="Q17" s="4" t="s">
        <v>30</v>
      </c>
      <c r="R17">
        <v>267.95119999999997</v>
      </c>
      <c r="S17">
        <v>450</v>
      </c>
      <c r="T17">
        <v>8828.76157986617</v>
      </c>
      <c r="U17">
        <v>1923</v>
      </c>
      <c r="V17" s="5">
        <f t="shared" si="4"/>
        <v>1679.4102806779745</v>
      </c>
      <c r="W17">
        <f t="shared" si="5"/>
        <v>2799018</v>
      </c>
      <c r="Y17" s="4" t="s">
        <v>30</v>
      </c>
      <c r="Z17">
        <v>261.75599999999997</v>
      </c>
      <c r="AA17">
        <v>450</v>
      </c>
      <c r="AB17">
        <v>8854.4102700302101</v>
      </c>
      <c r="AC17">
        <v>1806</v>
      </c>
      <c r="AD17" s="5"/>
      <c r="AF17" s="4" t="s">
        <v>30</v>
      </c>
      <c r="AG17">
        <v>916.86099999999897</v>
      </c>
      <c r="AH17">
        <v>1500</v>
      </c>
      <c r="AI17">
        <v>9562.6173125790392</v>
      </c>
      <c r="AJ17">
        <v>6214</v>
      </c>
      <c r="AK17" s="5">
        <f t="shared" si="6"/>
        <v>1636.0168008018682</v>
      </c>
    </row>
    <row r="18" spans="9:37" x14ac:dyDescent="0.2">
      <c r="I18" s="23" t="s">
        <v>4</v>
      </c>
      <c r="J18">
        <v>237.6206</v>
      </c>
      <c r="K18">
        <v>961</v>
      </c>
      <c r="L18">
        <v>7140.5006537023401</v>
      </c>
      <c r="M18">
        <v>2323</v>
      </c>
      <c r="N18" s="24">
        <f t="shared" si="1"/>
        <v>4044.2621557221892</v>
      </c>
      <c r="Q18" s="4" t="s">
        <v>31</v>
      </c>
      <c r="R18">
        <v>136.8004</v>
      </c>
      <c r="S18">
        <v>450</v>
      </c>
      <c r="T18">
        <v>8010.2462351368004</v>
      </c>
      <c r="U18">
        <v>1181</v>
      </c>
      <c r="V18" s="5">
        <f t="shared" si="4"/>
        <v>3289.4640658945441</v>
      </c>
      <c r="W18">
        <f t="shared" si="5"/>
        <v>5482441</v>
      </c>
      <c r="Y18" s="4" t="s">
        <v>31</v>
      </c>
      <c r="Z18">
        <v>134.98859999999999</v>
      </c>
      <c r="AA18">
        <v>450</v>
      </c>
      <c r="AB18">
        <v>7916.1055260128096</v>
      </c>
      <c r="AC18">
        <v>1109</v>
      </c>
      <c r="AD18" s="5"/>
      <c r="AF18" s="4" t="s">
        <v>31</v>
      </c>
      <c r="AG18">
        <v>484.44359999999898</v>
      </c>
      <c r="AH18">
        <v>1500</v>
      </c>
      <c r="AI18">
        <v>9096.7377273556503</v>
      </c>
      <c r="AJ18">
        <v>3711</v>
      </c>
      <c r="AK18" s="5">
        <f t="shared" si="6"/>
        <v>3096.3356725117292</v>
      </c>
    </row>
    <row r="19" spans="9:37" x14ac:dyDescent="0.2">
      <c r="I19" s="23" t="s">
        <v>19</v>
      </c>
      <c r="J19">
        <v>228.73919999999899</v>
      </c>
      <c r="K19">
        <v>153</v>
      </c>
      <c r="L19">
        <v>6414.4324327559698</v>
      </c>
      <c r="M19">
        <v>2306</v>
      </c>
      <c r="N19" s="24">
        <f t="shared" si="1"/>
        <v>668.88403911529235</v>
      </c>
      <c r="Q19" s="4" t="s">
        <v>32</v>
      </c>
      <c r="R19">
        <v>462.07379999999898</v>
      </c>
      <c r="S19">
        <v>450</v>
      </c>
      <c r="T19">
        <v>7183.2668018771401</v>
      </c>
      <c r="U19">
        <v>4171</v>
      </c>
      <c r="V19" s="5">
        <f t="shared" si="4"/>
        <v>973.87040771409454</v>
      </c>
      <c r="W19">
        <f t="shared" si="5"/>
        <v>1623118</v>
      </c>
      <c r="Y19" s="4" t="s">
        <v>32</v>
      </c>
      <c r="Z19">
        <v>466.9264</v>
      </c>
      <c r="AA19">
        <v>450</v>
      </c>
      <c r="AB19">
        <v>7947.2411347105799</v>
      </c>
      <c r="AC19">
        <v>3745</v>
      </c>
      <c r="AD19" s="5"/>
      <c r="AF19" s="4" t="s">
        <v>32</v>
      </c>
      <c r="AG19">
        <v>1552.0727999999999</v>
      </c>
      <c r="AH19">
        <v>1500</v>
      </c>
      <c r="AI19">
        <v>7842.8499466182102</v>
      </c>
      <c r="AJ19">
        <v>13094</v>
      </c>
      <c r="AK19" s="5">
        <f t="shared" si="6"/>
        <v>966.44951190433858</v>
      </c>
    </row>
    <row r="20" spans="9:37" x14ac:dyDescent="0.2">
      <c r="I20" s="23" t="s">
        <v>2</v>
      </c>
      <c r="J20">
        <v>248.01840000000001</v>
      </c>
      <c r="K20">
        <v>2709</v>
      </c>
      <c r="L20">
        <v>7458.7704092496197</v>
      </c>
      <c r="M20">
        <v>2524</v>
      </c>
      <c r="N20" s="24">
        <f t="shared" si="1"/>
        <v>10922.576712050395</v>
      </c>
      <c r="Q20" s="4" t="s">
        <v>33</v>
      </c>
      <c r="R20">
        <v>224.70580000000001</v>
      </c>
      <c r="S20">
        <v>450</v>
      </c>
      <c r="T20">
        <v>8875.7264760166199</v>
      </c>
      <c r="U20">
        <v>1608</v>
      </c>
      <c r="V20" s="5">
        <f t="shared" si="4"/>
        <v>2002.6185349910861</v>
      </c>
      <c r="W20">
        <f t="shared" si="5"/>
        <v>3337698</v>
      </c>
      <c r="Y20" s="4" t="s">
        <v>33</v>
      </c>
      <c r="Z20">
        <v>222.95320000000001</v>
      </c>
      <c r="AA20">
        <v>450</v>
      </c>
      <c r="AB20">
        <v>9018.3919217703206</v>
      </c>
      <c r="AC20">
        <v>1453</v>
      </c>
      <c r="AD20" s="5"/>
      <c r="AF20" s="4" t="s">
        <v>33</v>
      </c>
      <c r="AG20">
        <v>800.04780000000005</v>
      </c>
      <c r="AH20">
        <v>1500</v>
      </c>
      <c r="AI20">
        <v>9410.0222009789595</v>
      </c>
      <c r="AJ20">
        <v>5613</v>
      </c>
      <c r="AK20" s="5">
        <f t="shared" si="6"/>
        <v>1874.8879754434672</v>
      </c>
    </row>
    <row r="21" spans="9:37" x14ac:dyDescent="0.2">
      <c r="I21" s="23" t="s">
        <v>20</v>
      </c>
      <c r="J21">
        <v>233.02719999999999</v>
      </c>
      <c r="K21">
        <v>961</v>
      </c>
      <c r="L21">
        <v>8222.3430311007105</v>
      </c>
      <c r="M21">
        <v>2342</v>
      </c>
      <c r="N21" s="24">
        <f t="shared" si="1"/>
        <v>4123.9820930775468</v>
      </c>
      <c r="Q21" s="4" t="s">
        <v>34</v>
      </c>
      <c r="R21">
        <v>271.69299999999998</v>
      </c>
      <c r="S21">
        <v>450</v>
      </c>
      <c r="T21">
        <v>8703.4471131026494</v>
      </c>
      <c r="U21">
        <v>1971</v>
      </c>
      <c r="V21" s="5">
        <f t="shared" si="4"/>
        <v>1656.2811702914687</v>
      </c>
      <c r="W21">
        <f t="shared" si="5"/>
        <v>2760469</v>
      </c>
      <c r="Y21" s="4" t="s">
        <v>34</v>
      </c>
      <c r="Z21">
        <v>263.53439999999898</v>
      </c>
      <c r="AA21">
        <v>450</v>
      </c>
      <c r="AB21">
        <v>8767.8926650099093</v>
      </c>
      <c r="AC21">
        <v>1790</v>
      </c>
      <c r="AD21" s="5"/>
      <c r="AF21" s="4" t="s">
        <v>34</v>
      </c>
      <c r="AG21">
        <v>949.50679999999898</v>
      </c>
      <c r="AH21">
        <v>1500</v>
      </c>
      <c r="AI21">
        <v>9561.8332587172899</v>
      </c>
      <c r="AJ21">
        <v>6477</v>
      </c>
      <c r="AK21" s="5">
        <f t="shared" si="6"/>
        <v>1579.7675171994572</v>
      </c>
    </row>
    <row r="22" spans="9:37" x14ac:dyDescent="0.2">
      <c r="I22" s="23" t="s">
        <v>3</v>
      </c>
      <c r="J22">
        <v>567.71879999999896</v>
      </c>
      <c r="K22">
        <v>2404</v>
      </c>
      <c r="L22">
        <v>8311.3952818335692</v>
      </c>
      <c r="M22">
        <v>5903</v>
      </c>
      <c r="N22" s="24">
        <f t="shared" si="1"/>
        <v>4234.4907373157348</v>
      </c>
      <c r="Q22" s="4" t="s">
        <v>35</v>
      </c>
      <c r="R22">
        <v>135.42179999999999</v>
      </c>
      <c r="S22">
        <v>450</v>
      </c>
      <c r="T22">
        <v>7868.20923614615</v>
      </c>
      <c r="U22">
        <v>1171</v>
      </c>
      <c r="V22" s="5">
        <f t="shared" si="4"/>
        <v>3322.9509576744663</v>
      </c>
      <c r="W22">
        <f t="shared" si="5"/>
        <v>5538252</v>
      </c>
      <c r="Y22" s="4" t="s">
        <v>35</v>
      </c>
      <c r="Z22">
        <v>135.301199999999</v>
      </c>
      <c r="AA22">
        <v>450</v>
      </c>
      <c r="AB22">
        <v>7963.8245886392697</v>
      </c>
      <c r="AC22">
        <v>1142</v>
      </c>
      <c r="AD22" s="5"/>
      <c r="AF22" s="4" t="s">
        <v>35</v>
      </c>
      <c r="AG22">
        <v>507.08980000000003</v>
      </c>
      <c r="AH22">
        <v>1500</v>
      </c>
      <c r="AI22">
        <v>10058.8778277529</v>
      </c>
      <c r="AJ22">
        <v>3579</v>
      </c>
      <c r="AK22" s="5">
        <f t="shared" si="6"/>
        <v>2958.0559498534576</v>
      </c>
    </row>
    <row r="23" spans="9:37" x14ac:dyDescent="0.2">
      <c r="I23" s="23" t="s">
        <v>13</v>
      </c>
      <c r="J23">
        <v>2.46E-2</v>
      </c>
      <c r="K23">
        <v>0</v>
      </c>
      <c r="L23">
        <v>2356.3771690405401</v>
      </c>
      <c r="M23">
        <v>3267</v>
      </c>
      <c r="N23" s="24"/>
      <c r="Q23" s="4" t="s">
        <v>36</v>
      </c>
      <c r="R23">
        <v>137.04939999999999</v>
      </c>
      <c r="S23">
        <v>450</v>
      </c>
      <c r="T23">
        <v>7635.4289542879997</v>
      </c>
      <c r="U23">
        <v>1197</v>
      </c>
      <c r="V23" s="5">
        <f t="shared" si="4"/>
        <v>3283.4875599601314</v>
      </c>
      <c r="W23">
        <f t="shared" si="5"/>
        <v>5472480</v>
      </c>
      <c r="Y23" s="4" t="s">
        <v>36</v>
      </c>
      <c r="Z23">
        <v>138.31739999999999</v>
      </c>
      <c r="AA23">
        <v>450</v>
      </c>
      <c r="AB23">
        <v>7504.1389474179596</v>
      </c>
      <c r="AC23">
        <v>1104</v>
      </c>
      <c r="AD23" s="5"/>
      <c r="AF23" s="4" t="s">
        <v>36</v>
      </c>
      <c r="AG23">
        <v>482.250799999999</v>
      </c>
      <c r="AH23">
        <v>1500</v>
      </c>
      <c r="AI23">
        <v>8840.5389340232196</v>
      </c>
      <c r="AJ23">
        <v>3641</v>
      </c>
      <c r="AK23" s="5">
        <f t="shared" si="6"/>
        <v>3110.4147468495712</v>
      </c>
    </row>
    <row r="24" spans="9:37" x14ac:dyDescent="0.2">
      <c r="I24" s="23" t="s">
        <v>23</v>
      </c>
      <c r="J24">
        <v>807.28379999999902</v>
      </c>
      <c r="K24">
        <v>200</v>
      </c>
      <c r="L24">
        <v>7479.2869973830002</v>
      </c>
      <c r="M24">
        <v>8294</v>
      </c>
      <c r="N24" s="24">
        <f t="shared" si="1"/>
        <v>247.74434963268214</v>
      </c>
      <c r="Q24" s="4" t="s">
        <v>37</v>
      </c>
      <c r="R24">
        <v>131.37180000000001</v>
      </c>
      <c r="S24">
        <v>450</v>
      </c>
      <c r="T24">
        <v>7390.2330799984002</v>
      </c>
      <c r="U24">
        <v>1250</v>
      </c>
      <c r="V24" s="5">
        <f t="shared" si="4"/>
        <v>3425.3926641790704</v>
      </c>
      <c r="W24">
        <f t="shared" si="5"/>
        <v>5708988</v>
      </c>
      <c r="Y24" s="4" t="s">
        <v>37</v>
      </c>
      <c r="Z24">
        <v>128.14179999999999</v>
      </c>
      <c r="AA24">
        <v>450</v>
      </c>
      <c r="AB24">
        <v>7293.75104433049</v>
      </c>
      <c r="AC24">
        <v>1259</v>
      </c>
      <c r="AD24" s="5"/>
      <c r="AF24" s="4" t="s">
        <v>37</v>
      </c>
      <c r="AG24">
        <v>455.3818</v>
      </c>
      <c r="AH24">
        <v>1500</v>
      </c>
      <c r="AI24">
        <v>7991.4169968674396</v>
      </c>
      <c r="AJ24">
        <v>3751</v>
      </c>
      <c r="AK24" s="5">
        <f t="shared" si="6"/>
        <v>3293.9392834759756</v>
      </c>
    </row>
    <row r="25" spans="9:37" ht="17" thickBot="1" x14ac:dyDescent="0.25">
      <c r="I25" s="25" t="s">
        <v>24</v>
      </c>
      <c r="J25" s="27">
        <v>898.4366</v>
      </c>
      <c r="K25" s="27">
        <v>136</v>
      </c>
      <c r="L25" s="27">
        <v>8112.1572932399904</v>
      </c>
      <c r="M25" s="27">
        <v>9336</v>
      </c>
      <c r="N25" s="29">
        <f t="shared" si="1"/>
        <v>151.37406468080218</v>
      </c>
      <c r="Q25" s="4" t="s">
        <v>38</v>
      </c>
      <c r="R25">
        <v>136.6902</v>
      </c>
      <c r="S25">
        <v>450</v>
      </c>
      <c r="T25">
        <v>7541.2529104108298</v>
      </c>
      <c r="U25">
        <v>1198</v>
      </c>
      <c r="V25" s="5">
        <f t="shared" si="4"/>
        <v>3292.1160405061955</v>
      </c>
      <c r="W25">
        <f t="shared" si="5"/>
        <v>5486861</v>
      </c>
      <c r="Y25" s="4" t="s">
        <v>38</v>
      </c>
      <c r="Z25">
        <v>137.88359999999901</v>
      </c>
      <c r="AA25">
        <v>450</v>
      </c>
      <c r="AB25">
        <v>7322.1972144931296</v>
      </c>
      <c r="AC25">
        <v>1127</v>
      </c>
      <c r="AD25" s="5"/>
      <c r="AF25" s="4" t="s">
        <v>38</v>
      </c>
      <c r="AG25">
        <v>489.969999999999</v>
      </c>
      <c r="AH25">
        <v>1500</v>
      </c>
      <c r="AI25">
        <v>8777.9328345609392</v>
      </c>
      <c r="AJ25">
        <v>3814</v>
      </c>
      <c r="AK25" s="5">
        <f t="shared" si="6"/>
        <v>3061.4119231789764</v>
      </c>
    </row>
    <row r="26" spans="9:37" x14ac:dyDescent="0.2">
      <c r="I26" s="23" t="s">
        <v>12</v>
      </c>
      <c r="L26">
        <v>5635.0339456319798</v>
      </c>
      <c r="Q26" s="4" t="s">
        <v>39</v>
      </c>
      <c r="R26">
        <v>126.4442</v>
      </c>
      <c r="S26">
        <v>450</v>
      </c>
      <c r="T26">
        <v>7697.24254883104</v>
      </c>
      <c r="U26">
        <v>1287</v>
      </c>
      <c r="V26" s="5">
        <f t="shared" si="4"/>
        <v>3558.8820997720736</v>
      </c>
      <c r="W26">
        <f t="shared" si="5"/>
        <v>5931471</v>
      </c>
      <c r="Y26" s="4" t="s">
        <v>39</v>
      </c>
      <c r="Z26">
        <v>127.673999999999</v>
      </c>
      <c r="AA26">
        <v>450</v>
      </c>
      <c r="AB26">
        <v>7366.0213850991204</v>
      </c>
      <c r="AC26">
        <v>1258</v>
      </c>
      <c r="AD26" s="5"/>
      <c r="AF26" s="4" t="s">
        <v>39</v>
      </c>
      <c r="AG26">
        <v>455.87259999999998</v>
      </c>
      <c r="AH26">
        <v>1500</v>
      </c>
      <c r="AI26">
        <v>7926.0957743505696</v>
      </c>
      <c r="AJ26">
        <v>3868</v>
      </c>
      <c r="AK26" s="5">
        <f t="shared" si="6"/>
        <v>3290.3929738264596</v>
      </c>
    </row>
    <row r="27" spans="9:37" x14ac:dyDescent="0.2">
      <c r="Q27" s="4" t="s">
        <v>40</v>
      </c>
      <c r="R27">
        <v>456.66039999999998</v>
      </c>
      <c r="S27">
        <v>450</v>
      </c>
      <c r="T27">
        <v>7093.4954038632304</v>
      </c>
      <c r="U27">
        <v>4219</v>
      </c>
      <c r="V27" s="5">
        <f t="shared" si="4"/>
        <v>985.41498233698394</v>
      </c>
      <c r="W27">
        <f t="shared" si="5"/>
        <v>1642359</v>
      </c>
      <c r="Y27" s="4" t="s">
        <v>40</v>
      </c>
      <c r="Z27">
        <v>454.61739999999998</v>
      </c>
      <c r="AA27">
        <v>450</v>
      </c>
      <c r="AB27">
        <v>7113.0284048543599</v>
      </c>
      <c r="AC27">
        <v>3890</v>
      </c>
      <c r="AD27" s="5"/>
      <c r="AF27" s="4" t="s">
        <v>40</v>
      </c>
      <c r="AG27">
        <v>1573.8344</v>
      </c>
      <c r="AH27">
        <v>1500</v>
      </c>
      <c r="AI27">
        <v>8490.5224989341004</v>
      </c>
      <c r="AJ27">
        <v>12828</v>
      </c>
      <c r="AK27" s="5">
        <f t="shared" si="6"/>
        <v>953.08629675396605</v>
      </c>
    </row>
    <row r="28" spans="9:37" x14ac:dyDescent="0.2">
      <c r="I28" t="s">
        <v>14</v>
      </c>
      <c r="J28" t="s">
        <v>15</v>
      </c>
      <c r="K28" t="s">
        <v>16</v>
      </c>
      <c r="L28" t="s">
        <v>17</v>
      </c>
      <c r="Q28" s="4" t="s">
        <v>41</v>
      </c>
      <c r="R28">
        <v>213.156599999999</v>
      </c>
      <c r="S28">
        <v>450</v>
      </c>
      <c r="T28">
        <v>8737.1872968522202</v>
      </c>
      <c r="U28">
        <v>1532</v>
      </c>
      <c r="V28" s="5">
        <f t="shared" si="4"/>
        <v>2111.1239342342769</v>
      </c>
      <c r="W28">
        <f t="shared" si="5"/>
        <v>3518540</v>
      </c>
      <c r="Y28" s="4" t="s">
        <v>41</v>
      </c>
      <c r="Z28">
        <v>225.3672</v>
      </c>
      <c r="AA28">
        <v>450</v>
      </c>
      <c r="AB28">
        <v>8855.2394006843897</v>
      </c>
      <c r="AC28">
        <v>1513</v>
      </c>
      <c r="AD28" s="5"/>
      <c r="AF28" s="4" t="s">
        <v>41</v>
      </c>
      <c r="AG28">
        <v>842.30380000000002</v>
      </c>
      <c r="AH28">
        <v>1500</v>
      </c>
      <c r="AI28">
        <v>9910.0858087844808</v>
      </c>
      <c r="AJ28">
        <v>5666</v>
      </c>
      <c r="AK28" s="5">
        <f t="shared" si="6"/>
        <v>1780.8301470324602</v>
      </c>
    </row>
    <row r="29" spans="9:37" x14ac:dyDescent="0.2">
      <c r="I29" t="s">
        <v>18</v>
      </c>
      <c r="J29">
        <v>249.34679999999901</v>
      </c>
      <c r="K29">
        <v>182</v>
      </c>
      <c r="L29">
        <v>7414.5366149011998</v>
      </c>
      <c r="M29">
        <v>2602</v>
      </c>
      <c r="Q29" s="4" t="s">
        <v>42</v>
      </c>
      <c r="R29">
        <v>272.53519999999997</v>
      </c>
      <c r="S29">
        <v>450</v>
      </c>
      <c r="T29">
        <v>8616.4431558306205</v>
      </c>
      <c r="U29">
        <v>1967</v>
      </c>
      <c r="V29" s="5">
        <f t="shared" si="4"/>
        <v>1651.1628589628058</v>
      </c>
      <c r="W29">
        <f t="shared" si="5"/>
        <v>2751939</v>
      </c>
      <c r="Y29" s="4" t="s">
        <v>42</v>
      </c>
      <c r="Z29">
        <v>263.3134</v>
      </c>
      <c r="AA29">
        <v>450</v>
      </c>
      <c r="AB29">
        <v>8751.6492070468194</v>
      </c>
      <c r="AC29">
        <v>1732</v>
      </c>
      <c r="AD29" s="5"/>
      <c r="AF29" s="4" t="s">
        <v>42</v>
      </c>
      <c r="AG29">
        <v>932.52940000000001</v>
      </c>
      <c r="AH29">
        <v>1500</v>
      </c>
      <c r="AI29">
        <v>10020.160029803799</v>
      </c>
      <c r="AJ29">
        <v>6360</v>
      </c>
      <c r="AK29" s="5">
        <f t="shared" si="6"/>
        <v>1608.5283745477623</v>
      </c>
    </row>
    <row r="30" spans="9:37" x14ac:dyDescent="0.2">
      <c r="I30" t="s">
        <v>1</v>
      </c>
      <c r="J30">
        <v>226.17699999999999</v>
      </c>
      <c r="K30">
        <v>993</v>
      </c>
      <c r="L30">
        <v>7356.9149871999498</v>
      </c>
      <c r="M30">
        <v>2407</v>
      </c>
      <c r="Q30" s="4" t="s">
        <v>43</v>
      </c>
      <c r="R30">
        <v>57.890799999999999</v>
      </c>
      <c r="S30">
        <v>450</v>
      </c>
      <c r="T30">
        <v>9158.1674704285106</v>
      </c>
      <c r="U30">
        <v>520</v>
      </c>
      <c r="V30" s="5">
        <f t="shared" si="4"/>
        <v>7773.2558541253538</v>
      </c>
      <c r="W30">
        <f t="shared" si="5"/>
        <v>12955427</v>
      </c>
      <c r="Y30" s="4" t="s">
        <v>43</v>
      </c>
      <c r="Z30">
        <v>70.539400000000001</v>
      </c>
      <c r="AA30">
        <v>450</v>
      </c>
      <c r="AB30">
        <v>8581.72823843468</v>
      </c>
      <c r="AC30">
        <v>627</v>
      </c>
      <c r="AD30" s="5"/>
      <c r="AF30" s="4" t="s">
        <v>43</v>
      </c>
      <c r="AG30">
        <v>375.29320000000001</v>
      </c>
      <c r="AH30">
        <v>1500</v>
      </c>
      <c r="AI30">
        <v>9855.4752691622307</v>
      </c>
      <c r="AJ30">
        <v>2633</v>
      </c>
      <c r="AK30" s="5">
        <f t="shared" si="6"/>
        <v>3996.874976684896</v>
      </c>
    </row>
    <row r="31" spans="9:37" x14ac:dyDescent="0.2">
      <c r="I31" t="s">
        <v>0</v>
      </c>
      <c r="J31">
        <v>2394.8474000000001</v>
      </c>
      <c r="K31">
        <v>19</v>
      </c>
      <c r="L31">
        <v>7978.25150438332</v>
      </c>
      <c r="M31">
        <v>25104</v>
      </c>
      <c r="Q31" s="4" t="s">
        <v>44</v>
      </c>
      <c r="R31">
        <v>58.087000000000003</v>
      </c>
      <c r="S31">
        <v>450</v>
      </c>
      <c r="T31">
        <v>8612.4232407968193</v>
      </c>
      <c r="U31">
        <v>511</v>
      </c>
      <c r="V31" s="5">
        <f t="shared" si="4"/>
        <v>7747.0001893711151</v>
      </c>
      <c r="W31">
        <f t="shared" si="5"/>
        <v>12911667</v>
      </c>
      <c r="Y31" s="4" t="s">
        <v>44</v>
      </c>
      <c r="Z31">
        <v>51.415999999999997</v>
      </c>
      <c r="AA31">
        <v>450</v>
      </c>
      <c r="AB31">
        <v>8359.9716929126298</v>
      </c>
      <c r="AC31">
        <v>434</v>
      </c>
      <c r="AD31" s="5"/>
      <c r="AF31" s="4" t="s">
        <v>44</v>
      </c>
      <c r="AG31">
        <v>510.74619999999902</v>
      </c>
      <c r="AH31">
        <v>1500</v>
      </c>
      <c r="AI31">
        <v>13793.362662845</v>
      </c>
      <c r="AJ31">
        <v>3152</v>
      </c>
      <c r="AK31" s="5">
        <f t="shared" si="6"/>
        <v>2936.8794129060634</v>
      </c>
    </row>
    <row r="32" spans="9:37" x14ac:dyDescent="0.2">
      <c r="I32" t="s">
        <v>4</v>
      </c>
      <c r="J32">
        <v>234.09739999999999</v>
      </c>
      <c r="K32">
        <v>961</v>
      </c>
      <c r="L32">
        <v>7459.1751817347804</v>
      </c>
      <c r="M32">
        <v>2309</v>
      </c>
      <c r="Q32" s="4" t="s">
        <v>45</v>
      </c>
      <c r="R32">
        <v>33.7226</v>
      </c>
      <c r="S32">
        <v>450</v>
      </c>
      <c r="T32">
        <v>8173.7519077901397</v>
      </c>
      <c r="U32">
        <v>365</v>
      </c>
      <c r="V32" s="5">
        <f t="shared" si="4"/>
        <v>13344.166819877471</v>
      </c>
      <c r="W32">
        <f t="shared" si="5"/>
        <v>22240279</v>
      </c>
      <c r="Y32" s="4" t="s">
        <v>45</v>
      </c>
      <c r="Z32">
        <v>34.831800000000001</v>
      </c>
      <c r="AA32">
        <v>450</v>
      </c>
      <c r="AB32">
        <v>7936.4792702253599</v>
      </c>
      <c r="AC32">
        <v>346</v>
      </c>
      <c r="AD32" s="5"/>
      <c r="AF32" s="4" t="s">
        <v>45</v>
      </c>
      <c r="AG32">
        <v>148.99039999999999</v>
      </c>
      <c r="AH32">
        <v>1500</v>
      </c>
      <c r="AI32">
        <v>9045.3407915597309</v>
      </c>
      <c r="AJ32">
        <v>1199</v>
      </c>
      <c r="AK32" s="5">
        <f t="shared" si="6"/>
        <v>10067.762755184227</v>
      </c>
    </row>
    <row r="33" spans="9:37" x14ac:dyDescent="0.2">
      <c r="I33" t="s">
        <v>19</v>
      </c>
      <c r="J33">
        <v>226.35720000000001</v>
      </c>
      <c r="K33">
        <v>153</v>
      </c>
      <c r="L33">
        <v>6798.7095005225001</v>
      </c>
      <c r="M33">
        <v>2331</v>
      </c>
      <c r="Q33" s="4" t="s">
        <v>46</v>
      </c>
      <c r="R33">
        <v>55.418999999999997</v>
      </c>
      <c r="S33">
        <v>450</v>
      </c>
      <c r="T33">
        <v>9009.1289164496502</v>
      </c>
      <c r="U33">
        <v>480</v>
      </c>
      <c r="V33" s="5">
        <f t="shared" si="4"/>
        <v>8119.9588588751158</v>
      </c>
      <c r="W33">
        <f t="shared" si="5"/>
        <v>13533265</v>
      </c>
      <c r="Y33" s="4" t="s">
        <v>46</v>
      </c>
      <c r="Z33">
        <v>47.738199999999999</v>
      </c>
      <c r="AA33">
        <v>450</v>
      </c>
      <c r="AB33">
        <v>8358.6926940494795</v>
      </c>
      <c r="AC33">
        <v>425</v>
      </c>
      <c r="AD33" s="5"/>
      <c r="AF33" s="4" t="s">
        <v>46</v>
      </c>
      <c r="AG33">
        <v>364.97719999999998</v>
      </c>
      <c r="AH33">
        <v>1500</v>
      </c>
      <c r="AI33">
        <v>9734.0252852023605</v>
      </c>
      <c r="AJ33">
        <v>2510</v>
      </c>
      <c r="AK33" s="5">
        <f t="shared" si="6"/>
        <v>4109.8457657081044</v>
      </c>
    </row>
    <row r="34" spans="9:37" x14ac:dyDescent="0.2">
      <c r="I34" t="s">
        <v>2</v>
      </c>
      <c r="J34">
        <v>256.8168</v>
      </c>
      <c r="K34">
        <v>2709</v>
      </c>
      <c r="L34">
        <v>7697.8819274031703</v>
      </c>
      <c r="M34">
        <v>2573</v>
      </c>
      <c r="Q34" s="4" t="s">
        <v>47</v>
      </c>
      <c r="R34">
        <v>34.333599999999898</v>
      </c>
      <c r="S34">
        <v>450</v>
      </c>
      <c r="T34">
        <v>8296.8186369142204</v>
      </c>
      <c r="U34">
        <v>358</v>
      </c>
      <c r="V34" s="5">
        <f t="shared" si="4"/>
        <v>13106.694316937383</v>
      </c>
      <c r="W34">
        <f t="shared" si="5"/>
        <v>21844491</v>
      </c>
      <c r="Y34" s="4" t="s">
        <v>47</v>
      </c>
      <c r="Z34">
        <v>32.989199999999997</v>
      </c>
      <c r="AA34">
        <v>450</v>
      </c>
      <c r="AB34">
        <v>7946.8158874420396</v>
      </c>
      <c r="AC34">
        <v>354</v>
      </c>
      <c r="AD34" s="5"/>
      <c r="AF34" s="4" t="s">
        <v>47</v>
      </c>
      <c r="AG34">
        <v>156.76220000000001</v>
      </c>
      <c r="AH34">
        <v>1500</v>
      </c>
      <c r="AI34">
        <v>9218.7843696601904</v>
      </c>
      <c r="AJ34">
        <v>1258</v>
      </c>
      <c r="AK34" s="5">
        <f t="shared" si="6"/>
        <v>9568.6332547004313</v>
      </c>
    </row>
    <row r="35" spans="9:37" x14ac:dyDescent="0.2">
      <c r="I35" t="s">
        <v>20</v>
      </c>
      <c r="J35">
        <v>248.59379999999999</v>
      </c>
      <c r="K35">
        <v>961</v>
      </c>
      <c r="L35">
        <v>8162.20992641057</v>
      </c>
      <c r="M35">
        <v>2470</v>
      </c>
      <c r="Q35" s="4" t="s">
        <v>48</v>
      </c>
      <c r="R35">
        <v>137.0488</v>
      </c>
      <c r="S35">
        <v>450</v>
      </c>
      <c r="T35">
        <v>7824.9935010929803</v>
      </c>
      <c r="U35">
        <v>1144</v>
      </c>
      <c r="V35" s="5">
        <f t="shared" si="4"/>
        <v>3283.5019350771404</v>
      </c>
      <c r="W35">
        <f t="shared" si="5"/>
        <v>5472504</v>
      </c>
      <c r="Y35" s="4" t="s">
        <v>48</v>
      </c>
      <c r="Z35">
        <v>137.9836</v>
      </c>
      <c r="AA35">
        <v>450</v>
      </c>
      <c r="AB35">
        <v>7798.1946941201004</v>
      </c>
      <c r="AC35">
        <v>1131</v>
      </c>
      <c r="AD35" s="5"/>
      <c r="AF35" s="4" t="s">
        <v>48</v>
      </c>
      <c r="AG35">
        <v>493.1696</v>
      </c>
      <c r="AH35">
        <v>1500</v>
      </c>
      <c r="AI35">
        <v>8773.3333734038006</v>
      </c>
      <c r="AJ35">
        <v>3683</v>
      </c>
      <c r="AK35" s="5">
        <f t="shared" si="6"/>
        <v>3041.550006326424</v>
      </c>
    </row>
    <row r="36" spans="9:37" x14ac:dyDescent="0.2">
      <c r="I36" t="s">
        <v>3</v>
      </c>
      <c r="J36">
        <v>599.61620000000005</v>
      </c>
      <c r="K36">
        <v>2404</v>
      </c>
      <c r="L36">
        <v>8352.9422405049809</v>
      </c>
      <c r="M36">
        <v>5953</v>
      </c>
      <c r="Q36" s="4" t="s">
        <v>49</v>
      </c>
      <c r="R36">
        <v>130.05179999999999</v>
      </c>
      <c r="S36">
        <v>450</v>
      </c>
      <c r="T36">
        <v>7437.7664968824201</v>
      </c>
      <c r="U36">
        <v>1250</v>
      </c>
      <c r="V36" s="5">
        <f t="shared" si="4"/>
        <v>3460.1597209727206</v>
      </c>
      <c r="W36">
        <f t="shared" si="5"/>
        <v>5766933</v>
      </c>
      <c r="Y36" s="4" t="s">
        <v>49</v>
      </c>
      <c r="Z36">
        <v>131.71559999999999</v>
      </c>
      <c r="AA36">
        <v>450</v>
      </c>
      <c r="AB36">
        <v>7083.7646137942202</v>
      </c>
      <c r="AC36">
        <v>1189</v>
      </c>
      <c r="AD36" s="5"/>
      <c r="AF36" s="4" t="s">
        <v>49</v>
      </c>
      <c r="AG36">
        <v>457.7448</v>
      </c>
      <c r="AH36">
        <v>1500</v>
      </c>
      <c r="AI36">
        <v>8111.5859926877301</v>
      </c>
      <c r="AJ36">
        <v>3728</v>
      </c>
      <c r="AK36" s="5">
        <f t="shared" si="6"/>
        <v>3276.9350957127203</v>
      </c>
    </row>
    <row r="37" spans="9:37" x14ac:dyDescent="0.2">
      <c r="I37" t="s">
        <v>13</v>
      </c>
      <c r="J37">
        <v>8.6E-3</v>
      </c>
      <c r="K37">
        <v>0</v>
      </c>
      <c r="L37">
        <v>5911.3126827143296</v>
      </c>
      <c r="M37">
        <v>10339</v>
      </c>
      <c r="Q37" s="4" t="s">
        <v>50</v>
      </c>
      <c r="R37">
        <v>136.28579999999999</v>
      </c>
      <c r="S37">
        <v>450</v>
      </c>
      <c r="T37">
        <v>7656.2232512200499</v>
      </c>
      <c r="U37">
        <v>1162</v>
      </c>
      <c r="V37" s="5">
        <f t="shared" si="4"/>
        <v>3301.8847157957762</v>
      </c>
      <c r="W37">
        <f t="shared" si="5"/>
        <v>5503142</v>
      </c>
      <c r="Y37" s="4" t="s">
        <v>50</v>
      </c>
      <c r="Z37">
        <v>135.9264</v>
      </c>
      <c r="AA37">
        <v>450</v>
      </c>
      <c r="AB37">
        <v>7313.3382113738098</v>
      </c>
      <c r="AC37">
        <v>1156</v>
      </c>
      <c r="AD37" s="5"/>
      <c r="AF37" s="4" t="s">
        <v>50</v>
      </c>
      <c r="AG37">
        <v>495.40440000000001</v>
      </c>
      <c r="AH37">
        <v>1500</v>
      </c>
      <c r="AI37">
        <v>9171.1157344253807</v>
      </c>
      <c r="AJ37">
        <v>3803</v>
      </c>
      <c r="AK37" s="5">
        <f t="shared" si="6"/>
        <v>3027.8293854475251</v>
      </c>
    </row>
    <row r="38" spans="9:37" x14ac:dyDescent="0.2">
      <c r="I38" t="s">
        <v>23</v>
      </c>
      <c r="J38">
        <v>820.91459999999904</v>
      </c>
      <c r="K38">
        <v>200</v>
      </c>
      <c r="L38">
        <v>7649.9051273219902</v>
      </c>
      <c r="M38">
        <v>8369</v>
      </c>
      <c r="Q38" s="4" t="s">
        <v>51</v>
      </c>
      <c r="R38">
        <v>129.886</v>
      </c>
      <c r="S38">
        <v>450</v>
      </c>
      <c r="T38">
        <v>7306.8172777714099</v>
      </c>
      <c r="U38">
        <v>1266</v>
      </c>
      <c r="V38" s="5">
        <f t="shared" si="4"/>
        <v>3464.5766287359684</v>
      </c>
      <c r="W38">
        <f t="shared" si="5"/>
        <v>5774295</v>
      </c>
      <c r="Y38" s="4" t="s">
        <v>51</v>
      </c>
      <c r="Z38">
        <v>134.2544</v>
      </c>
      <c r="AA38">
        <v>450</v>
      </c>
      <c r="AB38">
        <v>6962.52908392068</v>
      </c>
      <c r="AC38">
        <v>1171</v>
      </c>
      <c r="AD38" s="5"/>
      <c r="AF38" s="4" t="s">
        <v>51</v>
      </c>
      <c r="AG38">
        <v>461.03980000000001</v>
      </c>
      <c r="AH38">
        <v>1500</v>
      </c>
      <c r="AI38">
        <v>8054.2803296988895</v>
      </c>
      <c r="AJ38">
        <v>3963</v>
      </c>
      <c r="AK38" s="5">
        <f t="shared" si="6"/>
        <v>3253.5152062793709</v>
      </c>
    </row>
    <row r="39" spans="9:37" x14ac:dyDescent="0.2">
      <c r="I39" t="s">
        <v>24</v>
      </c>
      <c r="J39">
        <v>932.6146</v>
      </c>
      <c r="K39">
        <v>136</v>
      </c>
      <c r="L39">
        <v>7827.7059803429702</v>
      </c>
      <c r="M39">
        <v>9333</v>
      </c>
      <c r="Q39" s="4" t="s">
        <v>52</v>
      </c>
      <c r="R39">
        <v>458.43779999999998</v>
      </c>
      <c r="S39">
        <v>450</v>
      </c>
      <c r="T39">
        <v>7291.0986223518803</v>
      </c>
      <c r="U39">
        <v>4115</v>
      </c>
      <c r="V39" s="5">
        <f t="shared" si="4"/>
        <v>981.59444967234379</v>
      </c>
      <c r="W39">
        <f t="shared" si="5"/>
        <v>1635991</v>
      </c>
      <c r="Y39" s="4" t="s">
        <v>52</v>
      </c>
      <c r="Z39">
        <v>449.8372</v>
      </c>
      <c r="AA39">
        <v>450</v>
      </c>
      <c r="AB39">
        <v>7352.5588729971596</v>
      </c>
      <c r="AC39">
        <v>3834</v>
      </c>
      <c r="AD39" s="5"/>
      <c r="AF39" s="4" t="s">
        <v>52</v>
      </c>
      <c r="AG39">
        <v>1566.0801999999901</v>
      </c>
      <c r="AH39">
        <v>1500</v>
      </c>
      <c r="AI39">
        <v>8291.5005237724108</v>
      </c>
      <c r="AJ39">
        <v>12796</v>
      </c>
      <c r="AK39" s="5">
        <f t="shared" si="6"/>
        <v>957.80535377435297</v>
      </c>
    </row>
    <row r="40" spans="9:37" x14ac:dyDescent="0.2">
      <c r="Q40" s="4" t="s">
        <v>53</v>
      </c>
      <c r="R40">
        <v>233.998999999999</v>
      </c>
      <c r="S40">
        <v>450</v>
      </c>
      <c r="T40">
        <v>8679.1249652715996</v>
      </c>
      <c r="U40">
        <v>1729</v>
      </c>
      <c r="V40" s="5">
        <f t="shared" si="4"/>
        <v>1923.0851413895014</v>
      </c>
      <c r="W40">
        <f t="shared" si="5"/>
        <v>3205142</v>
      </c>
      <c r="Y40" s="4" t="s">
        <v>53</v>
      </c>
      <c r="Z40">
        <v>228.38579999999999</v>
      </c>
      <c r="AA40">
        <v>450</v>
      </c>
      <c r="AB40">
        <v>8554.4852708554899</v>
      </c>
      <c r="AC40">
        <v>1533</v>
      </c>
      <c r="AD40" s="5"/>
      <c r="AF40" s="4" t="s">
        <v>53</v>
      </c>
      <c r="AG40">
        <v>834.33920000000001</v>
      </c>
      <c r="AH40">
        <v>1500</v>
      </c>
      <c r="AI40">
        <v>9698.0548022534203</v>
      </c>
      <c r="AJ40">
        <v>5543</v>
      </c>
      <c r="AK40" s="5">
        <f t="shared" si="6"/>
        <v>1797.8299473403622</v>
      </c>
    </row>
    <row r="41" spans="9:37" x14ac:dyDescent="0.2">
      <c r="I41" t="s">
        <v>26</v>
      </c>
      <c r="Q41" s="4" t="s">
        <v>54</v>
      </c>
      <c r="R41">
        <v>274.20479999999998</v>
      </c>
      <c r="S41">
        <v>450</v>
      </c>
      <c r="T41">
        <v>8760.3015996086106</v>
      </c>
      <c r="U41">
        <v>2008</v>
      </c>
      <c r="V41" s="5">
        <f t="shared" si="4"/>
        <v>1641.109127192522</v>
      </c>
      <c r="W41">
        <f t="shared" si="5"/>
        <v>2735182</v>
      </c>
      <c r="Y41" s="4" t="s">
        <v>54</v>
      </c>
      <c r="Z41">
        <v>262.23020000000002</v>
      </c>
      <c r="AA41">
        <v>450</v>
      </c>
      <c r="AB41">
        <v>8707.3323756558493</v>
      </c>
      <c r="AC41">
        <v>1788</v>
      </c>
      <c r="AD41" s="5"/>
      <c r="AF41" s="4" t="s">
        <v>54</v>
      </c>
      <c r="AG41">
        <v>930.83219999999994</v>
      </c>
      <c r="AH41">
        <v>1500</v>
      </c>
      <c r="AI41">
        <v>9449.6522325280803</v>
      </c>
      <c r="AJ41">
        <v>6349</v>
      </c>
      <c r="AK41" s="5">
        <f t="shared" si="6"/>
        <v>1611.4612279205642</v>
      </c>
    </row>
    <row r="42" spans="9:37" x14ac:dyDescent="0.2">
      <c r="I42" t="s">
        <v>14</v>
      </c>
      <c r="J42" t="s">
        <v>15</v>
      </c>
      <c r="K42" t="s">
        <v>16</v>
      </c>
      <c r="L42" t="s">
        <v>17</v>
      </c>
      <c r="Q42" s="4" t="s">
        <v>55</v>
      </c>
      <c r="R42">
        <v>406.51179999999999</v>
      </c>
      <c r="S42">
        <v>450</v>
      </c>
      <c r="T42">
        <v>8640.8351896345303</v>
      </c>
      <c r="U42">
        <v>3467</v>
      </c>
      <c r="V42" s="5">
        <f t="shared" si="4"/>
        <v>1106.9789364047981</v>
      </c>
      <c r="W42">
        <f t="shared" si="5"/>
        <v>1844965</v>
      </c>
      <c r="Y42" s="4" t="s">
        <v>55</v>
      </c>
      <c r="Z42">
        <v>404.37360000000001</v>
      </c>
      <c r="AA42">
        <v>450</v>
      </c>
      <c r="AB42">
        <v>6675.8168219306699</v>
      </c>
      <c r="AC42">
        <v>3488</v>
      </c>
      <c r="AD42" s="5"/>
      <c r="AF42" s="4" t="s">
        <v>55</v>
      </c>
      <c r="AG42">
        <v>1353.3232</v>
      </c>
      <c r="AH42">
        <v>1500</v>
      </c>
      <c r="AI42">
        <v>7376.0654762138602</v>
      </c>
      <c r="AJ42">
        <v>11640</v>
      </c>
      <c r="AK42" s="5">
        <f t="shared" si="6"/>
        <v>1108.3826834565461</v>
      </c>
    </row>
    <row r="43" spans="9:37" x14ac:dyDescent="0.2">
      <c r="I43" t="s">
        <v>18</v>
      </c>
      <c r="J43">
        <v>249.34679999999901</v>
      </c>
      <c r="K43">
        <v>182</v>
      </c>
      <c r="L43">
        <v>7414.5366149011998</v>
      </c>
      <c r="M43">
        <v>2602</v>
      </c>
      <c r="Q43" s="4" t="s">
        <v>56</v>
      </c>
      <c r="R43">
        <v>406.59559999999999</v>
      </c>
      <c r="S43">
        <v>450</v>
      </c>
      <c r="T43">
        <v>7919.4589689390104</v>
      </c>
      <c r="U43">
        <v>3525</v>
      </c>
      <c r="V43" s="5">
        <f t="shared" si="4"/>
        <v>1106.7507862849475</v>
      </c>
      <c r="W43">
        <f t="shared" si="5"/>
        <v>1844585</v>
      </c>
      <c r="Y43" s="4" t="s">
        <v>56</v>
      </c>
      <c r="Z43">
        <v>387.44299999999998</v>
      </c>
      <c r="AA43">
        <v>450</v>
      </c>
      <c r="AB43">
        <v>6962.5078211294403</v>
      </c>
      <c r="AC43">
        <v>3432</v>
      </c>
      <c r="AD43" s="5"/>
      <c r="AF43" s="4" t="s">
        <v>56</v>
      </c>
      <c r="AG43">
        <v>1339.4148</v>
      </c>
      <c r="AH43">
        <v>1500</v>
      </c>
      <c r="AI43">
        <v>7452.8361351956501</v>
      </c>
      <c r="AJ43">
        <v>11619</v>
      </c>
      <c r="AK43" s="5">
        <f t="shared" si="6"/>
        <v>1119.8920603236577</v>
      </c>
    </row>
    <row r="44" spans="9:37" x14ac:dyDescent="0.2">
      <c r="I44" t="s">
        <v>1</v>
      </c>
      <c r="J44">
        <v>226.17699999999999</v>
      </c>
      <c r="K44">
        <v>993</v>
      </c>
      <c r="L44">
        <v>7356.9149871999498</v>
      </c>
      <c r="M44">
        <v>2407</v>
      </c>
      <c r="Q44" s="4" t="s">
        <v>57</v>
      </c>
      <c r="R44">
        <v>406.87360000000001</v>
      </c>
      <c r="S44">
        <v>450</v>
      </c>
      <c r="T44">
        <v>7478.7690634958799</v>
      </c>
      <c r="U44">
        <v>3571</v>
      </c>
      <c r="V44" s="5">
        <f t="shared" si="4"/>
        <v>1105.9945889829175</v>
      </c>
      <c r="W44">
        <f t="shared" si="5"/>
        <v>1843325</v>
      </c>
      <c r="Y44" s="4" t="s">
        <v>57</v>
      </c>
      <c r="Z44">
        <v>403.09399999999999</v>
      </c>
      <c r="AA44">
        <v>450</v>
      </c>
      <c r="AB44">
        <v>6851.48984167863</v>
      </c>
      <c r="AC44">
        <v>3370</v>
      </c>
      <c r="AD44" s="5"/>
      <c r="AF44" s="4" t="s">
        <v>57</v>
      </c>
      <c r="AG44">
        <v>1353.1563999999901</v>
      </c>
      <c r="AH44">
        <v>1500</v>
      </c>
      <c r="AI44">
        <v>7684.9627911851803</v>
      </c>
      <c r="AJ44">
        <v>11585</v>
      </c>
      <c r="AK44" s="5">
        <f t="shared" si="6"/>
        <v>1108.5193108498108</v>
      </c>
    </row>
    <row r="45" spans="9:37" x14ac:dyDescent="0.2">
      <c r="I45" t="s">
        <v>0</v>
      </c>
      <c r="J45">
        <v>2394.8474000000001</v>
      </c>
      <c r="K45">
        <v>19</v>
      </c>
      <c r="L45">
        <v>7978.25150438332</v>
      </c>
      <c r="M45">
        <v>25104</v>
      </c>
      <c r="Q45" s="4" t="s">
        <v>58</v>
      </c>
      <c r="R45">
        <v>138.64019999999999</v>
      </c>
      <c r="S45">
        <v>450</v>
      </c>
      <c r="T45">
        <v>8091.95917739988</v>
      </c>
      <c r="U45">
        <v>1202</v>
      </c>
      <c r="V45" s="5">
        <f t="shared" si="4"/>
        <v>3245.8118208138767</v>
      </c>
      <c r="W45">
        <f t="shared" si="5"/>
        <v>5409687</v>
      </c>
      <c r="Y45" s="4" t="s">
        <v>58</v>
      </c>
      <c r="Z45">
        <v>135.24019999999999</v>
      </c>
      <c r="AA45">
        <v>450</v>
      </c>
      <c r="AB45">
        <v>7305.9947110139701</v>
      </c>
      <c r="AC45">
        <v>1158</v>
      </c>
      <c r="AD45" s="5"/>
      <c r="AF45" s="4" t="s">
        <v>58</v>
      </c>
      <c r="AG45">
        <v>484.5564</v>
      </c>
      <c r="AH45">
        <v>1500</v>
      </c>
      <c r="AI45">
        <v>9124.1544436312306</v>
      </c>
      <c r="AJ45">
        <v>3604</v>
      </c>
      <c r="AK45" s="5">
        <f t="shared" si="6"/>
        <v>3095.6148757915489</v>
      </c>
    </row>
    <row r="46" spans="9:37" x14ac:dyDescent="0.2">
      <c r="I46" t="s">
        <v>4</v>
      </c>
      <c r="J46">
        <v>234.09739999999999</v>
      </c>
      <c r="K46">
        <v>961</v>
      </c>
      <c r="L46">
        <v>7459.1751817347804</v>
      </c>
      <c r="M46">
        <v>2309</v>
      </c>
      <c r="Q46" s="4" t="s">
        <v>59</v>
      </c>
      <c r="R46">
        <v>134.7766</v>
      </c>
      <c r="S46">
        <v>450</v>
      </c>
      <c r="T46">
        <v>7605.6083528358604</v>
      </c>
      <c r="U46">
        <v>1201</v>
      </c>
      <c r="V46" s="5">
        <f t="shared" si="4"/>
        <v>3338.858525886541</v>
      </c>
      <c r="W46">
        <f t="shared" si="5"/>
        <v>5564765</v>
      </c>
      <c r="Y46" s="4" t="s">
        <v>59</v>
      </c>
      <c r="Z46">
        <v>130.72739999999999</v>
      </c>
      <c r="AA46">
        <v>450</v>
      </c>
      <c r="AB46">
        <v>7059.1612343835704</v>
      </c>
      <c r="AC46">
        <v>1202</v>
      </c>
      <c r="AD46" s="5"/>
      <c r="AF46" s="4" t="s">
        <v>59</v>
      </c>
      <c r="AG46">
        <v>455.17919999999998</v>
      </c>
      <c r="AH46">
        <v>1500</v>
      </c>
      <c r="AI46">
        <v>7927.1065857561098</v>
      </c>
      <c r="AJ46">
        <v>3852</v>
      </c>
      <c r="AK46" s="5">
        <f t="shared" si="6"/>
        <v>3295.4054139556465</v>
      </c>
    </row>
    <row r="47" spans="9:37" x14ac:dyDescent="0.2">
      <c r="I47" t="s">
        <v>19</v>
      </c>
      <c r="J47">
        <v>226.35720000000001</v>
      </c>
      <c r="K47">
        <v>153</v>
      </c>
      <c r="L47">
        <v>6798.7095005225001</v>
      </c>
      <c r="M47">
        <v>2331</v>
      </c>
      <c r="Q47" s="4" t="s">
        <v>60</v>
      </c>
      <c r="R47">
        <v>157.38939999999999</v>
      </c>
      <c r="S47">
        <v>450</v>
      </c>
      <c r="T47">
        <v>11443.772765588399</v>
      </c>
      <c r="U47">
        <v>1172</v>
      </c>
      <c r="V47" s="5">
        <f t="shared" si="4"/>
        <v>2859.1506162422629</v>
      </c>
      <c r="W47">
        <f t="shared" si="5"/>
        <v>4765252</v>
      </c>
      <c r="Y47" s="4" t="s">
        <v>60</v>
      </c>
      <c r="Z47">
        <v>136.80279999999999</v>
      </c>
      <c r="AA47">
        <v>450</v>
      </c>
      <c r="AB47">
        <v>7568.0703243917897</v>
      </c>
      <c r="AC47">
        <v>1143</v>
      </c>
      <c r="AD47" s="5"/>
      <c r="AF47" s="4" t="s">
        <v>60</v>
      </c>
      <c r="AG47">
        <v>491.69439999999997</v>
      </c>
      <c r="AH47">
        <v>1500</v>
      </c>
      <c r="AI47">
        <v>8804.1943339826303</v>
      </c>
      <c r="AJ47">
        <v>3736</v>
      </c>
      <c r="AK47" s="5">
        <f t="shared" si="6"/>
        <v>3050.6753788532064</v>
      </c>
    </row>
    <row r="48" spans="9:37" x14ac:dyDescent="0.2">
      <c r="I48" t="s">
        <v>2</v>
      </c>
      <c r="J48">
        <v>256.8168</v>
      </c>
      <c r="K48">
        <v>2709</v>
      </c>
      <c r="L48">
        <v>7697.8819274031703</v>
      </c>
      <c r="M48">
        <v>2573</v>
      </c>
      <c r="Q48" s="4" t="s">
        <v>61</v>
      </c>
      <c r="R48">
        <v>137.54919999999899</v>
      </c>
      <c r="S48">
        <v>450</v>
      </c>
      <c r="T48">
        <v>12238.109410134201</v>
      </c>
      <c r="U48">
        <v>931</v>
      </c>
      <c r="V48" s="5">
        <f t="shared" si="4"/>
        <v>3271.5566502749803</v>
      </c>
      <c r="W48">
        <f t="shared" si="5"/>
        <v>5452595</v>
      </c>
      <c r="Y48" s="4" t="s">
        <v>61</v>
      </c>
      <c r="Z48">
        <v>132.6558</v>
      </c>
      <c r="AA48">
        <v>450</v>
      </c>
      <c r="AB48">
        <v>6903.1105671481</v>
      </c>
      <c r="AC48">
        <v>1209</v>
      </c>
      <c r="AD48" s="5"/>
      <c r="AF48" s="4" t="s">
        <v>61</v>
      </c>
      <c r="AG48">
        <v>453.94719999999899</v>
      </c>
      <c r="AH48">
        <v>1500</v>
      </c>
      <c r="AI48">
        <v>7922.5093947012001</v>
      </c>
      <c r="AJ48">
        <v>3851</v>
      </c>
      <c r="AK48" s="5">
        <f t="shared" si="6"/>
        <v>3304.3490520483515</v>
      </c>
    </row>
    <row r="49" spans="9:37" x14ac:dyDescent="0.2">
      <c r="I49" t="s">
        <v>20</v>
      </c>
      <c r="J49">
        <v>248.59379999999999</v>
      </c>
      <c r="K49">
        <v>961</v>
      </c>
      <c r="L49">
        <v>8162.20992641057</v>
      </c>
      <c r="M49">
        <v>2470</v>
      </c>
      <c r="Q49" s="4" t="s">
        <v>62</v>
      </c>
      <c r="R49">
        <v>457.09840000000003</v>
      </c>
      <c r="S49">
        <v>450</v>
      </c>
      <c r="T49">
        <v>7658.9060931610802</v>
      </c>
      <c r="U49">
        <v>3852</v>
      </c>
      <c r="V49" s="5">
        <f t="shared" si="4"/>
        <v>984.47073977944353</v>
      </c>
      <c r="W49">
        <f t="shared" si="5"/>
        <v>1640785</v>
      </c>
      <c r="Y49" s="4" t="s">
        <v>62</v>
      </c>
      <c r="Z49">
        <v>441.06979999999999</v>
      </c>
      <c r="AA49">
        <v>450</v>
      </c>
      <c r="AB49">
        <v>7033.4785794668496</v>
      </c>
      <c r="AC49">
        <v>3760</v>
      </c>
      <c r="AD49" s="5"/>
      <c r="AF49" s="4" t="s">
        <v>62</v>
      </c>
      <c r="AG49">
        <v>1509.4949999999999</v>
      </c>
      <c r="AH49">
        <v>1500</v>
      </c>
      <c r="AI49">
        <v>7581.1896225454402</v>
      </c>
      <c r="AJ49">
        <v>12949</v>
      </c>
      <c r="AK49" s="5">
        <f t="shared" si="6"/>
        <v>993.70981685928086</v>
      </c>
    </row>
    <row r="50" spans="9:37" x14ac:dyDescent="0.2">
      <c r="I50" t="s">
        <v>3</v>
      </c>
      <c r="J50">
        <v>599.61620000000005</v>
      </c>
      <c r="K50">
        <v>2404</v>
      </c>
      <c r="L50">
        <v>8352.9422405049809</v>
      </c>
      <c r="M50">
        <v>5953</v>
      </c>
      <c r="Q50" s="4" t="s">
        <v>63</v>
      </c>
      <c r="R50">
        <v>188.52379999999999</v>
      </c>
      <c r="S50">
        <v>450</v>
      </c>
      <c r="T50">
        <v>9988.1581991126404</v>
      </c>
      <c r="U50">
        <v>1328</v>
      </c>
      <c r="V50" s="5">
        <f t="shared" si="4"/>
        <v>2386.96652624231</v>
      </c>
      <c r="W50">
        <f t="shared" si="5"/>
        <v>3978278</v>
      </c>
      <c r="Y50" s="4" t="s">
        <v>63</v>
      </c>
      <c r="Z50">
        <v>164.60659999999999</v>
      </c>
      <c r="AA50">
        <v>450</v>
      </c>
      <c r="AB50">
        <v>9236.2189130845509</v>
      </c>
      <c r="AC50">
        <v>1106</v>
      </c>
      <c r="AD50" s="5"/>
      <c r="AF50" s="4" t="s">
        <v>63</v>
      </c>
      <c r="AG50">
        <v>673.04079999999999</v>
      </c>
      <c r="AH50">
        <v>1500</v>
      </c>
      <c r="AI50">
        <v>9722.2023068144408</v>
      </c>
      <c r="AJ50">
        <v>4476</v>
      </c>
      <c r="AK50" s="5">
        <f t="shared" si="6"/>
        <v>2228.6910392356599</v>
      </c>
    </row>
    <row r="51" spans="9:37" x14ac:dyDescent="0.2">
      <c r="I51" t="s">
        <v>13</v>
      </c>
      <c r="J51">
        <v>8.6E-3</v>
      </c>
      <c r="K51">
        <v>0</v>
      </c>
      <c r="L51">
        <v>5911.3126827143296</v>
      </c>
      <c r="M51">
        <v>10339</v>
      </c>
      <c r="Q51" s="4" t="s">
        <v>64</v>
      </c>
      <c r="R51">
        <v>306.17660000000001</v>
      </c>
      <c r="S51">
        <v>450</v>
      </c>
      <c r="T51">
        <v>9993.5230448720504</v>
      </c>
      <c r="U51">
        <v>2087</v>
      </c>
      <c r="V51" s="5">
        <f t="shared" si="4"/>
        <v>1469.7400127900041</v>
      </c>
      <c r="W51">
        <f t="shared" si="5"/>
        <v>2449567</v>
      </c>
      <c r="Y51" s="4" t="s">
        <v>64</v>
      </c>
      <c r="Z51">
        <v>262.90379999999999</v>
      </c>
      <c r="AA51">
        <v>450</v>
      </c>
      <c r="AB51">
        <v>8758.1216978211105</v>
      </c>
      <c r="AC51">
        <v>1739</v>
      </c>
      <c r="AD51" s="5"/>
      <c r="AF51" s="4" t="s">
        <v>64</v>
      </c>
      <c r="AG51">
        <v>932.54380000000003</v>
      </c>
      <c r="AH51">
        <v>1500</v>
      </c>
      <c r="AI51">
        <v>9230.2292426280601</v>
      </c>
      <c r="AJ51">
        <v>6468</v>
      </c>
      <c r="AK51" s="5">
        <f t="shared" si="6"/>
        <v>1608.5035362414076</v>
      </c>
    </row>
    <row r="52" spans="9:37" x14ac:dyDescent="0.2">
      <c r="I52" t="s">
        <v>23</v>
      </c>
      <c r="J52">
        <v>820.91459999999904</v>
      </c>
      <c r="K52">
        <v>200</v>
      </c>
      <c r="L52">
        <v>7649.9051273219902</v>
      </c>
      <c r="M52">
        <v>8369</v>
      </c>
      <c r="Q52" s="4" t="s">
        <v>65</v>
      </c>
      <c r="R52">
        <v>135.39340000000001</v>
      </c>
      <c r="S52">
        <v>450</v>
      </c>
      <c r="T52">
        <v>8583.38779884832</v>
      </c>
      <c r="U52">
        <v>1190</v>
      </c>
      <c r="V52" s="5">
        <f t="shared" si="4"/>
        <v>3323.6479769324055</v>
      </c>
      <c r="W52">
        <f t="shared" si="5"/>
        <v>5539414</v>
      </c>
      <c r="Y52" s="4" t="s">
        <v>65</v>
      </c>
      <c r="Z52">
        <v>124.9802</v>
      </c>
      <c r="AA52">
        <v>450</v>
      </c>
      <c r="AB52">
        <v>7739.7974609106104</v>
      </c>
      <c r="AC52">
        <v>1275</v>
      </c>
      <c r="AD52" s="5"/>
      <c r="AF52" s="4" t="s">
        <v>65</v>
      </c>
      <c r="AG52">
        <v>457.17860000000002</v>
      </c>
      <c r="AH52">
        <v>1500</v>
      </c>
      <c r="AI52">
        <v>7903.6361497276503</v>
      </c>
      <c r="AJ52">
        <v>3849</v>
      </c>
      <c r="AK52" s="5">
        <f t="shared" si="6"/>
        <v>3280.9934673232738</v>
      </c>
    </row>
    <row r="53" spans="9:37" x14ac:dyDescent="0.2">
      <c r="I53" t="s">
        <v>24</v>
      </c>
      <c r="J53">
        <v>932.6146</v>
      </c>
      <c r="K53">
        <v>136</v>
      </c>
      <c r="L53">
        <v>7827.7059803429702</v>
      </c>
      <c r="M53">
        <v>9333</v>
      </c>
      <c r="Q53" s="4" t="s">
        <v>66</v>
      </c>
      <c r="R53">
        <v>139.42359999999999</v>
      </c>
      <c r="S53">
        <v>450</v>
      </c>
      <c r="T53">
        <v>8686.5433175011003</v>
      </c>
      <c r="U53">
        <v>1132</v>
      </c>
      <c r="V53" s="5">
        <f t="shared" si="4"/>
        <v>3227.5740979289017</v>
      </c>
      <c r="W53">
        <f t="shared" si="5"/>
        <v>5379291</v>
      </c>
      <c r="Y53" s="4" t="s">
        <v>66</v>
      </c>
      <c r="Z53">
        <v>136.3802</v>
      </c>
      <c r="AA53">
        <v>450</v>
      </c>
      <c r="AB53">
        <v>7279.4636131324196</v>
      </c>
      <c r="AC53">
        <v>1104</v>
      </c>
      <c r="AD53" s="5"/>
      <c r="AF53" s="4" t="s">
        <v>66</v>
      </c>
      <c r="AG53">
        <v>489.50720000000001</v>
      </c>
      <c r="AH53">
        <v>1500</v>
      </c>
      <c r="AI53">
        <v>9054.6532578234091</v>
      </c>
      <c r="AJ53">
        <v>3506</v>
      </c>
      <c r="AK53" s="5">
        <f t="shared" si="6"/>
        <v>3064.3063064240932</v>
      </c>
    </row>
    <row r="54" spans="9:37" x14ac:dyDescent="0.2">
      <c r="I54" t="s">
        <v>27</v>
      </c>
      <c r="Q54" s="4" t="s">
        <v>67</v>
      </c>
      <c r="R54">
        <v>35.735999999999997</v>
      </c>
      <c r="S54">
        <v>450</v>
      </c>
      <c r="T54">
        <v>8761.2145009185497</v>
      </c>
      <c r="U54">
        <v>345</v>
      </c>
      <c r="V54" s="5">
        <f t="shared" si="4"/>
        <v>12592.3438549362</v>
      </c>
      <c r="W54">
        <f t="shared" si="5"/>
        <v>20987240</v>
      </c>
      <c r="Y54" s="4" t="s">
        <v>67</v>
      </c>
      <c r="Z54">
        <v>32.732399999999998</v>
      </c>
      <c r="AA54">
        <v>450</v>
      </c>
      <c r="AB54">
        <v>8243.2400678452195</v>
      </c>
      <c r="AC54">
        <v>350</v>
      </c>
      <c r="AD54" s="5"/>
      <c r="AF54" s="4" t="s">
        <v>67</v>
      </c>
      <c r="AG54">
        <v>160.7774</v>
      </c>
      <c r="AH54">
        <v>1500</v>
      </c>
      <c r="AI54">
        <v>8890.0848332124406</v>
      </c>
      <c r="AJ54">
        <v>1328</v>
      </c>
      <c r="AK54" s="5">
        <f t="shared" si="6"/>
        <v>9329.6694684700706</v>
      </c>
    </row>
    <row r="55" spans="9:37" x14ac:dyDescent="0.2">
      <c r="I55" t="s">
        <v>14</v>
      </c>
      <c r="J55" t="s">
        <v>15</v>
      </c>
      <c r="K55" t="s">
        <v>16</v>
      </c>
      <c r="L55" t="s">
        <v>17</v>
      </c>
      <c r="Q55" s="4" t="s">
        <v>68</v>
      </c>
      <c r="R55">
        <v>45.809800000000003</v>
      </c>
      <c r="S55">
        <v>450</v>
      </c>
      <c r="T55">
        <v>8875.9535376453096</v>
      </c>
      <c r="U55">
        <v>427</v>
      </c>
      <c r="V55" s="5">
        <f t="shared" si="4"/>
        <v>9823.2255980161444</v>
      </c>
      <c r="W55">
        <f t="shared" si="5"/>
        <v>16372043</v>
      </c>
      <c r="Y55" s="4" t="s">
        <v>68</v>
      </c>
      <c r="Z55">
        <v>51.313199999999902</v>
      </c>
      <c r="AA55">
        <v>450</v>
      </c>
      <c r="AB55">
        <v>7709.0637410079798</v>
      </c>
      <c r="AC55">
        <v>416</v>
      </c>
      <c r="AD55" s="5"/>
      <c r="AF55" s="4" t="s">
        <v>68</v>
      </c>
      <c r="AG55">
        <v>352.28960000000001</v>
      </c>
      <c r="AH55">
        <v>1500</v>
      </c>
      <c r="AI55">
        <v>9325.3463117155297</v>
      </c>
      <c r="AJ55">
        <v>2536</v>
      </c>
      <c r="AK55" s="5">
        <f t="shared" si="6"/>
        <v>4257.8605783423636</v>
      </c>
    </row>
    <row r="56" spans="9:37" x14ac:dyDescent="0.2">
      <c r="I56" t="s">
        <v>18</v>
      </c>
      <c r="J56">
        <v>249.62439999999901</v>
      </c>
      <c r="K56">
        <v>182</v>
      </c>
      <c r="L56">
        <v>7392.9564108054301</v>
      </c>
      <c r="M56">
        <v>2584</v>
      </c>
      <c r="Q56" s="4" t="s">
        <v>69</v>
      </c>
      <c r="R56">
        <v>137.62799999999999</v>
      </c>
      <c r="S56">
        <v>450</v>
      </c>
      <c r="T56">
        <v>7731.4721744980397</v>
      </c>
      <c r="U56">
        <v>1273</v>
      </c>
      <c r="V56" s="5">
        <f t="shared" si="4"/>
        <v>3269.6834946377194</v>
      </c>
      <c r="W56">
        <f t="shared" si="5"/>
        <v>5449473</v>
      </c>
      <c r="Y56" s="4" t="s">
        <v>69</v>
      </c>
      <c r="Z56">
        <v>129.0198</v>
      </c>
      <c r="AA56">
        <v>450</v>
      </c>
      <c r="AB56">
        <v>7292.9266711115797</v>
      </c>
      <c r="AC56">
        <v>1173</v>
      </c>
      <c r="AD56" s="5"/>
      <c r="AF56" s="4" t="s">
        <v>69</v>
      </c>
      <c r="AG56">
        <v>455.18979999999902</v>
      </c>
      <c r="AH56">
        <v>1500</v>
      </c>
      <c r="AI56">
        <v>8121.4771487076096</v>
      </c>
      <c r="AJ56">
        <v>3741</v>
      </c>
      <c r="AK56" s="5">
        <f t="shared" si="6"/>
        <v>3295.3286738850547</v>
      </c>
    </row>
    <row r="57" spans="9:37" x14ac:dyDescent="0.2">
      <c r="I57" t="s">
        <v>1</v>
      </c>
      <c r="J57">
        <v>230.31700000000001</v>
      </c>
      <c r="K57">
        <v>993</v>
      </c>
      <c r="L57">
        <v>7002.1031988061204</v>
      </c>
      <c r="M57">
        <v>2407</v>
      </c>
      <c r="Q57" s="4" t="s">
        <v>70</v>
      </c>
      <c r="R57">
        <v>136.05019999999999</v>
      </c>
      <c r="S57">
        <v>450</v>
      </c>
      <c r="T57">
        <v>8328.9725012589897</v>
      </c>
      <c r="U57">
        <v>1150</v>
      </c>
      <c r="V57" s="5">
        <f t="shared" si="4"/>
        <v>3307.6026349097615</v>
      </c>
      <c r="W57">
        <f t="shared" si="5"/>
        <v>5512672</v>
      </c>
      <c r="Y57" s="4" t="s">
        <v>70</v>
      </c>
      <c r="Z57">
        <v>137.6114</v>
      </c>
      <c r="AA57">
        <v>450</v>
      </c>
      <c r="AB57">
        <v>7245.9617106502801</v>
      </c>
      <c r="AC57">
        <v>1181</v>
      </c>
      <c r="AD57" s="5"/>
      <c r="AF57" s="4" t="s">
        <v>70</v>
      </c>
      <c r="AG57">
        <v>491.09160000000003</v>
      </c>
      <c r="AH57">
        <v>1500</v>
      </c>
      <c r="AI57">
        <v>9199.6332958710791</v>
      </c>
      <c r="AJ57">
        <v>3582</v>
      </c>
      <c r="AK57" s="5">
        <f t="shared" si="6"/>
        <v>3054.4199900792437</v>
      </c>
    </row>
    <row r="58" spans="9:37" x14ac:dyDescent="0.2">
      <c r="I58" t="s">
        <v>0</v>
      </c>
      <c r="J58">
        <v>2400.837</v>
      </c>
      <c r="K58">
        <v>19</v>
      </c>
      <c r="L58">
        <v>7919.46835741222</v>
      </c>
      <c r="M58">
        <v>25137</v>
      </c>
      <c r="Q58" s="4" t="s">
        <v>71</v>
      </c>
      <c r="R58">
        <v>135.0436</v>
      </c>
      <c r="S58">
        <v>450</v>
      </c>
      <c r="T58">
        <v>7823.8163844604396</v>
      </c>
      <c r="U58">
        <v>1187</v>
      </c>
      <c r="V58" s="5">
        <f t="shared" si="4"/>
        <v>3332.257137694789</v>
      </c>
      <c r="W58">
        <f t="shared" si="5"/>
        <v>5553762</v>
      </c>
      <c r="Y58" s="4" t="s">
        <v>71</v>
      </c>
      <c r="Z58">
        <v>127.776799999999</v>
      </c>
      <c r="AA58">
        <v>450</v>
      </c>
      <c r="AB58">
        <v>7133.7261250521697</v>
      </c>
      <c r="AC58">
        <v>1264</v>
      </c>
      <c r="AD58" s="5"/>
      <c r="AF58" s="4" t="s">
        <v>71</v>
      </c>
      <c r="AG58">
        <v>455.75839999999999</v>
      </c>
      <c r="AH58">
        <v>1500</v>
      </c>
      <c r="AI58">
        <v>8019.9097976418898</v>
      </c>
      <c r="AJ58">
        <v>3744</v>
      </c>
      <c r="AK58" s="5">
        <f t="shared" si="6"/>
        <v>3291.2174520535441</v>
      </c>
    </row>
    <row r="59" spans="9:37" x14ac:dyDescent="0.2">
      <c r="I59" t="s">
        <v>4</v>
      </c>
      <c r="J59">
        <v>235.0866</v>
      </c>
      <c r="K59">
        <v>961</v>
      </c>
      <c r="L59">
        <v>7376.4308469358202</v>
      </c>
      <c r="M59">
        <v>2366</v>
      </c>
      <c r="Q59" s="4" t="s">
        <v>72</v>
      </c>
      <c r="R59">
        <v>140.39839999999899</v>
      </c>
      <c r="S59">
        <v>450</v>
      </c>
      <c r="T59">
        <v>8364.1074955412696</v>
      </c>
      <c r="U59">
        <v>1174</v>
      </c>
      <c r="V59" s="5">
        <f t="shared" si="4"/>
        <v>3205.1647312220312</v>
      </c>
      <c r="W59">
        <f t="shared" si="5"/>
        <v>5341942</v>
      </c>
      <c r="Y59" s="4" t="s">
        <v>72</v>
      </c>
      <c r="Z59">
        <v>142.43599999999901</v>
      </c>
      <c r="AA59">
        <v>450</v>
      </c>
      <c r="AB59">
        <v>7182.7979293636799</v>
      </c>
      <c r="AC59">
        <v>1153</v>
      </c>
      <c r="AD59" s="5"/>
      <c r="AF59" s="4" t="s">
        <v>72</v>
      </c>
      <c r="AG59">
        <v>485.84359999999998</v>
      </c>
      <c r="AH59">
        <v>1500</v>
      </c>
      <c r="AI59">
        <v>8906.8564256384107</v>
      </c>
      <c r="AJ59">
        <v>3509</v>
      </c>
      <c r="AK59" s="5">
        <f t="shared" si="6"/>
        <v>3087.4133157254723</v>
      </c>
    </row>
    <row r="60" spans="9:37" x14ac:dyDescent="0.2">
      <c r="I60" t="s">
        <v>19</v>
      </c>
      <c r="J60">
        <v>229.13079999999999</v>
      </c>
      <c r="K60">
        <v>153</v>
      </c>
      <c r="L60">
        <v>7067.1649817969401</v>
      </c>
      <c r="M60">
        <v>2268</v>
      </c>
      <c r="Q60" s="4" t="s">
        <v>73</v>
      </c>
      <c r="R60">
        <v>132.45839999999899</v>
      </c>
      <c r="S60">
        <v>450</v>
      </c>
      <c r="T60">
        <v>7629.5755083194099</v>
      </c>
      <c r="U60">
        <v>1231</v>
      </c>
      <c r="V60" s="5">
        <f t="shared" si="4"/>
        <v>3397.2930369082173</v>
      </c>
      <c r="W60">
        <f t="shared" si="5"/>
        <v>5662156</v>
      </c>
      <c r="Y60" s="4" t="s">
        <v>73</v>
      </c>
      <c r="Z60">
        <v>128.27179999999899</v>
      </c>
      <c r="AA60">
        <v>450</v>
      </c>
      <c r="AB60">
        <v>7310.92927647124</v>
      </c>
      <c r="AC60">
        <v>1187</v>
      </c>
      <c r="AD60" s="5"/>
      <c r="AF60" s="4" t="s">
        <v>73</v>
      </c>
      <c r="AG60">
        <v>459.8322</v>
      </c>
      <c r="AH60">
        <v>1500</v>
      </c>
      <c r="AI60">
        <v>8201.1125633727697</v>
      </c>
      <c r="AJ60">
        <v>3930</v>
      </c>
      <c r="AK60" s="5">
        <f t="shared" si="6"/>
        <v>3262.0595077943649</v>
      </c>
    </row>
    <row r="61" spans="9:37" x14ac:dyDescent="0.2">
      <c r="I61" t="s">
        <v>2</v>
      </c>
      <c r="J61">
        <v>255.38980000000001</v>
      </c>
      <c r="K61">
        <v>2709</v>
      </c>
      <c r="L61">
        <v>7686.2900969873199</v>
      </c>
      <c r="M61">
        <v>2568</v>
      </c>
      <c r="Q61" s="4" t="s">
        <v>74</v>
      </c>
      <c r="R61">
        <v>33.1858</v>
      </c>
      <c r="S61">
        <v>450</v>
      </c>
      <c r="T61">
        <v>8119.8100052435802</v>
      </c>
      <c r="U61">
        <v>364</v>
      </c>
      <c r="V61" s="5">
        <f t="shared" si="4"/>
        <v>13560.016633620404</v>
      </c>
      <c r="W61">
        <f t="shared" si="5"/>
        <v>22600028</v>
      </c>
      <c r="Y61" s="4" t="s">
        <v>74</v>
      </c>
      <c r="Z61">
        <v>33.147799999999997</v>
      </c>
      <c r="AA61">
        <v>450</v>
      </c>
      <c r="AB61">
        <v>6939.0480184010303</v>
      </c>
      <c r="AC61">
        <v>348</v>
      </c>
      <c r="AD61" s="5"/>
      <c r="AF61" s="4" t="s">
        <v>74</v>
      </c>
      <c r="AG61">
        <v>114.213999999999</v>
      </c>
      <c r="AH61">
        <v>1500</v>
      </c>
      <c r="AI61">
        <v>7497.5965939231601</v>
      </c>
      <c r="AJ61">
        <v>1112</v>
      </c>
      <c r="AK61" s="5">
        <f t="shared" si="6"/>
        <v>13133.241108795884</v>
      </c>
    </row>
    <row r="62" spans="9:37" x14ac:dyDescent="0.2">
      <c r="I62" t="s">
        <v>20</v>
      </c>
      <c r="J62">
        <v>239.5598</v>
      </c>
      <c r="K62">
        <v>961</v>
      </c>
      <c r="L62">
        <v>8465.4759308744506</v>
      </c>
      <c r="M62">
        <v>2475</v>
      </c>
      <c r="Q62" s="4" t="s">
        <v>75</v>
      </c>
      <c r="R62">
        <v>903.72799999999995</v>
      </c>
      <c r="S62">
        <v>450</v>
      </c>
      <c r="T62">
        <v>8265.6780487439792</v>
      </c>
      <c r="U62">
        <v>8524</v>
      </c>
      <c r="V62" s="5">
        <f t="shared" si="4"/>
        <v>497.93743250181473</v>
      </c>
      <c r="W62">
        <f t="shared" si="5"/>
        <v>829896</v>
      </c>
      <c r="Y62" s="4" t="s">
        <v>75</v>
      </c>
      <c r="Z62">
        <v>890.01739999999995</v>
      </c>
      <c r="AA62">
        <v>450</v>
      </c>
      <c r="AB62">
        <v>7827.4596287998702</v>
      </c>
      <c r="AC62">
        <v>8256</v>
      </c>
      <c r="AD62" s="5"/>
      <c r="AF62" s="4" t="s">
        <v>75</v>
      </c>
      <c r="AG62">
        <v>3131.8397999999902</v>
      </c>
      <c r="AH62">
        <v>1500</v>
      </c>
      <c r="AI62">
        <v>7956.1878779285798</v>
      </c>
      <c r="AJ62">
        <v>27729</v>
      </c>
      <c r="AK62" s="5">
        <f t="shared" si="6"/>
        <v>478.95170116939079</v>
      </c>
    </row>
    <row r="63" spans="9:37" x14ac:dyDescent="0.2">
      <c r="I63" t="s">
        <v>3</v>
      </c>
      <c r="J63">
        <v>588.95960000000002</v>
      </c>
      <c r="K63">
        <v>2404</v>
      </c>
      <c r="L63">
        <v>8220.9131239878407</v>
      </c>
      <c r="M63">
        <v>6009</v>
      </c>
      <c r="Q63" s="4" t="s">
        <v>76</v>
      </c>
      <c r="R63">
        <v>892.73199999999997</v>
      </c>
      <c r="S63">
        <v>450</v>
      </c>
      <c r="T63">
        <v>8523.4607019337309</v>
      </c>
      <c r="U63">
        <v>8434</v>
      </c>
      <c r="V63" s="5">
        <f t="shared" si="4"/>
        <v>504.07065054238001</v>
      </c>
      <c r="W63">
        <f t="shared" si="5"/>
        <v>840118</v>
      </c>
      <c r="Y63" s="4" t="s">
        <v>76</v>
      </c>
      <c r="Z63">
        <v>883.51199999999994</v>
      </c>
      <c r="AA63">
        <v>450</v>
      </c>
      <c r="AB63">
        <v>7945.9366550995401</v>
      </c>
      <c r="AC63">
        <v>8139</v>
      </c>
      <c r="AD63" s="5"/>
      <c r="AF63" s="4" t="s">
        <v>76</v>
      </c>
      <c r="AG63">
        <v>3065.5663999999902</v>
      </c>
      <c r="AH63">
        <v>1500</v>
      </c>
      <c r="AI63">
        <v>8208.2376544075796</v>
      </c>
      <c r="AJ63">
        <v>28046</v>
      </c>
      <c r="AK63" s="5">
        <f t="shared" si="6"/>
        <v>489.30598926188804</v>
      </c>
    </row>
    <row r="64" spans="9:37" x14ac:dyDescent="0.2">
      <c r="I64" t="s">
        <v>13</v>
      </c>
      <c r="J64">
        <v>9.5999999999999992E-3</v>
      </c>
      <c r="K64">
        <v>0</v>
      </c>
      <c r="L64">
        <v>6281.1982063036303</v>
      </c>
      <c r="M64">
        <v>10510</v>
      </c>
      <c r="Q64" s="4" t="s">
        <v>77</v>
      </c>
      <c r="R64">
        <v>918.4402</v>
      </c>
      <c r="S64">
        <v>450</v>
      </c>
      <c r="T64">
        <v>8271.4538383503204</v>
      </c>
      <c r="U64">
        <v>8383</v>
      </c>
      <c r="V64" s="5">
        <f t="shared" si="4"/>
        <v>489.96113192780541</v>
      </c>
      <c r="W64">
        <f t="shared" si="5"/>
        <v>816602</v>
      </c>
      <c r="Y64" s="4" t="s">
        <v>77</v>
      </c>
      <c r="Z64">
        <v>879.649</v>
      </c>
      <c r="AA64">
        <v>450</v>
      </c>
      <c r="AB64">
        <v>7838.1828386400603</v>
      </c>
      <c r="AC64">
        <v>8302</v>
      </c>
      <c r="AD64" s="5"/>
      <c r="AF64" s="4" t="s">
        <v>77</v>
      </c>
      <c r="AG64">
        <v>3104.3937999999998</v>
      </c>
      <c r="AH64">
        <v>1500</v>
      </c>
      <c r="AI64">
        <v>8073.5533410976996</v>
      </c>
      <c r="AJ64">
        <v>27766</v>
      </c>
      <c r="AK64" s="5">
        <f t="shared" si="6"/>
        <v>483.18612155455281</v>
      </c>
    </row>
    <row r="65" spans="9:37" x14ac:dyDescent="0.2">
      <c r="I65" t="s">
        <v>23</v>
      </c>
      <c r="J65">
        <v>822.56499999999903</v>
      </c>
      <c r="K65">
        <v>200</v>
      </c>
      <c r="L65">
        <v>7652.4010087480801</v>
      </c>
      <c r="M65">
        <v>8362</v>
      </c>
      <c r="Q65" s="4" t="s">
        <v>78</v>
      </c>
      <c r="R65">
        <v>809.99739999999997</v>
      </c>
      <c r="S65">
        <v>450</v>
      </c>
      <c r="T65">
        <v>8590.4885375315498</v>
      </c>
      <c r="U65">
        <v>7792</v>
      </c>
      <c r="V65" s="5">
        <f t="shared" si="4"/>
        <v>555.5573388260259</v>
      </c>
      <c r="W65">
        <f t="shared" si="5"/>
        <v>925929</v>
      </c>
      <c r="Y65" s="4" t="s">
        <v>78</v>
      </c>
      <c r="Z65">
        <v>801.08460000000002</v>
      </c>
      <c r="AA65">
        <v>450</v>
      </c>
      <c r="AB65">
        <v>8061.2533510682097</v>
      </c>
      <c r="AC65">
        <v>7546</v>
      </c>
      <c r="AD65" s="5"/>
      <c r="AF65" s="4" t="s">
        <v>78</v>
      </c>
      <c r="AG65">
        <v>2805.0218</v>
      </c>
      <c r="AH65">
        <v>1500</v>
      </c>
      <c r="AI65">
        <v>8463.9482919778202</v>
      </c>
      <c r="AJ65">
        <v>25242</v>
      </c>
      <c r="AK65" s="5">
        <f t="shared" si="6"/>
        <v>534.75520225903415</v>
      </c>
    </row>
    <row r="66" spans="9:37" x14ac:dyDescent="0.2">
      <c r="I66" t="s">
        <v>24</v>
      </c>
      <c r="J66">
        <v>936.39739999999995</v>
      </c>
      <c r="K66">
        <v>136</v>
      </c>
      <c r="L66">
        <v>7805.2483136275596</v>
      </c>
      <c r="M66">
        <v>9527</v>
      </c>
      <c r="Q66" s="4" t="s">
        <v>79</v>
      </c>
      <c r="R66">
        <v>807.7482</v>
      </c>
      <c r="S66">
        <v>450</v>
      </c>
      <c r="T66">
        <v>8193.0430490278504</v>
      </c>
      <c r="U66">
        <v>7200</v>
      </c>
      <c r="V66" s="5">
        <f t="shared" si="4"/>
        <v>557.10430552491482</v>
      </c>
      <c r="W66">
        <f t="shared" si="5"/>
        <v>928508</v>
      </c>
      <c r="Y66" s="4" t="s">
        <v>79</v>
      </c>
      <c r="Z66">
        <v>759.15459999999996</v>
      </c>
      <c r="AA66">
        <v>450</v>
      </c>
      <c r="AB66">
        <v>7933.0418949919604</v>
      </c>
      <c r="AC66">
        <v>7316</v>
      </c>
      <c r="AD66" s="5"/>
      <c r="AF66" s="4" t="s">
        <v>79</v>
      </c>
      <c r="AG66">
        <v>2685.1048000000001</v>
      </c>
      <c r="AH66">
        <v>1500</v>
      </c>
      <c r="AI66">
        <v>8369.6056725959206</v>
      </c>
      <c r="AJ66">
        <v>23697</v>
      </c>
      <c r="AK66" s="5">
        <f t="shared" si="6"/>
        <v>558.63741333299163</v>
      </c>
    </row>
    <row r="67" spans="9:37" x14ac:dyDescent="0.2">
      <c r="Q67" s="4" t="s">
        <v>80</v>
      </c>
      <c r="R67">
        <v>786.02199999999903</v>
      </c>
      <c r="S67">
        <v>450</v>
      </c>
      <c r="T67">
        <v>8514.5990595953899</v>
      </c>
      <c r="U67">
        <v>7077</v>
      </c>
      <c r="V67" s="5">
        <f t="shared" si="4"/>
        <v>572.50305971079763</v>
      </c>
      <c r="W67">
        <f t="shared" si="5"/>
        <v>954172</v>
      </c>
      <c r="Y67" s="4" t="s">
        <v>80</v>
      </c>
      <c r="Z67">
        <v>748.3338</v>
      </c>
      <c r="AA67">
        <v>450</v>
      </c>
      <c r="AB67">
        <v>8113.1848636191098</v>
      </c>
      <c r="AC67">
        <v>7213</v>
      </c>
      <c r="AD67" s="5"/>
      <c r="AF67" s="4" t="s">
        <v>80</v>
      </c>
      <c r="AG67">
        <v>2664.9656</v>
      </c>
      <c r="AH67">
        <v>1500</v>
      </c>
      <c r="AI67">
        <v>8267.2651206287792</v>
      </c>
      <c r="AJ67">
        <v>23680</v>
      </c>
      <c r="AK67" s="5">
        <f t="shared" si="6"/>
        <v>562.85904778658312</v>
      </c>
    </row>
    <row r="68" spans="9:37" x14ac:dyDescent="0.2">
      <c r="Q68" s="4" t="s">
        <v>81</v>
      </c>
      <c r="R68">
        <v>784.6662</v>
      </c>
      <c r="S68">
        <v>450</v>
      </c>
      <c r="T68">
        <v>8192.0395568334807</v>
      </c>
      <c r="U68">
        <v>7289</v>
      </c>
      <c r="V68" s="5">
        <f t="shared" si="4"/>
        <v>573.49226970653251</v>
      </c>
      <c r="W68">
        <f t="shared" si="5"/>
        <v>955821</v>
      </c>
      <c r="Y68" s="4" t="s">
        <v>81</v>
      </c>
      <c r="Z68">
        <v>752.0752</v>
      </c>
      <c r="AA68">
        <v>450</v>
      </c>
      <c r="AB68">
        <v>8228.87142689135</v>
      </c>
      <c r="AC68">
        <v>7023</v>
      </c>
      <c r="AD68" s="5"/>
      <c r="AF68" s="4" t="s">
        <v>81</v>
      </c>
      <c r="AG68">
        <v>2684.9078</v>
      </c>
      <c r="AH68">
        <v>1500</v>
      </c>
      <c r="AI68">
        <v>8302.2709174105694</v>
      </c>
      <c r="AJ68">
        <v>23686</v>
      </c>
      <c r="AK68" s="5">
        <f t="shared" si="6"/>
        <v>558.67840229001536</v>
      </c>
    </row>
    <row r="69" spans="9:37" x14ac:dyDescent="0.2">
      <c r="Q69" s="4" t="s">
        <v>82</v>
      </c>
      <c r="R69">
        <v>1076.8686</v>
      </c>
      <c r="S69">
        <v>450</v>
      </c>
      <c r="T69">
        <v>8607.0597271926999</v>
      </c>
      <c r="U69">
        <v>9925</v>
      </c>
      <c r="V69" s="5">
        <f t="shared" si="4"/>
        <v>417.87828152849846</v>
      </c>
      <c r="W69">
        <f t="shared" si="5"/>
        <v>696464</v>
      </c>
      <c r="Y69" s="4" t="s">
        <v>82</v>
      </c>
      <c r="Z69">
        <v>1010.51839999999</v>
      </c>
      <c r="AA69">
        <v>450</v>
      </c>
      <c r="AB69">
        <v>8129.9848275573804</v>
      </c>
      <c r="AC69">
        <v>9705</v>
      </c>
      <c r="AD69" s="5"/>
      <c r="AF69" s="4" t="s">
        <v>82</v>
      </c>
      <c r="AG69">
        <v>3623.2913999999901</v>
      </c>
      <c r="AH69">
        <v>1500</v>
      </c>
      <c r="AI69">
        <v>8227.8213290836102</v>
      </c>
      <c r="AJ69">
        <v>32505</v>
      </c>
      <c r="AK69" s="5">
        <f t="shared" si="6"/>
        <v>413.98823180492855</v>
      </c>
    </row>
    <row r="70" spans="9:37" x14ac:dyDescent="0.2">
      <c r="Q70" s="4" t="s">
        <v>24</v>
      </c>
      <c r="R70">
        <v>3123.2503999999999</v>
      </c>
      <c r="S70">
        <v>450</v>
      </c>
      <c r="T70">
        <v>8319.5785801617403</v>
      </c>
      <c r="U70">
        <v>31159</v>
      </c>
      <c r="V70" s="5">
        <f t="shared" si="4"/>
        <v>144.08066673104406</v>
      </c>
      <c r="W70">
        <f t="shared" si="5"/>
        <v>240135</v>
      </c>
      <c r="Y70" s="4" t="s">
        <v>24</v>
      </c>
      <c r="Z70">
        <v>3077.0594000000001</v>
      </c>
      <c r="AA70">
        <v>450</v>
      </c>
      <c r="AB70">
        <v>7860.5050828064504</v>
      </c>
      <c r="AC70">
        <v>29929</v>
      </c>
      <c r="AD70" s="5"/>
      <c r="AF70" s="4" t="s">
        <v>24</v>
      </c>
      <c r="AG70">
        <v>10875.1476</v>
      </c>
      <c r="AH70">
        <v>1500</v>
      </c>
      <c r="AI70">
        <v>8153.1777076149401</v>
      </c>
      <c r="AJ70">
        <v>100797</v>
      </c>
      <c r="AK70" s="5">
        <f t="shared" si="6"/>
        <v>137.92916245109168</v>
      </c>
    </row>
    <row r="71" spans="9:37" x14ac:dyDescent="0.2">
      <c r="Q71" s="4" t="s">
        <v>83</v>
      </c>
      <c r="R71">
        <v>162.25739999999999</v>
      </c>
      <c r="S71">
        <v>450</v>
      </c>
      <c r="T71">
        <v>9192.7180766407691</v>
      </c>
      <c r="U71">
        <v>1211</v>
      </c>
      <c r="V71" s="5">
        <f t="shared" si="4"/>
        <v>2773.3711990947718</v>
      </c>
      <c r="W71">
        <f t="shared" si="5"/>
        <v>4622286</v>
      </c>
      <c r="Y71" s="4" t="s">
        <v>83</v>
      </c>
      <c r="Z71">
        <v>142.9974</v>
      </c>
      <c r="AA71">
        <v>450</v>
      </c>
      <c r="AB71">
        <v>7884.8753524651202</v>
      </c>
      <c r="AC71">
        <v>1070</v>
      </c>
      <c r="AD71" s="5"/>
      <c r="AF71" s="4" t="s">
        <v>83</v>
      </c>
      <c r="AG71">
        <v>562.05399999999997</v>
      </c>
      <c r="AH71">
        <v>1500</v>
      </c>
      <c r="AI71">
        <v>9959.8548801322795</v>
      </c>
      <c r="AJ71">
        <v>3846</v>
      </c>
      <c r="AK71" s="5">
        <f t="shared" si="6"/>
        <v>2668.7827148281126</v>
      </c>
    </row>
    <row r="72" spans="9:37" x14ac:dyDescent="0.2">
      <c r="Q72" s="4" t="s">
        <v>84</v>
      </c>
      <c r="R72">
        <v>144.14400000000001</v>
      </c>
      <c r="S72">
        <v>450</v>
      </c>
      <c r="T72">
        <v>9270.8597668742295</v>
      </c>
      <c r="U72">
        <v>1151</v>
      </c>
      <c r="V72" s="5">
        <f t="shared" si="4"/>
        <v>3121.8781218781219</v>
      </c>
      <c r="W72">
        <f t="shared" si="5"/>
        <v>5203131</v>
      </c>
      <c r="Y72" s="4" t="s">
        <v>84</v>
      </c>
      <c r="Z72">
        <v>135.57299999999901</v>
      </c>
      <c r="AA72">
        <v>450</v>
      </c>
      <c r="AB72">
        <v>7352.0340344761798</v>
      </c>
      <c r="AC72">
        <v>1116</v>
      </c>
      <c r="AD72" s="5"/>
      <c r="AF72" s="4" t="s">
        <v>84</v>
      </c>
      <c r="AG72">
        <v>490.0258</v>
      </c>
      <c r="AH72">
        <v>1500</v>
      </c>
      <c r="AI72">
        <v>9320.53377742269</v>
      </c>
      <c r="AJ72">
        <v>3629</v>
      </c>
      <c r="AK72" s="5">
        <f t="shared" si="6"/>
        <v>3061.0633154417583</v>
      </c>
    </row>
    <row r="73" spans="9:37" x14ac:dyDescent="0.2">
      <c r="Q73" s="4" t="s">
        <v>85</v>
      </c>
      <c r="R73">
        <v>159.42099999999999</v>
      </c>
      <c r="S73">
        <v>450</v>
      </c>
      <c r="T73">
        <v>9289.7469554904601</v>
      </c>
      <c r="U73">
        <v>1244</v>
      </c>
      <c r="V73" s="5">
        <f t="shared" si="4"/>
        <v>2822.7146988163418</v>
      </c>
      <c r="W73">
        <f t="shared" si="5"/>
        <v>4704525</v>
      </c>
      <c r="Y73" s="4" t="s">
        <v>85</v>
      </c>
      <c r="Z73">
        <v>144.66379999999899</v>
      </c>
      <c r="AA73">
        <v>450</v>
      </c>
      <c r="AB73">
        <v>7910.0496764967202</v>
      </c>
      <c r="AC73">
        <v>1108</v>
      </c>
      <c r="AD73" s="5"/>
      <c r="AF73" s="4" t="s">
        <v>85</v>
      </c>
      <c r="AG73">
        <v>556.30240000000003</v>
      </c>
      <c r="AH73">
        <v>1500</v>
      </c>
      <c r="AI73">
        <v>10058.7296634173</v>
      </c>
      <c r="AJ73">
        <v>3841</v>
      </c>
      <c r="AK73" s="5">
        <f t="shared" si="6"/>
        <v>2696.3752088791994</v>
      </c>
    </row>
    <row r="74" spans="9:37" x14ac:dyDescent="0.2">
      <c r="Q74" s="4" t="s">
        <v>86</v>
      </c>
      <c r="R74">
        <v>138.7766</v>
      </c>
      <c r="S74">
        <v>450</v>
      </c>
      <c r="T74">
        <v>8690.0495491873007</v>
      </c>
      <c r="U74">
        <v>1134</v>
      </c>
      <c r="V74" s="5">
        <f t="shared" si="4"/>
        <v>3242.6215947068886</v>
      </c>
      <c r="W74">
        <f t="shared" si="5"/>
        <v>5404370</v>
      </c>
      <c r="Y74" s="4" t="s">
        <v>86</v>
      </c>
      <c r="Z74">
        <v>139.86259999999999</v>
      </c>
      <c r="AA74">
        <v>450</v>
      </c>
      <c r="AB74">
        <v>7300.9980130336899</v>
      </c>
      <c r="AC74">
        <v>1131</v>
      </c>
      <c r="AD74" s="5"/>
      <c r="AF74" s="4" t="s">
        <v>86</v>
      </c>
      <c r="AG74">
        <v>494.90440000000001</v>
      </c>
      <c r="AH74">
        <v>1500</v>
      </c>
      <c r="AI74">
        <v>9808.9457475865693</v>
      </c>
      <c r="AJ74">
        <v>3575</v>
      </c>
      <c r="AK74" s="5">
        <f t="shared" si="6"/>
        <v>3030.8883897576984</v>
      </c>
    </row>
    <row r="75" spans="9:37" x14ac:dyDescent="0.2">
      <c r="Q75" s="4" t="s">
        <v>87</v>
      </c>
      <c r="R75">
        <v>148.360399999999</v>
      </c>
      <c r="S75">
        <v>450</v>
      </c>
      <c r="T75">
        <v>8370.2470758598192</v>
      </c>
      <c r="U75">
        <v>1174</v>
      </c>
      <c r="V75" s="5">
        <f t="shared" si="4"/>
        <v>3033.1543996915821</v>
      </c>
      <c r="W75">
        <f t="shared" si="5"/>
        <v>5055258</v>
      </c>
      <c r="Y75" s="4" t="s">
        <v>87</v>
      </c>
      <c r="Z75">
        <v>148.70099999999999</v>
      </c>
      <c r="AA75">
        <v>450</v>
      </c>
      <c r="AB75">
        <v>7688.5825989169198</v>
      </c>
      <c r="AC75">
        <v>1126</v>
      </c>
      <c r="AD75" s="5"/>
      <c r="AF75" s="4" t="s">
        <v>87</v>
      </c>
      <c r="AG75">
        <v>537.47979999999995</v>
      </c>
      <c r="AH75">
        <v>1500</v>
      </c>
      <c r="AI75">
        <v>9605.9134630367407</v>
      </c>
      <c r="AJ75">
        <v>3749</v>
      </c>
      <c r="AK75" s="5">
        <f t="shared" si="6"/>
        <v>2790.8025566728279</v>
      </c>
    </row>
    <row r="76" spans="9:37" x14ac:dyDescent="0.2">
      <c r="Q76" s="4" t="s">
        <v>88</v>
      </c>
      <c r="R76">
        <v>139.44900000000001</v>
      </c>
      <c r="S76">
        <v>450</v>
      </c>
      <c r="T76">
        <v>8142.35408449841</v>
      </c>
      <c r="U76">
        <v>1153</v>
      </c>
      <c r="V76" s="5">
        <f t="shared" si="4"/>
        <v>3226.9862100122623</v>
      </c>
      <c r="W76">
        <f t="shared" si="5"/>
        <v>5378311</v>
      </c>
      <c r="Y76" s="4" t="s">
        <v>88</v>
      </c>
      <c r="Z76">
        <v>135.96279999999999</v>
      </c>
      <c r="AA76">
        <v>450</v>
      </c>
      <c r="AB76">
        <v>7489.3420595985199</v>
      </c>
      <c r="AC76">
        <v>1132</v>
      </c>
      <c r="AD76" s="5"/>
      <c r="AF76" s="4" t="s">
        <v>88</v>
      </c>
      <c r="AG76">
        <v>483.71359999999999</v>
      </c>
      <c r="AH76">
        <v>1500</v>
      </c>
      <c r="AI76">
        <v>9290.5398687028191</v>
      </c>
      <c r="AJ76">
        <v>3653</v>
      </c>
      <c r="AK76" s="5">
        <f t="shared" si="6"/>
        <v>3101.0085306677342</v>
      </c>
    </row>
    <row r="77" spans="9:37" x14ac:dyDescent="0.2">
      <c r="Q77" s="4" t="s">
        <v>89</v>
      </c>
      <c r="R77">
        <v>144.53519999999901</v>
      </c>
      <c r="S77">
        <v>450</v>
      </c>
      <c r="T77">
        <v>8313.9245993542499</v>
      </c>
      <c r="U77">
        <v>1175</v>
      </c>
      <c r="V77" s="5">
        <f t="shared" si="4"/>
        <v>3113.4284243561642</v>
      </c>
      <c r="W77">
        <f t="shared" si="5"/>
        <v>5189048</v>
      </c>
      <c r="Y77" s="4" t="s">
        <v>89</v>
      </c>
      <c r="Z77">
        <v>149.256</v>
      </c>
      <c r="AA77">
        <v>450</v>
      </c>
      <c r="AB77">
        <v>8049.6011436667604</v>
      </c>
      <c r="AC77">
        <v>1099</v>
      </c>
      <c r="AD77" s="5"/>
      <c r="AF77" s="4" t="s">
        <v>89</v>
      </c>
      <c r="AG77">
        <v>550.4384</v>
      </c>
      <c r="AH77">
        <v>1500</v>
      </c>
      <c r="AI77">
        <v>9848.2624994785201</v>
      </c>
      <c r="AJ77">
        <v>3666</v>
      </c>
      <c r="AK77" s="5">
        <f t="shared" si="6"/>
        <v>2725.1005743785317</v>
      </c>
    </row>
    <row r="78" spans="9:37" x14ac:dyDescent="0.2">
      <c r="Q78" s="4" t="s">
        <v>90</v>
      </c>
      <c r="R78">
        <v>136.87899999999999</v>
      </c>
      <c r="S78">
        <v>450</v>
      </c>
      <c r="T78">
        <v>7798.3344256292903</v>
      </c>
      <c r="U78">
        <v>1163</v>
      </c>
      <c r="V78" s="5">
        <f t="shared" si="4"/>
        <v>3287.5751576209645</v>
      </c>
      <c r="W78">
        <f t="shared" si="5"/>
        <v>5479292</v>
      </c>
      <c r="Y78" s="4" t="s">
        <v>90</v>
      </c>
      <c r="Z78">
        <v>135.595</v>
      </c>
      <c r="AA78">
        <v>450</v>
      </c>
      <c r="AB78">
        <v>7208.68098748595</v>
      </c>
      <c r="AC78">
        <v>1157</v>
      </c>
      <c r="AD78" s="5"/>
      <c r="AF78" s="4" t="s">
        <v>90</v>
      </c>
      <c r="AG78">
        <v>481.16459999999898</v>
      </c>
      <c r="AH78">
        <v>1500</v>
      </c>
      <c r="AI78">
        <v>9270.3357001707209</v>
      </c>
      <c r="AJ78">
        <v>3487</v>
      </c>
      <c r="AK78" s="5">
        <f t="shared" si="6"/>
        <v>3117.4363201282954</v>
      </c>
    </row>
    <row r="79" spans="9:37" x14ac:dyDescent="0.2">
      <c r="Q79" s="4" t="s">
        <v>91</v>
      </c>
      <c r="R79">
        <v>148.80019999999999</v>
      </c>
      <c r="S79">
        <v>450</v>
      </c>
      <c r="T79">
        <v>8591.2796054972405</v>
      </c>
      <c r="U79">
        <v>1205</v>
      </c>
      <c r="V79" s="5">
        <f t="shared" si="4"/>
        <v>3024.1894836162855</v>
      </c>
      <c r="W79">
        <f t="shared" si="5"/>
        <v>5040316</v>
      </c>
      <c r="Y79" s="4" t="s">
        <v>91</v>
      </c>
      <c r="Z79">
        <v>146.32259999999999</v>
      </c>
      <c r="AA79">
        <v>450</v>
      </c>
      <c r="AB79">
        <v>7579.5856240192197</v>
      </c>
      <c r="AC79">
        <v>1164</v>
      </c>
      <c r="AD79" s="5"/>
      <c r="AF79" s="4" t="s">
        <v>91</v>
      </c>
      <c r="AG79">
        <v>549.41800000000001</v>
      </c>
      <c r="AH79">
        <v>1500</v>
      </c>
      <c r="AI79">
        <v>9867.0171868582493</v>
      </c>
      <c r="AJ79">
        <v>3770</v>
      </c>
      <c r="AK79" s="5">
        <f t="shared" si="6"/>
        <v>2730.1617347811684</v>
      </c>
    </row>
    <row r="80" spans="9:37" x14ac:dyDescent="0.2">
      <c r="Q80" s="4" t="s">
        <v>92</v>
      </c>
      <c r="R80">
        <v>143.10120000000001</v>
      </c>
      <c r="S80">
        <v>450</v>
      </c>
      <c r="T80">
        <v>8498.4374270611497</v>
      </c>
      <c r="U80">
        <v>1198</v>
      </c>
      <c r="V80" s="5">
        <f t="shared" ref="V80:V116" si="7">S80*1000/R80</f>
        <v>3144.6277180065576</v>
      </c>
      <c r="W80">
        <f t="shared" ref="W80:W116" si="8">ROUNDUP(1500000/R80*500, 0)</f>
        <v>5241047</v>
      </c>
      <c r="Y80" s="4" t="s">
        <v>92</v>
      </c>
      <c r="Z80">
        <v>137.72139999999999</v>
      </c>
      <c r="AA80">
        <v>450</v>
      </c>
      <c r="AB80">
        <v>7218.5761577556596</v>
      </c>
      <c r="AC80">
        <v>1108</v>
      </c>
      <c r="AD80" s="5"/>
      <c r="AF80" s="4" t="s">
        <v>92</v>
      </c>
      <c r="AG80">
        <v>479.43939999999998</v>
      </c>
      <c r="AH80">
        <v>1500</v>
      </c>
      <c r="AI80">
        <v>9484.4235518688802</v>
      </c>
      <c r="AJ80">
        <v>3550</v>
      </c>
      <c r="AK80" s="5">
        <f t="shared" ref="AK80:AK116" si="9">AH80*1000/AG80</f>
        <v>3128.6540071591949</v>
      </c>
    </row>
    <row r="81" spans="17:37" x14ac:dyDescent="0.2">
      <c r="Q81" s="4" t="s">
        <v>93</v>
      </c>
      <c r="R81">
        <v>149.87439999999901</v>
      </c>
      <c r="S81">
        <v>450</v>
      </c>
      <c r="T81">
        <v>8729.4654092071905</v>
      </c>
      <c r="U81">
        <v>1170</v>
      </c>
      <c r="V81" s="5">
        <f t="shared" si="7"/>
        <v>3002.5141051440605</v>
      </c>
      <c r="W81">
        <f t="shared" si="8"/>
        <v>5004191</v>
      </c>
      <c r="Y81" s="4" t="s">
        <v>93</v>
      </c>
      <c r="Z81">
        <v>145.25039999999899</v>
      </c>
      <c r="AA81">
        <v>450</v>
      </c>
      <c r="AB81">
        <v>7839.9611456505299</v>
      </c>
      <c r="AC81">
        <v>1042</v>
      </c>
      <c r="AD81" s="5"/>
      <c r="AF81" s="4" t="s">
        <v>93</v>
      </c>
      <c r="AG81">
        <v>571.61339999999996</v>
      </c>
      <c r="AH81">
        <v>1500</v>
      </c>
      <c r="AI81">
        <v>9921.1309209257706</v>
      </c>
      <c r="AJ81">
        <v>4009</v>
      </c>
      <c r="AK81" s="5">
        <f t="shared" si="9"/>
        <v>2624.1512182884449</v>
      </c>
    </row>
    <row r="82" spans="17:37" x14ac:dyDescent="0.2">
      <c r="Q82" s="4" t="s">
        <v>94</v>
      </c>
      <c r="R82">
        <v>138.8562</v>
      </c>
      <c r="S82">
        <v>450</v>
      </c>
      <c r="T82">
        <v>8280.1249872099397</v>
      </c>
      <c r="U82">
        <v>1179</v>
      </c>
      <c r="V82" s="5">
        <f t="shared" si="7"/>
        <v>3240.7627459198798</v>
      </c>
      <c r="W82">
        <f t="shared" si="8"/>
        <v>5401272</v>
      </c>
      <c r="Y82" s="4" t="s">
        <v>94</v>
      </c>
      <c r="Z82">
        <v>135.2766</v>
      </c>
      <c r="AA82">
        <v>450</v>
      </c>
      <c r="AB82">
        <v>7451.4295904220298</v>
      </c>
      <c r="AC82">
        <v>1159</v>
      </c>
      <c r="AD82" s="5"/>
      <c r="AF82" s="4" t="s">
        <v>94</v>
      </c>
      <c r="AG82">
        <v>497.79419999999999</v>
      </c>
      <c r="AH82">
        <v>1500</v>
      </c>
      <c r="AI82">
        <v>9603.9404112861903</v>
      </c>
      <c r="AJ82">
        <v>3655</v>
      </c>
      <c r="AK82" s="5">
        <f t="shared" si="9"/>
        <v>3013.2934453635658</v>
      </c>
    </row>
    <row r="83" spans="17:37" x14ac:dyDescent="0.2">
      <c r="Q83" s="4" t="s">
        <v>95</v>
      </c>
      <c r="R83">
        <v>161.25119999999899</v>
      </c>
      <c r="S83">
        <v>450</v>
      </c>
      <c r="T83">
        <v>9168.0727381235192</v>
      </c>
      <c r="U83">
        <v>1231</v>
      </c>
      <c r="V83" s="5">
        <f t="shared" si="7"/>
        <v>2790.67690659048</v>
      </c>
      <c r="W83">
        <f t="shared" si="8"/>
        <v>4651129</v>
      </c>
      <c r="Y83" s="4" t="s">
        <v>95</v>
      </c>
      <c r="Z83">
        <v>142.37359999999899</v>
      </c>
      <c r="AA83">
        <v>450</v>
      </c>
      <c r="AB83">
        <v>7981.89366962041</v>
      </c>
      <c r="AC83">
        <v>1175</v>
      </c>
      <c r="AD83" s="5"/>
      <c r="AF83" s="4" t="s">
        <v>95</v>
      </c>
      <c r="AG83">
        <v>597.62059999999997</v>
      </c>
      <c r="AH83">
        <v>1500</v>
      </c>
      <c r="AI83">
        <v>10251.454736928101</v>
      </c>
      <c r="AJ83">
        <v>4150</v>
      </c>
      <c r="AK83" s="5">
        <f t="shared" si="9"/>
        <v>2509.9536394829765</v>
      </c>
    </row>
    <row r="84" spans="17:37" x14ac:dyDescent="0.2">
      <c r="Q84" s="4" t="s">
        <v>96</v>
      </c>
      <c r="R84">
        <v>142.6472</v>
      </c>
      <c r="S84">
        <v>450</v>
      </c>
      <c r="T84">
        <v>8428.8063319701505</v>
      </c>
      <c r="U84">
        <v>1175</v>
      </c>
      <c r="V84" s="5">
        <f t="shared" si="7"/>
        <v>3154.6360531436999</v>
      </c>
      <c r="W84">
        <f t="shared" si="8"/>
        <v>5257727</v>
      </c>
      <c r="Y84" s="4" t="s">
        <v>96</v>
      </c>
      <c r="Z84">
        <v>136.1438</v>
      </c>
      <c r="AA84">
        <v>450</v>
      </c>
      <c r="AB84">
        <v>7570.6817180755497</v>
      </c>
      <c r="AC84">
        <v>1194</v>
      </c>
      <c r="AD84" s="5"/>
      <c r="AF84" s="4" t="s">
        <v>96</v>
      </c>
      <c r="AG84">
        <v>512.7722</v>
      </c>
      <c r="AH84">
        <v>1500</v>
      </c>
      <c r="AI84">
        <v>9709.9504397443998</v>
      </c>
      <c r="AJ84">
        <v>3637</v>
      </c>
      <c r="AK84" s="5">
        <f t="shared" si="9"/>
        <v>2925.275590213354</v>
      </c>
    </row>
    <row r="85" spans="17:37" x14ac:dyDescent="0.2">
      <c r="Q85" s="4" t="s">
        <v>97</v>
      </c>
      <c r="R85">
        <v>151.92919999999901</v>
      </c>
      <c r="S85">
        <v>450</v>
      </c>
      <c r="T85">
        <v>8655.1892667340908</v>
      </c>
      <c r="U85">
        <v>1200</v>
      </c>
      <c r="V85" s="5">
        <f t="shared" si="7"/>
        <v>2961.9059403985734</v>
      </c>
      <c r="W85">
        <f t="shared" si="8"/>
        <v>4936510</v>
      </c>
      <c r="Y85" s="4" t="s">
        <v>97</v>
      </c>
      <c r="Z85">
        <v>145.01259999999999</v>
      </c>
      <c r="AA85">
        <v>450</v>
      </c>
      <c r="AB85">
        <v>7621.4280804159298</v>
      </c>
      <c r="AC85">
        <v>1069</v>
      </c>
      <c r="AD85" s="5"/>
      <c r="AF85" s="4" t="s">
        <v>97</v>
      </c>
      <c r="AG85">
        <v>604.33979999999997</v>
      </c>
      <c r="AH85">
        <v>1500</v>
      </c>
      <c r="AI85">
        <v>10534.8482258848</v>
      </c>
      <c r="AJ85">
        <v>4104</v>
      </c>
      <c r="AK85" s="5">
        <f t="shared" si="9"/>
        <v>2482.0473515065532</v>
      </c>
    </row>
    <row r="86" spans="17:37" x14ac:dyDescent="0.2">
      <c r="Q86" s="4" t="s">
        <v>98</v>
      </c>
      <c r="R86">
        <v>138.5488</v>
      </c>
      <c r="S86">
        <v>450</v>
      </c>
      <c r="T86">
        <v>8553.6787103194201</v>
      </c>
      <c r="U86">
        <v>1157</v>
      </c>
      <c r="V86" s="5">
        <f t="shared" si="7"/>
        <v>3247.9530677999378</v>
      </c>
      <c r="W86">
        <f t="shared" si="8"/>
        <v>5413256</v>
      </c>
      <c r="Y86" s="4" t="s">
        <v>98</v>
      </c>
      <c r="Z86">
        <v>137.97059999999999</v>
      </c>
      <c r="AA86">
        <v>450</v>
      </c>
      <c r="AB86">
        <v>7226.8429286354303</v>
      </c>
      <c r="AC86">
        <v>1091</v>
      </c>
      <c r="AD86" s="5"/>
      <c r="AF86" s="4" t="s">
        <v>98</v>
      </c>
      <c r="AG86">
        <v>487.314199999999</v>
      </c>
      <c r="AH86">
        <v>1500</v>
      </c>
      <c r="AI86">
        <v>9295.7047014942691</v>
      </c>
      <c r="AJ86">
        <v>3444</v>
      </c>
      <c r="AK86" s="5">
        <f t="shared" si="9"/>
        <v>3078.0962262129915</v>
      </c>
    </row>
    <row r="87" spans="17:37" x14ac:dyDescent="0.2">
      <c r="Q87" s="4" t="s">
        <v>99</v>
      </c>
      <c r="R87">
        <v>418.814199999999</v>
      </c>
      <c r="S87">
        <v>450</v>
      </c>
      <c r="T87">
        <v>7752.38339742673</v>
      </c>
      <c r="U87">
        <v>3620</v>
      </c>
      <c r="V87" s="5">
        <f t="shared" si="7"/>
        <v>1074.4621361930924</v>
      </c>
      <c r="W87">
        <f t="shared" si="8"/>
        <v>1790771</v>
      </c>
      <c r="Y87" s="4" t="s">
        <v>99</v>
      </c>
      <c r="Z87">
        <v>407.81819999999999</v>
      </c>
      <c r="AA87">
        <v>450</v>
      </c>
      <c r="AB87">
        <v>6907.1037878277803</v>
      </c>
      <c r="AC87">
        <v>3343</v>
      </c>
      <c r="AD87" s="5"/>
      <c r="AF87" s="4" t="s">
        <v>99</v>
      </c>
      <c r="AG87">
        <v>1365.7972</v>
      </c>
      <c r="AH87">
        <v>1500</v>
      </c>
      <c r="AI87">
        <v>8016.8743263688502</v>
      </c>
      <c r="AJ87">
        <v>11522</v>
      </c>
      <c r="AK87" s="5">
        <f t="shared" si="9"/>
        <v>1098.2596830627563</v>
      </c>
    </row>
    <row r="88" spans="17:37" x14ac:dyDescent="0.2">
      <c r="Q88" s="4" t="s">
        <v>100</v>
      </c>
      <c r="R88">
        <v>404.4212</v>
      </c>
      <c r="S88">
        <v>450</v>
      </c>
      <c r="T88">
        <v>7402.9387937257898</v>
      </c>
      <c r="U88">
        <v>3498</v>
      </c>
      <c r="V88" s="5">
        <f t="shared" si="7"/>
        <v>1112.7013123941078</v>
      </c>
      <c r="W88">
        <f t="shared" si="8"/>
        <v>1854503</v>
      </c>
      <c r="Y88" s="4" t="s">
        <v>100</v>
      </c>
      <c r="Z88">
        <v>403.6096</v>
      </c>
      <c r="AA88">
        <v>450</v>
      </c>
      <c r="AB88">
        <v>6794.74699040212</v>
      </c>
      <c r="AC88">
        <v>3354</v>
      </c>
      <c r="AD88" s="5"/>
      <c r="AF88" s="4" t="s">
        <v>100</v>
      </c>
      <c r="AG88">
        <v>1355.5621999999901</v>
      </c>
      <c r="AH88">
        <v>1500</v>
      </c>
      <c r="AI88">
        <v>7931.4292820545797</v>
      </c>
      <c r="AJ88">
        <v>11452</v>
      </c>
      <c r="AK88" s="5">
        <f t="shared" si="9"/>
        <v>1106.5519531305986</v>
      </c>
    </row>
    <row r="89" spans="17:37" x14ac:dyDescent="0.2">
      <c r="Q89" s="4" t="s">
        <v>101</v>
      </c>
      <c r="R89">
        <v>408.94880000000001</v>
      </c>
      <c r="S89">
        <v>450</v>
      </c>
      <c r="T89">
        <v>7465.9291588578099</v>
      </c>
      <c r="U89">
        <v>3533</v>
      </c>
      <c r="V89" s="5">
        <f t="shared" si="7"/>
        <v>1100.3822483401345</v>
      </c>
      <c r="W89">
        <f t="shared" si="8"/>
        <v>1833971</v>
      </c>
      <c r="Y89" s="4" t="s">
        <v>101</v>
      </c>
      <c r="Z89">
        <v>405.84960000000001</v>
      </c>
      <c r="AA89">
        <v>450</v>
      </c>
      <c r="AB89">
        <v>6814.8865126615001</v>
      </c>
      <c r="AC89">
        <v>3409</v>
      </c>
      <c r="AD89" s="5"/>
      <c r="AF89" s="4" t="s">
        <v>101</v>
      </c>
      <c r="AG89">
        <v>1440.04059999999</v>
      </c>
      <c r="AH89">
        <v>1500</v>
      </c>
      <c r="AI89">
        <v>11815.808353824499</v>
      </c>
      <c r="AJ89">
        <v>11136</v>
      </c>
      <c r="AK89" s="5">
        <f t="shared" si="9"/>
        <v>1041.6372982817363</v>
      </c>
    </row>
    <row r="90" spans="17:37" x14ac:dyDescent="0.2">
      <c r="Q90" s="4" t="s">
        <v>102</v>
      </c>
      <c r="R90">
        <v>145.86759999999899</v>
      </c>
      <c r="S90">
        <v>450</v>
      </c>
      <c r="T90">
        <v>8778.6639328107794</v>
      </c>
      <c r="U90">
        <v>1172</v>
      </c>
      <c r="V90" s="5">
        <f t="shared" si="7"/>
        <v>3084.9894013475446</v>
      </c>
      <c r="W90">
        <f t="shared" si="8"/>
        <v>5141650</v>
      </c>
      <c r="Y90" s="4" t="s">
        <v>102</v>
      </c>
      <c r="Z90">
        <v>145.03620000000001</v>
      </c>
      <c r="AA90">
        <v>450</v>
      </c>
      <c r="AB90">
        <v>7862.1291682332903</v>
      </c>
      <c r="AC90">
        <v>1051</v>
      </c>
      <c r="AD90" s="5"/>
      <c r="AF90" s="4" t="s">
        <v>102</v>
      </c>
      <c r="AG90">
        <v>601.54740000000004</v>
      </c>
      <c r="AH90">
        <v>1500</v>
      </c>
      <c r="AI90">
        <v>10357.175621504501</v>
      </c>
      <c r="AJ90">
        <v>4091</v>
      </c>
      <c r="AK90" s="5">
        <f t="shared" si="9"/>
        <v>2493.5690853289366</v>
      </c>
    </row>
    <row r="91" spans="17:37" x14ac:dyDescent="0.2">
      <c r="Q91" s="4" t="s">
        <v>103</v>
      </c>
      <c r="R91">
        <v>136.8954</v>
      </c>
      <c r="S91">
        <v>450</v>
      </c>
      <c r="T91">
        <v>7946.9602496872203</v>
      </c>
      <c r="U91">
        <v>1151</v>
      </c>
      <c r="V91" s="5">
        <f t="shared" si="7"/>
        <v>3287.1813077722118</v>
      </c>
      <c r="W91">
        <f t="shared" si="8"/>
        <v>5478636</v>
      </c>
      <c r="Y91" s="4" t="s">
        <v>103</v>
      </c>
      <c r="Z91">
        <v>136.5</v>
      </c>
      <c r="AA91">
        <v>450</v>
      </c>
      <c r="AB91">
        <v>7434.1518262093996</v>
      </c>
      <c r="AC91">
        <v>1115</v>
      </c>
      <c r="AD91" s="5"/>
      <c r="AF91" s="4" t="s">
        <v>103</v>
      </c>
      <c r="AG91">
        <v>487.9366</v>
      </c>
      <c r="AH91">
        <v>1500</v>
      </c>
      <c r="AI91">
        <v>9550.0745598802296</v>
      </c>
      <c r="AJ91">
        <v>3672</v>
      </c>
      <c r="AK91" s="5">
        <f t="shared" si="9"/>
        <v>3074.1698819067888</v>
      </c>
    </row>
    <row r="92" spans="17:37" x14ac:dyDescent="0.2">
      <c r="Q92" s="4" t="s">
        <v>104</v>
      </c>
      <c r="R92">
        <v>145.8134</v>
      </c>
      <c r="S92">
        <v>450</v>
      </c>
      <c r="T92">
        <v>8113.3642823064501</v>
      </c>
      <c r="U92">
        <v>1196</v>
      </c>
      <c r="V92" s="5">
        <f t="shared" si="7"/>
        <v>3086.1361164337432</v>
      </c>
      <c r="W92">
        <f t="shared" si="8"/>
        <v>5143561</v>
      </c>
      <c r="Y92" s="4" t="s">
        <v>104</v>
      </c>
      <c r="Z92">
        <v>143.69459999999901</v>
      </c>
      <c r="AA92">
        <v>450</v>
      </c>
      <c r="AB92">
        <v>7592.8652885318998</v>
      </c>
      <c r="AC92">
        <v>1105</v>
      </c>
      <c r="AD92" s="5"/>
      <c r="AF92" s="4" t="s">
        <v>104</v>
      </c>
      <c r="AG92">
        <v>597.14859999999999</v>
      </c>
      <c r="AH92">
        <v>1500</v>
      </c>
      <c r="AI92">
        <v>10295.5414404608</v>
      </c>
      <c r="AJ92">
        <v>4069</v>
      </c>
      <c r="AK92" s="5">
        <f t="shared" si="9"/>
        <v>2511.937564619594</v>
      </c>
    </row>
    <row r="93" spans="17:37" x14ac:dyDescent="0.2">
      <c r="Q93" s="4" t="s">
        <v>105</v>
      </c>
      <c r="R93">
        <v>137.90379999999999</v>
      </c>
      <c r="S93">
        <v>450</v>
      </c>
      <c r="T93">
        <v>7885.9753295333503</v>
      </c>
      <c r="U93">
        <v>1163</v>
      </c>
      <c r="V93" s="5">
        <f t="shared" si="7"/>
        <v>3263.1443078435841</v>
      </c>
      <c r="W93">
        <f t="shared" si="8"/>
        <v>5438574</v>
      </c>
      <c r="Y93" s="4" t="s">
        <v>105</v>
      </c>
      <c r="Z93">
        <v>137.5496</v>
      </c>
      <c r="AA93">
        <v>450</v>
      </c>
      <c r="AB93">
        <v>7384.1579877402701</v>
      </c>
      <c r="AC93">
        <v>1073</v>
      </c>
      <c r="AD93" s="5"/>
      <c r="AF93" s="4" t="s">
        <v>105</v>
      </c>
      <c r="AG93">
        <v>620.72839999999997</v>
      </c>
      <c r="AH93">
        <v>1500</v>
      </c>
      <c r="AI93">
        <v>15987.917356835</v>
      </c>
      <c r="AJ93">
        <v>3656</v>
      </c>
      <c r="AK93" s="5">
        <f t="shared" si="9"/>
        <v>2416.5158223789986</v>
      </c>
    </row>
    <row r="94" spans="17:37" x14ac:dyDescent="0.2">
      <c r="Q94" s="4" t="s">
        <v>106</v>
      </c>
      <c r="R94">
        <v>409.142</v>
      </c>
      <c r="S94">
        <v>450</v>
      </c>
      <c r="T94">
        <v>7804.6620592222398</v>
      </c>
      <c r="U94">
        <v>3513</v>
      </c>
      <c r="V94" s="5">
        <f t="shared" si="7"/>
        <v>1099.8626393770378</v>
      </c>
      <c r="W94">
        <f t="shared" si="8"/>
        <v>1833105</v>
      </c>
      <c r="Y94" s="4" t="s">
        <v>106</v>
      </c>
      <c r="Z94">
        <v>406.65780000000001</v>
      </c>
      <c r="AA94">
        <v>450</v>
      </c>
      <c r="AB94">
        <v>6740.0857937246601</v>
      </c>
      <c r="AC94">
        <v>3435</v>
      </c>
      <c r="AD94" s="5"/>
      <c r="AF94" s="4" t="s">
        <v>106</v>
      </c>
      <c r="AG94">
        <v>1378.9792</v>
      </c>
      <c r="AH94">
        <v>1500</v>
      </c>
      <c r="AI94">
        <v>8591.9735318254898</v>
      </c>
      <c r="AJ94">
        <v>11204</v>
      </c>
      <c r="AK94" s="5">
        <f t="shared" si="9"/>
        <v>1087.7611496968193</v>
      </c>
    </row>
    <row r="95" spans="17:37" x14ac:dyDescent="0.2">
      <c r="Q95" s="4" t="s">
        <v>107</v>
      </c>
      <c r="R95">
        <v>404.892799999999</v>
      </c>
      <c r="S95">
        <v>450</v>
      </c>
      <c r="T95">
        <v>7303.4143198633801</v>
      </c>
      <c r="U95">
        <v>3510</v>
      </c>
      <c r="V95" s="5">
        <f t="shared" si="7"/>
        <v>1111.4052904867685</v>
      </c>
      <c r="W95">
        <f t="shared" si="8"/>
        <v>1852343</v>
      </c>
      <c r="Y95" s="4" t="s">
        <v>107</v>
      </c>
      <c r="Z95">
        <v>402.68599999999998</v>
      </c>
      <c r="AA95">
        <v>450</v>
      </c>
      <c r="AB95">
        <v>6646.41445903968</v>
      </c>
      <c r="AC95">
        <v>3493</v>
      </c>
      <c r="AD95" s="5"/>
      <c r="AF95" s="4" t="s">
        <v>107</v>
      </c>
      <c r="AG95">
        <v>1360.0234</v>
      </c>
      <c r="AH95">
        <v>1500</v>
      </c>
      <c r="AI95">
        <v>8282.72376355694</v>
      </c>
      <c r="AJ95">
        <v>11389</v>
      </c>
      <c r="AK95" s="5">
        <f t="shared" si="9"/>
        <v>1102.9221997209754</v>
      </c>
    </row>
    <row r="96" spans="17:37" x14ac:dyDescent="0.2">
      <c r="Q96" s="4" t="s">
        <v>108</v>
      </c>
      <c r="R96">
        <v>408.40539999999999</v>
      </c>
      <c r="S96">
        <v>450</v>
      </c>
      <c r="T96">
        <v>7460.6117683069097</v>
      </c>
      <c r="U96">
        <v>3555</v>
      </c>
      <c r="V96" s="5">
        <f t="shared" si="7"/>
        <v>1101.8463516887878</v>
      </c>
      <c r="W96">
        <f t="shared" si="8"/>
        <v>1836411</v>
      </c>
      <c r="Y96" s="4" t="s">
        <v>108</v>
      </c>
      <c r="Z96">
        <v>405.45859999999999</v>
      </c>
      <c r="AA96">
        <v>450</v>
      </c>
      <c r="AB96">
        <v>6993.4216475342801</v>
      </c>
      <c r="AC96">
        <v>3432</v>
      </c>
      <c r="AD96" s="5"/>
      <c r="AF96" s="4" t="s">
        <v>108</v>
      </c>
      <c r="AG96">
        <v>1382.2264</v>
      </c>
      <c r="AH96">
        <v>1500</v>
      </c>
      <c r="AI96">
        <v>9219.8183175041595</v>
      </c>
      <c r="AJ96">
        <v>10634</v>
      </c>
      <c r="AK96" s="5">
        <f t="shared" si="9"/>
        <v>1085.2057231724123</v>
      </c>
    </row>
    <row r="97" spans="17:37" x14ac:dyDescent="0.2">
      <c r="Q97" s="4" t="s">
        <v>109</v>
      </c>
      <c r="R97">
        <v>464.47320000000002</v>
      </c>
      <c r="S97">
        <v>450</v>
      </c>
      <c r="T97">
        <v>7619.3378064808003</v>
      </c>
      <c r="U97">
        <v>3995</v>
      </c>
      <c r="V97" s="5">
        <f t="shared" si="7"/>
        <v>968.83953692053706</v>
      </c>
      <c r="W97">
        <f t="shared" si="8"/>
        <v>1614733</v>
      </c>
      <c r="Y97" s="4" t="s">
        <v>109</v>
      </c>
      <c r="Z97">
        <v>456.85379999999998</v>
      </c>
      <c r="AA97">
        <v>450</v>
      </c>
      <c r="AB97">
        <v>7053.8847386593297</v>
      </c>
      <c r="AC97">
        <v>3852</v>
      </c>
      <c r="AD97" s="5"/>
      <c r="AF97" s="4" t="s">
        <v>109</v>
      </c>
      <c r="AG97">
        <v>1546.3616</v>
      </c>
      <c r="AH97">
        <v>1500</v>
      </c>
      <c r="AI97">
        <v>8343.1513632266506</v>
      </c>
      <c r="AJ97">
        <v>13013</v>
      </c>
      <c r="AK97" s="5">
        <f t="shared" si="9"/>
        <v>970.018914075466</v>
      </c>
    </row>
    <row r="98" spans="17:37" x14ac:dyDescent="0.2">
      <c r="Q98" s="4" t="s">
        <v>110</v>
      </c>
      <c r="R98">
        <v>239.84859999999901</v>
      </c>
      <c r="S98">
        <v>450</v>
      </c>
      <c r="T98">
        <v>9467.8608901038697</v>
      </c>
      <c r="U98">
        <v>1711</v>
      </c>
      <c r="V98" s="5">
        <f t="shared" si="7"/>
        <v>1876.183559128558</v>
      </c>
      <c r="W98">
        <f t="shared" si="8"/>
        <v>3126973</v>
      </c>
      <c r="Y98" s="4" t="s">
        <v>110</v>
      </c>
      <c r="Z98">
        <v>215.50639999999899</v>
      </c>
      <c r="AA98">
        <v>450</v>
      </c>
      <c r="AB98">
        <v>8892.0618347711807</v>
      </c>
      <c r="AC98">
        <v>1409</v>
      </c>
      <c r="AD98" s="5"/>
      <c r="AF98" s="4" t="s">
        <v>110</v>
      </c>
      <c r="AG98">
        <v>817.76859999999999</v>
      </c>
      <c r="AH98">
        <v>1500</v>
      </c>
      <c r="AI98">
        <v>10107.922166747299</v>
      </c>
      <c r="AJ98">
        <v>5534</v>
      </c>
      <c r="AK98" s="5">
        <f t="shared" si="9"/>
        <v>1834.2597160125738</v>
      </c>
    </row>
    <row r="99" spans="17:37" x14ac:dyDescent="0.2">
      <c r="Q99" s="4" t="s">
        <v>111</v>
      </c>
      <c r="R99">
        <v>291.33300000000003</v>
      </c>
      <c r="S99">
        <v>450</v>
      </c>
      <c r="T99">
        <v>9882.8245013914893</v>
      </c>
      <c r="U99">
        <v>2033</v>
      </c>
      <c r="V99" s="5">
        <f t="shared" si="7"/>
        <v>1544.6241929338591</v>
      </c>
      <c r="W99">
        <f t="shared" si="8"/>
        <v>2574374</v>
      </c>
      <c r="Y99" s="4" t="s">
        <v>111</v>
      </c>
      <c r="Z99">
        <v>269.18439999999998</v>
      </c>
      <c r="AA99">
        <v>450</v>
      </c>
      <c r="AB99">
        <v>8701.4672614178799</v>
      </c>
      <c r="AC99">
        <v>1736</v>
      </c>
      <c r="AD99" s="5"/>
      <c r="AF99" s="4" t="s">
        <v>111</v>
      </c>
      <c r="AG99">
        <v>1010.0844</v>
      </c>
      <c r="AH99">
        <v>1500</v>
      </c>
      <c r="AI99">
        <v>10353.224242742501</v>
      </c>
      <c r="AJ99">
        <v>6797</v>
      </c>
      <c r="AK99" s="5">
        <f t="shared" si="9"/>
        <v>1485.0244197415582</v>
      </c>
    </row>
    <row r="100" spans="17:37" x14ac:dyDescent="0.2">
      <c r="Q100" s="4" t="s">
        <v>112</v>
      </c>
      <c r="R100">
        <v>138.07919999999999</v>
      </c>
      <c r="S100">
        <v>450</v>
      </c>
      <c r="T100">
        <v>8321.8532516334999</v>
      </c>
      <c r="U100">
        <v>1191</v>
      </c>
      <c r="V100" s="5">
        <f t="shared" si="7"/>
        <v>3258.9991830775384</v>
      </c>
      <c r="W100">
        <f t="shared" si="8"/>
        <v>5431666</v>
      </c>
      <c r="Y100" s="4" t="s">
        <v>112</v>
      </c>
      <c r="Z100">
        <v>127.01199999999901</v>
      </c>
      <c r="AA100">
        <v>450</v>
      </c>
      <c r="AB100">
        <v>7872.1717728757903</v>
      </c>
      <c r="AC100">
        <v>1184</v>
      </c>
      <c r="AD100" s="5"/>
      <c r="AF100" s="4" t="s">
        <v>112</v>
      </c>
      <c r="AG100">
        <v>496.411</v>
      </c>
      <c r="AH100">
        <v>1500</v>
      </c>
      <c r="AI100">
        <v>9705.4345460052209</v>
      </c>
      <c r="AJ100">
        <v>3720</v>
      </c>
      <c r="AK100" s="5">
        <f t="shared" si="9"/>
        <v>3021.6896885846609</v>
      </c>
    </row>
    <row r="101" spans="17:37" x14ac:dyDescent="0.2">
      <c r="Q101" s="4" t="s">
        <v>113</v>
      </c>
      <c r="R101" t="s">
        <v>22</v>
      </c>
      <c r="S101" t="s">
        <v>22</v>
      </c>
      <c r="T101" t="s">
        <v>22</v>
      </c>
      <c r="U101" t="s">
        <v>22</v>
      </c>
      <c r="V101" s="5"/>
      <c r="Y101" s="4" t="s">
        <v>113</v>
      </c>
      <c r="Z101">
        <v>447.39499999999998</v>
      </c>
      <c r="AA101">
        <v>450</v>
      </c>
      <c r="AB101">
        <v>7205.80468241775</v>
      </c>
      <c r="AC101">
        <v>4017</v>
      </c>
      <c r="AD101" s="5"/>
      <c r="AF101" s="4" t="s">
        <v>113</v>
      </c>
      <c r="AG101">
        <v>1573.182</v>
      </c>
      <c r="AH101">
        <v>1500</v>
      </c>
      <c r="AI101">
        <v>8715.0083486006806</v>
      </c>
      <c r="AJ101">
        <v>12852</v>
      </c>
      <c r="AK101" s="5">
        <f t="shared" si="9"/>
        <v>953.48154250430014</v>
      </c>
    </row>
    <row r="102" spans="17:37" x14ac:dyDescent="0.2">
      <c r="Q102" s="4" t="s">
        <v>114</v>
      </c>
      <c r="R102">
        <v>225.827</v>
      </c>
      <c r="S102">
        <v>450</v>
      </c>
      <c r="T102">
        <v>9245.3935215540896</v>
      </c>
      <c r="U102">
        <v>1656</v>
      </c>
      <c r="V102" s="5">
        <f t="shared" si="7"/>
        <v>1992.6758093584913</v>
      </c>
      <c r="W102">
        <f t="shared" si="8"/>
        <v>3321127</v>
      </c>
      <c r="Y102" s="4" t="s">
        <v>114</v>
      </c>
      <c r="Z102">
        <v>220.42099999999999</v>
      </c>
      <c r="AA102">
        <v>450</v>
      </c>
      <c r="AB102">
        <v>8608.2168821648793</v>
      </c>
      <c r="AC102">
        <v>1527</v>
      </c>
      <c r="AD102" s="5"/>
      <c r="AF102" s="4" t="s">
        <v>114</v>
      </c>
      <c r="AG102">
        <v>888.50559999999905</v>
      </c>
      <c r="AH102">
        <v>1500</v>
      </c>
      <c r="AI102">
        <v>10824.271290301</v>
      </c>
      <c r="AJ102">
        <v>5720</v>
      </c>
      <c r="AK102" s="5">
        <f t="shared" si="9"/>
        <v>1688.2279638980347</v>
      </c>
    </row>
    <row r="103" spans="17:37" x14ac:dyDescent="0.2">
      <c r="Q103" s="4" t="s">
        <v>115</v>
      </c>
      <c r="R103">
        <v>287.33679999999998</v>
      </c>
      <c r="S103">
        <v>450</v>
      </c>
      <c r="T103">
        <v>9598.8340967182903</v>
      </c>
      <c r="U103">
        <v>2029</v>
      </c>
      <c r="V103" s="5">
        <f t="shared" si="7"/>
        <v>1566.1063950040511</v>
      </c>
      <c r="W103">
        <f t="shared" si="8"/>
        <v>2610178</v>
      </c>
      <c r="Y103" s="4" t="s">
        <v>115</v>
      </c>
      <c r="Z103">
        <v>268.71319999999997</v>
      </c>
      <c r="AA103">
        <v>450</v>
      </c>
      <c r="AB103">
        <v>8592.4466939548092</v>
      </c>
      <c r="AC103">
        <v>1775</v>
      </c>
      <c r="AD103" s="5"/>
      <c r="AF103" s="4" t="s">
        <v>115</v>
      </c>
      <c r="AG103">
        <v>1026.16739999999</v>
      </c>
      <c r="AH103">
        <v>1500</v>
      </c>
      <c r="AI103">
        <v>10623.9573173525</v>
      </c>
      <c r="AJ103">
        <v>6723</v>
      </c>
      <c r="AK103" s="5">
        <f t="shared" si="9"/>
        <v>1461.7498080722644</v>
      </c>
    </row>
    <row r="104" spans="17:37" x14ac:dyDescent="0.2">
      <c r="Q104" s="4" t="s">
        <v>116</v>
      </c>
      <c r="R104">
        <v>72.057599999999994</v>
      </c>
      <c r="S104">
        <v>450</v>
      </c>
      <c r="T104">
        <v>9512.2922780539993</v>
      </c>
      <c r="U104">
        <v>614</v>
      </c>
      <c r="V104" s="5">
        <f t="shared" si="7"/>
        <v>6245.0039968025585</v>
      </c>
      <c r="W104">
        <f t="shared" si="8"/>
        <v>10408340</v>
      </c>
      <c r="Y104" s="4" t="s">
        <v>116</v>
      </c>
      <c r="Z104">
        <v>48.116999999999997</v>
      </c>
      <c r="AA104">
        <v>450</v>
      </c>
      <c r="AB104">
        <v>8965.6841014908896</v>
      </c>
      <c r="AC104">
        <v>480</v>
      </c>
      <c r="AD104" s="5"/>
      <c r="AF104" s="4" t="s">
        <v>116</v>
      </c>
      <c r="AG104">
        <v>404.9348</v>
      </c>
      <c r="AH104">
        <v>1500</v>
      </c>
      <c r="AI104">
        <v>10634.695858454799</v>
      </c>
      <c r="AJ104">
        <v>2709</v>
      </c>
      <c r="AK104" s="5">
        <f t="shared" si="9"/>
        <v>3704.3000502796995</v>
      </c>
    </row>
    <row r="105" spans="17:37" x14ac:dyDescent="0.2">
      <c r="Q105" s="4" t="s">
        <v>117</v>
      </c>
      <c r="R105">
        <v>63.218600000000002</v>
      </c>
      <c r="S105">
        <v>450</v>
      </c>
      <c r="T105">
        <v>9359.7365732923608</v>
      </c>
      <c r="U105">
        <v>539</v>
      </c>
      <c r="V105" s="5">
        <f t="shared" si="7"/>
        <v>7118.1582635490186</v>
      </c>
      <c r="W105">
        <f t="shared" si="8"/>
        <v>11863598</v>
      </c>
      <c r="Y105" s="4" t="s">
        <v>117</v>
      </c>
      <c r="Z105">
        <v>46.6648</v>
      </c>
      <c r="AA105">
        <v>450</v>
      </c>
      <c r="AB105">
        <v>8024.5030803086702</v>
      </c>
      <c r="AC105">
        <v>404</v>
      </c>
      <c r="AD105" s="5"/>
      <c r="AF105" s="4" t="s">
        <v>117</v>
      </c>
      <c r="AG105">
        <v>382.72019999999998</v>
      </c>
      <c r="AH105">
        <v>1500</v>
      </c>
      <c r="AI105">
        <v>10396.5902142088</v>
      </c>
      <c r="AJ105">
        <v>2600</v>
      </c>
      <c r="AK105" s="5">
        <f t="shared" si="9"/>
        <v>3919.3123331352776</v>
      </c>
    </row>
    <row r="106" spans="17:37" x14ac:dyDescent="0.2">
      <c r="Q106" s="4" t="s">
        <v>118</v>
      </c>
      <c r="R106">
        <v>34.380000000000003</v>
      </c>
      <c r="S106">
        <v>450</v>
      </c>
      <c r="T106">
        <v>8348.2589190141498</v>
      </c>
      <c r="U106">
        <v>366</v>
      </c>
      <c r="V106" s="5">
        <f t="shared" si="7"/>
        <v>13089.005235602093</v>
      </c>
      <c r="W106">
        <f t="shared" si="8"/>
        <v>21815009</v>
      </c>
      <c r="Y106" s="4" t="s">
        <v>118</v>
      </c>
      <c r="Z106">
        <v>32.831400000000002</v>
      </c>
      <c r="AA106">
        <v>450</v>
      </c>
      <c r="AB106">
        <v>8000.96627778928</v>
      </c>
      <c r="AC106">
        <v>342</v>
      </c>
      <c r="AD106" s="5"/>
      <c r="AF106" s="4" t="s">
        <v>118</v>
      </c>
      <c r="AG106">
        <v>158.21179999999899</v>
      </c>
      <c r="AH106">
        <v>1500</v>
      </c>
      <c r="AI106">
        <v>9548.4809137042703</v>
      </c>
      <c r="AJ106">
        <v>1251</v>
      </c>
      <c r="AK106" s="5">
        <f t="shared" si="9"/>
        <v>9480.9615970490795</v>
      </c>
    </row>
    <row r="107" spans="17:37" x14ac:dyDescent="0.2">
      <c r="Q107" s="4" t="s">
        <v>119</v>
      </c>
      <c r="R107">
        <v>62.353400000000001</v>
      </c>
      <c r="S107">
        <v>450</v>
      </c>
      <c r="T107">
        <v>10122.691632087401</v>
      </c>
      <c r="U107">
        <v>519</v>
      </c>
      <c r="V107" s="5">
        <f t="shared" si="7"/>
        <v>7216.9280263786741</v>
      </c>
      <c r="W107">
        <f t="shared" si="8"/>
        <v>12028214</v>
      </c>
      <c r="Y107" s="4" t="s">
        <v>119</v>
      </c>
      <c r="Z107">
        <v>43.971400000000003</v>
      </c>
      <c r="AA107">
        <v>450</v>
      </c>
      <c r="AB107">
        <v>8148.4099370195599</v>
      </c>
      <c r="AC107">
        <v>409</v>
      </c>
      <c r="AD107" s="5"/>
      <c r="AF107" s="4" t="s">
        <v>119</v>
      </c>
      <c r="AG107">
        <v>383.9316</v>
      </c>
      <c r="AH107">
        <v>1500</v>
      </c>
      <c r="AI107">
        <v>11040.178403877801</v>
      </c>
      <c r="AJ107">
        <v>2603</v>
      </c>
      <c r="AK107" s="5">
        <f t="shared" si="9"/>
        <v>3906.9459247428449</v>
      </c>
    </row>
    <row r="108" spans="17:37" x14ac:dyDescent="0.2">
      <c r="Q108" s="4" t="s">
        <v>120</v>
      </c>
      <c r="R108">
        <v>34.209199999999903</v>
      </c>
      <c r="S108">
        <v>450</v>
      </c>
      <c r="T108">
        <v>8294.9150431901908</v>
      </c>
      <c r="U108">
        <v>351</v>
      </c>
      <c r="V108" s="5">
        <f t="shared" si="7"/>
        <v>13154.35613811493</v>
      </c>
      <c r="W108">
        <f t="shared" si="8"/>
        <v>21923927</v>
      </c>
      <c r="Y108" s="4" t="s">
        <v>120</v>
      </c>
      <c r="Z108">
        <v>36.643599999999999</v>
      </c>
      <c r="AA108">
        <v>450</v>
      </c>
      <c r="AB108">
        <v>7661.3137523918804</v>
      </c>
      <c r="AC108">
        <v>334</v>
      </c>
      <c r="AD108" s="5"/>
      <c r="AF108" s="4" t="s">
        <v>120</v>
      </c>
      <c r="AG108">
        <v>191.16399999999999</v>
      </c>
      <c r="AH108">
        <v>1500</v>
      </c>
      <c r="AI108">
        <v>10376.0727845111</v>
      </c>
      <c r="AJ108">
        <v>1442</v>
      </c>
      <c r="AK108" s="5">
        <f t="shared" si="9"/>
        <v>7846.6656901927145</v>
      </c>
    </row>
    <row r="109" spans="17:37" x14ac:dyDescent="0.2">
      <c r="Q109" s="4" t="s">
        <v>121</v>
      </c>
      <c r="R109">
        <v>463.68779999999998</v>
      </c>
      <c r="S109">
        <v>450</v>
      </c>
      <c r="T109">
        <v>7581.3548105745404</v>
      </c>
      <c r="U109">
        <v>4039</v>
      </c>
      <c r="V109" s="5">
        <f t="shared" si="7"/>
        <v>970.48056903804672</v>
      </c>
      <c r="W109">
        <f t="shared" si="8"/>
        <v>1617468</v>
      </c>
      <c r="Y109" s="4" t="s">
        <v>121</v>
      </c>
      <c r="Z109">
        <v>446.56099999999998</v>
      </c>
      <c r="AA109">
        <v>450</v>
      </c>
      <c r="AB109">
        <v>7132.3510108676101</v>
      </c>
      <c r="AC109">
        <v>3931</v>
      </c>
      <c r="AD109" s="5"/>
      <c r="AF109" s="4" t="s">
        <v>121</v>
      </c>
      <c r="AG109">
        <v>1567.8971999999901</v>
      </c>
      <c r="AH109">
        <v>1500</v>
      </c>
      <c r="AI109">
        <v>8316.8600265971909</v>
      </c>
      <c r="AJ109">
        <v>13025</v>
      </c>
      <c r="AK109" s="5">
        <f t="shared" si="9"/>
        <v>956.69537518149116</v>
      </c>
    </row>
    <row r="110" spans="17:37" x14ac:dyDescent="0.2">
      <c r="Q110" s="4" t="s">
        <v>122</v>
      </c>
      <c r="R110">
        <v>229.37260000000001</v>
      </c>
      <c r="S110">
        <v>450</v>
      </c>
      <c r="T110">
        <v>9326.1930394025494</v>
      </c>
      <c r="U110">
        <v>1593</v>
      </c>
      <c r="V110" s="5">
        <f t="shared" si="7"/>
        <v>1961.8733885389972</v>
      </c>
      <c r="W110">
        <f t="shared" si="8"/>
        <v>3269789</v>
      </c>
      <c r="Y110" s="4" t="s">
        <v>122</v>
      </c>
      <c r="Z110">
        <v>223.41040000000001</v>
      </c>
      <c r="AA110">
        <v>450</v>
      </c>
      <c r="AB110">
        <v>8603.28413832773</v>
      </c>
      <c r="AC110">
        <v>1478</v>
      </c>
      <c r="AD110" s="5"/>
      <c r="AF110" s="4" t="s">
        <v>122</v>
      </c>
      <c r="AG110">
        <v>790.71900000000005</v>
      </c>
      <c r="AH110">
        <v>1500</v>
      </c>
      <c r="AI110">
        <v>10045.7624354663</v>
      </c>
      <c r="AJ110">
        <v>5401</v>
      </c>
      <c r="AK110" s="5">
        <f t="shared" si="9"/>
        <v>1897.0076601169314</v>
      </c>
    </row>
    <row r="111" spans="17:37" x14ac:dyDescent="0.2">
      <c r="Q111" s="4" t="s">
        <v>123</v>
      </c>
      <c r="R111">
        <v>279.60019999999997</v>
      </c>
      <c r="S111">
        <v>450</v>
      </c>
      <c r="T111">
        <v>9492.7979961391302</v>
      </c>
      <c r="U111">
        <v>1914</v>
      </c>
      <c r="V111" s="5">
        <f t="shared" si="7"/>
        <v>1609.4409088405519</v>
      </c>
      <c r="W111">
        <f t="shared" si="8"/>
        <v>2682402</v>
      </c>
      <c r="Y111" s="4" t="s">
        <v>123</v>
      </c>
      <c r="Z111">
        <v>268.08839999999998</v>
      </c>
      <c r="AA111">
        <v>450</v>
      </c>
      <c r="AB111">
        <v>8462.5932786991307</v>
      </c>
      <c r="AC111">
        <v>1862</v>
      </c>
      <c r="AD111" s="5"/>
      <c r="AF111" s="4" t="s">
        <v>123</v>
      </c>
      <c r="AG111">
        <v>938.6848</v>
      </c>
      <c r="AH111">
        <v>1500</v>
      </c>
      <c r="AI111">
        <v>9983.5809135291292</v>
      </c>
      <c r="AJ111">
        <v>6239</v>
      </c>
      <c r="AK111" s="5">
        <f t="shared" si="9"/>
        <v>1597.9804935586471</v>
      </c>
    </row>
    <row r="112" spans="17:37" x14ac:dyDescent="0.2">
      <c r="Q112" s="4" t="s">
        <v>124</v>
      </c>
      <c r="R112">
        <v>144.4776</v>
      </c>
      <c r="S112">
        <v>450</v>
      </c>
      <c r="T112">
        <v>8337.8421873221705</v>
      </c>
      <c r="U112">
        <v>1209</v>
      </c>
      <c r="V112" s="5">
        <f t="shared" si="7"/>
        <v>3114.6696788983209</v>
      </c>
      <c r="W112">
        <f t="shared" si="8"/>
        <v>5191117</v>
      </c>
      <c r="Y112" s="4" t="s">
        <v>124</v>
      </c>
      <c r="Z112">
        <v>130.19159999999999</v>
      </c>
      <c r="AA112">
        <v>450</v>
      </c>
      <c r="AB112">
        <v>7782.8404082744501</v>
      </c>
      <c r="AC112">
        <v>1187</v>
      </c>
      <c r="AD112" s="5"/>
      <c r="AF112" s="4" t="s">
        <v>124</v>
      </c>
      <c r="AG112">
        <v>489.81799999999902</v>
      </c>
      <c r="AH112">
        <v>1500</v>
      </c>
      <c r="AI112">
        <v>9901.4443297424496</v>
      </c>
      <c r="AJ112">
        <v>3579</v>
      </c>
      <c r="AK112" s="5">
        <f t="shared" si="9"/>
        <v>3062.3619385159445</v>
      </c>
    </row>
    <row r="113" spans="17:37" x14ac:dyDescent="0.2">
      <c r="Q113" s="4" t="s">
        <v>125</v>
      </c>
      <c r="R113">
        <v>144.9522</v>
      </c>
      <c r="S113">
        <v>450</v>
      </c>
      <c r="T113">
        <v>8440.9370067240707</v>
      </c>
      <c r="U113">
        <v>1204</v>
      </c>
      <c r="V113" s="5">
        <f t="shared" si="7"/>
        <v>3104.4716810093259</v>
      </c>
      <c r="W113">
        <f t="shared" si="8"/>
        <v>5174120</v>
      </c>
      <c r="Y113" s="4" t="s">
        <v>125</v>
      </c>
      <c r="Z113">
        <v>135.65700000000001</v>
      </c>
      <c r="AA113">
        <v>450</v>
      </c>
      <c r="AB113">
        <v>7383.3107950086396</v>
      </c>
      <c r="AC113">
        <v>1153</v>
      </c>
      <c r="AD113" s="5"/>
      <c r="AF113" s="4" t="s">
        <v>125</v>
      </c>
      <c r="AG113">
        <v>484.57399999999899</v>
      </c>
      <c r="AH113">
        <v>1500</v>
      </c>
      <c r="AI113">
        <v>9360.0644800836908</v>
      </c>
      <c r="AJ113">
        <v>3522</v>
      </c>
      <c r="AK113" s="5">
        <f t="shared" si="9"/>
        <v>3095.5024413195983</v>
      </c>
    </row>
    <row r="114" spans="17:37" x14ac:dyDescent="0.2">
      <c r="Q114" s="4" t="s">
        <v>126</v>
      </c>
      <c r="R114">
        <v>128.0924</v>
      </c>
      <c r="S114">
        <v>450</v>
      </c>
      <c r="T114">
        <v>8004.7543758188303</v>
      </c>
      <c r="U114">
        <v>1238</v>
      </c>
      <c r="V114" s="5">
        <f t="shared" si="7"/>
        <v>3513.0889888861479</v>
      </c>
      <c r="W114">
        <f t="shared" si="8"/>
        <v>5855149</v>
      </c>
      <c r="Y114" s="4" t="s">
        <v>126</v>
      </c>
      <c r="Z114">
        <v>130.03379999999899</v>
      </c>
      <c r="AA114">
        <v>450</v>
      </c>
      <c r="AB114">
        <v>7230.7333164931897</v>
      </c>
      <c r="AC114">
        <v>1223</v>
      </c>
      <c r="AD114" s="5"/>
      <c r="AF114" s="4" t="s">
        <v>126</v>
      </c>
      <c r="AG114">
        <v>456.61219999999901</v>
      </c>
      <c r="AH114">
        <v>1500</v>
      </c>
      <c r="AI114">
        <v>8363.1871785993408</v>
      </c>
      <c r="AJ114">
        <v>3767</v>
      </c>
      <c r="AK114" s="5">
        <f t="shared" si="9"/>
        <v>3285.0633425913788</v>
      </c>
    </row>
    <row r="115" spans="17:37" x14ac:dyDescent="0.2">
      <c r="Q115" s="4" t="s">
        <v>127</v>
      </c>
      <c r="R115">
        <v>140.16200000000001</v>
      </c>
      <c r="S115">
        <v>450</v>
      </c>
      <c r="T115">
        <v>8146.5241571859297</v>
      </c>
      <c r="U115">
        <v>1209</v>
      </c>
      <c r="V115" s="5">
        <f t="shared" si="7"/>
        <v>3210.5706254191578</v>
      </c>
      <c r="W115">
        <f t="shared" si="8"/>
        <v>5350952</v>
      </c>
      <c r="Y115" s="4" t="s">
        <v>127</v>
      </c>
      <c r="Z115">
        <v>134.86539999999999</v>
      </c>
      <c r="AA115">
        <v>450</v>
      </c>
      <c r="AB115">
        <v>7494.6703189311302</v>
      </c>
      <c r="AC115">
        <v>1082</v>
      </c>
      <c r="AD115" s="5"/>
      <c r="AF115" s="4" t="s">
        <v>127</v>
      </c>
      <c r="AG115">
        <v>489.19380000000001</v>
      </c>
      <c r="AH115">
        <v>1500</v>
      </c>
      <c r="AI115">
        <v>9551.7539034500496</v>
      </c>
      <c r="AJ115">
        <v>3492</v>
      </c>
      <c r="AK115" s="5">
        <f t="shared" si="9"/>
        <v>3066.2694416813947</v>
      </c>
    </row>
    <row r="116" spans="17:37" x14ac:dyDescent="0.2">
      <c r="Q116" s="16" t="s">
        <v>128</v>
      </c>
      <c r="R116" s="6">
        <v>134.01920000000001</v>
      </c>
      <c r="S116" s="6">
        <v>450</v>
      </c>
      <c r="T116" s="6">
        <v>8040.1897421678996</v>
      </c>
      <c r="U116" s="6">
        <v>1197</v>
      </c>
      <c r="V116" s="7">
        <f t="shared" si="7"/>
        <v>3357.7278479501442</v>
      </c>
      <c r="W116">
        <f t="shared" si="8"/>
        <v>5596214</v>
      </c>
      <c r="Y116" s="16" t="s">
        <v>128</v>
      </c>
      <c r="Z116" s="6">
        <v>128.10380000000001</v>
      </c>
      <c r="AA116" s="6">
        <v>450</v>
      </c>
      <c r="AB116" s="6">
        <v>7340.2707434166696</v>
      </c>
      <c r="AC116" s="6">
        <v>1175</v>
      </c>
      <c r="AD116" s="7"/>
      <c r="AF116" s="16" t="s">
        <v>128</v>
      </c>
      <c r="AG116" s="6">
        <v>456.02079999999899</v>
      </c>
      <c r="AH116" s="6">
        <v>1500</v>
      </c>
      <c r="AI116" s="6">
        <v>8208.0136727647696</v>
      </c>
      <c r="AJ116" s="6">
        <v>3901</v>
      </c>
      <c r="AK116" s="7">
        <f t="shared" si="9"/>
        <v>3289.3236448863809</v>
      </c>
    </row>
  </sheetData>
  <conditionalFormatting sqref="E3:E10 E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T1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:V1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1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:AI1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1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F62D-81C2-0A44-9DA3-B689E7ADC30D}">
  <dimension ref="C2:I16"/>
  <sheetViews>
    <sheetView zoomScale="213" workbookViewId="0">
      <selection activeCell="G21" sqref="G21"/>
    </sheetView>
  </sheetViews>
  <sheetFormatPr baseColWidth="10" defaultRowHeight="16" x14ac:dyDescent="0.2"/>
  <cols>
    <col min="3" max="3" width="15.33203125" bestFit="1" customWidth="1"/>
    <col min="5" max="5" width="15" bestFit="1" customWidth="1"/>
    <col min="6" max="6" width="11.1640625" bestFit="1" customWidth="1"/>
    <col min="7" max="7" width="13.83203125" bestFit="1" customWidth="1"/>
    <col min="8" max="8" width="12.83203125" bestFit="1" customWidth="1"/>
  </cols>
  <sheetData>
    <row r="2" spans="3:9" ht="17" thickBot="1" x14ac:dyDescent="0.25"/>
    <row r="3" spans="3:9" ht="17" thickBot="1" x14ac:dyDescent="0.25">
      <c r="C3" s="39" t="s">
        <v>14</v>
      </c>
      <c r="D3" s="34" t="s">
        <v>15</v>
      </c>
      <c r="E3" s="34" t="s">
        <v>16</v>
      </c>
      <c r="F3" s="34" t="s">
        <v>131</v>
      </c>
      <c r="G3" s="35" t="s">
        <v>132</v>
      </c>
      <c r="H3" s="36" t="s">
        <v>133</v>
      </c>
      <c r="I3" s="12"/>
    </row>
    <row r="4" spans="3:9" x14ac:dyDescent="0.2">
      <c r="C4" s="40" t="s">
        <v>134</v>
      </c>
      <c r="D4" s="48">
        <v>458.31279999999998</v>
      </c>
      <c r="E4" s="38">
        <v>450</v>
      </c>
      <c r="F4" s="37">
        <v>7400.0427787528897</v>
      </c>
      <c r="G4" s="38">
        <v>3917</v>
      </c>
      <c r="H4" s="41">
        <f>E4*1000/D4</f>
        <v>981.86216924336395</v>
      </c>
    </row>
    <row r="5" spans="3:9" x14ac:dyDescent="0.2">
      <c r="C5" s="40" t="s">
        <v>135</v>
      </c>
      <c r="D5" s="48">
        <v>223.731999999999</v>
      </c>
      <c r="E5" s="38">
        <v>450</v>
      </c>
      <c r="F5" s="37">
        <v>8493.3809455451101</v>
      </c>
      <c r="G5" s="38">
        <v>1644</v>
      </c>
      <c r="H5" s="41">
        <f t="shared" ref="H5:H12" si="0">E5*1000/D5</f>
        <v>2011.3349900774231</v>
      </c>
    </row>
    <row r="6" spans="3:9" x14ac:dyDescent="0.2">
      <c r="C6" s="40" t="s">
        <v>136</v>
      </c>
      <c r="D6" s="48">
        <v>267.95119999999997</v>
      </c>
      <c r="E6" s="38">
        <v>450</v>
      </c>
      <c r="F6" s="37">
        <v>8828.76157986617</v>
      </c>
      <c r="G6" s="38">
        <v>1923</v>
      </c>
      <c r="H6" s="41">
        <f t="shared" si="0"/>
        <v>1679.4102806779745</v>
      </c>
    </row>
    <row r="7" spans="3:9" x14ac:dyDescent="0.2">
      <c r="C7" s="40" t="s">
        <v>137</v>
      </c>
      <c r="D7" s="48">
        <v>136.28579999999999</v>
      </c>
      <c r="E7" s="38">
        <v>450</v>
      </c>
      <c r="F7" s="37">
        <v>7656.2232512200499</v>
      </c>
      <c r="G7" s="38">
        <v>1162</v>
      </c>
      <c r="H7" s="41">
        <f t="shared" si="0"/>
        <v>3301.8847157957762</v>
      </c>
    </row>
    <row r="8" spans="3:9" x14ac:dyDescent="0.2">
      <c r="C8" s="40" t="s">
        <v>138</v>
      </c>
      <c r="D8" s="48">
        <v>272.53519999999997</v>
      </c>
      <c r="E8" s="38">
        <v>450</v>
      </c>
      <c r="F8" s="37">
        <v>8616.4431558306205</v>
      </c>
      <c r="G8" s="38">
        <v>1967</v>
      </c>
      <c r="H8" s="41">
        <f t="shared" si="0"/>
        <v>1651.1628589628058</v>
      </c>
    </row>
    <row r="9" spans="3:9" x14ac:dyDescent="0.2">
      <c r="C9" s="40" t="s">
        <v>139</v>
      </c>
      <c r="D9" s="48">
        <v>274.20479999999998</v>
      </c>
      <c r="E9" s="38">
        <v>450</v>
      </c>
      <c r="F9" s="37">
        <v>8760.3015996086106</v>
      </c>
      <c r="G9" s="38">
        <v>2008</v>
      </c>
      <c r="H9" s="41">
        <f t="shared" si="0"/>
        <v>1641.109127192522</v>
      </c>
    </row>
    <row r="10" spans="3:9" x14ac:dyDescent="0.2">
      <c r="C10" s="40" t="s">
        <v>140</v>
      </c>
      <c r="D10" s="48">
        <v>241.22459999999899</v>
      </c>
      <c r="E10" s="38">
        <v>960</v>
      </c>
      <c r="F10" s="37">
        <v>8382.2931174848109</v>
      </c>
      <c r="G10" s="38">
        <v>2415</v>
      </c>
      <c r="H10" s="41">
        <f t="shared" si="0"/>
        <v>3979.69361333796</v>
      </c>
    </row>
    <row r="11" spans="3:9" x14ac:dyDescent="0.2">
      <c r="C11" s="40" t="s">
        <v>141</v>
      </c>
      <c r="D11" s="48">
        <v>231.46379999999999</v>
      </c>
      <c r="E11" s="38">
        <v>153</v>
      </c>
      <c r="F11" s="37">
        <v>6878.64998628798</v>
      </c>
      <c r="G11" s="38">
        <v>2308</v>
      </c>
      <c r="H11" s="41">
        <f t="shared" si="0"/>
        <v>661.01049062531592</v>
      </c>
    </row>
    <row r="12" spans="3:9" x14ac:dyDescent="0.2">
      <c r="C12" s="40" t="s">
        <v>142</v>
      </c>
      <c r="D12" s="48">
        <v>259.51339999999902</v>
      </c>
      <c r="E12" s="38">
        <v>2700</v>
      </c>
      <c r="F12" s="37">
        <v>7791.8669061935298</v>
      </c>
      <c r="G12" s="38">
        <v>2576</v>
      </c>
      <c r="H12" s="41">
        <f t="shared" si="0"/>
        <v>10404.087033656104</v>
      </c>
    </row>
    <row r="13" spans="3:9" x14ac:dyDescent="0.2">
      <c r="C13" s="40" t="s">
        <v>23</v>
      </c>
      <c r="D13" s="48">
        <v>807.28379999999902</v>
      </c>
      <c r="E13" s="38">
        <v>200</v>
      </c>
      <c r="F13" s="37">
        <v>7479.2869973830002</v>
      </c>
      <c r="G13" s="38">
        <v>8294</v>
      </c>
      <c r="H13" s="41">
        <f t="shared" ref="H13:H14" si="1">E13*1000/D13</f>
        <v>247.74434963268214</v>
      </c>
    </row>
    <row r="14" spans="3:9" x14ac:dyDescent="0.2">
      <c r="C14" s="40" t="s">
        <v>24</v>
      </c>
      <c r="D14" s="48">
        <v>898.4366</v>
      </c>
      <c r="E14" s="38">
        <v>136</v>
      </c>
      <c r="F14" s="37">
        <v>8112.1572932399904</v>
      </c>
      <c r="G14" s="38">
        <v>9336</v>
      </c>
      <c r="H14" s="41">
        <f t="shared" si="1"/>
        <v>151.37406468080218</v>
      </c>
    </row>
    <row r="15" spans="3:9" x14ac:dyDescent="0.2">
      <c r="C15" s="40" t="s">
        <v>13</v>
      </c>
      <c r="D15" s="48">
        <v>1001.32</v>
      </c>
      <c r="E15" s="38">
        <v>0</v>
      </c>
      <c r="F15" s="37">
        <v>6081.7075350397899</v>
      </c>
      <c r="G15" s="38">
        <v>9826</v>
      </c>
      <c r="H15" s="42" t="s">
        <v>130</v>
      </c>
    </row>
    <row r="16" spans="3:9" ht="17" thickBot="1" x14ac:dyDescent="0.25">
      <c r="C16" s="43" t="s">
        <v>129</v>
      </c>
      <c r="D16" s="45">
        <v>807.91209990000004</v>
      </c>
      <c r="E16" s="44">
        <v>0</v>
      </c>
      <c r="F16" s="45">
        <v>5939.5591999999997</v>
      </c>
      <c r="G16" s="46">
        <v>8319</v>
      </c>
      <c r="H16" s="47" t="s">
        <v>130</v>
      </c>
    </row>
  </sheetData>
  <conditionalFormatting sqref="F4:F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5CDA-4203-7940-B64E-6085F420731C}">
  <dimension ref="B1:V104"/>
  <sheetViews>
    <sheetView tabSelected="1" zoomScale="160" zoomScaleNormal="160" workbookViewId="0">
      <selection activeCell="I5" sqref="I5"/>
    </sheetView>
  </sheetViews>
  <sheetFormatPr baseColWidth="10" defaultRowHeight="16" x14ac:dyDescent="0.2"/>
  <cols>
    <col min="2" max="2" width="13.6640625" bestFit="1" customWidth="1"/>
    <col min="3" max="3" width="10.33203125" bestFit="1" customWidth="1"/>
    <col min="4" max="4" width="14.83203125" bestFit="1" customWidth="1"/>
    <col min="5" max="5" width="12.5" bestFit="1" customWidth="1"/>
    <col min="6" max="6" width="13.83203125" bestFit="1" customWidth="1"/>
    <col min="7" max="7" width="12.5" bestFit="1" customWidth="1"/>
    <col min="8" max="9" width="11.1640625" customWidth="1"/>
    <col min="10" max="10" width="13.6640625" bestFit="1" customWidth="1"/>
    <col min="11" max="11" width="10.33203125" bestFit="1" customWidth="1"/>
    <col min="12" max="12" width="14.83203125" bestFit="1" customWidth="1"/>
    <col min="13" max="13" width="12.5" bestFit="1" customWidth="1"/>
    <col min="14" max="14" width="13.83203125" bestFit="1" customWidth="1"/>
    <col min="15" max="15" width="12" bestFit="1" customWidth="1"/>
    <col min="17" max="22" width="11" customWidth="1"/>
  </cols>
  <sheetData>
    <row r="1" spans="2:22" ht="17" thickBot="1" x14ac:dyDescent="0.25"/>
    <row r="2" spans="2:22" ht="17" thickBot="1" x14ac:dyDescent="0.25">
      <c r="B2" s="39" t="s">
        <v>14</v>
      </c>
      <c r="C2" s="34" t="s">
        <v>15</v>
      </c>
      <c r="D2" s="34" t="s">
        <v>16</v>
      </c>
      <c r="E2" s="34" t="s">
        <v>131</v>
      </c>
      <c r="F2" s="35" t="s">
        <v>132</v>
      </c>
      <c r="G2" s="36" t="s">
        <v>133</v>
      </c>
      <c r="J2" s="39" t="s">
        <v>14</v>
      </c>
      <c r="K2" s="34" t="s">
        <v>15</v>
      </c>
      <c r="L2" s="34" t="s">
        <v>16</v>
      </c>
      <c r="M2" s="34" t="s">
        <v>131</v>
      </c>
      <c r="N2" s="35" t="s">
        <v>132</v>
      </c>
      <c r="O2" s="36" t="s">
        <v>133</v>
      </c>
      <c r="Q2" s="39" t="s">
        <v>14</v>
      </c>
      <c r="R2" s="34" t="s">
        <v>15</v>
      </c>
      <c r="S2" s="34" t="s">
        <v>16</v>
      </c>
      <c r="T2" s="34" t="s">
        <v>131</v>
      </c>
      <c r="U2" s="35" t="s">
        <v>132</v>
      </c>
      <c r="V2" s="36" t="s">
        <v>133</v>
      </c>
    </row>
    <row r="3" spans="2:22" x14ac:dyDescent="0.2">
      <c r="B3" s="1" t="s">
        <v>28</v>
      </c>
      <c r="C3" s="2">
        <v>458.31279999999998</v>
      </c>
      <c r="D3" s="2">
        <v>450</v>
      </c>
      <c r="E3" s="2">
        <v>7400.0427787528897</v>
      </c>
      <c r="F3" s="2">
        <v>3917</v>
      </c>
      <c r="G3" s="3">
        <f>D3*1000/C3</f>
        <v>981.86216924336395</v>
      </c>
      <c r="J3" s="1" t="s">
        <v>28</v>
      </c>
      <c r="K3" s="2">
        <v>468.440799999999</v>
      </c>
      <c r="L3" s="2">
        <v>450</v>
      </c>
      <c r="M3" s="2">
        <v>7868.8908926316199</v>
      </c>
      <c r="N3" s="2">
        <v>3785</v>
      </c>
      <c r="O3" s="3"/>
      <c r="Q3" s="4" t="s">
        <v>28</v>
      </c>
      <c r="R3">
        <v>1552.1959999999999</v>
      </c>
      <c r="S3">
        <v>1500</v>
      </c>
      <c r="T3">
        <v>8015.1697661426997</v>
      </c>
      <c r="U3">
        <v>12716</v>
      </c>
      <c r="V3" s="5">
        <f>S3*1000/R3</f>
        <v>966.37280343461782</v>
      </c>
    </row>
    <row r="4" spans="2:22" x14ac:dyDescent="0.2">
      <c r="B4" s="4" t="s">
        <v>29</v>
      </c>
      <c r="C4">
        <v>223.731999999999</v>
      </c>
      <c r="D4">
        <v>450</v>
      </c>
      <c r="E4">
        <v>8493.3809455451101</v>
      </c>
      <c r="F4">
        <v>1644</v>
      </c>
      <c r="G4" s="5">
        <f t="shared" ref="G4:G67" si="0">D4*1000/C4</f>
        <v>2011.3349900774231</v>
      </c>
      <c r="J4" s="4" t="s">
        <v>29</v>
      </c>
      <c r="K4">
        <v>221.07159999999999</v>
      </c>
      <c r="L4">
        <v>450</v>
      </c>
      <c r="M4">
        <v>8812.6047300842492</v>
      </c>
      <c r="N4">
        <v>1488</v>
      </c>
      <c r="O4" s="5"/>
      <c r="Q4" s="4" t="s">
        <v>29</v>
      </c>
      <c r="R4">
        <v>783.53800000000001</v>
      </c>
      <c r="S4">
        <v>1500</v>
      </c>
      <c r="T4">
        <v>9618.0509551951709</v>
      </c>
      <c r="U4">
        <v>5389</v>
      </c>
      <c r="V4" s="5">
        <f t="shared" ref="V4:V67" si="1">S4*1000/R4</f>
        <v>1914.3934308227551</v>
      </c>
    </row>
    <row r="5" spans="2:22" x14ac:dyDescent="0.2">
      <c r="B5" s="4" t="s">
        <v>30</v>
      </c>
      <c r="C5">
        <v>267.95119999999997</v>
      </c>
      <c r="D5">
        <v>450</v>
      </c>
      <c r="E5">
        <v>8828.76157986617</v>
      </c>
      <c r="F5">
        <v>1923</v>
      </c>
      <c r="G5" s="5">
        <f t="shared" si="0"/>
        <v>1679.4102806779745</v>
      </c>
      <c r="J5" s="4" t="s">
        <v>30</v>
      </c>
      <c r="K5">
        <v>261.75599999999997</v>
      </c>
      <c r="L5">
        <v>450</v>
      </c>
      <c r="M5">
        <v>8854.4102700302101</v>
      </c>
      <c r="N5">
        <v>1806</v>
      </c>
      <c r="O5" s="5"/>
      <c r="Q5" s="4" t="s">
        <v>30</v>
      </c>
      <c r="R5">
        <v>916.86099999999897</v>
      </c>
      <c r="S5">
        <v>1500</v>
      </c>
      <c r="T5">
        <v>9562.6173125790392</v>
      </c>
      <c r="U5">
        <v>6214</v>
      </c>
      <c r="V5" s="5">
        <f t="shared" si="1"/>
        <v>1636.0168008018682</v>
      </c>
    </row>
    <row r="6" spans="2:22" x14ac:dyDescent="0.2">
      <c r="B6" s="4" t="s">
        <v>31</v>
      </c>
      <c r="C6">
        <v>136.8004</v>
      </c>
      <c r="D6">
        <v>450</v>
      </c>
      <c r="E6">
        <v>8010.2462351368004</v>
      </c>
      <c r="F6">
        <v>1181</v>
      </c>
      <c r="G6" s="5">
        <f t="shared" si="0"/>
        <v>3289.4640658945441</v>
      </c>
      <c r="J6" s="4" t="s">
        <v>31</v>
      </c>
      <c r="K6">
        <v>134.98859999999999</v>
      </c>
      <c r="L6">
        <v>450</v>
      </c>
      <c r="M6">
        <v>7916.1055260128096</v>
      </c>
      <c r="N6">
        <v>1109</v>
      </c>
      <c r="O6" s="5"/>
      <c r="Q6" s="4" t="s">
        <v>31</v>
      </c>
      <c r="R6">
        <v>484.44359999999898</v>
      </c>
      <c r="S6">
        <v>1500</v>
      </c>
      <c r="T6">
        <v>9096.7377273556503</v>
      </c>
      <c r="U6">
        <v>3711</v>
      </c>
      <c r="V6" s="5">
        <f t="shared" si="1"/>
        <v>3096.3356725117292</v>
      </c>
    </row>
    <row r="7" spans="2:22" x14ac:dyDescent="0.2">
      <c r="B7" s="4" t="s">
        <v>32</v>
      </c>
      <c r="C7">
        <v>462.07379999999898</v>
      </c>
      <c r="D7">
        <v>450</v>
      </c>
      <c r="E7">
        <v>7183.2668018771401</v>
      </c>
      <c r="F7">
        <v>4171</v>
      </c>
      <c r="G7" s="5">
        <f t="shared" si="0"/>
        <v>973.87040771409454</v>
      </c>
      <c r="J7" s="4" t="s">
        <v>32</v>
      </c>
      <c r="K7">
        <v>466.9264</v>
      </c>
      <c r="L7">
        <v>450</v>
      </c>
      <c r="M7">
        <v>7947.2411347105799</v>
      </c>
      <c r="N7">
        <v>3745</v>
      </c>
      <c r="O7" s="5"/>
      <c r="Q7" s="4" t="s">
        <v>32</v>
      </c>
      <c r="R7">
        <v>1552.0727999999999</v>
      </c>
      <c r="S7">
        <v>1500</v>
      </c>
      <c r="T7">
        <v>7842.8499466182102</v>
      </c>
      <c r="U7">
        <v>13094</v>
      </c>
      <c r="V7" s="5">
        <f t="shared" si="1"/>
        <v>966.44951190433858</v>
      </c>
    </row>
    <row r="8" spans="2:22" x14ac:dyDescent="0.2">
      <c r="B8" s="4" t="s">
        <v>33</v>
      </c>
      <c r="C8">
        <v>224.70580000000001</v>
      </c>
      <c r="D8">
        <v>450</v>
      </c>
      <c r="E8">
        <v>8875.7264760166199</v>
      </c>
      <c r="F8">
        <v>1608</v>
      </c>
      <c r="G8" s="5">
        <f t="shared" si="0"/>
        <v>2002.6185349910861</v>
      </c>
      <c r="J8" s="4" t="s">
        <v>33</v>
      </c>
      <c r="K8">
        <v>222.95320000000001</v>
      </c>
      <c r="L8">
        <v>450</v>
      </c>
      <c r="M8">
        <v>9018.3919217703206</v>
      </c>
      <c r="N8">
        <v>1453</v>
      </c>
      <c r="O8" s="5"/>
      <c r="Q8" s="4" t="s">
        <v>33</v>
      </c>
      <c r="R8">
        <v>800.04780000000005</v>
      </c>
      <c r="S8">
        <v>1500</v>
      </c>
      <c r="T8">
        <v>9410.0222009789595</v>
      </c>
      <c r="U8">
        <v>5613</v>
      </c>
      <c r="V8" s="5">
        <f t="shared" si="1"/>
        <v>1874.8879754434672</v>
      </c>
    </row>
    <row r="9" spans="2:22" x14ac:dyDescent="0.2">
      <c r="B9" s="4" t="s">
        <v>34</v>
      </c>
      <c r="C9">
        <v>271.69299999999998</v>
      </c>
      <c r="D9">
        <v>450</v>
      </c>
      <c r="E9">
        <v>8703.4471131026494</v>
      </c>
      <c r="F9">
        <v>1971</v>
      </c>
      <c r="G9" s="5">
        <f t="shared" si="0"/>
        <v>1656.2811702914687</v>
      </c>
      <c r="J9" s="4" t="s">
        <v>34</v>
      </c>
      <c r="K9">
        <v>263.53439999999898</v>
      </c>
      <c r="L9">
        <v>450</v>
      </c>
      <c r="M9">
        <v>8767.8926650099093</v>
      </c>
      <c r="N9">
        <v>1790</v>
      </c>
      <c r="O9" s="5"/>
      <c r="Q9" s="4" t="s">
        <v>34</v>
      </c>
      <c r="R9">
        <v>949.50679999999898</v>
      </c>
      <c r="S9">
        <v>1500</v>
      </c>
      <c r="T9">
        <v>9561.8332587172899</v>
      </c>
      <c r="U9">
        <v>6477</v>
      </c>
      <c r="V9" s="5">
        <f t="shared" si="1"/>
        <v>1579.7675171994572</v>
      </c>
    </row>
    <row r="10" spans="2:22" x14ac:dyDescent="0.2">
      <c r="B10" s="4" t="s">
        <v>35</v>
      </c>
      <c r="C10">
        <v>135.42179999999999</v>
      </c>
      <c r="D10">
        <v>450</v>
      </c>
      <c r="E10">
        <v>7868.20923614615</v>
      </c>
      <c r="F10">
        <v>1171</v>
      </c>
      <c r="G10" s="5">
        <f t="shared" si="0"/>
        <v>3322.9509576744663</v>
      </c>
      <c r="J10" s="4" t="s">
        <v>35</v>
      </c>
      <c r="K10">
        <v>135.301199999999</v>
      </c>
      <c r="L10">
        <v>450</v>
      </c>
      <c r="M10">
        <v>7963.8245886392697</v>
      </c>
      <c r="N10">
        <v>1142</v>
      </c>
      <c r="O10" s="5"/>
      <c r="Q10" s="4" t="s">
        <v>35</v>
      </c>
      <c r="R10">
        <v>507.08980000000003</v>
      </c>
      <c r="S10">
        <v>1500</v>
      </c>
      <c r="T10">
        <v>10058.8778277529</v>
      </c>
      <c r="U10">
        <v>3579</v>
      </c>
      <c r="V10" s="5">
        <f t="shared" si="1"/>
        <v>2958.0559498534576</v>
      </c>
    </row>
    <row r="11" spans="2:22" x14ac:dyDescent="0.2">
      <c r="B11" s="4" t="s">
        <v>36</v>
      </c>
      <c r="C11">
        <v>137.04939999999999</v>
      </c>
      <c r="D11">
        <v>450</v>
      </c>
      <c r="E11">
        <v>7635.4289542879997</v>
      </c>
      <c r="F11">
        <v>1197</v>
      </c>
      <c r="G11" s="5">
        <f t="shared" si="0"/>
        <v>3283.4875599601314</v>
      </c>
      <c r="J11" s="4" t="s">
        <v>36</v>
      </c>
      <c r="K11">
        <v>138.31739999999999</v>
      </c>
      <c r="L11">
        <v>450</v>
      </c>
      <c r="M11">
        <v>7504.1389474179596</v>
      </c>
      <c r="N11">
        <v>1104</v>
      </c>
      <c r="O11" s="5"/>
      <c r="Q11" s="4" t="s">
        <v>36</v>
      </c>
      <c r="R11">
        <v>482.250799999999</v>
      </c>
      <c r="S11">
        <v>1500</v>
      </c>
      <c r="T11">
        <v>8840.5389340232196</v>
      </c>
      <c r="U11">
        <v>3641</v>
      </c>
      <c r="V11" s="5">
        <f t="shared" si="1"/>
        <v>3110.4147468495712</v>
      </c>
    </row>
    <row r="12" spans="2:22" x14ac:dyDescent="0.2">
      <c r="B12" s="4" t="s">
        <v>37</v>
      </c>
      <c r="C12">
        <v>131.37180000000001</v>
      </c>
      <c r="D12">
        <v>450</v>
      </c>
      <c r="E12">
        <v>7390.2330799984002</v>
      </c>
      <c r="F12">
        <v>1250</v>
      </c>
      <c r="G12" s="5">
        <f t="shared" si="0"/>
        <v>3425.3926641790704</v>
      </c>
      <c r="J12" s="4" t="s">
        <v>37</v>
      </c>
      <c r="K12">
        <v>128.14179999999999</v>
      </c>
      <c r="L12">
        <v>450</v>
      </c>
      <c r="M12">
        <v>7293.75104433049</v>
      </c>
      <c r="N12">
        <v>1259</v>
      </c>
      <c r="O12" s="5"/>
      <c r="Q12" s="4" t="s">
        <v>37</v>
      </c>
      <c r="R12">
        <v>455.3818</v>
      </c>
      <c r="S12">
        <v>1500</v>
      </c>
      <c r="T12">
        <v>7991.4169968674396</v>
      </c>
      <c r="U12">
        <v>3751</v>
      </c>
      <c r="V12" s="5">
        <f t="shared" si="1"/>
        <v>3293.9392834759756</v>
      </c>
    </row>
    <row r="13" spans="2:22" x14ac:dyDescent="0.2">
      <c r="B13" s="4" t="s">
        <v>38</v>
      </c>
      <c r="C13">
        <v>136.6902</v>
      </c>
      <c r="D13">
        <v>450</v>
      </c>
      <c r="E13">
        <v>7541.2529104108298</v>
      </c>
      <c r="F13">
        <v>1198</v>
      </c>
      <c r="G13" s="5">
        <f t="shared" si="0"/>
        <v>3292.1160405061955</v>
      </c>
      <c r="J13" s="4" t="s">
        <v>38</v>
      </c>
      <c r="K13">
        <v>137.88359999999901</v>
      </c>
      <c r="L13">
        <v>450</v>
      </c>
      <c r="M13">
        <v>7322.1972144931296</v>
      </c>
      <c r="N13">
        <v>1127</v>
      </c>
      <c r="O13" s="5"/>
      <c r="Q13" s="4" t="s">
        <v>38</v>
      </c>
      <c r="R13">
        <v>489.969999999999</v>
      </c>
      <c r="S13">
        <v>1500</v>
      </c>
      <c r="T13">
        <v>8777.9328345609392</v>
      </c>
      <c r="U13">
        <v>3814</v>
      </c>
      <c r="V13" s="5">
        <f t="shared" si="1"/>
        <v>3061.4119231789764</v>
      </c>
    </row>
    <row r="14" spans="2:22" x14ac:dyDescent="0.2">
      <c r="B14" s="4" t="s">
        <v>39</v>
      </c>
      <c r="C14">
        <v>126.4442</v>
      </c>
      <c r="D14">
        <v>450</v>
      </c>
      <c r="E14">
        <v>7697.24254883104</v>
      </c>
      <c r="F14">
        <v>1287</v>
      </c>
      <c r="G14" s="5">
        <f t="shared" si="0"/>
        <v>3558.8820997720736</v>
      </c>
      <c r="J14" s="4" t="s">
        <v>39</v>
      </c>
      <c r="K14">
        <v>127.673999999999</v>
      </c>
      <c r="L14">
        <v>450</v>
      </c>
      <c r="M14">
        <v>7366.0213850991204</v>
      </c>
      <c r="N14">
        <v>1258</v>
      </c>
      <c r="O14" s="5"/>
      <c r="Q14" s="4" t="s">
        <v>39</v>
      </c>
      <c r="R14">
        <v>455.87259999999998</v>
      </c>
      <c r="S14">
        <v>1500</v>
      </c>
      <c r="T14">
        <v>7926.0957743505696</v>
      </c>
      <c r="U14">
        <v>3868</v>
      </c>
      <c r="V14" s="5">
        <f t="shared" si="1"/>
        <v>3290.3929738264596</v>
      </c>
    </row>
    <row r="15" spans="2:22" x14ac:dyDescent="0.2">
      <c r="B15" s="4" t="s">
        <v>40</v>
      </c>
      <c r="C15">
        <v>456.66039999999998</v>
      </c>
      <c r="D15">
        <v>450</v>
      </c>
      <c r="E15">
        <v>7093.4954038632304</v>
      </c>
      <c r="F15">
        <v>4219</v>
      </c>
      <c r="G15" s="5">
        <f t="shared" si="0"/>
        <v>985.41498233698394</v>
      </c>
      <c r="J15" s="4" t="s">
        <v>40</v>
      </c>
      <c r="K15">
        <v>454.61739999999998</v>
      </c>
      <c r="L15">
        <v>450</v>
      </c>
      <c r="M15">
        <v>7113.0284048543599</v>
      </c>
      <c r="N15">
        <v>3890</v>
      </c>
      <c r="O15" s="5"/>
      <c r="Q15" s="4" t="s">
        <v>40</v>
      </c>
      <c r="R15">
        <v>1573.8344</v>
      </c>
      <c r="S15">
        <v>1500</v>
      </c>
      <c r="T15">
        <v>8490.5224989341004</v>
      </c>
      <c r="U15">
        <v>12828</v>
      </c>
      <c r="V15" s="5">
        <f t="shared" si="1"/>
        <v>953.08629675396605</v>
      </c>
    </row>
    <row r="16" spans="2:22" x14ac:dyDescent="0.2">
      <c r="B16" s="4" t="s">
        <v>41</v>
      </c>
      <c r="C16">
        <v>213.156599999999</v>
      </c>
      <c r="D16">
        <v>450</v>
      </c>
      <c r="E16">
        <v>8737.1872968522202</v>
      </c>
      <c r="F16">
        <v>1532</v>
      </c>
      <c r="G16" s="5">
        <f t="shared" si="0"/>
        <v>2111.1239342342769</v>
      </c>
      <c r="J16" s="4" t="s">
        <v>41</v>
      </c>
      <c r="K16">
        <v>225.3672</v>
      </c>
      <c r="L16">
        <v>450</v>
      </c>
      <c r="M16">
        <v>8855.2394006843897</v>
      </c>
      <c r="N16">
        <v>1513</v>
      </c>
      <c r="O16" s="5"/>
      <c r="Q16" s="4" t="s">
        <v>41</v>
      </c>
      <c r="R16">
        <v>842.30380000000002</v>
      </c>
      <c r="S16">
        <v>1500</v>
      </c>
      <c r="T16">
        <v>9910.0858087844808</v>
      </c>
      <c r="U16">
        <v>5666</v>
      </c>
      <c r="V16" s="5">
        <f t="shared" si="1"/>
        <v>1780.8301470324602</v>
      </c>
    </row>
    <row r="17" spans="2:22" x14ac:dyDescent="0.2">
      <c r="B17" s="4" t="s">
        <v>42</v>
      </c>
      <c r="C17">
        <v>272.53519999999997</v>
      </c>
      <c r="D17">
        <v>450</v>
      </c>
      <c r="E17">
        <v>8616.4431558306205</v>
      </c>
      <c r="F17">
        <v>1967</v>
      </c>
      <c r="G17" s="5">
        <f t="shared" si="0"/>
        <v>1651.1628589628058</v>
      </c>
      <c r="J17" s="4" t="s">
        <v>42</v>
      </c>
      <c r="K17">
        <v>263.3134</v>
      </c>
      <c r="L17">
        <v>450</v>
      </c>
      <c r="M17">
        <v>8751.6492070468194</v>
      </c>
      <c r="N17">
        <v>1732</v>
      </c>
      <c r="O17" s="5"/>
      <c r="Q17" s="4" t="s">
        <v>42</v>
      </c>
      <c r="R17">
        <v>932.52940000000001</v>
      </c>
      <c r="S17">
        <v>1500</v>
      </c>
      <c r="T17">
        <v>10020.160029803799</v>
      </c>
      <c r="U17">
        <v>6360</v>
      </c>
      <c r="V17" s="5">
        <f t="shared" si="1"/>
        <v>1608.5283745477623</v>
      </c>
    </row>
    <row r="18" spans="2:22" x14ac:dyDescent="0.2">
      <c r="B18" s="4" t="s">
        <v>43</v>
      </c>
      <c r="C18">
        <v>57.890799999999999</v>
      </c>
      <c r="D18">
        <v>450</v>
      </c>
      <c r="E18">
        <v>9158.1674704285106</v>
      </c>
      <c r="F18">
        <v>520</v>
      </c>
      <c r="G18" s="5">
        <f t="shared" si="0"/>
        <v>7773.2558541253538</v>
      </c>
      <c r="J18" s="4" t="s">
        <v>43</v>
      </c>
      <c r="K18">
        <v>70.539400000000001</v>
      </c>
      <c r="L18">
        <v>450</v>
      </c>
      <c r="M18">
        <v>8581.72823843468</v>
      </c>
      <c r="N18">
        <v>627</v>
      </c>
      <c r="O18" s="5"/>
      <c r="Q18" s="4" t="s">
        <v>43</v>
      </c>
      <c r="R18">
        <v>375.29320000000001</v>
      </c>
      <c r="S18">
        <v>1500</v>
      </c>
      <c r="T18">
        <v>9855.4752691622307</v>
      </c>
      <c r="U18">
        <v>2633</v>
      </c>
      <c r="V18" s="5">
        <f t="shared" si="1"/>
        <v>3996.874976684896</v>
      </c>
    </row>
    <row r="19" spans="2:22" x14ac:dyDescent="0.2">
      <c r="B19" s="4" t="s">
        <v>44</v>
      </c>
      <c r="C19">
        <v>58.087000000000003</v>
      </c>
      <c r="D19">
        <v>450</v>
      </c>
      <c r="E19">
        <v>8612.4232407968193</v>
      </c>
      <c r="F19">
        <v>511</v>
      </c>
      <c r="G19" s="5">
        <f t="shared" si="0"/>
        <v>7747.0001893711151</v>
      </c>
      <c r="J19" s="4" t="s">
        <v>44</v>
      </c>
      <c r="K19">
        <v>51.415999999999997</v>
      </c>
      <c r="L19">
        <v>450</v>
      </c>
      <c r="M19">
        <v>8359.9716929126298</v>
      </c>
      <c r="N19">
        <v>434</v>
      </c>
      <c r="O19" s="5"/>
      <c r="Q19" s="4" t="s">
        <v>44</v>
      </c>
      <c r="R19">
        <v>510.74619999999902</v>
      </c>
      <c r="S19">
        <v>1500</v>
      </c>
      <c r="T19">
        <v>13793.362662845</v>
      </c>
      <c r="U19">
        <v>3152</v>
      </c>
      <c r="V19" s="5">
        <f t="shared" si="1"/>
        <v>2936.8794129060634</v>
      </c>
    </row>
    <row r="20" spans="2:22" x14ac:dyDescent="0.2">
      <c r="B20" s="4" t="s">
        <v>45</v>
      </c>
      <c r="C20">
        <v>33.7226</v>
      </c>
      <c r="D20">
        <v>450</v>
      </c>
      <c r="E20">
        <v>8173.7519077901397</v>
      </c>
      <c r="F20">
        <v>365</v>
      </c>
      <c r="G20" s="5">
        <f t="shared" si="0"/>
        <v>13344.166819877471</v>
      </c>
      <c r="J20" s="4" t="s">
        <v>45</v>
      </c>
      <c r="K20">
        <v>34.831800000000001</v>
      </c>
      <c r="L20">
        <v>450</v>
      </c>
      <c r="M20">
        <v>7936.4792702253599</v>
      </c>
      <c r="N20">
        <v>346</v>
      </c>
      <c r="O20" s="5"/>
      <c r="Q20" s="4" t="s">
        <v>45</v>
      </c>
      <c r="R20">
        <v>148.99039999999999</v>
      </c>
      <c r="S20">
        <v>1500</v>
      </c>
      <c r="T20">
        <v>9045.3407915597309</v>
      </c>
      <c r="U20">
        <v>1199</v>
      </c>
      <c r="V20" s="5">
        <f t="shared" si="1"/>
        <v>10067.762755184227</v>
      </c>
    </row>
    <row r="21" spans="2:22" x14ac:dyDescent="0.2">
      <c r="B21" s="4" t="s">
        <v>46</v>
      </c>
      <c r="C21">
        <v>55.418999999999997</v>
      </c>
      <c r="D21">
        <v>450</v>
      </c>
      <c r="E21">
        <v>9009.1289164496502</v>
      </c>
      <c r="F21">
        <v>480</v>
      </c>
      <c r="G21" s="5">
        <f t="shared" si="0"/>
        <v>8119.9588588751158</v>
      </c>
      <c r="J21" s="4" t="s">
        <v>46</v>
      </c>
      <c r="K21">
        <v>47.738199999999999</v>
      </c>
      <c r="L21">
        <v>450</v>
      </c>
      <c r="M21">
        <v>8358.6926940494795</v>
      </c>
      <c r="N21">
        <v>425</v>
      </c>
      <c r="O21" s="5"/>
      <c r="Q21" s="4" t="s">
        <v>46</v>
      </c>
      <c r="R21">
        <v>364.97719999999998</v>
      </c>
      <c r="S21">
        <v>1500</v>
      </c>
      <c r="T21">
        <v>9734.0252852023605</v>
      </c>
      <c r="U21">
        <v>2510</v>
      </c>
      <c r="V21" s="5">
        <f t="shared" si="1"/>
        <v>4109.8457657081044</v>
      </c>
    </row>
    <row r="22" spans="2:22" x14ac:dyDescent="0.2">
      <c r="B22" s="4" t="s">
        <v>47</v>
      </c>
      <c r="C22">
        <v>34.333599999999898</v>
      </c>
      <c r="D22">
        <v>450</v>
      </c>
      <c r="E22">
        <v>8296.8186369142204</v>
      </c>
      <c r="F22">
        <v>358</v>
      </c>
      <c r="G22" s="5">
        <f t="shared" si="0"/>
        <v>13106.694316937383</v>
      </c>
      <c r="J22" s="4" t="s">
        <v>47</v>
      </c>
      <c r="K22">
        <v>32.989199999999997</v>
      </c>
      <c r="L22">
        <v>450</v>
      </c>
      <c r="M22">
        <v>7946.8158874420396</v>
      </c>
      <c r="N22">
        <v>354</v>
      </c>
      <c r="O22" s="5"/>
      <c r="Q22" s="4" t="s">
        <v>47</v>
      </c>
      <c r="R22">
        <v>156.76220000000001</v>
      </c>
      <c r="S22">
        <v>1500</v>
      </c>
      <c r="T22">
        <v>9218.7843696601904</v>
      </c>
      <c r="U22">
        <v>1258</v>
      </c>
      <c r="V22" s="5">
        <f t="shared" si="1"/>
        <v>9568.6332547004313</v>
      </c>
    </row>
    <row r="23" spans="2:22" x14ac:dyDescent="0.2">
      <c r="B23" s="4" t="s">
        <v>48</v>
      </c>
      <c r="C23">
        <v>137.0488</v>
      </c>
      <c r="D23">
        <v>450</v>
      </c>
      <c r="E23">
        <v>7824.9935010929803</v>
      </c>
      <c r="F23">
        <v>1144</v>
      </c>
      <c r="G23" s="5">
        <f t="shared" si="0"/>
        <v>3283.5019350771404</v>
      </c>
      <c r="J23" s="4" t="s">
        <v>48</v>
      </c>
      <c r="K23">
        <v>137.9836</v>
      </c>
      <c r="L23">
        <v>450</v>
      </c>
      <c r="M23">
        <v>7798.1946941201004</v>
      </c>
      <c r="N23">
        <v>1131</v>
      </c>
      <c r="O23" s="5"/>
      <c r="Q23" s="4" t="s">
        <v>48</v>
      </c>
      <c r="R23">
        <v>493.1696</v>
      </c>
      <c r="S23">
        <v>1500</v>
      </c>
      <c r="T23">
        <v>8773.3333734038006</v>
      </c>
      <c r="U23">
        <v>3683</v>
      </c>
      <c r="V23" s="5">
        <f t="shared" si="1"/>
        <v>3041.550006326424</v>
      </c>
    </row>
    <row r="24" spans="2:22" x14ac:dyDescent="0.2">
      <c r="B24" s="4" t="s">
        <v>49</v>
      </c>
      <c r="C24">
        <v>130.05179999999999</v>
      </c>
      <c r="D24">
        <v>450</v>
      </c>
      <c r="E24">
        <v>7437.7664968824201</v>
      </c>
      <c r="F24">
        <v>1250</v>
      </c>
      <c r="G24" s="5">
        <f t="shared" si="0"/>
        <v>3460.1597209727206</v>
      </c>
      <c r="J24" s="4" t="s">
        <v>49</v>
      </c>
      <c r="K24">
        <v>131.71559999999999</v>
      </c>
      <c r="L24">
        <v>450</v>
      </c>
      <c r="M24">
        <v>7083.7646137942202</v>
      </c>
      <c r="N24">
        <v>1189</v>
      </c>
      <c r="O24" s="5"/>
      <c r="Q24" s="4" t="s">
        <v>49</v>
      </c>
      <c r="R24">
        <v>457.7448</v>
      </c>
      <c r="S24">
        <v>1500</v>
      </c>
      <c r="T24">
        <v>8111.5859926877301</v>
      </c>
      <c r="U24">
        <v>3728</v>
      </c>
      <c r="V24" s="5">
        <f t="shared" si="1"/>
        <v>3276.9350957127203</v>
      </c>
    </row>
    <row r="25" spans="2:22" x14ac:dyDescent="0.2">
      <c r="B25" s="4" t="s">
        <v>50</v>
      </c>
      <c r="C25">
        <v>136.28579999999999</v>
      </c>
      <c r="D25">
        <v>450</v>
      </c>
      <c r="E25">
        <v>7656.2232512200499</v>
      </c>
      <c r="F25">
        <v>1162</v>
      </c>
      <c r="G25" s="5">
        <f t="shared" si="0"/>
        <v>3301.8847157957762</v>
      </c>
      <c r="J25" s="4" t="s">
        <v>50</v>
      </c>
      <c r="K25">
        <v>135.9264</v>
      </c>
      <c r="L25">
        <v>450</v>
      </c>
      <c r="M25">
        <v>7313.3382113738098</v>
      </c>
      <c r="N25">
        <v>1156</v>
      </c>
      <c r="O25" s="5"/>
      <c r="Q25" s="4" t="s">
        <v>50</v>
      </c>
      <c r="R25">
        <v>495.40440000000001</v>
      </c>
      <c r="S25">
        <v>1500</v>
      </c>
      <c r="T25">
        <v>9171.1157344253807</v>
      </c>
      <c r="U25">
        <v>3803</v>
      </c>
      <c r="V25" s="5">
        <f t="shared" si="1"/>
        <v>3027.8293854475251</v>
      </c>
    </row>
    <row r="26" spans="2:22" x14ac:dyDescent="0.2">
      <c r="B26" s="4" t="s">
        <v>51</v>
      </c>
      <c r="C26">
        <v>129.886</v>
      </c>
      <c r="D26">
        <v>450</v>
      </c>
      <c r="E26">
        <v>7306.8172777714099</v>
      </c>
      <c r="F26">
        <v>1266</v>
      </c>
      <c r="G26" s="5">
        <f t="shared" si="0"/>
        <v>3464.5766287359684</v>
      </c>
      <c r="J26" s="4" t="s">
        <v>51</v>
      </c>
      <c r="K26">
        <v>134.2544</v>
      </c>
      <c r="L26">
        <v>450</v>
      </c>
      <c r="M26">
        <v>6962.52908392068</v>
      </c>
      <c r="N26">
        <v>1171</v>
      </c>
      <c r="O26" s="5"/>
      <c r="Q26" s="4" t="s">
        <v>51</v>
      </c>
      <c r="R26">
        <v>461.03980000000001</v>
      </c>
      <c r="S26">
        <v>1500</v>
      </c>
      <c r="T26">
        <v>8054.2803296988895</v>
      </c>
      <c r="U26">
        <v>3963</v>
      </c>
      <c r="V26" s="5">
        <f t="shared" si="1"/>
        <v>3253.5152062793709</v>
      </c>
    </row>
    <row r="27" spans="2:22" x14ac:dyDescent="0.2">
      <c r="B27" s="4" t="s">
        <v>52</v>
      </c>
      <c r="C27">
        <v>458.43779999999998</v>
      </c>
      <c r="D27">
        <v>450</v>
      </c>
      <c r="E27">
        <v>7291.0986223518803</v>
      </c>
      <c r="F27">
        <v>4115</v>
      </c>
      <c r="G27" s="5">
        <f t="shared" si="0"/>
        <v>981.59444967234379</v>
      </c>
      <c r="J27" s="4" t="s">
        <v>52</v>
      </c>
      <c r="K27">
        <v>449.8372</v>
      </c>
      <c r="L27">
        <v>450</v>
      </c>
      <c r="M27">
        <v>7352.5588729971596</v>
      </c>
      <c r="N27">
        <v>3834</v>
      </c>
      <c r="O27" s="5"/>
      <c r="Q27" s="4" t="s">
        <v>52</v>
      </c>
      <c r="R27">
        <v>1566.0801999999901</v>
      </c>
      <c r="S27">
        <v>1500</v>
      </c>
      <c r="T27">
        <v>8291.5005237724108</v>
      </c>
      <c r="U27">
        <v>12796</v>
      </c>
      <c r="V27" s="5">
        <f t="shared" si="1"/>
        <v>957.80535377435297</v>
      </c>
    </row>
    <row r="28" spans="2:22" x14ac:dyDescent="0.2">
      <c r="B28" s="4" t="s">
        <v>53</v>
      </c>
      <c r="C28">
        <v>233.998999999999</v>
      </c>
      <c r="D28">
        <v>450</v>
      </c>
      <c r="E28">
        <v>8679.1249652715996</v>
      </c>
      <c r="F28">
        <v>1729</v>
      </c>
      <c r="G28" s="5">
        <f t="shared" si="0"/>
        <v>1923.0851413895014</v>
      </c>
      <c r="J28" s="4" t="s">
        <v>53</v>
      </c>
      <c r="K28">
        <v>228.38579999999999</v>
      </c>
      <c r="L28">
        <v>450</v>
      </c>
      <c r="M28">
        <v>8554.4852708554899</v>
      </c>
      <c r="N28">
        <v>1533</v>
      </c>
      <c r="O28" s="5"/>
      <c r="Q28" s="4" t="s">
        <v>53</v>
      </c>
      <c r="R28">
        <v>834.33920000000001</v>
      </c>
      <c r="S28">
        <v>1500</v>
      </c>
      <c r="T28">
        <v>9698.0548022534203</v>
      </c>
      <c r="U28">
        <v>5543</v>
      </c>
      <c r="V28" s="5">
        <f t="shared" si="1"/>
        <v>1797.8299473403622</v>
      </c>
    </row>
    <row r="29" spans="2:22" x14ac:dyDescent="0.2">
      <c r="B29" s="4" t="s">
        <v>54</v>
      </c>
      <c r="C29">
        <v>274.20479999999998</v>
      </c>
      <c r="D29">
        <v>450</v>
      </c>
      <c r="E29">
        <v>8760.3015996086106</v>
      </c>
      <c r="F29">
        <v>2008</v>
      </c>
      <c r="G29" s="5">
        <f t="shared" si="0"/>
        <v>1641.109127192522</v>
      </c>
      <c r="J29" s="4" t="s">
        <v>54</v>
      </c>
      <c r="K29">
        <v>262.23020000000002</v>
      </c>
      <c r="L29">
        <v>450</v>
      </c>
      <c r="M29">
        <v>8707.3323756558493</v>
      </c>
      <c r="N29">
        <v>1788</v>
      </c>
      <c r="O29" s="5"/>
      <c r="Q29" s="4" t="s">
        <v>54</v>
      </c>
      <c r="R29">
        <v>930.83219999999994</v>
      </c>
      <c r="S29">
        <v>1500</v>
      </c>
      <c r="T29">
        <v>9449.6522325280803</v>
      </c>
      <c r="U29">
        <v>6349</v>
      </c>
      <c r="V29" s="5">
        <f t="shared" si="1"/>
        <v>1611.4612279205642</v>
      </c>
    </row>
    <row r="30" spans="2:22" x14ac:dyDescent="0.2">
      <c r="B30" s="4" t="s">
        <v>55</v>
      </c>
      <c r="C30">
        <v>406.51179999999999</v>
      </c>
      <c r="D30">
        <v>450</v>
      </c>
      <c r="E30">
        <v>8640.8351896345303</v>
      </c>
      <c r="F30">
        <v>3467</v>
      </c>
      <c r="G30" s="5">
        <f t="shared" si="0"/>
        <v>1106.9789364047981</v>
      </c>
      <c r="J30" s="4" t="s">
        <v>55</v>
      </c>
      <c r="K30">
        <v>404.37360000000001</v>
      </c>
      <c r="L30">
        <v>450</v>
      </c>
      <c r="M30">
        <v>6675.8168219306699</v>
      </c>
      <c r="N30">
        <v>3488</v>
      </c>
      <c r="O30" s="5"/>
      <c r="Q30" s="4" t="s">
        <v>55</v>
      </c>
      <c r="R30">
        <v>1353.3232</v>
      </c>
      <c r="S30">
        <v>1500</v>
      </c>
      <c r="T30">
        <v>7376.0654762138602</v>
      </c>
      <c r="U30">
        <v>11640</v>
      </c>
      <c r="V30" s="5">
        <f t="shared" si="1"/>
        <v>1108.3826834565461</v>
      </c>
    </row>
    <row r="31" spans="2:22" x14ac:dyDescent="0.2">
      <c r="B31" s="4" t="s">
        <v>56</v>
      </c>
      <c r="C31">
        <v>406.59559999999999</v>
      </c>
      <c r="D31">
        <v>450</v>
      </c>
      <c r="E31">
        <v>7919.4589689390104</v>
      </c>
      <c r="F31">
        <v>3525</v>
      </c>
      <c r="G31" s="5">
        <f t="shared" si="0"/>
        <v>1106.7507862849475</v>
      </c>
      <c r="J31" s="4" t="s">
        <v>56</v>
      </c>
      <c r="K31">
        <v>387.44299999999998</v>
      </c>
      <c r="L31">
        <v>450</v>
      </c>
      <c r="M31">
        <v>6962.5078211294403</v>
      </c>
      <c r="N31">
        <v>3432</v>
      </c>
      <c r="O31" s="5"/>
      <c r="Q31" s="4" t="s">
        <v>56</v>
      </c>
      <c r="R31">
        <v>1339.4148</v>
      </c>
      <c r="S31">
        <v>1500</v>
      </c>
      <c r="T31">
        <v>7452.8361351956501</v>
      </c>
      <c r="U31">
        <v>11619</v>
      </c>
      <c r="V31" s="5">
        <f t="shared" si="1"/>
        <v>1119.8920603236577</v>
      </c>
    </row>
    <row r="32" spans="2:22" x14ac:dyDescent="0.2">
      <c r="B32" s="4" t="s">
        <v>57</v>
      </c>
      <c r="C32">
        <v>406.87360000000001</v>
      </c>
      <c r="D32">
        <v>450</v>
      </c>
      <c r="E32">
        <v>7478.7690634958799</v>
      </c>
      <c r="F32">
        <v>3571</v>
      </c>
      <c r="G32" s="5">
        <f t="shared" si="0"/>
        <v>1105.9945889829175</v>
      </c>
      <c r="J32" s="4" t="s">
        <v>57</v>
      </c>
      <c r="K32">
        <v>403.09399999999999</v>
      </c>
      <c r="L32">
        <v>450</v>
      </c>
      <c r="M32">
        <v>6851.48984167863</v>
      </c>
      <c r="N32">
        <v>3370</v>
      </c>
      <c r="O32" s="5"/>
      <c r="Q32" s="4" t="s">
        <v>57</v>
      </c>
      <c r="R32">
        <v>1353.1563999999901</v>
      </c>
      <c r="S32">
        <v>1500</v>
      </c>
      <c r="T32">
        <v>7684.9627911851803</v>
      </c>
      <c r="U32">
        <v>11585</v>
      </c>
      <c r="V32" s="5">
        <f t="shared" si="1"/>
        <v>1108.5193108498108</v>
      </c>
    </row>
    <row r="33" spans="2:22" x14ac:dyDescent="0.2">
      <c r="B33" s="4" t="s">
        <v>58</v>
      </c>
      <c r="C33">
        <v>138.64019999999999</v>
      </c>
      <c r="D33">
        <v>450</v>
      </c>
      <c r="E33">
        <v>8091.95917739988</v>
      </c>
      <c r="F33">
        <v>1202</v>
      </c>
      <c r="G33" s="5">
        <f t="shared" si="0"/>
        <v>3245.8118208138767</v>
      </c>
      <c r="J33" s="4" t="s">
        <v>58</v>
      </c>
      <c r="K33">
        <v>135.24019999999999</v>
      </c>
      <c r="L33">
        <v>450</v>
      </c>
      <c r="M33">
        <v>7305.9947110139701</v>
      </c>
      <c r="N33">
        <v>1158</v>
      </c>
      <c r="O33" s="5"/>
      <c r="Q33" s="4" t="s">
        <v>58</v>
      </c>
      <c r="R33">
        <v>484.5564</v>
      </c>
      <c r="S33">
        <v>1500</v>
      </c>
      <c r="T33">
        <v>9124.1544436312306</v>
      </c>
      <c r="U33">
        <v>3604</v>
      </c>
      <c r="V33" s="5">
        <f t="shared" si="1"/>
        <v>3095.6148757915489</v>
      </c>
    </row>
    <row r="34" spans="2:22" x14ac:dyDescent="0.2">
      <c r="B34" s="4" t="s">
        <v>59</v>
      </c>
      <c r="C34">
        <v>134.7766</v>
      </c>
      <c r="D34">
        <v>450</v>
      </c>
      <c r="E34">
        <v>7605.6083528358604</v>
      </c>
      <c r="F34">
        <v>1201</v>
      </c>
      <c r="G34" s="5">
        <f t="shared" si="0"/>
        <v>3338.858525886541</v>
      </c>
      <c r="J34" s="4" t="s">
        <v>59</v>
      </c>
      <c r="K34">
        <v>130.72739999999999</v>
      </c>
      <c r="L34">
        <v>450</v>
      </c>
      <c r="M34">
        <v>7059.1612343835704</v>
      </c>
      <c r="N34">
        <v>1202</v>
      </c>
      <c r="O34" s="5"/>
      <c r="Q34" s="4" t="s">
        <v>59</v>
      </c>
      <c r="R34">
        <v>455.17919999999998</v>
      </c>
      <c r="S34">
        <v>1500</v>
      </c>
      <c r="T34">
        <v>7927.1065857561098</v>
      </c>
      <c r="U34">
        <v>3852</v>
      </c>
      <c r="V34" s="5">
        <f t="shared" si="1"/>
        <v>3295.4054139556465</v>
      </c>
    </row>
    <row r="35" spans="2:22" x14ac:dyDescent="0.2">
      <c r="B35" s="4" t="s">
        <v>60</v>
      </c>
      <c r="C35">
        <v>157.38939999999999</v>
      </c>
      <c r="D35">
        <v>450</v>
      </c>
      <c r="E35">
        <v>11443.772765588399</v>
      </c>
      <c r="F35">
        <v>1172</v>
      </c>
      <c r="G35" s="5">
        <f t="shared" si="0"/>
        <v>2859.1506162422629</v>
      </c>
      <c r="J35" s="4" t="s">
        <v>60</v>
      </c>
      <c r="K35">
        <v>136.80279999999999</v>
      </c>
      <c r="L35">
        <v>450</v>
      </c>
      <c r="M35">
        <v>7568.0703243917897</v>
      </c>
      <c r="N35">
        <v>1143</v>
      </c>
      <c r="O35" s="5"/>
      <c r="Q35" s="4" t="s">
        <v>60</v>
      </c>
      <c r="R35">
        <v>491.69439999999997</v>
      </c>
      <c r="S35">
        <v>1500</v>
      </c>
      <c r="T35">
        <v>8804.1943339826303</v>
      </c>
      <c r="U35">
        <v>3736</v>
      </c>
      <c r="V35" s="5">
        <f t="shared" si="1"/>
        <v>3050.6753788532064</v>
      </c>
    </row>
    <row r="36" spans="2:22" x14ac:dyDescent="0.2">
      <c r="B36" s="4" t="s">
        <v>61</v>
      </c>
      <c r="C36">
        <v>137.54919999999899</v>
      </c>
      <c r="D36">
        <v>450</v>
      </c>
      <c r="E36">
        <v>12238.109410134201</v>
      </c>
      <c r="F36">
        <v>931</v>
      </c>
      <c r="G36" s="5">
        <f t="shared" si="0"/>
        <v>3271.5566502749803</v>
      </c>
      <c r="J36" s="4" t="s">
        <v>61</v>
      </c>
      <c r="K36">
        <v>132.6558</v>
      </c>
      <c r="L36">
        <v>450</v>
      </c>
      <c r="M36">
        <v>6903.1105671481</v>
      </c>
      <c r="N36">
        <v>1209</v>
      </c>
      <c r="O36" s="5"/>
      <c r="Q36" s="4" t="s">
        <v>61</v>
      </c>
      <c r="R36">
        <v>453.94719999999899</v>
      </c>
      <c r="S36">
        <v>1500</v>
      </c>
      <c r="T36">
        <v>7922.5093947012001</v>
      </c>
      <c r="U36">
        <v>3851</v>
      </c>
      <c r="V36" s="5">
        <f t="shared" si="1"/>
        <v>3304.3490520483515</v>
      </c>
    </row>
    <row r="37" spans="2:22" x14ac:dyDescent="0.2">
      <c r="B37" s="4" t="s">
        <v>62</v>
      </c>
      <c r="C37">
        <v>457.09840000000003</v>
      </c>
      <c r="D37">
        <v>450</v>
      </c>
      <c r="E37">
        <v>7658.9060931610802</v>
      </c>
      <c r="F37">
        <v>3852</v>
      </c>
      <c r="G37" s="5">
        <f t="shared" si="0"/>
        <v>984.47073977944353</v>
      </c>
      <c r="J37" s="4" t="s">
        <v>62</v>
      </c>
      <c r="K37">
        <v>441.06979999999999</v>
      </c>
      <c r="L37">
        <v>450</v>
      </c>
      <c r="M37">
        <v>7033.4785794668496</v>
      </c>
      <c r="N37">
        <v>3760</v>
      </c>
      <c r="O37" s="5"/>
      <c r="Q37" s="4" t="s">
        <v>62</v>
      </c>
      <c r="R37">
        <v>1509.4949999999999</v>
      </c>
      <c r="S37">
        <v>1500</v>
      </c>
      <c r="T37">
        <v>7581.1896225454402</v>
      </c>
      <c r="U37">
        <v>12949</v>
      </c>
      <c r="V37" s="5">
        <f t="shared" si="1"/>
        <v>993.70981685928086</v>
      </c>
    </row>
    <row r="38" spans="2:22" x14ac:dyDescent="0.2">
      <c r="B38" s="4" t="s">
        <v>63</v>
      </c>
      <c r="C38">
        <v>188.52379999999999</v>
      </c>
      <c r="D38">
        <v>450</v>
      </c>
      <c r="E38">
        <v>9988.1581991126404</v>
      </c>
      <c r="F38">
        <v>1328</v>
      </c>
      <c r="G38" s="5">
        <f t="shared" si="0"/>
        <v>2386.96652624231</v>
      </c>
      <c r="J38" s="4" t="s">
        <v>63</v>
      </c>
      <c r="K38">
        <v>164.60659999999999</v>
      </c>
      <c r="L38">
        <v>450</v>
      </c>
      <c r="M38">
        <v>9236.2189130845509</v>
      </c>
      <c r="N38">
        <v>1106</v>
      </c>
      <c r="O38" s="5"/>
      <c r="Q38" s="4" t="s">
        <v>63</v>
      </c>
      <c r="R38">
        <v>673.04079999999999</v>
      </c>
      <c r="S38">
        <v>1500</v>
      </c>
      <c r="T38">
        <v>9722.2023068144408</v>
      </c>
      <c r="U38">
        <v>4476</v>
      </c>
      <c r="V38" s="5">
        <f t="shared" si="1"/>
        <v>2228.6910392356599</v>
      </c>
    </row>
    <row r="39" spans="2:22" x14ac:dyDescent="0.2">
      <c r="B39" s="4" t="s">
        <v>64</v>
      </c>
      <c r="C39">
        <v>306.17660000000001</v>
      </c>
      <c r="D39">
        <v>450</v>
      </c>
      <c r="E39">
        <v>9993.5230448720504</v>
      </c>
      <c r="F39">
        <v>2087</v>
      </c>
      <c r="G39" s="5">
        <f t="shared" si="0"/>
        <v>1469.7400127900041</v>
      </c>
      <c r="J39" s="4" t="s">
        <v>64</v>
      </c>
      <c r="K39">
        <v>262.90379999999999</v>
      </c>
      <c r="L39">
        <v>450</v>
      </c>
      <c r="M39">
        <v>8758.1216978211105</v>
      </c>
      <c r="N39">
        <v>1739</v>
      </c>
      <c r="O39" s="5"/>
      <c r="Q39" s="4" t="s">
        <v>64</v>
      </c>
      <c r="R39">
        <v>932.54380000000003</v>
      </c>
      <c r="S39">
        <v>1500</v>
      </c>
      <c r="T39">
        <v>9230.2292426280601</v>
      </c>
      <c r="U39">
        <v>6468</v>
      </c>
      <c r="V39" s="5">
        <f t="shared" si="1"/>
        <v>1608.5035362414076</v>
      </c>
    </row>
    <row r="40" spans="2:22" x14ac:dyDescent="0.2">
      <c r="B40" s="4" t="s">
        <v>65</v>
      </c>
      <c r="C40">
        <v>135.39340000000001</v>
      </c>
      <c r="D40">
        <v>450</v>
      </c>
      <c r="E40">
        <v>8583.38779884832</v>
      </c>
      <c r="F40">
        <v>1190</v>
      </c>
      <c r="G40" s="5">
        <f t="shared" si="0"/>
        <v>3323.6479769324055</v>
      </c>
      <c r="J40" s="4" t="s">
        <v>65</v>
      </c>
      <c r="K40">
        <v>124.9802</v>
      </c>
      <c r="L40">
        <v>450</v>
      </c>
      <c r="M40">
        <v>7739.7974609106104</v>
      </c>
      <c r="N40">
        <v>1275</v>
      </c>
      <c r="O40" s="5"/>
      <c r="Q40" s="4" t="s">
        <v>65</v>
      </c>
      <c r="R40">
        <v>457.17860000000002</v>
      </c>
      <c r="S40">
        <v>1500</v>
      </c>
      <c r="T40">
        <v>7903.6361497276503</v>
      </c>
      <c r="U40">
        <v>3849</v>
      </c>
      <c r="V40" s="5">
        <f t="shared" si="1"/>
        <v>3280.9934673232738</v>
      </c>
    </row>
    <row r="41" spans="2:22" x14ac:dyDescent="0.2">
      <c r="B41" s="4" t="s">
        <v>66</v>
      </c>
      <c r="C41">
        <v>139.42359999999999</v>
      </c>
      <c r="D41">
        <v>450</v>
      </c>
      <c r="E41">
        <v>8686.5433175011003</v>
      </c>
      <c r="F41">
        <v>1132</v>
      </c>
      <c r="G41" s="5">
        <f t="shared" si="0"/>
        <v>3227.5740979289017</v>
      </c>
      <c r="J41" s="4" t="s">
        <v>66</v>
      </c>
      <c r="K41">
        <v>136.3802</v>
      </c>
      <c r="L41">
        <v>450</v>
      </c>
      <c r="M41">
        <v>7279.4636131324196</v>
      </c>
      <c r="N41">
        <v>1104</v>
      </c>
      <c r="O41" s="5"/>
      <c r="Q41" s="4" t="s">
        <v>66</v>
      </c>
      <c r="R41">
        <v>489.50720000000001</v>
      </c>
      <c r="S41">
        <v>1500</v>
      </c>
      <c r="T41">
        <v>9054.6532578234091</v>
      </c>
      <c r="U41">
        <v>3506</v>
      </c>
      <c r="V41" s="5">
        <f t="shared" si="1"/>
        <v>3064.3063064240932</v>
      </c>
    </row>
    <row r="42" spans="2:22" x14ac:dyDescent="0.2">
      <c r="B42" s="4" t="s">
        <v>67</v>
      </c>
      <c r="C42">
        <v>35.735999999999997</v>
      </c>
      <c r="D42">
        <v>450</v>
      </c>
      <c r="E42">
        <v>8761.2145009185497</v>
      </c>
      <c r="F42">
        <v>345</v>
      </c>
      <c r="G42" s="5">
        <f t="shared" si="0"/>
        <v>12592.3438549362</v>
      </c>
      <c r="J42" s="4" t="s">
        <v>67</v>
      </c>
      <c r="K42">
        <v>32.732399999999998</v>
      </c>
      <c r="L42">
        <v>450</v>
      </c>
      <c r="M42">
        <v>8243.2400678452195</v>
      </c>
      <c r="N42">
        <v>350</v>
      </c>
      <c r="O42" s="5"/>
      <c r="Q42" s="4" t="s">
        <v>67</v>
      </c>
      <c r="R42">
        <v>160.7774</v>
      </c>
      <c r="S42">
        <v>1500</v>
      </c>
      <c r="T42">
        <v>8890.0848332124406</v>
      </c>
      <c r="U42">
        <v>1328</v>
      </c>
      <c r="V42" s="5">
        <f t="shared" si="1"/>
        <v>9329.6694684700706</v>
      </c>
    </row>
    <row r="43" spans="2:22" x14ac:dyDescent="0.2">
      <c r="B43" s="4" t="s">
        <v>68</v>
      </c>
      <c r="C43">
        <v>45.809800000000003</v>
      </c>
      <c r="D43">
        <v>450</v>
      </c>
      <c r="E43">
        <v>8875.9535376453096</v>
      </c>
      <c r="F43">
        <v>427</v>
      </c>
      <c r="G43" s="5">
        <f t="shared" si="0"/>
        <v>9823.2255980161444</v>
      </c>
      <c r="J43" s="4" t="s">
        <v>68</v>
      </c>
      <c r="K43">
        <v>51.313199999999902</v>
      </c>
      <c r="L43">
        <v>450</v>
      </c>
      <c r="M43">
        <v>7709.0637410079798</v>
      </c>
      <c r="N43">
        <v>416</v>
      </c>
      <c r="O43" s="5"/>
      <c r="Q43" s="4" t="s">
        <v>68</v>
      </c>
      <c r="R43">
        <v>352.28960000000001</v>
      </c>
      <c r="S43">
        <v>1500</v>
      </c>
      <c r="T43">
        <v>9325.3463117155297</v>
      </c>
      <c r="U43">
        <v>2536</v>
      </c>
      <c r="V43" s="5">
        <f t="shared" si="1"/>
        <v>4257.8605783423636</v>
      </c>
    </row>
    <row r="44" spans="2:22" x14ac:dyDescent="0.2">
      <c r="B44" s="4" t="s">
        <v>69</v>
      </c>
      <c r="C44">
        <v>137.62799999999999</v>
      </c>
      <c r="D44">
        <v>450</v>
      </c>
      <c r="E44">
        <v>7731.4721744980397</v>
      </c>
      <c r="F44">
        <v>1273</v>
      </c>
      <c r="G44" s="5">
        <f t="shared" si="0"/>
        <v>3269.6834946377194</v>
      </c>
      <c r="J44" s="4" t="s">
        <v>69</v>
      </c>
      <c r="K44">
        <v>129.0198</v>
      </c>
      <c r="L44">
        <v>450</v>
      </c>
      <c r="M44">
        <v>7292.9266711115797</v>
      </c>
      <c r="N44">
        <v>1173</v>
      </c>
      <c r="O44" s="5"/>
      <c r="Q44" s="4" t="s">
        <v>69</v>
      </c>
      <c r="R44">
        <v>455.18979999999902</v>
      </c>
      <c r="S44">
        <v>1500</v>
      </c>
      <c r="T44">
        <v>8121.4771487076096</v>
      </c>
      <c r="U44">
        <v>3741</v>
      </c>
      <c r="V44" s="5">
        <f t="shared" si="1"/>
        <v>3295.3286738850547</v>
      </c>
    </row>
    <row r="45" spans="2:22" x14ac:dyDescent="0.2">
      <c r="B45" s="4" t="s">
        <v>70</v>
      </c>
      <c r="C45">
        <v>136.05019999999999</v>
      </c>
      <c r="D45">
        <v>450</v>
      </c>
      <c r="E45">
        <v>8328.9725012589897</v>
      </c>
      <c r="F45">
        <v>1150</v>
      </c>
      <c r="G45" s="5">
        <f t="shared" si="0"/>
        <v>3307.6026349097615</v>
      </c>
      <c r="J45" s="4" t="s">
        <v>70</v>
      </c>
      <c r="K45">
        <v>137.6114</v>
      </c>
      <c r="L45">
        <v>450</v>
      </c>
      <c r="M45">
        <v>7245.9617106502801</v>
      </c>
      <c r="N45">
        <v>1181</v>
      </c>
      <c r="O45" s="5"/>
      <c r="Q45" s="4" t="s">
        <v>70</v>
      </c>
      <c r="R45">
        <v>491.09160000000003</v>
      </c>
      <c r="S45">
        <v>1500</v>
      </c>
      <c r="T45">
        <v>9199.6332958710791</v>
      </c>
      <c r="U45">
        <v>3582</v>
      </c>
      <c r="V45" s="5">
        <f t="shared" si="1"/>
        <v>3054.4199900792437</v>
      </c>
    </row>
    <row r="46" spans="2:22" x14ac:dyDescent="0.2">
      <c r="B46" s="4" t="s">
        <v>71</v>
      </c>
      <c r="C46">
        <v>135.0436</v>
      </c>
      <c r="D46">
        <v>450</v>
      </c>
      <c r="E46">
        <v>7823.8163844604396</v>
      </c>
      <c r="F46">
        <v>1187</v>
      </c>
      <c r="G46" s="5">
        <f t="shared" si="0"/>
        <v>3332.257137694789</v>
      </c>
      <c r="J46" s="4" t="s">
        <v>71</v>
      </c>
      <c r="K46">
        <v>127.776799999999</v>
      </c>
      <c r="L46">
        <v>450</v>
      </c>
      <c r="M46">
        <v>7133.7261250521697</v>
      </c>
      <c r="N46">
        <v>1264</v>
      </c>
      <c r="O46" s="5"/>
      <c r="Q46" s="4" t="s">
        <v>71</v>
      </c>
      <c r="R46">
        <v>455.75839999999999</v>
      </c>
      <c r="S46">
        <v>1500</v>
      </c>
      <c r="T46">
        <v>8019.9097976418898</v>
      </c>
      <c r="U46">
        <v>3744</v>
      </c>
      <c r="V46" s="5">
        <f t="shared" si="1"/>
        <v>3291.2174520535441</v>
      </c>
    </row>
    <row r="47" spans="2:22" x14ac:dyDescent="0.2">
      <c r="B47" s="4" t="s">
        <v>72</v>
      </c>
      <c r="C47">
        <v>140.39839999999899</v>
      </c>
      <c r="D47">
        <v>450</v>
      </c>
      <c r="E47">
        <v>8364.1074955412696</v>
      </c>
      <c r="F47">
        <v>1174</v>
      </c>
      <c r="G47" s="5">
        <f t="shared" si="0"/>
        <v>3205.1647312220312</v>
      </c>
      <c r="J47" s="4" t="s">
        <v>72</v>
      </c>
      <c r="K47">
        <v>142.43599999999901</v>
      </c>
      <c r="L47">
        <v>450</v>
      </c>
      <c r="M47">
        <v>7182.7979293636799</v>
      </c>
      <c r="N47">
        <v>1153</v>
      </c>
      <c r="O47" s="5"/>
      <c r="Q47" s="4" t="s">
        <v>72</v>
      </c>
      <c r="R47">
        <v>485.84359999999998</v>
      </c>
      <c r="S47">
        <v>1500</v>
      </c>
      <c r="T47">
        <v>8906.8564256384107</v>
      </c>
      <c r="U47">
        <v>3509</v>
      </c>
      <c r="V47" s="5">
        <f t="shared" si="1"/>
        <v>3087.4133157254723</v>
      </c>
    </row>
    <row r="48" spans="2:22" x14ac:dyDescent="0.2">
      <c r="B48" s="4" t="s">
        <v>73</v>
      </c>
      <c r="C48">
        <v>132.45839999999899</v>
      </c>
      <c r="D48">
        <v>450</v>
      </c>
      <c r="E48">
        <v>7629.5755083194099</v>
      </c>
      <c r="F48">
        <v>1231</v>
      </c>
      <c r="G48" s="5">
        <f t="shared" si="0"/>
        <v>3397.2930369082173</v>
      </c>
      <c r="J48" s="4" t="s">
        <v>73</v>
      </c>
      <c r="K48">
        <v>128.27179999999899</v>
      </c>
      <c r="L48">
        <v>450</v>
      </c>
      <c r="M48">
        <v>7310.92927647124</v>
      </c>
      <c r="N48">
        <v>1187</v>
      </c>
      <c r="O48" s="5"/>
      <c r="Q48" s="4" t="s">
        <v>73</v>
      </c>
      <c r="R48">
        <v>459.8322</v>
      </c>
      <c r="S48">
        <v>1500</v>
      </c>
      <c r="T48">
        <v>8201.1125633727697</v>
      </c>
      <c r="U48">
        <v>3930</v>
      </c>
      <c r="V48" s="5">
        <f t="shared" si="1"/>
        <v>3262.0595077943649</v>
      </c>
    </row>
    <row r="49" spans="2:22" x14ac:dyDescent="0.2">
      <c r="B49" s="4" t="s">
        <v>74</v>
      </c>
      <c r="C49">
        <v>33.1858</v>
      </c>
      <c r="D49">
        <v>450</v>
      </c>
      <c r="E49">
        <v>8119.8100052435802</v>
      </c>
      <c r="F49">
        <v>364</v>
      </c>
      <c r="G49" s="5">
        <f t="shared" si="0"/>
        <v>13560.016633620404</v>
      </c>
      <c r="J49" s="4" t="s">
        <v>74</v>
      </c>
      <c r="K49">
        <v>33.147799999999997</v>
      </c>
      <c r="L49">
        <v>450</v>
      </c>
      <c r="M49">
        <v>6939.0480184010303</v>
      </c>
      <c r="N49">
        <v>348</v>
      </c>
      <c r="O49" s="5"/>
      <c r="Q49" s="4" t="s">
        <v>74</v>
      </c>
      <c r="R49">
        <v>114.213999999999</v>
      </c>
      <c r="S49">
        <v>1500</v>
      </c>
      <c r="T49">
        <v>7497.5965939231601</v>
      </c>
      <c r="U49">
        <v>1112</v>
      </c>
      <c r="V49" s="5">
        <f t="shared" si="1"/>
        <v>13133.241108795884</v>
      </c>
    </row>
    <row r="50" spans="2:22" x14ac:dyDescent="0.2">
      <c r="B50" s="4" t="s">
        <v>75</v>
      </c>
      <c r="C50">
        <v>903.72799999999995</v>
      </c>
      <c r="D50">
        <v>450</v>
      </c>
      <c r="E50">
        <v>8265.6780487439792</v>
      </c>
      <c r="F50">
        <v>8524</v>
      </c>
      <c r="G50" s="5">
        <f t="shared" si="0"/>
        <v>497.93743250181473</v>
      </c>
      <c r="J50" s="4" t="s">
        <v>75</v>
      </c>
      <c r="K50">
        <v>890.01739999999995</v>
      </c>
      <c r="L50">
        <v>450</v>
      </c>
      <c r="M50">
        <v>7827.4596287998702</v>
      </c>
      <c r="N50">
        <v>8256</v>
      </c>
      <c r="O50" s="5"/>
      <c r="Q50" s="4" t="s">
        <v>75</v>
      </c>
      <c r="R50">
        <v>3131.8397999999902</v>
      </c>
      <c r="S50">
        <v>1500</v>
      </c>
      <c r="T50">
        <v>7956.1878779285798</v>
      </c>
      <c r="U50">
        <v>27729</v>
      </c>
      <c r="V50" s="5">
        <f t="shared" si="1"/>
        <v>478.95170116939079</v>
      </c>
    </row>
    <row r="51" spans="2:22" x14ac:dyDescent="0.2">
      <c r="B51" s="4" t="s">
        <v>76</v>
      </c>
      <c r="C51">
        <v>892.73199999999997</v>
      </c>
      <c r="D51">
        <v>450</v>
      </c>
      <c r="E51">
        <v>8523.4607019337309</v>
      </c>
      <c r="F51">
        <v>8434</v>
      </c>
      <c r="G51" s="5">
        <f t="shared" si="0"/>
        <v>504.07065054238001</v>
      </c>
      <c r="J51" s="4" t="s">
        <v>76</v>
      </c>
      <c r="K51">
        <v>883.51199999999994</v>
      </c>
      <c r="L51">
        <v>450</v>
      </c>
      <c r="M51">
        <v>7945.9366550995401</v>
      </c>
      <c r="N51">
        <v>8139</v>
      </c>
      <c r="O51" s="5"/>
      <c r="Q51" s="4" t="s">
        <v>76</v>
      </c>
      <c r="R51">
        <v>3065.5663999999902</v>
      </c>
      <c r="S51">
        <v>1500</v>
      </c>
      <c r="T51">
        <v>8208.2376544075796</v>
      </c>
      <c r="U51">
        <v>28046</v>
      </c>
      <c r="V51" s="5">
        <f t="shared" si="1"/>
        <v>489.30598926188804</v>
      </c>
    </row>
    <row r="52" spans="2:22" x14ac:dyDescent="0.2">
      <c r="B52" s="4" t="s">
        <v>77</v>
      </c>
      <c r="C52">
        <v>918.4402</v>
      </c>
      <c r="D52">
        <v>450</v>
      </c>
      <c r="E52">
        <v>8271.4538383503204</v>
      </c>
      <c r="F52">
        <v>8383</v>
      </c>
      <c r="G52" s="5">
        <f t="shared" si="0"/>
        <v>489.96113192780541</v>
      </c>
      <c r="J52" s="4" t="s">
        <v>77</v>
      </c>
      <c r="K52">
        <v>879.649</v>
      </c>
      <c r="L52">
        <v>450</v>
      </c>
      <c r="M52">
        <v>7838.1828386400603</v>
      </c>
      <c r="N52">
        <v>8302</v>
      </c>
      <c r="O52" s="5"/>
      <c r="Q52" s="4" t="s">
        <v>77</v>
      </c>
      <c r="R52">
        <v>3104.3937999999998</v>
      </c>
      <c r="S52">
        <v>1500</v>
      </c>
      <c r="T52">
        <v>8073.5533410976996</v>
      </c>
      <c r="U52">
        <v>27766</v>
      </c>
      <c r="V52" s="5">
        <f t="shared" si="1"/>
        <v>483.18612155455281</v>
      </c>
    </row>
    <row r="53" spans="2:22" x14ac:dyDescent="0.2">
      <c r="B53" s="4" t="s">
        <v>78</v>
      </c>
      <c r="C53">
        <v>809.99739999999997</v>
      </c>
      <c r="D53">
        <v>450</v>
      </c>
      <c r="E53">
        <v>8590.4885375315498</v>
      </c>
      <c r="F53">
        <v>7792</v>
      </c>
      <c r="G53" s="5">
        <f t="shared" si="0"/>
        <v>555.5573388260259</v>
      </c>
      <c r="J53" s="4" t="s">
        <v>78</v>
      </c>
      <c r="K53">
        <v>801.08460000000002</v>
      </c>
      <c r="L53">
        <v>450</v>
      </c>
      <c r="M53">
        <v>8061.2533510682097</v>
      </c>
      <c r="N53">
        <v>7546</v>
      </c>
      <c r="O53" s="5"/>
      <c r="Q53" s="4" t="s">
        <v>78</v>
      </c>
      <c r="R53">
        <v>2805.0218</v>
      </c>
      <c r="S53">
        <v>1500</v>
      </c>
      <c r="T53">
        <v>8463.9482919778202</v>
      </c>
      <c r="U53">
        <v>25242</v>
      </c>
      <c r="V53" s="5">
        <f t="shared" si="1"/>
        <v>534.75520225903415</v>
      </c>
    </row>
    <row r="54" spans="2:22" x14ac:dyDescent="0.2">
      <c r="B54" s="4" t="s">
        <v>79</v>
      </c>
      <c r="C54">
        <v>807.7482</v>
      </c>
      <c r="D54">
        <v>450</v>
      </c>
      <c r="E54">
        <v>8193.0430490278504</v>
      </c>
      <c r="F54">
        <v>7200</v>
      </c>
      <c r="G54" s="5">
        <f t="shared" si="0"/>
        <v>557.10430552491482</v>
      </c>
      <c r="J54" s="4" t="s">
        <v>79</v>
      </c>
      <c r="K54">
        <v>759.15459999999996</v>
      </c>
      <c r="L54">
        <v>450</v>
      </c>
      <c r="M54">
        <v>7933.0418949919604</v>
      </c>
      <c r="N54">
        <v>7316</v>
      </c>
      <c r="O54" s="5"/>
      <c r="Q54" s="4" t="s">
        <v>79</v>
      </c>
      <c r="R54">
        <v>2685.1048000000001</v>
      </c>
      <c r="S54">
        <v>1500</v>
      </c>
      <c r="T54">
        <v>8369.6056725959206</v>
      </c>
      <c r="U54">
        <v>23697</v>
      </c>
      <c r="V54" s="5">
        <f t="shared" si="1"/>
        <v>558.63741333299163</v>
      </c>
    </row>
    <row r="55" spans="2:22" x14ac:dyDescent="0.2">
      <c r="B55" s="4" t="s">
        <v>80</v>
      </c>
      <c r="C55">
        <v>786.02199999999903</v>
      </c>
      <c r="D55">
        <v>450</v>
      </c>
      <c r="E55">
        <v>8514.5990595953899</v>
      </c>
      <c r="F55">
        <v>7077</v>
      </c>
      <c r="G55" s="5">
        <f t="shared" si="0"/>
        <v>572.50305971079763</v>
      </c>
      <c r="J55" s="4" t="s">
        <v>80</v>
      </c>
      <c r="K55">
        <v>748.3338</v>
      </c>
      <c r="L55">
        <v>450</v>
      </c>
      <c r="M55">
        <v>8113.1848636191098</v>
      </c>
      <c r="N55">
        <v>7213</v>
      </c>
      <c r="O55" s="5"/>
      <c r="Q55" s="4" t="s">
        <v>80</v>
      </c>
      <c r="R55">
        <v>2664.9656</v>
      </c>
      <c r="S55">
        <v>1500</v>
      </c>
      <c r="T55">
        <v>8267.2651206287792</v>
      </c>
      <c r="U55">
        <v>23680</v>
      </c>
      <c r="V55" s="5">
        <f t="shared" si="1"/>
        <v>562.85904778658312</v>
      </c>
    </row>
    <row r="56" spans="2:22" x14ac:dyDescent="0.2">
      <c r="B56" s="4" t="s">
        <v>81</v>
      </c>
      <c r="C56">
        <v>784.6662</v>
      </c>
      <c r="D56">
        <v>450</v>
      </c>
      <c r="E56">
        <v>8192.0395568334807</v>
      </c>
      <c r="F56">
        <v>7289</v>
      </c>
      <c r="G56" s="5">
        <f t="shared" si="0"/>
        <v>573.49226970653251</v>
      </c>
      <c r="J56" s="4" t="s">
        <v>81</v>
      </c>
      <c r="K56">
        <v>752.0752</v>
      </c>
      <c r="L56">
        <v>450</v>
      </c>
      <c r="M56">
        <v>8228.87142689135</v>
      </c>
      <c r="N56">
        <v>7023</v>
      </c>
      <c r="O56" s="5"/>
      <c r="Q56" s="4" t="s">
        <v>81</v>
      </c>
      <c r="R56">
        <v>2684.9078</v>
      </c>
      <c r="S56">
        <v>1500</v>
      </c>
      <c r="T56">
        <v>8302.2709174105694</v>
      </c>
      <c r="U56">
        <v>23686</v>
      </c>
      <c r="V56" s="5">
        <f t="shared" si="1"/>
        <v>558.67840229001536</v>
      </c>
    </row>
    <row r="57" spans="2:22" x14ac:dyDescent="0.2">
      <c r="B57" s="4" t="s">
        <v>82</v>
      </c>
      <c r="C57">
        <v>1076.8686</v>
      </c>
      <c r="D57">
        <v>450</v>
      </c>
      <c r="E57">
        <v>8607.0597271926999</v>
      </c>
      <c r="F57">
        <v>9925</v>
      </c>
      <c r="G57" s="5">
        <f t="shared" si="0"/>
        <v>417.87828152849846</v>
      </c>
      <c r="J57" s="4" t="s">
        <v>82</v>
      </c>
      <c r="K57">
        <v>1010.51839999999</v>
      </c>
      <c r="L57">
        <v>450</v>
      </c>
      <c r="M57">
        <v>8129.9848275573804</v>
      </c>
      <c r="N57">
        <v>9705</v>
      </c>
      <c r="O57" s="5"/>
      <c r="Q57" s="4" t="s">
        <v>82</v>
      </c>
      <c r="R57">
        <v>3623.2913999999901</v>
      </c>
      <c r="S57">
        <v>1500</v>
      </c>
      <c r="T57">
        <v>8227.8213290836102</v>
      </c>
      <c r="U57">
        <v>32505</v>
      </c>
      <c r="V57" s="5">
        <f t="shared" si="1"/>
        <v>413.98823180492855</v>
      </c>
    </row>
    <row r="58" spans="2:22" x14ac:dyDescent="0.2">
      <c r="B58" s="4" t="s">
        <v>24</v>
      </c>
      <c r="C58">
        <v>3123.2503999999999</v>
      </c>
      <c r="D58">
        <v>450</v>
      </c>
      <c r="E58">
        <v>8319.5785801617403</v>
      </c>
      <c r="F58">
        <v>31159</v>
      </c>
      <c r="G58" s="5">
        <f t="shared" si="0"/>
        <v>144.08066673104406</v>
      </c>
      <c r="J58" s="4" t="s">
        <v>24</v>
      </c>
      <c r="K58">
        <v>3077.0594000000001</v>
      </c>
      <c r="L58">
        <v>450</v>
      </c>
      <c r="M58">
        <v>7860.5050828064504</v>
      </c>
      <c r="N58">
        <v>29929</v>
      </c>
      <c r="O58" s="5"/>
      <c r="Q58" s="4" t="s">
        <v>24</v>
      </c>
      <c r="R58">
        <v>10875.1476</v>
      </c>
      <c r="S58">
        <v>1500</v>
      </c>
      <c r="T58">
        <v>8153.1777076149401</v>
      </c>
      <c r="U58">
        <v>100797</v>
      </c>
      <c r="V58" s="5">
        <f t="shared" si="1"/>
        <v>137.92916245109168</v>
      </c>
    </row>
    <row r="59" spans="2:22" x14ac:dyDescent="0.2">
      <c r="B59" s="4" t="s">
        <v>83</v>
      </c>
      <c r="C59">
        <v>162.25739999999999</v>
      </c>
      <c r="D59">
        <v>450</v>
      </c>
      <c r="E59">
        <v>9192.7180766407691</v>
      </c>
      <c r="F59">
        <v>1211</v>
      </c>
      <c r="G59" s="5">
        <f t="shared" si="0"/>
        <v>2773.3711990947718</v>
      </c>
      <c r="J59" s="4" t="s">
        <v>83</v>
      </c>
      <c r="K59">
        <v>142.9974</v>
      </c>
      <c r="L59">
        <v>450</v>
      </c>
      <c r="M59">
        <v>7884.8753524651202</v>
      </c>
      <c r="N59">
        <v>1070</v>
      </c>
      <c r="O59" s="5"/>
      <c r="Q59" s="4" t="s">
        <v>83</v>
      </c>
      <c r="R59">
        <v>562.05399999999997</v>
      </c>
      <c r="S59">
        <v>1500</v>
      </c>
      <c r="T59">
        <v>9959.8548801322795</v>
      </c>
      <c r="U59">
        <v>3846</v>
      </c>
      <c r="V59" s="5">
        <f t="shared" si="1"/>
        <v>2668.7827148281126</v>
      </c>
    </row>
    <row r="60" spans="2:22" x14ac:dyDescent="0.2">
      <c r="B60" s="4" t="s">
        <v>84</v>
      </c>
      <c r="C60">
        <v>144.14400000000001</v>
      </c>
      <c r="D60">
        <v>450</v>
      </c>
      <c r="E60">
        <v>9270.8597668742295</v>
      </c>
      <c r="F60">
        <v>1151</v>
      </c>
      <c r="G60" s="5">
        <f t="shared" si="0"/>
        <v>3121.8781218781219</v>
      </c>
      <c r="J60" s="4" t="s">
        <v>84</v>
      </c>
      <c r="K60">
        <v>135.57299999999901</v>
      </c>
      <c r="L60">
        <v>450</v>
      </c>
      <c r="M60">
        <v>7352.0340344761798</v>
      </c>
      <c r="N60">
        <v>1116</v>
      </c>
      <c r="O60" s="5"/>
      <c r="Q60" s="4" t="s">
        <v>84</v>
      </c>
      <c r="R60">
        <v>490.0258</v>
      </c>
      <c r="S60">
        <v>1500</v>
      </c>
      <c r="T60">
        <v>9320.53377742269</v>
      </c>
      <c r="U60">
        <v>3629</v>
      </c>
      <c r="V60" s="5">
        <f t="shared" si="1"/>
        <v>3061.0633154417583</v>
      </c>
    </row>
    <row r="61" spans="2:22" x14ac:dyDescent="0.2">
      <c r="B61" s="4" t="s">
        <v>85</v>
      </c>
      <c r="C61">
        <v>159.42099999999999</v>
      </c>
      <c r="D61">
        <v>450</v>
      </c>
      <c r="E61">
        <v>9289.7469554904601</v>
      </c>
      <c r="F61">
        <v>1244</v>
      </c>
      <c r="G61" s="5">
        <f t="shared" si="0"/>
        <v>2822.7146988163418</v>
      </c>
      <c r="J61" s="4" t="s">
        <v>85</v>
      </c>
      <c r="K61">
        <v>144.66379999999899</v>
      </c>
      <c r="L61">
        <v>450</v>
      </c>
      <c r="M61">
        <v>7910.0496764967202</v>
      </c>
      <c r="N61">
        <v>1108</v>
      </c>
      <c r="O61" s="5"/>
      <c r="Q61" s="4" t="s">
        <v>85</v>
      </c>
      <c r="R61">
        <v>556.30240000000003</v>
      </c>
      <c r="S61">
        <v>1500</v>
      </c>
      <c r="T61">
        <v>10058.7296634173</v>
      </c>
      <c r="U61">
        <v>3841</v>
      </c>
      <c r="V61" s="5">
        <f t="shared" si="1"/>
        <v>2696.3752088791994</v>
      </c>
    </row>
    <row r="62" spans="2:22" x14ac:dyDescent="0.2">
      <c r="B62" s="4" t="s">
        <v>86</v>
      </c>
      <c r="C62">
        <v>138.7766</v>
      </c>
      <c r="D62">
        <v>450</v>
      </c>
      <c r="E62">
        <v>8690.0495491873007</v>
      </c>
      <c r="F62">
        <v>1134</v>
      </c>
      <c r="G62" s="5">
        <f t="shared" si="0"/>
        <v>3242.6215947068886</v>
      </c>
      <c r="J62" s="4" t="s">
        <v>86</v>
      </c>
      <c r="K62">
        <v>139.86259999999999</v>
      </c>
      <c r="L62">
        <v>450</v>
      </c>
      <c r="M62">
        <v>7300.9980130336899</v>
      </c>
      <c r="N62">
        <v>1131</v>
      </c>
      <c r="O62" s="5"/>
      <c r="Q62" s="4" t="s">
        <v>86</v>
      </c>
      <c r="R62">
        <v>494.90440000000001</v>
      </c>
      <c r="S62">
        <v>1500</v>
      </c>
      <c r="T62">
        <v>9808.9457475865693</v>
      </c>
      <c r="U62">
        <v>3575</v>
      </c>
      <c r="V62" s="5">
        <f t="shared" si="1"/>
        <v>3030.8883897576984</v>
      </c>
    </row>
    <row r="63" spans="2:22" x14ac:dyDescent="0.2">
      <c r="B63" s="4" t="s">
        <v>87</v>
      </c>
      <c r="C63">
        <v>148.360399999999</v>
      </c>
      <c r="D63">
        <v>450</v>
      </c>
      <c r="E63">
        <v>8370.2470758598192</v>
      </c>
      <c r="F63">
        <v>1174</v>
      </c>
      <c r="G63" s="5">
        <f t="shared" si="0"/>
        <v>3033.1543996915821</v>
      </c>
      <c r="J63" s="4" t="s">
        <v>87</v>
      </c>
      <c r="K63">
        <v>148.70099999999999</v>
      </c>
      <c r="L63">
        <v>450</v>
      </c>
      <c r="M63">
        <v>7688.5825989169198</v>
      </c>
      <c r="N63">
        <v>1126</v>
      </c>
      <c r="O63" s="5"/>
      <c r="Q63" s="4" t="s">
        <v>87</v>
      </c>
      <c r="R63">
        <v>537.47979999999995</v>
      </c>
      <c r="S63">
        <v>1500</v>
      </c>
      <c r="T63">
        <v>9605.9134630367407</v>
      </c>
      <c r="U63">
        <v>3749</v>
      </c>
      <c r="V63" s="5">
        <f t="shared" si="1"/>
        <v>2790.8025566728279</v>
      </c>
    </row>
    <row r="64" spans="2:22" x14ac:dyDescent="0.2">
      <c r="B64" s="4" t="s">
        <v>88</v>
      </c>
      <c r="C64">
        <v>139.44900000000001</v>
      </c>
      <c r="D64">
        <v>450</v>
      </c>
      <c r="E64">
        <v>8142.35408449841</v>
      </c>
      <c r="F64">
        <v>1153</v>
      </c>
      <c r="G64" s="5">
        <f t="shared" si="0"/>
        <v>3226.9862100122623</v>
      </c>
      <c r="J64" s="4" t="s">
        <v>88</v>
      </c>
      <c r="K64">
        <v>135.96279999999999</v>
      </c>
      <c r="L64">
        <v>450</v>
      </c>
      <c r="M64">
        <v>7489.3420595985199</v>
      </c>
      <c r="N64">
        <v>1132</v>
      </c>
      <c r="O64" s="5"/>
      <c r="Q64" s="4" t="s">
        <v>88</v>
      </c>
      <c r="R64">
        <v>483.71359999999999</v>
      </c>
      <c r="S64">
        <v>1500</v>
      </c>
      <c r="T64">
        <v>9290.5398687028191</v>
      </c>
      <c r="U64">
        <v>3653</v>
      </c>
      <c r="V64" s="5">
        <f t="shared" si="1"/>
        <v>3101.0085306677342</v>
      </c>
    </row>
    <row r="65" spans="2:22" x14ac:dyDescent="0.2">
      <c r="B65" s="4" t="s">
        <v>89</v>
      </c>
      <c r="C65">
        <v>144.53519999999901</v>
      </c>
      <c r="D65">
        <v>450</v>
      </c>
      <c r="E65">
        <v>8313.9245993542499</v>
      </c>
      <c r="F65">
        <v>1175</v>
      </c>
      <c r="G65" s="5">
        <f t="shared" si="0"/>
        <v>3113.4284243561642</v>
      </c>
      <c r="J65" s="4" t="s">
        <v>89</v>
      </c>
      <c r="K65">
        <v>149.256</v>
      </c>
      <c r="L65">
        <v>450</v>
      </c>
      <c r="M65">
        <v>8049.6011436667604</v>
      </c>
      <c r="N65">
        <v>1099</v>
      </c>
      <c r="O65" s="5"/>
      <c r="Q65" s="4" t="s">
        <v>89</v>
      </c>
      <c r="R65">
        <v>550.4384</v>
      </c>
      <c r="S65">
        <v>1500</v>
      </c>
      <c r="T65">
        <v>9848.2624994785201</v>
      </c>
      <c r="U65">
        <v>3666</v>
      </c>
      <c r="V65" s="5">
        <f t="shared" si="1"/>
        <v>2725.1005743785317</v>
      </c>
    </row>
    <row r="66" spans="2:22" x14ac:dyDescent="0.2">
      <c r="B66" s="4" t="s">
        <v>90</v>
      </c>
      <c r="C66">
        <v>136.87899999999999</v>
      </c>
      <c r="D66">
        <v>450</v>
      </c>
      <c r="E66">
        <v>7798.3344256292903</v>
      </c>
      <c r="F66">
        <v>1163</v>
      </c>
      <c r="G66" s="5">
        <f t="shared" si="0"/>
        <v>3287.5751576209645</v>
      </c>
      <c r="J66" s="4" t="s">
        <v>90</v>
      </c>
      <c r="K66">
        <v>135.595</v>
      </c>
      <c r="L66">
        <v>450</v>
      </c>
      <c r="M66">
        <v>7208.68098748595</v>
      </c>
      <c r="N66">
        <v>1157</v>
      </c>
      <c r="O66" s="5"/>
      <c r="Q66" s="4" t="s">
        <v>90</v>
      </c>
      <c r="R66">
        <v>481.16459999999898</v>
      </c>
      <c r="S66">
        <v>1500</v>
      </c>
      <c r="T66">
        <v>9270.3357001707209</v>
      </c>
      <c r="U66">
        <v>3487</v>
      </c>
      <c r="V66" s="5">
        <f t="shared" si="1"/>
        <v>3117.4363201282954</v>
      </c>
    </row>
    <row r="67" spans="2:22" x14ac:dyDescent="0.2">
      <c r="B67" s="4" t="s">
        <v>91</v>
      </c>
      <c r="C67">
        <v>148.80019999999999</v>
      </c>
      <c r="D67">
        <v>450</v>
      </c>
      <c r="E67">
        <v>8591.2796054972405</v>
      </c>
      <c r="F67">
        <v>1205</v>
      </c>
      <c r="G67" s="5">
        <f t="shared" si="0"/>
        <v>3024.1894836162855</v>
      </c>
      <c r="J67" s="4" t="s">
        <v>91</v>
      </c>
      <c r="K67">
        <v>146.32259999999999</v>
      </c>
      <c r="L67">
        <v>450</v>
      </c>
      <c r="M67">
        <v>7579.5856240192197</v>
      </c>
      <c r="N67">
        <v>1164</v>
      </c>
      <c r="O67" s="5"/>
      <c r="Q67" s="4" t="s">
        <v>91</v>
      </c>
      <c r="R67">
        <v>549.41800000000001</v>
      </c>
      <c r="S67">
        <v>1500</v>
      </c>
      <c r="T67">
        <v>9867.0171868582493</v>
      </c>
      <c r="U67">
        <v>3770</v>
      </c>
      <c r="V67" s="5">
        <f t="shared" si="1"/>
        <v>2730.1617347811684</v>
      </c>
    </row>
    <row r="68" spans="2:22" x14ac:dyDescent="0.2">
      <c r="B68" s="4" t="s">
        <v>92</v>
      </c>
      <c r="C68">
        <v>143.10120000000001</v>
      </c>
      <c r="D68">
        <v>450</v>
      </c>
      <c r="E68">
        <v>8498.4374270611497</v>
      </c>
      <c r="F68">
        <v>1198</v>
      </c>
      <c r="G68" s="5">
        <f t="shared" ref="G68:G104" si="2">D68*1000/C68</f>
        <v>3144.6277180065576</v>
      </c>
      <c r="J68" s="4" t="s">
        <v>92</v>
      </c>
      <c r="K68">
        <v>137.72139999999999</v>
      </c>
      <c r="L68">
        <v>450</v>
      </c>
      <c r="M68">
        <v>7218.5761577556596</v>
      </c>
      <c r="N68">
        <v>1108</v>
      </c>
      <c r="O68" s="5"/>
      <c r="Q68" s="4" t="s">
        <v>92</v>
      </c>
      <c r="R68">
        <v>479.43939999999998</v>
      </c>
      <c r="S68">
        <v>1500</v>
      </c>
      <c r="T68">
        <v>9484.4235518688802</v>
      </c>
      <c r="U68">
        <v>3550</v>
      </c>
      <c r="V68" s="5">
        <f t="shared" ref="V68:V104" si="3">S68*1000/R68</f>
        <v>3128.6540071591949</v>
      </c>
    </row>
    <row r="69" spans="2:22" x14ac:dyDescent="0.2">
      <c r="B69" s="4" t="s">
        <v>93</v>
      </c>
      <c r="C69">
        <v>149.87439999999901</v>
      </c>
      <c r="D69">
        <v>450</v>
      </c>
      <c r="E69">
        <v>8729.4654092071905</v>
      </c>
      <c r="F69">
        <v>1170</v>
      </c>
      <c r="G69" s="5">
        <f t="shared" si="2"/>
        <v>3002.5141051440605</v>
      </c>
      <c r="J69" s="4" t="s">
        <v>93</v>
      </c>
      <c r="K69">
        <v>145.25039999999899</v>
      </c>
      <c r="L69">
        <v>450</v>
      </c>
      <c r="M69">
        <v>7839.9611456505299</v>
      </c>
      <c r="N69">
        <v>1042</v>
      </c>
      <c r="O69" s="5"/>
      <c r="Q69" s="4" t="s">
        <v>93</v>
      </c>
      <c r="R69">
        <v>571.61339999999996</v>
      </c>
      <c r="S69">
        <v>1500</v>
      </c>
      <c r="T69">
        <v>9921.1309209257706</v>
      </c>
      <c r="U69">
        <v>4009</v>
      </c>
      <c r="V69" s="5">
        <f t="shared" si="3"/>
        <v>2624.1512182884449</v>
      </c>
    </row>
    <row r="70" spans="2:22" x14ac:dyDescent="0.2">
      <c r="B70" s="4" t="s">
        <v>94</v>
      </c>
      <c r="C70">
        <v>138.8562</v>
      </c>
      <c r="D70">
        <v>450</v>
      </c>
      <c r="E70">
        <v>8280.1249872099397</v>
      </c>
      <c r="F70">
        <v>1179</v>
      </c>
      <c r="G70" s="5">
        <f t="shared" si="2"/>
        <v>3240.7627459198798</v>
      </c>
      <c r="J70" s="4" t="s">
        <v>94</v>
      </c>
      <c r="K70">
        <v>135.2766</v>
      </c>
      <c r="L70">
        <v>450</v>
      </c>
      <c r="M70">
        <v>7451.4295904220298</v>
      </c>
      <c r="N70">
        <v>1159</v>
      </c>
      <c r="O70" s="5"/>
      <c r="Q70" s="4" t="s">
        <v>94</v>
      </c>
      <c r="R70">
        <v>497.79419999999999</v>
      </c>
      <c r="S70">
        <v>1500</v>
      </c>
      <c r="T70">
        <v>9603.9404112861903</v>
      </c>
      <c r="U70">
        <v>3655</v>
      </c>
      <c r="V70" s="5">
        <f t="shared" si="3"/>
        <v>3013.2934453635658</v>
      </c>
    </row>
    <row r="71" spans="2:22" x14ac:dyDescent="0.2">
      <c r="B71" s="4" t="s">
        <v>95</v>
      </c>
      <c r="C71">
        <v>161.25119999999899</v>
      </c>
      <c r="D71">
        <v>450</v>
      </c>
      <c r="E71">
        <v>9168.0727381235192</v>
      </c>
      <c r="F71">
        <v>1231</v>
      </c>
      <c r="G71" s="5">
        <f t="shared" si="2"/>
        <v>2790.67690659048</v>
      </c>
      <c r="J71" s="4" t="s">
        <v>95</v>
      </c>
      <c r="K71">
        <v>142.37359999999899</v>
      </c>
      <c r="L71">
        <v>450</v>
      </c>
      <c r="M71">
        <v>7981.89366962041</v>
      </c>
      <c r="N71">
        <v>1175</v>
      </c>
      <c r="O71" s="5"/>
      <c r="Q71" s="4" t="s">
        <v>95</v>
      </c>
      <c r="R71">
        <v>597.62059999999997</v>
      </c>
      <c r="S71">
        <v>1500</v>
      </c>
      <c r="T71">
        <v>10251.454736928101</v>
      </c>
      <c r="U71">
        <v>4150</v>
      </c>
      <c r="V71" s="5">
        <f t="shared" si="3"/>
        <v>2509.9536394829765</v>
      </c>
    </row>
    <row r="72" spans="2:22" x14ac:dyDescent="0.2">
      <c r="B72" s="4" t="s">
        <v>96</v>
      </c>
      <c r="C72">
        <v>142.6472</v>
      </c>
      <c r="D72">
        <v>450</v>
      </c>
      <c r="E72">
        <v>8428.8063319701505</v>
      </c>
      <c r="F72">
        <v>1175</v>
      </c>
      <c r="G72" s="5">
        <f t="shared" si="2"/>
        <v>3154.6360531436999</v>
      </c>
      <c r="J72" s="4" t="s">
        <v>96</v>
      </c>
      <c r="K72">
        <v>136.1438</v>
      </c>
      <c r="L72">
        <v>450</v>
      </c>
      <c r="M72">
        <v>7570.6817180755497</v>
      </c>
      <c r="N72">
        <v>1194</v>
      </c>
      <c r="O72" s="5"/>
      <c r="Q72" s="4" t="s">
        <v>96</v>
      </c>
      <c r="R72">
        <v>512.7722</v>
      </c>
      <c r="S72">
        <v>1500</v>
      </c>
      <c r="T72">
        <v>9709.9504397443998</v>
      </c>
      <c r="U72">
        <v>3637</v>
      </c>
      <c r="V72" s="5">
        <f t="shared" si="3"/>
        <v>2925.275590213354</v>
      </c>
    </row>
    <row r="73" spans="2:22" x14ac:dyDescent="0.2">
      <c r="B73" s="4" t="s">
        <v>97</v>
      </c>
      <c r="C73">
        <v>151.92919999999901</v>
      </c>
      <c r="D73">
        <v>450</v>
      </c>
      <c r="E73">
        <v>8655.1892667340908</v>
      </c>
      <c r="F73">
        <v>1200</v>
      </c>
      <c r="G73" s="5">
        <f t="shared" si="2"/>
        <v>2961.9059403985734</v>
      </c>
      <c r="J73" s="4" t="s">
        <v>97</v>
      </c>
      <c r="K73">
        <v>145.01259999999999</v>
      </c>
      <c r="L73">
        <v>450</v>
      </c>
      <c r="M73">
        <v>7621.4280804159298</v>
      </c>
      <c r="N73">
        <v>1069</v>
      </c>
      <c r="O73" s="5"/>
      <c r="Q73" s="4" t="s">
        <v>97</v>
      </c>
      <c r="R73">
        <v>604.33979999999997</v>
      </c>
      <c r="S73">
        <v>1500</v>
      </c>
      <c r="T73">
        <v>10534.8482258848</v>
      </c>
      <c r="U73">
        <v>4104</v>
      </c>
      <c r="V73" s="5">
        <f t="shared" si="3"/>
        <v>2482.0473515065532</v>
      </c>
    </row>
    <row r="74" spans="2:22" x14ac:dyDescent="0.2">
      <c r="B74" s="4" t="s">
        <v>98</v>
      </c>
      <c r="C74">
        <v>138.5488</v>
      </c>
      <c r="D74">
        <v>450</v>
      </c>
      <c r="E74">
        <v>8553.6787103194201</v>
      </c>
      <c r="F74">
        <v>1157</v>
      </c>
      <c r="G74" s="5">
        <f t="shared" si="2"/>
        <v>3247.9530677999378</v>
      </c>
      <c r="J74" s="4" t="s">
        <v>98</v>
      </c>
      <c r="K74">
        <v>137.97059999999999</v>
      </c>
      <c r="L74">
        <v>450</v>
      </c>
      <c r="M74">
        <v>7226.8429286354303</v>
      </c>
      <c r="N74">
        <v>1091</v>
      </c>
      <c r="O74" s="5"/>
      <c r="Q74" s="4" t="s">
        <v>98</v>
      </c>
      <c r="R74">
        <v>487.314199999999</v>
      </c>
      <c r="S74">
        <v>1500</v>
      </c>
      <c r="T74">
        <v>9295.7047014942691</v>
      </c>
      <c r="U74">
        <v>3444</v>
      </c>
      <c r="V74" s="5">
        <f t="shared" si="3"/>
        <v>3078.0962262129915</v>
      </c>
    </row>
    <row r="75" spans="2:22" x14ac:dyDescent="0.2">
      <c r="B75" s="4" t="s">
        <v>99</v>
      </c>
      <c r="C75">
        <v>418.814199999999</v>
      </c>
      <c r="D75">
        <v>450</v>
      </c>
      <c r="E75">
        <v>7752.38339742673</v>
      </c>
      <c r="F75">
        <v>3620</v>
      </c>
      <c r="G75" s="5">
        <f t="shared" si="2"/>
        <v>1074.4621361930924</v>
      </c>
      <c r="J75" s="4" t="s">
        <v>99</v>
      </c>
      <c r="K75">
        <v>407.81819999999999</v>
      </c>
      <c r="L75">
        <v>450</v>
      </c>
      <c r="M75">
        <v>6907.1037878277803</v>
      </c>
      <c r="N75">
        <v>3343</v>
      </c>
      <c r="O75" s="5"/>
      <c r="Q75" s="4" t="s">
        <v>99</v>
      </c>
      <c r="R75">
        <v>1365.7972</v>
      </c>
      <c r="S75">
        <v>1500</v>
      </c>
      <c r="T75">
        <v>8016.8743263688502</v>
      </c>
      <c r="U75">
        <v>11522</v>
      </c>
      <c r="V75" s="5">
        <f t="shared" si="3"/>
        <v>1098.2596830627563</v>
      </c>
    </row>
    <row r="76" spans="2:22" x14ac:dyDescent="0.2">
      <c r="B76" s="4" t="s">
        <v>100</v>
      </c>
      <c r="C76">
        <v>404.4212</v>
      </c>
      <c r="D76">
        <v>450</v>
      </c>
      <c r="E76">
        <v>7402.9387937257898</v>
      </c>
      <c r="F76">
        <v>3498</v>
      </c>
      <c r="G76" s="5">
        <f t="shared" si="2"/>
        <v>1112.7013123941078</v>
      </c>
      <c r="J76" s="4" t="s">
        <v>100</v>
      </c>
      <c r="K76">
        <v>403.6096</v>
      </c>
      <c r="L76">
        <v>450</v>
      </c>
      <c r="M76">
        <v>6794.74699040212</v>
      </c>
      <c r="N76">
        <v>3354</v>
      </c>
      <c r="O76" s="5"/>
      <c r="Q76" s="4" t="s">
        <v>100</v>
      </c>
      <c r="R76">
        <v>1355.5621999999901</v>
      </c>
      <c r="S76">
        <v>1500</v>
      </c>
      <c r="T76">
        <v>7931.4292820545797</v>
      </c>
      <c r="U76">
        <v>11452</v>
      </c>
      <c r="V76" s="5">
        <f t="shared" si="3"/>
        <v>1106.5519531305986</v>
      </c>
    </row>
    <row r="77" spans="2:22" x14ac:dyDescent="0.2">
      <c r="B77" s="4" t="s">
        <v>101</v>
      </c>
      <c r="C77">
        <v>408.94880000000001</v>
      </c>
      <c r="D77">
        <v>450</v>
      </c>
      <c r="E77">
        <v>7465.9291588578099</v>
      </c>
      <c r="F77">
        <v>3533</v>
      </c>
      <c r="G77" s="5">
        <f t="shared" si="2"/>
        <v>1100.3822483401345</v>
      </c>
      <c r="J77" s="4" t="s">
        <v>101</v>
      </c>
      <c r="K77">
        <v>405.84960000000001</v>
      </c>
      <c r="L77">
        <v>450</v>
      </c>
      <c r="M77">
        <v>6814.8865126615001</v>
      </c>
      <c r="N77">
        <v>3409</v>
      </c>
      <c r="O77" s="5"/>
      <c r="Q77" s="4" t="s">
        <v>101</v>
      </c>
      <c r="R77">
        <v>1440.04059999999</v>
      </c>
      <c r="S77">
        <v>1500</v>
      </c>
      <c r="T77">
        <v>11815.808353824499</v>
      </c>
      <c r="U77">
        <v>11136</v>
      </c>
      <c r="V77" s="5">
        <f t="shared" si="3"/>
        <v>1041.6372982817363</v>
      </c>
    </row>
    <row r="78" spans="2:22" x14ac:dyDescent="0.2">
      <c r="B78" s="4" t="s">
        <v>102</v>
      </c>
      <c r="C78">
        <v>145.86759999999899</v>
      </c>
      <c r="D78">
        <v>450</v>
      </c>
      <c r="E78">
        <v>8778.6639328107794</v>
      </c>
      <c r="F78">
        <v>1172</v>
      </c>
      <c r="G78" s="5">
        <f t="shared" si="2"/>
        <v>3084.9894013475446</v>
      </c>
      <c r="J78" s="4" t="s">
        <v>102</v>
      </c>
      <c r="K78">
        <v>145.03620000000001</v>
      </c>
      <c r="L78">
        <v>450</v>
      </c>
      <c r="M78">
        <v>7862.1291682332903</v>
      </c>
      <c r="N78">
        <v>1051</v>
      </c>
      <c r="O78" s="5"/>
      <c r="Q78" s="4" t="s">
        <v>102</v>
      </c>
      <c r="R78">
        <v>601.54740000000004</v>
      </c>
      <c r="S78">
        <v>1500</v>
      </c>
      <c r="T78">
        <v>10357.175621504501</v>
      </c>
      <c r="U78">
        <v>4091</v>
      </c>
      <c r="V78" s="5">
        <f t="shared" si="3"/>
        <v>2493.5690853289366</v>
      </c>
    </row>
    <row r="79" spans="2:22" x14ac:dyDescent="0.2">
      <c r="B79" s="4" t="s">
        <v>103</v>
      </c>
      <c r="C79">
        <v>136.8954</v>
      </c>
      <c r="D79">
        <v>450</v>
      </c>
      <c r="E79">
        <v>7946.9602496872203</v>
      </c>
      <c r="F79">
        <v>1151</v>
      </c>
      <c r="G79" s="5">
        <f t="shared" si="2"/>
        <v>3287.1813077722118</v>
      </c>
      <c r="J79" s="4" t="s">
        <v>103</v>
      </c>
      <c r="K79">
        <v>136.5</v>
      </c>
      <c r="L79">
        <v>450</v>
      </c>
      <c r="M79">
        <v>7434.1518262093996</v>
      </c>
      <c r="N79">
        <v>1115</v>
      </c>
      <c r="O79" s="5"/>
      <c r="Q79" s="4" t="s">
        <v>103</v>
      </c>
      <c r="R79">
        <v>487.9366</v>
      </c>
      <c r="S79">
        <v>1500</v>
      </c>
      <c r="T79">
        <v>9550.0745598802296</v>
      </c>
      <c r="U79">
        <v>3672</v>
      </c>
      <c r="V79" s="5">
        <f t="shared" si="3"/>
        <v>3074.1698819067888</v>
      </c>
    </row>
    <row r="80" spans="2:22" x14ac:dyDescent="0.2">
      <c r="B80" s="4" t="s">
        <v>104</v>
      </c>
      <c r="C80">
        <v>145.8134</v>
      </c>
      <c r="D80">
        <v>450</v>
      </c>
      <c r="E80">
        <v>8113.3642823064501</v>
      </c>
      <c r="F80">
        <v>1196</v>
      </c>
      <c r="G80" s="5">
        <f t="shared" si="2"/>
        <v>3086.1361164337432</v>
      </c>
      <c r="J80" s="4" t="s">
        <v>104</v>
      </c>
      <c r="K80">
        <v>143.69459999999901</v>
      </c>
      <c r="L80">
        <v>450</v>
      </c>
      <c r="M80">
        <v>7592.8652885318998</v>
      </c>
      <c r="N80">
        <v>1105</v>
      </c>
      <c r="O80" s="5"/>
      <c r="Q80" s="4" t="s">
        <v>104</v>
      </c>
      <c r="R80">
        <v>597.14859999999999</v>
      </c>
      <c r="S80">
        <v>1500</v>
      </c>
      <c r="T80">
        <v>10295.5414404608</v>
      </c>
      <c r="U80">
        <v>4069</v>
      </c>
      <c r="V80" s="5">
        <f t="shared" si="3"/>
        <v>2511.937564619594</v>
      </c>
    </row>
    <row r="81" spans="2:22" x14ac:dyDescent="0.2">
      <c r="B81" s="4" t="s">
        <v>105</v>
      </c>
      <c r="C81">
        <v>137.90379999999999</v>
      </c>
      <c r="D81">
        <v>450</v>
      </c>
      <c r="E81">
        <v>7885.9753295333503</v>
      </c>
      <c r="F81">
        <v>1163</v>
      </c>
      <c r="G81" s="5">
        <f t="shared" si="2"/>
        <v>3263.1443078435841</v>
      </c>
      <c r="J81" s="4" t="s">
        <v>105</v>
      </c>
      <c r="K81">
        <v>137.5496</v>
      </c>
      <c r="L81">
        <v>450</v>
      </c>
      <c r="M81">
        <v>7384.1579877402701</v>
      </c>
      <c r="N81">
        <v>1073</v>
      </c>
      <c r="O81" s="5"/>
      <c r="Q81" s="4" t="s">
        <v>105</v>
      </c>
      <c r="R81">
        <v>620.72839999999997</v>
      </c>
      <c r="S81">
        <v>1500</v>
      </c>
      <c r="T81">
        <v>15987.917356835</v>
      </c>
      <c r="U81">
        <v>3656</v>
      </c>
      <c r="V81" s="5">
        <f t="shared" si="3"/>
        <v>2416.5158223789986</v>
      </c>
    </row>
    <row r="82" spans="2:22" x14ac:dyDescent="0.2">
      <c r="B82" s="4" t="s">
        <v>106</v>
      </c>
      <c r="C82">
        <v>409.142</v>
      </c>
      <c r="D82">
        <v>450</v>
      </c>
      <c r="E82">
        <v>7804.6620592222398</v>
      </c>
      <c r="F82">
        <v>3513</v>
      </c>
      <c r="G82" s="5">
        <f t="shared" si="2"/>
        <v>1099.8626393770378</v>
      </c>
      <c r="J82" s="4" t="s">
        <v>106</v>
      </c>
      <c r="K82">
        <v>406.65780000000001</v>
      </c>
      <c r="L82">
        <v>450</v>
      </c>
      <c r="M82">
        <v>6740.0857937246601</v>
      </c>
      <c r="N82">
        <v>3435</v>
      </c>
      <c r="O82" s="5"/>
      <c r="Q82" s="4" t="s">
        <v>106</v>
      </c>
      <c r="R82">
        <v>1378.9792</v>
      </c>
      <c r="S82">
        <v>1500</v>
      </c>
      <c r="T82">
        <v>8591.9735318254898</v>
      </c>
      <c r="U82">
        <v>11204</v>
      </c>
      <c r="V82" s="5">
        <f t="shared" si="3"/>
        <v>1087.7611496968193</v>
      </c>
    </row>
    <row r="83" spans="2:22" x14ac:dyDescent="0.2">
      <c r="B83" s="4" t="s">
        <v>107</v>
      </c>
      <c r="C83">
        <v>404.892799999999</v>
      </c>
      <c r="D83">
        <v>450</v>
      </c>
      <c r="E83">
        <v>7303.4143198633801</v>
      </c>
      <c r="F83">
        <v>3510</v>
      </c>
      <c r="G83" s="5">
        <f t="shared" si="2"/>
        <v>1111.4052904867685</v>
      </c>
      <c r="J83" s="4" t="s">
        <v>107</v>
      </c>
      <c r="K83">
        <v>402.68599999999998</v>
      </c>
      <c r="L83">
        <v>450</v>
      </c>
      <c r="M83">
        <v>6646.41445903968</v>
      </c>
      <c r="N83">
        <v>3493</v>
      </c>
      <c r="O83" s="5"/>
      <c r="Q83" s="4" t="s">
        <v>107</v>
      </c>
      <c r="R83">
        <v>1360.0234</v>
      </c>
      <c r="S83">
        <v>1500</v>
      </c>
      <c r="T83">
        <v>8282.72376355694</v>
      </c>
      <c r="U83">
        <v>11389</v>
      </c>
      <c r="V83" s="5">
        <f t="shared" si="3"/>
        <v>1102.9221997209754</v>
      </c>
    </row>
    <row r="84" spans="2:22" x14ac:dyDescent="0.2">
      <c r="B84" s="4" t="s">
        <v>108</v>
      </c>
      <c r="C84">
        <v>408.40539999999999</v>
      </c>
      <c r="D84">
        <v>450</v>
      </c>
      <c r="E84">
        <v>7460.6117683069097</v>
      </c>
      <c r="F84">
        <v>3555</v>
      </c>
      <c r="G84" s="5">
        <f t="shared" si="2"/>
        <v>1101.8463516887878</v>
      </c>
      <c r="J84" s="4" t="s">
        <v>108</v>
      </c>
      <c r="K84">
        <v>405.45859999999999</v>
      </c>
      <c r="L84">
        <v>450</v>
      </c>
      <c r="M84">
        <v>6993.4216475342801</v>
      </c>
      <c r="N84">
        <v>3432</v>
      </c>
      <c r="O84" s="5"/>
      <c r="Q84" s="4" t="s">
        <v>108</v>
      </c>
      <c r="R84">
        <v>1382.2264</v>
      </c>
      <c r="S84">
        <v>1500</v>
      </c>
      <c r="T84">
        <v>9219.8183175041595</v>
      </c>
      <c r="U84">
        <v>10634</v>
      </c>
      <c r="V84" s="5">
        <f t="shared" si="3"/>
        <v>1085.2057231724123</v>
      </c>
    </row>
    <row r="85" spans="2:22" x14ac:dyDescent="0.2">
      <c r="B85" s="4" t="s">
        <v>109</v>
      </c>
      <c r="C85">
        <v>464.47320000000002</v>
      </c>
      <c r="D85">
        <v>450</v>
      </c>
      <c r="E85">
        <v>7619.3378064808003</v>
      </c>
      <c r="F85">
        <v>3995</v>
      </c>
      <c r="G85" s="5">
        <f t="shared" si="2"/>
        <v>968.83953692053706</v>
      </c>
      <c r="J85" s="4" t="s">
        <v>109</v>
      </c>
      <c r="K85">
        <v>456.85379999999998</v>
      </c>
      <c r="L85">
        <v>450</v>
      </c>
      <c r="M85">
        <v>7053.8847386593297</v>
      </c>
      <c r="N85">
        <v>3852</v>
      </c>
      <c r="O85" s="5"/>
      <c r="Q85" s="4" t="s">
        <v>109</v>
      </c>
      <c r="R85">
        <v>1546.3616</v>
      </c>
      <c r="S85">
        <v>1500</v>
      </c>
      <c r="T85">
        <v>8343.1513632266506</v>
      </c>
      <c r="U85">
        <v>13013</v>
      </c>
      <c r="V85" s="5">
        <f t="shared" si="3"/>
        <v>970.018914075466</v>
      </c>
    </row>
    <row r="86" spans="2:22" x14ac:dyDescent="0.2">
      <c r="B86" s="4" t="s">
        <v>110</v>
      </c>
      <c r="C86">
        <v>239.84859999999901</v>
      </c>
      <c r="D86">
        <v>450</v>
      </c>
      <c r="E86">
        <v>9467.8608901038697</v>
      </c>
      <c r="F86">
        <v>1711</v>
      </c>
      <c r="G86" s="5">
        <f t="shared" si="2"/>
        <v>1876.183559128558</v>
      </c>
      <c r="J86" s="4" t="s">
        <v>110</v>
      </c>
      <c r="K86">
        <v>215.50639999999899</v>
      </c>
      <c r="L86">
        <v>450</v>
      </c>
      <c r="M86">
        <v>8892.0618347711807</v>
      </c>
      <c r="N86">
        <v>1409</v>
      </c>
      <c r="O86" s="5"/>
      <c r="Q86" s="4" t="s">
        <v>110</v>
      </c>
      <c r="R86">
        <v>817.76859999999999</v>
      </c>
      <c r="S86">
        <v>1500</v>
      </c>
      <c r="T86">
        <v>10107.922166747299</v>
      </c>
      <c r="U86">
        <v>5534</v>
      </c>
      <c r="V86" s="5">
        <f t="shared" si="3"/>
        <v>1834.2597160125738</v>
      </c>
    </row>
    <row r="87" spans="2:22" x14ac:dyDescent="0.2">
      <c r="B87" s="4" t="s">
        <v>111</v>
      </c>
      <c r="C87">
        <v>291.33300000000003</v>
      </c>
      <c r="D87">
        <v>450</v>
      </c>
      <c r="E87">
        <v>9882.8245013914893</v>
      </c>
      <c r="F87">
        <v>2033</v>
      </c>
      <c r="G87" s="5">
        <f t="shared" si="2"/>
        <v>1544.6241929338591</v>
      </c>
      <c r="J87" s="4" t="s">
        <v>111</v>
      </c>
      <c r="K87">
        <v>269.18439999999998</v>
      </c>
      <c r="L87">
        <v>450</v>
      </c>
      <c r="M87">
        <v>8701.4672614178799</v>
      </c>
      <c r="N87">
        <v>1736</v>
      </c>
      <c r="O87" s="5"/>
      <c r="Q87" s="4" t="s">
        <v>111</v>
      </c>
      <c r="R87">
        <v>1010.0844</v>
      </c>
      <c r="S87">
        <v>1500</v>
      </c>
      <c r="T87">
        <v>10353.224242742501</v>
      </c>
      <c r="U87">
        <v>6797</v>
      </c>
      <c r="V87" s="5">
        <f t="shared" si="3"/>
        <v>1485.0244197415582</v>
      </c>
    </row>
    <row r="88" spans="2:22" x14ac:dyDescent="0.2">
      <c r="B88" s="4" t="s">
        <v>112</v>
      </c>
      <c r="C88">
        <v>138.07919999999999</v>
      </c>
      <c r="D88">
        <v>450</v>
      </c>
      <c r="E88">
        <v>8321.8532516334999</v>
      </c>
      <c r="F88">
        <v>1191</v>
      </c>
      <c r="G88" s="5">
        <f t="shared" si="2"/>
        <v>3258.9991830775384</v>
      </c>
      <c r="J88" s="4" t="s">
        <v>112</v>
      </c>
      <c r="K88">
        <v>127.01199999999901</v>
      </c>
      <c r="L88">
        <v>450</v>
      </c>
      <c r="M88">
        <v>7872.1717728757903</v>
      </c>
      <c r="N88">
        <v>1184</v>
      </c>
      <c r="O88" s="5"/>
      <c r="Q88" s="4" t="s">
        <v>112</v>
      </c>
      <c r="R88">
        <v>496.411</v>
      </c>
      <c r="S88">
        <v>1500</v>
      </c>
      <c r="T88">
        <v>9705.4345460052209</v>
      </c>
      <c r="U88">
        <v>3720</v>
      </c>
      <c r="V88" s="5">
        <f t="shared" si="3"/>
        <v>3021.6896885846609</v>
      </c>
    </row>
    <row r="89" spans="2:22" x14ac:dyDescent="0.2">
      <c r="B89" s="4" t="s">
        <v>113</v>
      </c>
      <c r="C89" t="s">
        <v>22</v>
      </c>
      <c r="D89" t="s">
        <v>22</v>
      </c>
      <c r="E89" t="s">
        <v>22</v>
      </c>
      <c r="F89" t="s">
        <v>22</v>
      </c>
      <c r="G89" s="5"/>
      <c r="J89" s="4" t="s">
        <v>113</v>
      </c>
      <c r="K89">
        <v>447.39499999999998</v>
      </c>
      <c r="L89">
        <v>450</v>
      </c>
      <c r="M89">
        <v>7205.80468241775</v>
      </c>
      <c r="N89">
        <v>4017</v>
      </c>
      <c r="O89" s="5"/>
      <c r="Q89" s="4" t="s">
        <v>113</v>
      </c>
      <c r="R89">
        <v>1573.182</v>
      </c>
      <c r="S89">
        <v>1500</v>
      </c>
      <c r="T89">
        <v>8715.0083486006806</v>
      </c>
      <c r="U89">
        <v>12852</v>
      </c>
      <c r="V89" s="5">
        <f t="shared" si="3"/>
        <v>953.48154250430014</v>
      </c>
    </row>
    <row r="90" spans="2:22" x14ac:dyDescent="0.2">
      <c r="B90" s="4" t="s">
        <v>114</v>
      </c>
      <c r="C90">
        <v>225.827</v>
      </c>
      <c r="D90">
        <v>450</v>
      </c>
      <c r="E90">
        <v>9245.3935215540896</v>
      </c>
      <c r="F90">
        <v>1656</v>
      </c>
      <c r="G90" s="5">
        <f t="shared" si="2"/>
        <v>1992.6758093584913</v>
      </c>
      <c r="J90" s="4" t="s">
        <v>114</v>
      </c>
      <c r="K90">
        <v>220.42099999999999</v>
      </c>
      <c r="L90">
        <v>450</v>
      </c>
      <c r="M90">
        <v>8608.2168821648793</v>
      </c>
      <c r="N90">
        <v>1527</v>
      </c>
      <c r="O90" s="5"/>
      <c r="Q90" s="4" t="s">
        <v>114</v>
      </c>
      <c r="R90">
        <v>888.50559999999905</v>
      </c>
      <c r="S90">
        <v>1500</v>
      </c>
      <c r="T90">
        <v>10824.271290301</v>
      </c>
      <c r="U90">
        <v>5720</v>
      </c>
      <c r="V90" s="5">
        <f t="shared" si="3"/>
        <v>1688.2279638980347</v>
      </c>
    </row>
    <row r="91" spans="2:22" x14ac:dyDescent="0.2">
      <c r="B91" s="4" t="s">
        <v>115</v>
      </c>
      <c r="C91">
        <v>287.33679999999998</v>
      </c>
      <c r="D91">
        <v>450</v>
      </c>
      <c r="E91">
        <v>9598.8340967182903</v>
      </c>
      <c r="F91">
        <v>2029</v>
      </c>
      <c r="G91" s="5">
        <f t="shared" si="2"/>
        <v>1566.1063950040511</v>
      </c>
      <c r="J91" s="4" t="s">
        <v>115</v>
      </c>
      <c r="K91">
        <v>268.71319999999997</v>
      </c>
      <c r="L91">
        <v>450</v>
      </c>
      <c r="M91">
        <v>8592.4466939548092</v>
      </c>
      <c r="N91">
        <v>1775</v>
      </c>
      <c r="O91" s="5"/>
      <c r="Q91" s="4" t="s">
        <v>115</v>
      </c>
      <c r="R91">
        <v>1026.16739999999</v>
      </c>
      <c r="S91">
        <v>1500</v>
      </c>
      <c r="T91">
        <v>10623.9573173525</v>
      </c>
      <c r="U91">
        <v>6723</v>
      </c>
      <c r="V91" s="5">
        <f t="shared" si="3"/>
        <v>1461.7498080722644</v>
      </c>
    </row>
    <row r="92" spans="2:22" x14ac:dyDescent="0.2">
      <c r="B92" s="4" t="s">
        <v>116</v>
      </c>
      <c r="C92">
        <v>72.057599999999994</v>
      </c>
      <c r="D92">
        <v>450</v>
      </c>
      <c r="E92">
        <v>9512.2922780539993</v>
      </c>
      <c r="F92">
        <v>614</v>
      </c>
      <c r="G92" s="5">
        <f t="shared" si="2"/>
        <v>6245.0039968025585</v>
      </c>
      <c r="J92" s="4" t="s">
        <v>116</v>
      </c>
      <c r="K92">
        <v>48.116999999999997</v>
      </c>
      <c r="L92">
        <v>450</v>
      </c>
      <c r="M92">
        <v>8965.6841014908896</v>
      </c>
      <c r="N92">
        <v>480</v>
      </c>
      <c r="O92" s="5"/>
      <c r="Q92" s="4" t="s">
        <v>116</v>
      </c>
      <c r="R92">
        <v>404.9348</v>
      </c>
      <c r="S92">
        <v>1500</v>
      </c>
      <c r="T92">
        <v>10634.695858454799</v>
      </c>
      <c r="U92">
        <v>2709</v>
      </c>
      <c r="V92" s="5">
        <f t="shared" si="3"/>
        <v>3704.3000502796995</v>
      </c>
    </row>
    <row r="93" spans="2:22" x14ac:dyDescent="0.2">
      <c r="B93" s="4" t="s">
        <v>117</v>
      </c>
      <c r="C93">
        <v>63.218600000000002</v>
      </c>
      <c r="D93">
        <v>450</v>
      </c>
      <c r="E93">
        <v>9359.7365732923608</v>
      </c>
      <c r="F93">
        <v>539</v>
      </c>
      <c r="G93" s="5">
        <f t="shared" si="2"/>
        <v>7118.1582635490186</v>
      </c>
      <c r="J93" s="4" t="s">
        <v>117</v>
      </c>
      <c r="K93">
        <v>46.6648</v>
      </c>
      <c r="L93">
        <v>450</v>
      </c>
      <c r="M93">
        <v>8024.5030803086702</v>
      </c>
      <c r="N93">
        <v>404</v>
      </c>
      <c r="O93" s="5"/>
      <c r="Q93" s="4" t="s">
        <v>117</v>
      </c>
      <c r="R93">
        <v>382.72019999999998</v>
      </c>
      <c r="S93">
        <v>1500</v>
      </c>
      <c r="T93">
        <v>10396.5902142088</v>
      </c>
      <c r="U93">
        <v>2600</v>
      </c>
      <c r="V93" s="5">
        <f t="shared" si="3"/>
        <v>3919.3123331352776</v>
      </c>
    </row>
    <row r="94" spans="2:22" x14ac:dyDescent="0.2">
      <c r="B94" s="4" t="s">
        <v>118</v>
      </c>
      <c r="C94">
        <v>34.380000000000003</v>
      </c>
      <c r="D94">
        <v>450</v>
      </c>
      <c r="E94">
        <v>8348.2589190141498</v>
      </c>
      <c r="F94">
        <v>366</v>
      </c>
      <c r="G94" s="5">
        <f t="shared" si="2"/>
        <v>13089.005235602093</v>
      </c>
      <c r="J94" s="4" t="s">
        <v>118</v>
      </c>
      <c r="K94">
        <v>32.831400000000002</v>
      </c>
      <c r="L94">
        <v>450</v>
      </c>
      <c r="M94">
        <v>8000.96627778928</v>
      </c>
      <c r="N94">
        <v>342</v>
      </c>
      <c r="O94" s="5"/>
      <c r="Q94" s="4" t="s">
        <v>118</v>
      </c>
      <c r="R94">
        <v>158.21179999999899</v>
      </c>
      <c r="S94">
        <v>1500</v>
      </c>
      <c r="T94">
        <v>9548.4809137042703</v>
      </c>
      <c r="U94">
        <v>1251</v>
      </c>
      <c r="V94" s="5">
        <f t="shared" si="3"/>
        <v>9480.9615970490795</v>
      </c>
    </row>
    <row r="95" spans="2:22" x14ac:dyDescent="0.2">
      <c r="B95" s="4" t="s">
        <v>119</v>
      </c>
      <c r="C95">
        <v>62.353400000000001</v>
      </c>
      <c r="D95">
        <v>450</v>
      </c>
      <c r="E95">
        <v>10122.691632087401</v>
      </c>
      <c r="F95">
        <v>519</v>
      </c>
      <c r="G95" s="5">
        <f t="shared" si="2"/>
        <v>7216.9280263786741</v>
      </c>
      <c r="J95" s="4" t="s">
        <v>119</v>
      </c>
      <c r="K95">
        <v>43.971400000000003</v>
      </c>
      <c r="L95">
        <v>450</v>
      </c>
      <c r="M95">
        <v>8148.4099370195599</v>
      </c>
      <c r="N95">
        <v>409</v>
      </c>
      <c r="O95" s="5"/>
      <c r="Q95" s="4" t="s">
        <v>119</v>
      </c>
      <c r="R95">
        <v>383.9316</v>
      </c>
      <c r="S95">
        <v>1500</v>
      </c>
      <c r="T95">
        <v>11040.178403877801</v>
      </c>
      <c r="U95">
        <v>2603</v>
      </c>
      <c r="V95" s="5">
        <f t="shared" si="3"/>
        <v>3906.9459247428449</v>
      </c>
    </row>
    <row r="96" spans="2:22" x14ac:dyDescent="0.2">
      <c r="B96" s="4" t="s">
        <v>120</v>
      </c>
      <c r="C96">
        <v>34.209199999999903</v>
      </c>
      <c r="D96">
        <v>450</v>
      </c>
      <c r="E96">
        <v>8294.9150431901908</v>
      </c>
      <c r="F96">
        <v>351</v>
      </c>
      <c r="G96" s="5">
        <f t="shared" si="2"/>
        <v>13154.35613811493</v>
      </c>
      <c r="J96" s="4" t="s">
        <v>120</v>
      </c>
      <c r="K96">
        <v>36.643599999999999</v>
      </c>
      <c r="L96">
        <v>450</v>
      </c>
      <c r="M96">
        <v>7661.3137523918804</v>
      </c>
      <c r="N96">
        <v>334</v>
      </c>
      <c r="O96" s="5"/>
      <c r="Q96" s="4" t="s">
        <v>120</v>
      </c>
      <c r="R96">
        <v>191.16399999999999</v>
      </c>
      <c r="S96">
        <v>1500</v>
      </c>
      <c r="T96">
        <v>10376.0727845111</v>
      </c>
      <c r="U96">
        <v>1442</v>
      </c>
      <c r="V96" s="5">
        <f t="shared" si="3"/>
        <v>7846.6656901927145</v>
      </c>
    </row>
    <row r="97" spans="2:22" x14ac:dyDescent="0.2">
      <c r="B97" s="4" t="s">
        <v>121</v>
      </c>
      <c r="C97">
        <v>463.68779999999998</v>
      </c>
      <c r="D97">
        <v>450</v>
      </c>
      <c r="E97">
        <v>7581.3548105745404</v>
      </c>
      <c r="F97">
        <v>4039</v>
      </c>
      <c r="G97" s="5">
        <f t="shared" si="2"/>
        <v>970.48056903804672</v>
      </c>
      <c r="J97" s="4" t="s">
        <v>121</v>
      </c>
      <c r="K97">
        <v>446.56099999999998</v>
      </c>
      <c r="L97">
        <v>450</v>
      </c>
      <c r="M97">
        <v>7132.3510108676101</v>
      </c>
      <c r="N97">
        <v>3931</v>
      </c>
      <c r="O97" s="5"/>
      <c r="Q97" s="4" t="s">
        <v>121</v>
      </c>
      <c r="R97">
        <v>1567.8971999999901</v>
      </c>
      <c r="S97">
        <v>1500</v>
      </c>
      <c r="T97">
        <v>8316.8600265971909</v>
      </c>
      <c r="U97">
        <v>13025</v>
      </c>
      <c r="V97" s="5">
        <f t="shared" si="3"/>
        <v>956.69537518149116</v>
      </c>
    </row>
    <row r="98" spans="2:22" x14ac:dyDescent="0.2">
      <c r="B98" s="4" t="s">
        <v>122</v>
      </c>
      <c r="C98">
        <v>229.37260000000001</v>
      </c>
      <c r="D98">
        <v>450</v>
      </c>
      <c r="E98">
        <v>9326.1930394025494</v>
      </c>
      <c r="F98">
        <v>1593</v>
      </c>
      <c r="G98" s="5">
        <f t="shared" si="2"/>
        <v>1961.8733885389972</v>
      </c>
      <c r="J98" s="4" t="s">
        <v>122</v>
      </c>
      <c r="K98">
        <v>223.41040000000001</v>
      </c>
      <c r="L98">
        <v>450</v>
      </c>
      <c r="M98">
        <v>8603.28413832773</v>
      </c>
      <c r="N98">
        <v>1478</v>
      </c>
      <c r="O98" s="5"/>
      <c r="Q98" s="4" t="s">
        <v>122</v>
      </c>
      <c r="R98">
        <v>790.71900000000005</v>
      </c>
      <c r="S98">
        <v>1500</v>
      </c>
      <c r="T98">
        <v>10045.7624354663</v>
      </c>
      <c r="U98">
        <v>5401</v>
      </c>
      <c r="V98" s="5">
        <f t="shared" si="3"/>
        <v>1897.0076601169314</v>
      </c>
    </row>
    <row r="99" spans="2:22" x14ac:dyDescent="0.2">
      <c r="B99" s="4" t="s">
        <v>123</v>
      </c>
      <c r="C99">
        <v>279.60019999999997</v>
      </c>
      <c r="D99">
        <v>450</v>
      </c>
      <c r="E99">
        <v>9492.7979961391302</v>
      </c>
      <c r="F99">
        <v>1914</v>
      </c>
      <c r="G99" s="5">
        <f t="shared" si="2"/>
        <v>1609.4409088405519</v>
      </c>
      <c r="J99" s="4" t="s">
        <v>123</v>
      </c>
      <c r="K99">
        <v>268.08839999999998</v>
      </c>
      <c r="L99">
        <v>450</v>
      </c>
      <c r="M99">
        <v>8462.5932786991307</v>
      </c>
      <c r="N99">
        <v>1862</v>
      </c>
      <c r="O99" s="5"/>
      <c r="Q99" s="4" t="s">
        <v>123</v>
      </c>
      <c r="R99">
        <v>938.6848</v>
      </c>
      <c r="S99">
        <v>1500</v>
      </c>
      <c r="T99">
        <v>9983.5809135291292</v>
      </c>
      <c r="U99">
        <v>6239</v>
      </c>
      <c r="V99" s="5">
        <f t="shared" si="3"/>
        <v>1597.9804935586471</v>
      </c>
    </row>
    <row r="100" spans="2:22" x14ac:dyDescent="0.2">
      <c r="B100" s="4" t="s">
        <v>124</v>
      </c>
      <c r="C100">
        <v>144.4776</v>
      </c>
      <c r="D100">
        <v>450</v>
      </c>
      <c r="E100">
        <v>8337.8421873221705</v>
      </c>
      <c r="F100">
        <v>1209</v>
      </c>
      <c r="G100" s="5">
        <f t="shared" si="2"/>
        <v>3114.6696788983209</v>
      </c>
      <c r="J100" s="4" t="s">
        <v>124</v>
      </c>
      <c r="K100">
        <v>130.19159999999999</v>
      </c>
      <c r="L100">
        <v>450</v>
      </c>
      <c r="M100">
        <v>7782.8404082744501</v>
      </c>
      <c r="N100">
        <v>1187</v>
      </c>
      <c r="O100" s="5"/>
      <c r="Q100" s="4" t="s">
        <v>124</v>
      </c>
      <c r="R100">
        <v>489.81799999999902</v>
      </c>
      <c r="S100">
        <v>1500</v>
      </c>
      <c r="T100">
        <v>9901.4443297424496</v>
      </c>
      <c r="U100">
        <v>3579</v>
      </c>
      <c r="V100" s="5">
        <f t="shared" si="3"/>
        <v>3062.3619385159445</v>
      </c>
    </row>
    <row r="101" spans="2:22" x14ac:dyDescent="0.2">
      <c r="B101" s="4" t="s">
        <v>125</v>
      </c>
      <c r="C101">
        <v>144.9522</v>
      </c>
      <c r="D101">
        <v>450</v>
      </c>
      <c r="E101">
        <v>8440.9370067240707</v>
      </c>
      <c r="F101">
        <v>1204</v>
      </c>
      <c r="G101" s="5">
        <f t="shared" si="2"/>
        <v>3104.4716810093259</v>
      </c>
      <c r="J101" s="4" t="s">
        <v>125</v>
      </c>
      <c r="K101">
        <v>135.65700000000001</v>
      </c>
      <c r="L101">
        <v>450</v>
      </c>
      <c r="M101">
        <v>7383.3107950086396</v>
      </c>
      <c r="N101">
        <v>1153</v>
      </c>
      <c r="O101" s="5"/>
      <c r="Q101" s="4" t="s">
        <v>125</v>
      </c>
      <c r="R101">
        <v>484.57399999999899</v>
      </c>
      <c r="S101">
        <v>1500</v>
      </c>
      <c r="T101">
        <v>9360.0644800836908</v>
      </c>
      <c r="U101">
        <v>3522</v>
      </c>
      <c r="V101" s="5">
        <f t="shared" si="3"/>
        <v>3095.5024413195983</v>
      </c>
    </row>
    <row r="102" spans="2:22" x14ac:dyDescent="0.2">
      <c r="B102" s="4" t="s">
        <v>126</v>
      </c>
      <c r="C102">
        <v>128.0924</v>
      </c>
      <c r="D102">
        <v>450</v>
      </c>
      <c r="E102">
        <v>8004.7543758188303</v>
      </c>
      <c r="F102">
        <v>1238</v>
      </c>
      <c r="G102" s="5">
        <f t="shared" si="2"/>
        <v>3513.0889888861479</v>
      </c>
      <c r="J102" s="4" t="s">
        <v>126</v>
      </c>
      <c r="K102">
        <v>130.03379999999899</v>
      </c>
      <c r="L102">
        <v>450</v>
      </c>
      <c r="M102">
        <v>7230.7333164931897</v>
      </c>
      <c r="N102">
        <v>1223</v>
      </c>
      <c r="O102" s="5"/>
      <c r="Q102" s="4" t="s">
        <v>126</v>
      </c>
      <c r="R102">
        <v>456.61219999999901</v>
      </c>
      <c r="S102">
        <v>1500</v>
      </c>
      <c r="T102">
        <v>8363.1871785993408</v>
      </c>
      <c r="U102">
        <v>3767</v>
      </c>
      <c r="V102" s="5">
        <f t="shared" si="3"/>
        <v>3285.0633425913788</v>
      </c>
    </row>
    <row r="103" spans="2:22" x14ac:dyDescent="0.2">
      <c r="B103" s="4" t="s">
        <v>127</v>
      </c>
      <c r="C103">
        <v>140.16200000000001</v>
      </c>
      <c r="D103">
        <v>450</v>
      </c>
      <c r="E103">
        <v>8146.5241571859297</v>
      </c>
      <c r="F103">
        <v>1209</v>
      </c>
      <c r="G103" s="5">
        <f t="shared" si="2"/>
        <v>3210.5706254191578</v>
      </c>
      <c r="J103" s="4" t="s">
        <v>127</v>
      </c>
      <c r="K103">
        <v>134.86539999999999</v>
      </c>
      <c r="L103">
        <v>450</v>
      </c>
      <c r="M103">
        <v>7494.6703189311302</v>
      </c>
      <c r="N103">
        <v>1082</v>
      </c>
      <c r="O103" s="5"/>
      <c r="Q103" s="4" t="s">
        <v>127</v>
      </c>
      <c r="R103">
        <v>489.19380000000001</v>
      </c>
      <c r="S103">
        <v>1500</v>
      </c>
      <c r="T103">
        <v>9551.7539034500496</v>
      </c>
      <c r="U103">
        <v>3492</v>
      </c>
      <c r="V103" s="5">
        <f t="shared" si="3"/>
        <v>3066.2694416813947</v>
      </c>
    </row>
    <row r="104" spans="2:22" x14ac:dyDescent="0.2">
      <c r="B104" s="16" t="s">
        <v>128</v>
      </c>
      <c r="C104" s="6">
        <v>134.01920000000001</v>
      </c>
      <c r="D104" s="6">
        <v>450</v>
      </c>
      <c r="E104" s="6">
        <v>8040.1897421678996</v>
      </c>
      <c r="F104" s="6">
        <v>1197</v>
      </c>
      <c r="G104" s="7">
        <f t="shared" si="2"/>
        <v>3357.7278479501442</v>
      </c>
      <c r="J104" s="16" t="s">
        <v>128</v>
      </c>
      <c r="K104" s="6">
        <v>128.10380000000001</v>
      </c>
      <c r="L104" s="6">
        <v>450</v>
      </c>
      <c r="M104" s="6">
        <v>7340.2707434166696</v>
      </c>
      <c r="N104" s="6">
        <v>1175</v>
      </c>
      <c r="O104" s="7"/>
      <c r="Q104" s="16" t="s">
        <v>128</v>
      </c>
      <c r="R104" s="6">
        <v>456.02079999999899</v>
      </c>
      <c r="S104" s="6">
        <v>1500</v>
      </c>
      <c r="T104" s="6">
        <v>8208.0136727647696</v>
      </c>
      <c r="U104" s="6">
        <v>3901</v>
      </c>
      <c r="V104" s="7">
        <f t="shared" si="3"/>
        <v>3289.3236448863809</v>
      </c>
    </row>
  </sheetData>
  <conditionalFormatting sqref="E3:E1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2023-02-28T21:13:07Z</dcterms:created>
  <dcterms:modified xsi:type="dcterms:W3CDTF">2023-04-30T01:52:32Z</dcterms:modified>
</cp:coreProperties>
</file>