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81\Desktop\PDG\"/>
    </mc:Choice>
  </mc:AlternateContent>
  <xr:revisionPtr revIDLastSave="0" documentId="13_ncr:1_{1B4C037A-48C1-4376-BA34-ABBB8796C23E}" xr6:coauthVersionLast="47" xr6:coauthVersionMax="47" xr10:uidLastSave="{00000000-0000-0000-0000-000000000000}"/>
  <bookViews>
    <workbookView xWindow="3180" yWindow="885" windowWidth="21495" windowHeight="16050" xr2:uid="{ACDB6362-EBDF-4680-AF53-23082CFE8DFC}"/>
  </bookViews>
  <sheets>
    <sheet name="Prisoner's Dilemma Gam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3" l="1"/>
  <c r="AB30" i="3"/>
  <c r="AB24" i="3"/>
  <c r="AB21" i="3"/>
  <c r="AB14" i="3"/>
  <c r="AB11" i="3"/>
  <c r="AB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2" i="3"/>
</calcChain>
</file>

<file path=xl/sharedStrings.xml><?xml version="1.0" encoding="utf-8"?>
<sst xmlns="http://schemas.openxmlformats.org/spreadsheetml/2006/main" count="95" uniqueCount="63">
  <si>
    <t>Study</t>
  </si>
  <si>
    <t>Age</t>
  </si>
  <si>
    <t>K</t>
  </si>
  <si>
    <t>Feedback</t>
  </si>
  <si>
    <t>Measure</t>
  </si>
  <si>
    <t>Incentives</t>
  </si>
  <si>
    <t>Strategy</t>
  </si>
  <si>
    <t>Balafoutas et al. (2021)</t>
  </si>
  <si>
    <t>Balbuena (2012)</t>
  </si>
  <si>
    <t>Berg et al. (2013)</t>
  </si>
  <si>
    <t>Carre (2018)</t>
  </si>
  <si>
    <t>Currie et al. (2017)</t>
  </si>
  <si>
    <t>Curry et al. (2011)</t>
  </si>
  <si>
    <t>Deutchman &amp; Sullivan (2018)</t>
  </si>
  <si>
    <t>Doerfler (2021)</t>
  </si>
  <si>
    <t>Gervais et al. (2013)</t>
  </si>
  <si>
    <t>Johnston et al. (2014)</t>
  </si>
  <si>
    <t>Kuper-Smith et al. 2022)</t>
  </si>
  <si>
    <t>Kuzmicheva (2020)</t>
  </si>
  <si>
    <t>Lainidi et al. (2022)</t>
  </si>
  <si>
    <t>Lopez et al. (2022)</t>
  </si>
  <si>
    <t>Malesza (2020)</t>
  </si>
  <si>
    <t>Mokros et al. (2008)</t>
  </si>
  <si>
    <t>Monaghan et al. (2018)</t>
  </si>
  <si>
    <t>Ng &amp; Au (2016)</t>
  </si>
  <si>
    <t>Noll et al. (2012)</t>
  </si>
  <si>
    <t>Reisner (2013)</t>
  </si>
  <si>
    <t>Riling et al. (2007)</t>
  </si>
  <si>
    <t>Testori et al. (2019a)</t>
  </si>
  <si>
    <t>Testori et al. (2019b)</t>
  </si>
  <si>
    <t>Testori et al. (2019c)</t>
  </si>
  <si>
    <t>LSRP</t>
  </si>
  <si>
    <t>SD3</t>
  </si>
  <si>
    <t>PPI</t>
  </si>
  <si>
    <t>PCL</t>
  </si>
  <si>
    <t>DD</t>
  </si>
  <si>
    <t>SRP</t>
  </si>
  <si>
    <t>TriPM</t>
  </si>
  <si>
    <t xml:space="preserve"> </t>
  </si>
  <si>
    <t>Yamagishi et al. (2014), Sample 2</t>
  </si>
  <si>
    <t>Yamagishi et al. (2014), Sample 1</t>
  </si>
  <si>
    <t>Total_N</t>
  </si>
  <si>
    <t>n_effect</t>
  </si>
  <si>
    <t>Sex_female</t>
  </si>
  <si>
    <t>Sample_Source</t>
  </si>
  <si>
    <t>Publication_Status</t>
  </si>
  <si>
    <t>Iterated</t>
  </si>
  <si>
    <t>Perceived_Opponent</t>
  </si>
  <si>
    <t>Social_role</t>
  </si>
  <si>
    <t>Experimental_Manipulation</t>
  </si>
  <si>
    <t>Leniency</t>
  </si>
  <si>
    <t>Psych_Coop</t>
  </si>
  <si>
    <t>Psychopathy_Succ</t>
  </si>
  <si>
    <t>Measure_coded</t>
  </si>
  <si>
    <t>`</t>
  </si>
  <si>
    <t>Game_type</t>
  </si>
  <si>
    <t>Effect_size_ID</t>
  </si>
  <si>
    <t>z_psyc_coop</t>
  </si>
  <si>
    <t>z_se_psyc_coop</t>
  </si>
  <si>
    <t>z_psyc_succ</t>
  </si>
  <si>
    <t>var_z_psyc_coop</t>
  </si>
  <si>
    <t>z_se_psyc_succ</t>
  </si>
  <si>
    <t>var_z_psyc_succ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</si>
</sst>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0" fillId="0" borderId="0" xfId="0" applyFont="1"/>
    <xf numFmtId="164" fontId="20" fillId="0" borderId="0" xfId="0" applyNumberFormat="1" applyFont="1"/>
    <xf numFmtId="2" fontId="20" fillId="0" borderId="0" xfId="0" applyNumberFormat="1" applyFont="1"/>
    <xf numFmtId="0" fontId="20" fillId="0" borderId="0" xfId="0" applyFont="1" applyAlignment="1">
      <alignment wrapText="1"/>
    </xf>
    <xf numFmtId="0" fontId="20" fillId="0" borderId="0" xfId="0" quotePrefix="1" applyFont="1" applyAlignment="1">
      <alignment wrapText="1"/>
    </xf>
    <xf numFmtId="0" fontId="20" fillId="0" borderId="0" xfId="0" quotePrefix="1" applyFont="1"/>
    <xf numFmtId="49" fontId="0" fillId="0" borderId="0" xfId="0" applyNumberFormat="1" applyAlignment="1">
      <alignment horizontal="center"/>
    </xf>
    <xf numFmtId="1" fontId="0" fillId="0" borderId="0" xfId="0" applyNumberFormat="1"/>
    <xf numFmtId="0" fontId="18" fillId="0" borderId="10" xfId="0" applyFont="1" applyBorder="1" applyAlignment="1">
      <alignment horizontal="center"/>
    </xf>
    <xf numFmtId="0" fontId="21" fillId="0" borderId="0" xfId="0" applyFont="1"/>
    <xf numFmtId="165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1F74-87F6-4398-BE7C-5A973C101CDA}">
  <dimension ref="A1:AB40"/>
  <sheetViews>
    <sheetView tabSelected="1" zoomScale="85" zoomScaleNormal="85" workbookViewId="0">
      <selection activeCell="U21" sqref="U21"/>
    </sheetView>
  </sheetViews>
  <sheetFormatPr defaultColWidth="8.85546875" defaultRowHeight="15.75" x14ac:dyDescent="0.25"/>
  <cols>
    <col min="1" max="2" width="42.42578125" style="3" customWidth="1"/>
    <col min="3" max="18" width="18.28515625" style="3" customWidth="1"/>
    <col min="19" max="19" width="31.7109375" style="3" customWidth="1"/>
    <col min="20" max="20" width="22.7109375" style="3" customWidth="1"/>
    <col min="21" max="21" width="23.7109375" style="3" customWidth="1"/>
    <col min="22" max="23" width="32.7109375" style="3" customWidth="1"/>
    <col min="24" max="24" width="23.7109375" style="3" customWidth="1"/>
    <col min="25" max="25" width="18.28515625" style="3" customWidth="1"/>
    <col min="26" max="26" width="32.7109375" style="12" customWidth="1"/>
    <col min="27" max="27" width="32.7109375" style="3" customWidth="1"/>
    <col min="28" max="28" width="23.7109375" style="3" customWidth="1"/>
    <col min="29" max="16384" width="8.85546875" style="3"/>
  </cols>
  <sheetData>
    <row r="1" spans="1:28" s="1" customFormat="1" ht="63" customHeight="1" x14ac:dyDescent="0.25">
      <c r="A1" s="1" t="s">
        <v>0</v>
      </c>
      <c r="B1" s="1" t="s">
        <v>56</v>
      </c>
      <c r="C1" s="1" t="s">
        <v>41</v>
      </c>
      <c r="D1" s="1" t="s">
        <v>42</v>
      </c>
      <c r="E1" s="1" t="s">
        <v>43</v>
      </c>
      <c r="F1" s="1" t="s">
        <v>1</v>
      </c>
      <c r="G1" s="1" t="s">
        <v>44</v>
      </c>
      <c r="H1" s="1" t="s">
        <v>45</v>
      </c>
      <c r="I1" s="1" t="s">
        <v>4</v>
      </c>
      <c r="J1" s="1" t="s">
        <v>53</v>
      </c>
      <c r="K1" s="1" t="s">
        <v>55</v>
      </c>
      <c r="L1" s="1" t="s">
        <v>46</v>
      </c>
      <c r="M1" s="1" t="s">
        <v>47</v>
      </c>
      <c r="N1" s="1" t="s">
        <v>48</v>
      </c>
      <c r="O1" s="1" t="s">
        <v>5</v>
      </c>
      <c r="P1" s="1" t="s">
        <v>49</v>
      </c>
      <c r="Q1" s="2" t="s">
        <v>2</v>
      </c>
      <c r="R1" s="1" t="s">
        <v>3</v>
      </c>
      <c r="S1" s="1" t="s">
        <v>6</v>
      </c>
      <c r="T1" s="1" t="s">
        <v>50</v>
      </c>
      <c r="U1" s="1" t="s">
        <v>51</v>
      </c>
      <c r="V1" s="11" t="s">
        <v>57</v>
      </c>
      <c r="W1" s="11" t="s">
        <v>58</v>
      </c>
      <c r="X1" s="11" t="s">
        <v>60</v>
      </c>
      <c r="Y1" s="1" t="s">
        <v>52</v>
      </c>
      <c r="Z1" s="11" t="s">
        <v>59</v>
      </c>
      <c r="AA1" s="11" t="s">
        <v>61</v>
      </c>
      <c r="AB1" s="11" t="s">
        <v>62</v>
      </c>
    </row>
    <row r="2" spans="1:28" x14ac:dyDescent="0.25">
      <c r="A2" s="3" t="s">
        <v>7</v>
      </c>
      <c r="B2" s="3">
        <v>1</v>
      </c>
      <c r="C2" s="3">
        <v>176</v>
      </c>
      <c r="D2" s="3">
        <v>105</v>
      </c>
      <c r="E2" s="4">
        <v>0</v>
      </c>
      <c r="F2" s="5">
        <v>36.4</v>
      </c>
      <c r="G2" s="3">
        <v>2</v>
      </c>
      <c r="H2" s="3">
        <v>1</v>
      </c>
      <c r="I2" s="3" t="s">
        <v>31</v>
      </c>
      <c r="J2" s="3">
        <v>3</v>
      </c>
      <c r="L2" s="3">
        <v>0</v>
      </c>
      <c r="M2" s="3">
        <v>1</v>
      </c>
      <c r="N2" s="3">
        <v>1</v>
      </c>
      <c r="O2" s="3">
        <v>1</v>
      </c>
      <c r="P2" s="3">
        <v>0</v>
      </c>
      <c r="Q2" s="5">
        <v>0.5</v>
      </c>
      <c r="U2" s="7">
        <v>-0.2646</v>
      </c>
      <c r="V2" s="13">
        <v>-0.27104828837867101</v>
      </c>
      <c r="W2" s="13">
        <v>9.9014754297667401E-2</v>
      </c>
      <c r="X2" s="13">
        <f>W2^2</f>
        <v>9.8039215686274456E-3</v>
      </c>
      <c r="Z2" s="13"/>
      <c r="AA2" s="13"/>
      <c r="AB2" s="13"/>
    </row>
    <row r="3" spans="1:28" x14ac:dyDescent="0.25">
      <c r="A3" s="3" t="s">
        <v>8</v>
      </c>
      <c r="B3" s="3">
        <v>2</v>
      </c>
      <c r="C3" s="3">
        <v>227</v>
      </c>
      <c r="D3" s="3">
        <v>42</v>
      </c>
      <c r="E3" s="4">
        <v>0</v>
      </c>
      <c r="F3" s="5">
        <v>19.96</v>
      </c>
      <c r="G3" s="3">
        <v>1</v>
      </c>
      <c r="H3" s="3">
        <v>0</v>
      </c>
      <c r="I3" s="3" t="s">
        <v>31</v>
      </c>
      <c r="J3" s="3">
        <v>3</v>
      </c>
      <c r="L3" s="3">
        <v>1</v>
      </c>
      <c r="M3" s="3">
        <v>1</v>
      </c>
      <c r="N3" s="3">
        <v>1</v>
      </c>
      <c r="O3" s="3">
        <v>2</v>
      </c>
      <c r="P3" s="3">
        <v>0</v>
      </c>
      <c r="Q3" s="5"/>
      <c r="R3" s="3">
        <v>1</v>
      </c>
      <c r="S3" s="3">
        <v>0</v>
      </c>
      <c r="U3" s="6">
        <v>-0.17599999999999999</v>
      </c>
      <c r="V3" s="13">
        <v>-0.17785179927455</v>
      </c>
      <c r="W3" s="13">
        <v>0.16012815380508699</v>
      </c>
      <c r="X3" s="13">
        <f t="shared" ref="X3:X34" si="0">W3^2</f>
        <v>2.5641025641025595E-2</v>
      </c>
      <c r="Y3" s="6">
        <v>6.3399999999999998E-2</v>
      </c>
      <c r="Z3" s="13">
        <v>6.3485152160398406E-2</v>
      </c>
      <c r="AA3" s="13">
        <v>0.16012815380508699</v>
      </c>
      <c r="AB3" s="13">
        <f t="shared" ref="AB3:AB31" si="1">AA3^2</f>
        <v>2.5641025641025595E-2</v>
      </c>
    </row>
    <row r="4" spans="1:28" x14ac:dyDescent="0.25">
      <c r="A4" s="3" t="s">
        <v>9</v>
      </c>
      <c r="B4" s="3">
        <v>3</v>
      </c>
      <c r="C4" s="3">
        <v>210</v>
      </c>
      <c r="D4" s="3">
        <v>210</v>
      </c>
      <c r="E4" s="4">
        <v>0.68100000000000005</v>
      </c>
      <c r="F4" s="5">
        <v>18.899999999999999</v>
      </c>
      <c r="G4" s="3">
        <v>1</v>
      </c>
      <c r="H4" s="3">
        <v>1</v>
      </c>
      <c r="I4" s="3" t="s">
        <v>31</v>
      </c>
      <c r="J4" s="3">
        <v>3</v>
      </c>
      <c r="L4" s="3">
        <v>1</v>
      </c>
      <c r="M4" s="3">
        <v>0</v>
      </c>
      <c r="O4" s="3">
        <v>1</v>
      </c>
      <c r="P4" s="3">
        <v>0</v>
      </c>
      <c r="Q4" s="5"/>
      <c r="U4" s="6">
        <v>-0.13</v>
      </c>
      <c r="V4" s="13">
        <v>-0.130739850028878</v>
      </c>
      <c r="W4" s="13">
        <v>6.9504804685691604E-2</v>
      </c>
      <c r="X4" s="13">
        <f t="shared" si="0"/>
        <v>4.8309178743961376E-3</v>
      </c>
      <c r="Z4" s="13"/>
      <c r="AA4" s="13"/>
      <c r="AB4" s="13"/>
    </row>
    <row r="5" spans="1:28" x14ac:dyDescent="0.25">
      <c r="A5" s="3" t="s">
        <v>9</v>
      </c>
      <c r="B5" s="3">
        <v>4</v>
      </c>
      <c r="C5" s="3">
        <v>210</v>
      </c>
      <c r="D5" s="3">
        <v>210</v>
      </c>
      <c r="E5" s="4">
        <v>0.68100000000000005</v>
      </c>
      <c r="F5" s="5">
        <v>18.899999999999999</v>
      </c>
      <c r="G5" s="3">
        <v>1</v>
      </c>
      <c r="H5" s="3">
        <v>1</v>
      </c>
      <c r="I5" s="3" t="s">
        <v>33</v>
      </c>
      <c r="J5" s="3">
        <v>2</v>
      </c>
      <c r="L5" s="3">
        <v>1</v>
      </c>
      <c r="M5" s="3">
        <v>0</v>
      </c>
      <c r="O5" s="3">
        <v>1</v>
      </c>
      <c r="P5" s="3">
        <v>0</v>
      </c>
      <c r="Q5" s="5"/>
      <c r="U5" s="6">
        <v>-0.32</v>
      </c>
      <c r="V5" s="13">
        <v>-0.33164710870513198</v>
      </c>
      <c r="W5" s="13">
        <v>6.9504804685691604E-2</v>
      </c>
      <c r="X5" s="13">
        <f t="shared" si="0"/>
        <v>4.8309178743961376E-3</v>
      </c>
      <c r="Z5" s="13"/>
      <c r="AA5" s="13"/>
      <c r="AB5" s="13"/>
    </row>
    <row r="6" spans="1:28" x14ac:dyDescent="0.25">
      <c r="A6" s="3" t="s">
        <v>10</v>
      </c>
      <c r="B6" s="3">
        <v>5</v>
      </c>
      <c r="C6" s="3">
        <v>148</v>
      </c>
      <c r="D6" s="3">
        <v>148</v>
      </c>
      <c r="E6" s="4">
        <v>0.73599999999999999</v>
      </c>
      <c r="F6" s="5">
        <v>20.350000000000001</v>
      </c>
      <c r="G6" s="3">
        <v>1</v>
      </c>
      <c r="H6" s="3">
        <v>0</v>
      </c>
      <c r="I6" s="3" t="s">
        <v>32</v>
      </c>
      <c r="J6" s="3">
        <v>5</v>
      </c>
      <c r="L6" s="3">
        <v>0</v>
      </c>
      <c r="M6" s="3">
        <v>1</v>
      </c>
      <c r="N6" s="3">
        <v>0</v>
      </c>
      <c r="O6" s="3">
        <v>2</v>
      </c>
      <c r="P6" s="3">
        <v>1</v>
      </c>
      <c r="Q6" s="5">
        <v>0.33</v>
      </c>
      <c r="R6" s="3">
        <v>0</v>
      </c>
      <c r="S6" s="3">
        <v>0</v>
      </c>
      <c r="U6" s="6">
        <v>0.05</v>
      </c>
      <c r="V6" s="13">
        <v>5.00417292784913E-2</v>
      </c>
      <c r="W6" s="13">
        <v>8.3045479853740001E-2</v>
      </c>
      <c r="X6" s="13">
        <f t="shared" si="0"/>
        <v>6.8965517241379361E-3</v>
      </c>
      <c r="Z6" s="13"/>
      <c r="AA6" s="13"/>
      <c r="AB6" s="13"/>
    </row>
    <row r="7" spans="1:28" x14ac:dyDescent="0.25">
      <c r="A7" s="3" t="s">
        <v>10</v>
      </c>
      <c r="B7" s="3">
        <v>6</v>
      </c>
      <c r="C7" s="3">
        <v>148</v>
      </c>
      <c r="D7" s="3">
        <v>148</v>
      </c>
      <c r="E7" s="4">
        <v>0.73599999999999999</v>
      </c>
      <c r="F7" s="5">
        <v>20.350000000000001</v>
      </c>
      <c r="G7" s="3">
        <v>1</v>
      </c>
      <c r="H7" s="3">
        <v>0</v>
      </c>
      <c r="I7" s="3" t="s">
        <v>32</v>
      </c>
      <c r="J7" s="3">
        <v>5</v>
      </c>
      <c r="L7" s="3">
        <v>0</v>
      </c>
      <c r="M7" s="3">
        <v>1</v>
      </c>
      <c r="N7" s="3">
        <v>1</v>
      </c>
      <c r="O7" s="3">
        <v>2</v>
      </c>
      <c r="P7" s="3">
        <v>1</v>
      </c>
      <c r="Q7" s="5">
        <v>0.33</v>
      </c>
      <c r="R7" s="3">
        <v>0</v>
      </c>
      <c r="S7" s="3">
        <v>0</v>
      </c>
      <c r="U7" s="6">
        <v>-0.08</v>
      </c>
      <c r="V7" s="13">
        <v>-8.0171325037589697E-2</v>
      </c>
      <c r="W7" s="13">
        <v>8.3045479853740001E-2</v>
      </c>
      <c r="X7" s="13">
        <f t="shared" si="0"/>
        <v>6.8965517241379361E-3</v>
      </c>
      <c r="Z7" s="13"/>
      <c r="AA7" s="13"/>
      <c r="AB7" s="13"/>
    </row>
    <row r="8" spans="1:28" x14ac:dyDescent="0.25">
      <c r="A8" s="3" t="s">
        <v>10</v>
      </c>
      <c r="B8" s="3">
        <v>7</v>
      </c>
      <c r="C8" s="3">
        <v>148</v>
      </c>
      <c r="D8" s="3">
        <v>148</v>
      </c>
      <c r="E8" s="4">
        <v>0.73599999999999999</v>
      </c>
      <c r="F8" s="5">
        <v>20.350000000000001</v>
      </c>
      <c r="G8" s="3">
        <v>1</v>
      </c>
      <c r="H8" s="3">
        <v>0</v>
      </c>
      <c r="I8" s="3" t="s">
        <v>36</v>
      </c>
      <c r="J8" s="3">
        <v>0</v>
      </c>
      <c r="L8" s="3">
        <v>0</v>
      </c>
      <c r="M8" s="3">
        <v>1</v>
      </c>
      <c r="N8" s="3">
        <v>0</v>
      </c>
      <c r="O8" s="3">
        <v>2</v>
      </c>
      <c r="P8" s="3">
        <v>1</v>
      </c>
      <c r="Q8" s="5">
        <v>0.33</v>
      </c>
      <c r="R8" s="3">
        <v>0</v>
      </c>
      <c r="S8" s="3">
        <v>0</v>
      </c>
      <c r="U8" s="6">
        <v>-0.04</v>
      </c>
      <c r="V8" s="13">
        <v>-4.0021353836768199E-2</v>
      </c>
      <c r="W8" s="13">
        <v>8.3045479853740001E-2</v>
      </c>
      <c r="X8" s="13">
        <f t="shared" si="0"/>
        <v>6.8965517241379361E-3</v>
      </c>
      <c r="Z8" s="13"/>
      <c r="AA8" s="13"/>
      <c r="AB8" s="13"/>
    </row>
    <row r="9" spans="1:28" x14ac:dyDescent="0.25">
      <c r="A9" s="3" t="s">
        <v>10</v>
      </c>
      <c r="B9" s="3">
        <v>8</v>
      </c>
      <c r="C9" s="3">
        <v>148</v>
      </c>
      <c r="D9" s="3">
        <v>148</v>
      </c>
      <c r="E9" s="4">
        <v>0.73599999999999999</v>
      </c>
      <c r="F9" s="5">
        <v>20.350000000000001</v>
      </c>
      <c r="G9" s="3">
        <v>1</v>
      </c>
      <c r="H9" s="3">
        <v>0</v>
      </c>
      <c r="I9" s="3" t="s">
        <v>36</v>
      </c>
      <c r="J9" s="3">
        <v>0</v>
      </c>
      <c r="L9" s="3">
        <v>0</v>
      </c>
      <c r="M9" s="3">
        <v>1</v>
      </c>
      <c r="N9" s="3">
        <v>1</v>
      </c>
      <c r="O9" s="3">
        <v>2</v>
      </c>
      <c r="P9" s="3">
        <v>1</v>
      </c>
      <c r="Q9" s="5">
        <v>0.33</v>
      </c>
      <c r="R9" s="3">
        <v>0</v>
      </c>
      <c r="S9" s="3">
        <v>0</v>
      </c>
      <c r="U9" s="6">
        <v>-0.09</v>
      </c>
      <c r="V9" s="13">
        <v>-9.0244187856146796E-2</v>
      </c>
      <c r="W9" s="13">
        <v>8.3045479853740001E-2</v>
      </c>
      <c r="X9" s="13">
        <f t="shared" si="0"/>
        <v>6.8965517241379361E-3</v>
      </c>
      <c r="Z9" s="13"/>
      <c r="AA9" s="13"/>
      <c r="AB9" s="13"/>
    </row>
    <row r="10" spans="1:28" x14ac:dyDescent="0.25">
      <c r="A10" s="3" t="s">
        <v>11</v>
      </c>
      <c r="B10" s="3">
        <v>9</v>
      </c>
      <c r="C10" s="3">
        <v>36</v>
      </c>
      <c r="D10" s="3">
        <v>36</v>
      </c>
      <c r="E10" s="4">
        <v>5.6000000000000001E-2</v>
      </c>
      <c r="F10" s="5">
        <v>43.51</v>
      </c>
      <c r="G10" s="3">
        <v>0</v>
      </c>
      <c r="H10" s="3">
        <v>1</v>
      </c>
      <c r="I10" s="3" t="s">
        <v>31</v>
      </c>
      <c r="J10" s="3">
        <v>3</v>
      </c>
      <c r="L10" s="3">
        <v>1</v>
      </c>
      <c r="M10" s="3">
        <v>0</v>
      </c>
      <c r="O10" s="3">
        <v>2</v>
      </c>
      <c r="P10" s="3">
        <v>1</v>
      </c>
      <c r="Q10" s="5"/>
      <c r="S10" s="3">
        <v>3</v>
      </c>
      <c r="T10" s="3">
        <v>1</v>
      </c>
      <c r="U10" s="3">
        <v>-0.30399999999999999</v>
      </c>
      <c r="V10" s="13">
        <v>-0.31392104107608898</v>
      </c>
      <c r="W10" s="13">
        <v>0.17407765595569799</v>
      </c>
      <c r="X10" s="13">
        <f t="shared" si="0"/>
        <v>3.0303030303030356E-2</v>
      </c>
      <c r="Z10" s="13"/>
      <c r="AA10" s="13"/>
      <c r="AB10" s="13"/>
    </row>
    <row r="11" spans="1:28" x14ac:dyDescent="0.25">
      <c r="A11" s="3" t="s">
        <v>12</v>
      </c>
      <c r="B11" s="3">
        <v>10</v>
      </c>
      <c r="C11" s="3">
        <v>90</v>
      </c>
      <c r="D11" s="3">
        <v>90</v>
      </c>
      <c r="E11" s="4">
        <v>0</v>
      </c>
      <c r="F11" s="5">
        <v>20.58</v>
      </c>
      <c r="G11" s="3">
        <v>1</v>
      </c>
      <c r="H11" s="3">
        <v>1</v>
      </c>
      <c r="I11" s="3" t="s">
        <v>33</v>
      </c>
      <c r="J11" s="3">
        <v>2</v>
      </c>
      <c r="L11" s="3">
        <v>0</v>
      </c>
      <c r="M11" s="3">
        <v>1</v>
      </c>
      <c r="N11" s="3">
        <v>1</v>
      </c>
      <c r="O11" s="3">
        <v>2</v>
      </c>
      <c r="P11" s="3">
        <v>0</v>
      </c>
      <c r="Q11" s="5">
        <v>0.33</v>
      </c>
      <c r="R11" s="3">
        <v>0</v>
      </c>
      <c r="S11" s="3">
        <v>0</v>
      </c>
      <c r="U11" s="3">
        <v>-5.7000000000000002E-2</v>
      </c>
      <c r="V11" s="13">
        <v>-5.70618516183901E-2</v>
      </c>
      <c r="W11" s="13">
        <v>0.107211253483779</v>
      </c>
      <c r="X11" s="13">
        <f t="shared" si="0"/>
        <v>1.1494252873563114E-2</v>
      </c>
      <c r="Y11" s="3">
        <v>6.9000000000000006E-2</v>
      </c>
      <c r="Z11" s="13">
        <v>6.9109816873988997E-2</v>
      </c>
      <c r="AA11" s="13">
        <v>0.107211253483779</v>
      </c>
      <c r="AB11" s="13">
        <f t="shared" si="1"/>
        <v>1.1494252873563114E-2</v>
      </c>
    </row>
    <row r="12" spans="1:28" x14ac:dyDescent="0.25">
      <c r="A12" s="3" t="s">
        <v>13</v>
      </c>
      <c r="B12" s="3">
        <v>11</v>
      </c>
      <c r="C12" s="3">
        <v>1798</v>
      </c>
      <c r="D12" s="3">
        <v>1400</v>
      </c>
      <c r="E12" s="4">
        <v>0.38100000000000001</v>
      </c>
      <c r="F12" s="5">
        <v>32.200000000000003</v>
      </c>
      <c r="G12" s="3">
        <v>0</v>
      </c>
      <c r="H12" s="3">
        <v>1</v>
      </c>
      <c r="I12" s="3" t="s">
        <v>32</v>
      </c>
      <c r="J12" s="3">
        <v>5</v>
      </c>
      <c r="L12" s="3">
        <v>0</v>
      </c>
      <c r="M12" s="3">
        <v>1</v>
      </c>
      <c r="N12" s="3">
        <v>1</v>
      </c>
      <c r="O12" s="3">
        <v>1</v>
      </c>
      <c r="P12" s="3">
        <v>1</v>
      </c>
      <c r="Q12" s="5">
        <v>0.25</v>
      </c>
      <c r="R12" s="3">
        <v>0</v>
      </c>
      <c r="U12" s="6">
        <v>-6.9099999999999995E-2</v>
      </c>
      <c r="V12" s="13">
        <v>-6.9210295948504905E-2</v>
      </c>
      <c r="W12" s="13">
        <v>2.6754805427388301E-2</v>
      </c>
      <c r="X12" s="13">
        <f t="shared" si="0"/>
        <v>7.1581961345740653E-4</v>
      </c>
      <c r="Z12" s="13"/>
      <c r="AA12" s="13"/>
      <c r="AB12" s="13"/>
    </row>
    <row r="13" spans="1:28" x14ac:dyDescent="0.25">
      <c r="A13" s="3" t="s">
        <v>14</v>
      </c>
      <c r="B13" s="3">
        <v>12</v>
      </c>
      <c r="C13" s="3">
        <v>303</v>
      </c>
      <c r="D13" s="3">
        <v>303</v>
      </c>
      <c r="E13" s="4">
        <v>0.502</v>
      </c>
      <c r="F13" s="5">
        <v>40.229999999999997</v>
      </c>
      <c r="G13" s="3">
        <v>0</v>
      </c>
      <c r="H13" s="3">
        <v>0</v>
      </c>
      <c r="I13" s="3" t="s">
        <v>31</v>
      </c>
      <c r="J13" s="3">
        <v>3</v>
      </c>
      <c r="L13" s="3">
        <v>0</v>
      </c>
      <c r="M13" s="3">
        <v>1</v>
      </c>
      <c r="N13" s="3">
        <v>1</v>
      </c>
      <c r="O13" s="3">
        <v>2</v>
      </c>
      <c r="P13" s="3">
        <v>1</v>
      </c>
      <c r="Q13" s="5">
        <v>0.33</v>
      </c>
      <c r="R13" s="3">
        <v>0</v>
      </c>
      <c r="S13" s="3">
        <v>4</v>
      </c>
      <c r="V13" s="13"/>
      <c r="W13" s="13">
        <v>5.7735026918962602E-2</v>
      </c>
      <c r="X13" s="13">
        <f t="shared" si="0"/>
        <v>3.3333333333333361E-3</v>
      </c>
      <c r="Z13" s="13"/>
      <c r="AA13" s="13"/>
      <c r="AB13" s="13"/>
    </row>
    <row r="14" spans="1:28" x14ac:dyDescent="0.25">
      <c r="A14" s="3" t="s">
        <v>15</v>
      </c>
      <c r="B14" s="3">
        <v>13</v>
      </c>
      <c r="C14" s="3">
        <v>105</v>
      </c>
      <c r="D14" s="3">
        <v>103</v>
      </c>
      <c r="E14" s="4">
        <v>0.57099999999999995</v>
      </c>
      <c r="F14" s="5">
        <v>19</v>
      </c>
      <c r="G14" s="3">
        <v>1</v>
      </c>
      <c r="H14" s="3">
        <v>1</v>
      </c>
      <c r="I14" s="3" t="s">
        <v>31</v>
      </c>
      <c r="J14" s="3">
        <v>3</v>
      </c>
      <c r="L14" s="3">
        <v>0</v>
      </c>
      <c r="M14" s="3">
        <v>1</v>
      </c>
      <c r="N14" s="3">
        <v>1</v>
      </c>
      <c r="O14" s="3">
        <v>1</v>
      </c>
      <c r="P14" s="3">
        <v>0</v>
      </c>
      <c r="Q14" s="5">
        <v>0.33</v>
      </c>
      <c r="R14" s="3">
        <v>0</v>
      </c>
      <c r="S14" s="3">
        <v>0</v>
      </c>
      <c r="U14" s="6">
        <v>-8.3500000000000005E-2</v>
      </c>
      <c r="V14" s="13">
        <v>-8.3694876848326993E-2</v>
      </c>
      <c r="W14" s="13">
        <v>0.1</v>
      </c>
      <c r="X14" s="13">
        <f t="shared" si="0"/>
        <v>1.0000000000000002E-2</v>
      </c>
      <c r="Y14" s="3">
        <v>0.20799999999999999</v>
      </c>
      <c r="Z14" s="13">
        <v>0.211079993340167</v>
      </c>
      <c r="AA14" s="13">
        <v>0.1</v>
      </c>
      <c r="AB14" s="13">
        <f t="shared" si="1"/>
        <v>1.0000000000000002E-2</v>
      </c>
    </row>
    <row r="15" spans="1:28" x14ac:dyDescent="0.25">
      <c r="A15" s="3" t="s">
        <v>16</v>
      </c>
      <c r="B15" s="3">
        <v>14</v>
      </c>
      <c r="C15" s="3">
        <v>60</v>
      </c>
      <c r="D15" s="3">
        <v>59</v>
      </c>
      <c r="E15" s="4">
        <v>0</v>
      </c>
      <c r="F15" s="5">
        <v>20.190000000000001</v>
      </c>
      <c r="G15" s="3">
        <v>1</v>
      </c>
      <c r="H15" s="3">
        <v>1</v>
      </c>
      <c r="I15" s="3" t="s">
        <v>31</v>
      </c>
      <c r="J15" s="3">
        <v>3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5"/>
      <c r="R15" s="3">
        <v>1</v>
      </c>
      <c r="S15" s="3">
        <v>1</v>
      </c>
      <c r="T15" s="3">
        <v>1</v>
      </c>
      <c r="U15" s="3">
        <v>-0.26</v>
      </c>
      <c r="V15" s="13">
        <v>-0.266108406873654</v>
      </c>
      <c r="W15" s="13">
        <v>0.133630620956212</v>
      </c>
      <c r="X15" s="13">
        <f t="shared" si="0"/>
        <v>1.7857142857142808E-2</v>
      </c>
      <c r="Z15" s="13"/>
      <c r="AA15" s="13"/>
      <c r="AB15" s="13"/>
    </row>
    <row r="16" spans="1:28" x14ac:dyDescent="0.25">
      <c r="A16" s="3" t="s">
        <v>17</v>
      </c>
      <c r="B16" s="3">
        <v>15</v>
      </c>
      <c r="C16" s="3">
        <v>24</v>
      </c>
      <c r="D16" s="3">
        <v>24</v>
      </c>
      <c r="E16" s="4">
        <v>0</v>
      </c>
      <c r="F16" s="5">
        <v>38.700000000000003</v>
      </c>
      <c r="G16" s="3">
        <v>2</v>
      </c>
      <c r="H16" s="3">
        <v>0</v>
      </c>
      <c r="I16" s="3" t="s">
        <v>34</v>
      </c>
      <c r="J16" s="3">
        <v>1</v>
      </c>
      <c r="L16" s="3">
        <v>0</v>
      </c>
      <c r="M16" s="3">
        <v>1</v>
      </c>
      <c r="N16" s="3">
        <v>1</v>
      </c>
      <c r="O16" s="3">
        <v>0</v>
      </c>
      <c r="P16" s="3">
        <v>0</v>
      </c>
      <c r="Q16" s="5">
        <v>0.33</v>
      </c>
      <c r="R16" s="3">
        <v>0</v>
      </c>
      <c r="U16" s="3">
        <v>-7.2999999999999995E-2</v>
      </c>
      <c r="V16" s="13">
        <v>-7.3130088532421603E-2</v>
      </c>
      <c r="W16" s="13">
        <v>0.218217890235992</v>
      </c>
      <c r="X16" s="13">
        <f t="shared" si="0"/>
        <v>4.761904761904745E-2</v>
      </c>
      <c r="Z16" s="13"/>
      <c r="AA16" s="13"/>
      <c r="AB16" s="13"/>
    </row>
    <row r="17" spans="1:28" x14ac:dyDescent="0.25">
      <c r="A17" s="3" t="s">
        <v>18</v>
      </c>
      <c r="B17" s="3">
        <v>16</v>
      </c>
      <c r="C17" s="3">
        <v>208</v>
      </c>
      <c r="D17" s="3">
        <v>208</v>
      </c>
      <c r="E17" s="4">
        <v>0.59099999999999997</v>
      </c>
      <c r="F17" s="5">
        <v>22</v>
      </c>
      <c r="G17" s="3" t="s">
        <v>54</v>
      </c>
      <c r="H17" s="3">
        <v>1</v>
      </c>
      <c r="I17" s="3" t="s">
        <v>35</v>
      </c>
      <c r="J17" s="3">
        <v>6</v>
      </c>
      <c r="L17" s="3">
        <v>0</v>
      </c>
      <c r="M17" s="3">
        <v>1</v>
      </c>
      <c r="N17" s="3">
        <v>1</v>
      </c>
      <c r="P17" s="3">
        <v>1</v>
      </c>
      <c r="Q17" s="5">
        <v>0.44</v>
      </c>
      <c r="S17" s="3">
        <v>0</v>
      </c>
      <c r="U17" s="3">
        <v>-8.6999999999999994E-2</v>
      </c>
      <c r="V17" s="13">
        <v>-8.7220503263120405E-2</v>
      </c>
      <c r="W17" s="13">
        <v>6.9843029576957802E-2</v>
      </c>
      <c r="X17" s="13">
        <f t="shared" si="0"/>
        <v>4.8780487804878023E-3</v>
      </c>
      <c r="Z17" s="13"/>
      <c r="AA17" s="13"/>
      <c r="AB17" s="13"/>
    </row>
    <row r="18" spans="1:28" x14ac:dyDescent="0.25">
      <c r="A18" s="3" t="s">
        <v>19</v>
      </c>
      <c r="B18" s="3">
        <v>17</v>
      </c>
      <c r="C18" s="3">
        <v>197</v>
      </c>
      <c r="D18" s="3">
        <v>197</v>
      </c>
      <c r="E18" s="4">
        <v>0.64</v>
      </c>
      <c r="F18" s="5">
        <v>35.130000000000003</v>
      </c>
      <c r="G18" s="3">
        <v>0</v>
      </c>
      <c r="H18" s="3">
        <v>1</v>
      </c>
      <c r="I18" s="3" t="s">
        <v>35</v>
      </c>
      <c r="J18" s="3">
        <v>6</v>
      </c>
      <c r="L18" s="3">
        <v>0</v>
      </c>
      <c r="M18" s="3">
        <v>0</v>
      </c>
      <c r="N18" s="3" t="s">
        <v>38</v>
      </c>
      <c r="P18" s="3">
        <v>0</v>
      </c>
      <c r="Q18" s="5">
        <v>0.2</v>
      </c>
      <c r="R18" s="3">
        <v>1</v>
      </c>
      <c r="S18" s="3">
        <v>5</v>
      </c>
      <c r="U18" s="3">
        <v>-0.34200000000000003</v>
      </c>
      <c r="V18" s="13">
        <v>-0.35635569310315501</v>
      </c>
      <c r="W18" s="13">
        <v>7.1795815861773804E-2</v>
      </c>
      <c r="X18" s="13">
        <f t="shared" si="0"/>
        <v>5.154639175257731E-3</v>
      </c>
      <c r="Z18" s="13"/>
      <c r="AA18" s="13"/>
      <c r="AB18" s="13"/>
    </row>
    <row r="19" spans="1:28" x14ac:dyDescent="0.25">
      <c r="A19" s="3" t="s">
        <v>20</v>
      </c>
      <c r="B19" s="3">
        <v>18</v>
      </c>
      <c r="C19" s="3">
        <v>379</v>
      </c>
      <c r="D19" s="3">
        <v>125</v>
      </c>
      <c r="E19" s="4">
        <v>0.59699999999999998</v>
      </c>
      <c r="F19" s="5">
        <v>40.770000000000003</v>
      </c>
      <c r="G19" s="3">
        <v>0</v>
      </c>
      <c r="H19" s="3">
        <v>1</v>
      </c>
      <c r="I19" s="3" t="s">
        <v>32</v>
      </c>
      <c r="J19" s="3">
        <v>5</v>
      </c>
      <c r="L19" s="3">
        <v>0</v>
      </c>
      <c r="M19" s="3">
        <v>0</v>
      </c>
      <c r="N19" s="3">
        <v>0</v>
      </c>
      <c r="P19" s="3">
        <v>1</v>
      </c>
      <c r="Q19" s="5">
        <v>0.33</v>
      </c>
      <c r="U19" s="3">
        <v>-1.7999999999999999E-2</v>
      </c>
      <c r="V19" s="13">
        <v>-1.8001944378001102E-2</v>
      </c>
      <c r="W19" s="13">
        <v>9.0535746042518503E-2</v>
      </c>
      <c r="X19" s="13">
        <f t="shared" si="0"/>
        <v>8.1967213114754051E-3</v>
      </c>
      <c r="Z19" s="13"/>
      <c r="AA19" s="13"/>
      <c r="AB19" s="13"/>
    </row>
    <row r="20" spans="1:28" x14ac:dyDescent="0.25">
      <c r="A20" s="3" t="s">
        <v>21</v>
      </c>
      <c r="B20" s="3">
        <v>19</v>
      </c>
      <c r="C20" s="3">
        <v>280</v>
      </c>
      <c r="D20" s="3">
        <v>280</v>
      </c>
      <c r="E20" s="4">
        <v>0.67100000000000004</v>
      </c>
      <c r="F20" s="5">
        <v>28.6</v>
      </c>
      <c r="G20" s="3">
        <v>0</v>
      </c>
      <c r="H20" s="3">
        <v>1</v>
      </c>
      <c r="I20" s="3" t="s">
        <v>36</v>
      </c>
      <c r="J20" s="3">
        <v>0</v>
      </c>
      <c r="L20" s="3">
        <v>1</v>
      </c>
      <c r="M20" s="3">
        <v>1</v>
      </c>
      <c r="N20" s="3">
        <v>1</v>
      </c>
      <c r="O20" s="3">
        <v>0</v>
      </c>
      <c r="P20" s="3">
        <v>0</v>
      </c>
      <c r="Q20" s="5">
        <v>0.66</v>
      </c>
      <c r="R20" s="3">
        <v>1</v>
      </c>
      <c r="U20" s="3">
        <v>-0.55000000000000004</v>
      </c>
      <c r="V20" s="13">
        <v>-0.61838131357446302</v>
      </c>
      <c r="W20" s="13">
        <v>6.0084176812611002E-2</v>
      </c>
      <c r="X20" s="13">
        <f t="shared" si="0"/>
        <v>3.6101083032491015E-3</v>
      </c>
      <c r="Z20" s="13"/>
      <c r="AA20" s="13"/>
      <c r="AB20" s="13"/>
    </row>
    <row r="21" spans="1:28" x14ac:dyDescent="0.25">
      <c r="A21" s="3" t="s">
        <v>22</v>
      </c>
      <c r="B21" s="3">
        <v>20</v>
      </c>
      <c r="C21" s="3">
        <v>48</v>
      </c>
      <c r="D21" s="3">
        <v>48</v>
      </c>
      <c r="E21" s="4">
        <v>0</v>
      </c>
      <c r="F21" s="5">
        <v>39.299999999999997</v>
      </c>
      <c r="G21" s="3">
        <v>3</v>
      </c>
      <c r="H21" s="3">
        <v>1</v>
      </c>
      <c r="I21" s="3" t="s">
        <v>33</v>
      </c>
      <c r="J21" s="3">
        <v>2</v>
      </c>
      <c r="L21" s="3">
        <v>1</v>
      </c>
      <c r="M21" s="3">
        <v>0</v>
      </c>
      <c r="O21" s="3">
        <v>0</v>
      </c>
      <c r="P21" s="3">
        <v>0</v>
      </c>
      <c r="Q21" s="5">
        <v>0.5</v>
      </c>
      <c r="R21" s="3">
        <v>1</v>
      </c>
      <c r="S21" s="3">
        <v>2</v>
      </c>
      <c r="T21" s="3">
        <v>0</v>
      </c>
      <c r="U21" s="3">
        <v>-0.36</v>
      </c>
      <c r="V21" s="13">
        <v>-0.37688590118818999</v>
      </c>
      <c r="W21" s="13">
        <v>0.14907119849998601</v>
      </c>
      <c r="X21" s="13">
        <f t="shared" si="0"/>
        <v>2.2222222222222233E-2</v>
      </c>
      <c r="Y21" s="3">
        <v>0.30499999999999999</v>
      </c>
      <c r="Z21" s="13">
        <v>0.315023237096001</v>
      </c>
      <c r="AA21" s="13">
        <v>0.14907119849998601</v>
      </c>
      <c r="AB21" s="13">
        <f t="shared" si="1"/>
        <v>2.2222222222222233E-2</v>
      </c>
    </row>
    <row r="22" spans="1:28" x14ac:dyDescent="0.25">
      <c r="A22" s="3" t="s">
        <v>23</v>
      </c>
      <c r="B22" s="3">
        <v>21</v>
      </c>
      <c r="C22" s="3">
        <v>443</v>
      </c>
      <c r="D22" s="3">
        <v>443</v>
      </c>
      <c r="E22" s="4"/>
      <c r="F22" s="5"/>
      <c r="G22" s="3">
        <v>0</v>
      </c>
      <c r="H22" s="3">
        <v>1</v>
      </c>
      <c r="I22" s="3" t="s">
        <v>31</v>
      </c>
      <c r="J22" s="3">
        <v>3</v>
      </c>
      <c r="L22" s="3">
        <v>0</v>
      </c>
      <c r="M22" s="3">
        <v>1</v>
      </c>
      <c r="N22" s="3">
        <v>1</v>
      </c>
      <c r="O22" s="3">
        <v>0</v>
      </c>
      <c r="Q22" s="5">
        <v>0.5</v>
      </c>
      <c r="U22" s="3">
        <v>-0.09</v>
      </c>
      <c r="V22" s="13">
        <v>-9.0244187856146796E-2</v>
      </c>
      <c r="W22" s="13">
        <v>4.7673129462279598E-2</v>
      </c>
      <c r="X22" s="13">
        <f t="shared" si="0"/>
        <v>2.2727272727272709E-3</v>
      </c>
      <c r="Z22" s="13"/>
      <c r="AA22" s="13"/>
      <c r="AB22" s="13"/>
    </row>
    <row r="23" spans="1:28" x14ac:dyDescent="0.25">
      <c r="A23" s="3" t="s">
        <v>24</v>
      </c>
      <c r="B23" s="3">
        <v>22</v>
      </c>
      <c r="C23" s="3">
        <v>146</v>
      </c>
      <c r="D23" s="3">
        <v>210</v>
      </c>
      <c r="E23" s="4">
        <v>0.68600000000000005</v>
      </c>
      <c r="F23" s="5">
        <v>20.28</v>
      </c>
      <c r="G23" s="3">
        <v>1</v>
      </c>
      <c r="H23" s="3">
        <v>1</v>
      </c>
      <c r="L23" s="3">
        <v>0</v>
      </c>
      <c r="M23" s="3">
        <v>1</v>
      </c>
      <c r="N23" s="3">
        <v>1</v>
      </c>
      <c r="O23" s="3">
        <v>2</v>
      </c>
      <c r="P23" s="3">
        <v>1</v>
      </c>
      <c r="Q23" s="5"/>
      <c r="R23" s="3">
        <v>0</v>
      </c>
      <c r="U23" s="3">
        <v>-0.08</v>
      </c>
      <c r="V23" s="13">
        <v>-8.0171325037589697E-2</v>
      </c>
      <c r="W23" s="13">
        <v>6.9504804685691604E-2</v>
      </c>
      <c r="X23" s="13">
        <f t="shared" si="0"/>
        <v>4.8309178743961376E-3</v>
      </c>
      <c r="Z23" s="13"/>
      <c r="AA23" s="13"/>
      <c r="AB23" s="13"/>
    </row>
    <row r="24" spans="1:28" x14ac:dyDescent="0.25">
      <c r="A24" s="3" t="s">
        <v>25</v>
      </c>
      <c r="B24" s="3">
        <v>23</v>
      </c>
      <c r="C24" s="3">
        <v>28</v>
      </c>
      <c r="D24" s="3">
        <v>28</v>
      </c>
      <c r="E24" s="4">
        <v>3.4000000000000002E-2</v>
      </c>
      <c r="F24" s="5">
        <v>37.11</v>
      </c>
      <c r="G24" s="3">
        <v>0</v>
      </c>
      <c r="H24" s="3">
        <v>1</v>
      </c>
      <c r="I24" s="3" t="s">
        <v>33</v>
      </c>
      <c r="J24" s="3">
        <v>2</v>
      </c>
      <c r="L24" s="3">
        <v>1</v>
      </c>
      <c r="M24" s="3">
        <v>1</v>
      </c>
      <c r="O24" s="3">
        <v>0</v>
      </c>
      <c r="P24" s="3">
        <v>0</v>
      </c>
      <c r="Q24" s="5">
        <v>0.5</v>
      </c>
      <c r="S24" s="3">
        <v>2</v>
      </c>
      <c r="T24" s="3">
        <v>0</v>
      </c>
      <c r="U24" s="3">
        <v>-0.13</v>
      </c>
      <c r="V24" s="13">
        <v>-0.130739850028878</v>
      </c>
      <c r="W24" s="13">
        <v>0.2</v>
      </c>
      <c r="X24" s="13">
        <f t="shared" si="0"/>
        <v>4.0000000000000008E-2</v>
      </c>
      <c r="Y24" s="3">
        <v>0.10199999999999999</v>
      </c>
      <c r="Z24" s="13">
        <v>0.10235596070533</v>
      </c>
      <c r="AA24" s="13">
        <v>0.2</v>
      </c>
      <c r="AB24" s="13">
        <f t="shared" si="1"/>
        <v>4.0000000000000008E-2</v>
      </c>
    </row>
    <row r="25" spans="1:28" x14ac:dyDescent="0.25">
      <c r="A25" s="3" t="s">
        <v>26</v>
      </c>
      <c r="B25" s="3">
        <v>24</v>
      </c>
      <c r="C25" s="3">
        <v>47</v>
      </c>
      <c r="D25" s="3">
        <v>47</v>
      </c>
      <c r="E25" s="4">
        <v>0.48899999999999999</v>
      </c>
      <c r="F25" s="5">
        <v>20.239999999999998</v>
      </c>
      <c r="G25" s="3">
        <v>0</v>
      </c>
      <c r="H25" s="3">
        <v>0</v>
      </c>
      <c r="I25" s="3" t="s">
        <v>31</v>
      </c>
      <c r="J25" s="3">
        <v>3</v>
      </c>
      <c r="L25" s="3">
        <v>1</v>
      </c>
      <c r="M25" s="3">
        <v>1</v>
      </c>
      <c r="N25" s="3">
        <v>1</v>
      </c>
      <c r="P25" s="3">
        <v>1</v>
      </c>
      <c r="Q25" s="5">
        <v>0.25</v>
      </c>
      <c r="R25" s="3">
        <v>1</v>
      </c>
      <c r="S25" s="3">
        <v>1</v>
      </c>
      <c r="T25" s="3">
        <v>1</v>
      </c>
      <c r="U25" s="6">
        <v>-7.0000000000000007E-2</v>
      </c>
      <c r="V25" s="13">
        <v>-7.0114670654325195E-2</v>
      </c>
      <c r="W25" s="13">
        <v>0.15075567228888201</v>
      </c>
      <c r="X25" s="13">
        <f t="shared" si="0"/>
        <v>2.2727272727272787E-2</v>
      </c>
      <c r="Z25" s="13"/>
      <c r="AA25" s="13"/>
      <c r="AB25" s="13"/>
    </row>
    <row r="26" spans="1:28" x14ac:dyDescent="0.25">
      <c r="A26" s="3" t="s">
        <v>26</v>
      </c>
      <c r="B26" s="3">
        <v>25</v>
      </c>
      <c r="C26" s="3">
        <v>47</v>
      </c>
      <c r="D26" s="3">
        <v>47</v>
      </c>
      <c r="E26" s="4">
        <v>0.48899999999999999</v>
      </c>
      <c r="F26" s="5">
        <v>20.239999999999998</v>
      </c>
      <c r="G26" s="3">
        <v>0</v>
      </c>
      <c r="H26" s="3">
        <v>0</v>
      </c>
      <c r="I26" s="3" t="s">
        <v>36</v>
      </c>
      <c r="J26" s="3">
        <v>0</v>
      </c>
      <c r="L26" s="3">
        <v>1</v>
      </c>
      <c r="M26" s="3">
        <v>1</v>
      </c>
      <c r="N26" s="3">
        <v>1</v>
      </c>
      <c r="P26" s="3">
        <v>1</v>
      </c>
      <c r="Q26" s="5">
        <v>0.25</v>
      </c>
      <c r="R26" s="3">
        <v>1</v>
      </c>
      <c r="S26" s="3">
        <v>1</v>
      </c>
      <c r="T26" s="3">
        <v>1</v>
      </c>
      <c r="U26" s="6">
        <v>-0.19</v>
      </c>
      <c r="V26" s="13">
        <v>-0.192337169219545</v>
      </c>
      <c r="W26" s="13">
        <v>0.15075567228888201</v>
      </c>
      <c r="X26" s="13">
        <f t="shared" si="0"/>
        <v>2.2727272727272787E-2</v>
      </c>
      <c r="Z26" s="13"/>
      <c r="AA26" s="13"/>
      <c r="AB26" s="13"/>
    </row>
    <row r="27" spans="1:28" x14ac:dyDescent="0.25">
      <c r="A27" s="3" t="s">
        <v>26</v>
      </c>
      <c r="B27" s="3">
        <v>26</v>
      </c>
      <c r="C27" s="3">
        <v>47</v>
      </c>
      <c r="D27" s="3">
        <v>47</v>
      </c>
      <c r="E27" s="4">
        <v>0.48899999999999999</v>
      </c>
      <c r="F27" s="5">
        <v>20.239999999999998</v>
      </c>
      <c r="G27" s="3">
        <v>0</v>
      </c>
      <c r="H27" s="3">
        <v>0</v>
      </c>
      <c r="I27" s="3" t="s">
        <v>35</v>
      </c>
      <c r="J27" s="3">
        <v>6</v>
      </c>
      <c r="L27" s="3">
        <v>1</v>
      </c>
      <c r="M27" s="3">
        <v>1</v>
      </c>
      <c r="N27" s="3">
        <v>1</v>
      </c>
      <c r="P27" s="3">
        <v>1</v>
      </c>
      <c r="Q27" s="5">
        <v>0.25</v>
      </c>
      <c r="R27" s="3">
        <v>1</v>
      </c>
      <c r="S27" s="3">
        <v>1</v>
      </c>
      <c r="T27" s="3">
        <v>1</v>
      </c>
      <c r="U27" s="6">
        <v>0.06</v>
      </c>
      <c r="V27" s="13">
        <v>6.0072155921031697E-2</v>
      </c>
      <c r="W27" s="13">
        <v>0.15075567228888201</v>
      </c>
      <c r="X27" s="13">
        <f t="shared" si="0"/>
        <v>2.2727272727272787E-2</v>
      </c>
      <c r="Z27" s="13"/>
      <c r="AA27" s="13"/>
      <c r="AB27" s="13"/>
    </row>
    <row r="28" spans="1:28" x14ac:dyDescent="0.25">
      <c r="A28" s="3" t="s">
        <v>27</v>
      </c>
      <c r="B28" s="3">
        <v>27</v>
      </c>
      <c r="C28" s="3">
        <v>30</v>
      </c>
      <c r="D28" s="3">
        <v>30</v>
      </c>
      <c r="E28" s="4">
        <v>0.5</v>
      </c>
      <c r="F28" s="5">
        <v>21.2</v>
      </c>
      <c r="G28" s="3">
        <v>1</v>
      </c>
      <c r="H28" s="3">
        <v>1</v>
      </c>
      <c r="I28" s="3" t="s">
        <v>33</v>
      </c>
      <c r="J28" s="3">
        <v>2</v>
      </c>
      <c r="L28" s="3">
        <v>1</v>
      </c>
      <c r="M28" s="3">
        <v>1</v>
      </c>
      <c r="P28" s="3">
        <v>1</v>
      </c>
      <c r="Q28" s="5">
        <v>0.33</v>
      </c>
      <c r="R28" s="3">
        <v>1</v>
      </c>
      <c r="S28" s="3">
        <v>1</v>
      </c>
      <c r="T28" s="3">
        <v>1</v>
      </c>
      <c r="U28" s="6">
        <v>-0.06</v>
      </c>
      <c r="V28" s="13">
        <v>-6.0072155921031697E-2</v>
      </c>
      <c r="W28" s="13">
        <v>0.19245008972987501</v>
      </c>
      <c r="X28" s="13">
        <f t="shared" si="0"/>
        <v>3.7037037037036945E-2</v>
      </c>
      <c r="Z28" s="13"/>
      <c r="AA28" s="13"/>
      <c r="AB28" s="13"/>
    </row>
    <row r="29" spans="1:28" x14ac:dyDescent="0.25">
      <c r="A29" s="3" t="s">
        <v>27</v>
      </c>
      <c r="B29" s="3">
        <v>28</v>
      </c>
      <c r="C29" s="3">
        <v>30</v>
      </c>
      <c r="D29" s="3">
        <v>30</v>
      </c>
      <c r="E29" s="4">
        <v>0.5</v>
      </c>
      <c r="F29" s="5">
        <v>21.2</v>
      </c>
      <c r="G29" s="3">
        <v>1</v>
      </c>
      <c r="H29" s="3">
        <v>1</v>
      </c>
      <c r="I29" s="3" t="s">
        <v>31</v>
      </c>
      <c r="J29" s="3">
        <v>3</v>
      </c>
      <c r="L29" s="3">
        <v>1</v>
      </c>
      <c r="M29" s="3">
        <v>1</v>
      </c>
      <c r="P29" s="3">
        <v>1</v>
      </c>
      <c r="Q29" s="5">
        <v>0.33</v>
      </c>
      <c r="R29" s="3">
        <v>1</v>
      </c>
      <c r="S29" s="3">
        <v>1</v>
      </c>
      <c r="T29" s="3">
        <v>1</v>
      </c>
      <c r="U29" s="6">
        <v>-0.28000000000000003</v>
      </c>
      <c r="V29" s="13">
        <v>-0.28768207245178101</v>
      </c>
      <c r="W29" s="13">
        <v>0.19245008972987501</v>
      </c>
      <c r="X29" s="13">
        <f t="shared" si="0"/>
        <v>3.7037037037036945E-2</v>
      </c>
      <c r="Z29" s="13"/>
      <c r="AA29" s="13"/>
      <c r="AB29" s="13"/>
    </row>
    <row r="30" spans="1:28" x14ac:dyDescent="0.25">
      <c r="A30" s="3" t="s">
        <v>28</v>
      </c>
      <c r="B30" s="3">
        <v>29</v>
      </c>
      <c r="C30" s="3">
        <v>192</v>
      </c>
      <c r="D30" s="3">
        <v>192</v>
      </c>
      <c r="E30" s="4">
        <v>0.48</v>
      </c>
      <c r="F30" s="5">
        <v>34.5</v>
      </c>
      <c r="G30" s="3">
        <v>0</v>
      </c>
      <c r="H30" s="3">
        <v>1</v>
      </c>
      <c r="I30" s="3" t="s">
        <v>33</v>
      </c>
      <c r="J30" s="3">
        <v>2</v>
      </c>
      <c r="L30" s="3">
        <v>1</v>
      </c>
      <c r="N30" s="3">
        <v>1</v>
      </c>
      <c r="O30" s="3">
        <v>1</v>
      </c>
      <c r="P30" s="3">
        <v>1</v>
      </c>
      <c r="Q30" s="5">
        <v>0.33</v>
      </c>
      <c r="R30" s="3">
        <v>1</v>
      </c>
      <c r="S30" s="3">
        <v>2</v>
      </c>
      <c r="T30" s="3">
        <v>0</v>
      </c>
      <c r="U30" s="8">
        <v>-0.15</v>
      </c>
      <c r="V30" s="13">
        <v>-0.151140435936467</v>
      </c>
      <c r="W30" s="13">
        <v>7.2739296745330806E-2</v>
      </c>
      <c r="X30" s="13">
        <f t="shared" si="0"/>
        <v>5.2910052910052924E-3</v>
      </c>
      <c r="Y30" s="3">
        <v>5.6000000000000001E-2</v>
      </c>
      <c r="Z30" s="13">
        <v>5.60586490603531E-2</v>
      </c>
      <c r="AA30" s="13">
        <v>7.2739296745330806E-2</v>
      </c>
      <c r="AB30" s="13">
        <f t="shared" si="1"/>
        <v>5.2910052910052924E-3</v>
      </c>
    </row>
    <row r="31" spans="1:28" x14ac:dyDescent="0.25">
      <c r="A31" s="3" t="s">
        <v>29</v>
      </c>
      <c r="B31" s="3">
        <v>30</v>
      </c>
      <c r="C31" s="3">
        <v>190</v>
      </c>
      <c r="D31" s="3">
        <v>190</v>
      </c>
      <c r="E31" s="4">
        <v>0.60499999999999998</v>
      </c>
      <c r="F31" s="5">
        <v>23.31</v>
      </c>
      <c r="G31" s="3">
        <v>1</v>
      </c>
      <c r="H31" s="3">
        <v>1</v>
      </c>
      <c r="I31" s="3" t="s">
        <v>33</v>
      </c>
      <c r="J31" s="3">
        <v>2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5">
        <v>0.83299999999999996</v>
      </c>
      <c r="R31" s="3">
        <v>1</v>
      </c>
      <c r="S31" s="3">
        <v>0</v>
      </c>
      <c r="U31" s="8">
        <v>-6.2E-2</v>
      </c>
      <c r="V31" s="13">
        <v>-6.2079626397829803E-2</v>
      </c>
      <c r="W31" s="13">
        <v>7.3127242412713095E-2</v>
      </c>
      <c r="X31" s="13">
        <f t="shared" si="0"/>
        <v>5.3475935828877046E-3</v>
      </c>
      <c r="Y31" s="3">
        <v>-0.10100000000000001</v>
      </c>
      <c r="Z31" s="13">
        <v>-0.10134555112553</v>
      </c>
      <c r="AA31" s="13">
        <v>7.3127242412713095E-2</v>
      </c>
      <c r="AB31" s="13">
        <f t="shared" si="1"/>
        <v>5.3475935828877046E-3</v>
      </c>
    </row>
    <row r="32" spans="1:28" x14ac:dyDescent="0.25">
      <c r="A32" s="3" t="s">
        <v>30</v>
      </c>
      <c r="B32" s="3">
        <v>31</v>
      </c>
      <c r="C32" s="3">
        <v>314</v>
      </c>
      <c r="D32" s="3">
        <v>314</v>
      </c>
      <c r="E32" s="4">
        <v>0.57299999999999995</v>
      </c>
      <c r="F32" s="5">
        <v>27.41</v>
      </c>
      <c r="G32" s="3">
        <v>0</v>
      </c>
      <c r="H32" s="3">
        <v>1</v>
      </c>
      <c r="I32" s="3" t="s">
        <v>37</v>
      </c>
      <c r="J32" s="3">
        <v>4</v>
      </c>
      <c r="L32" s="3">
        <v>1</v>
      </c>
      <c r="M32" s="3">
        <v>1</v>
      </c>
      <c r="N32" s="3">
        <v>1</v>
      </c>
      <c r="O32" s="3">
        <v>2</v>
      </c>
      <c r="P32" s="3">
        <v>0</v>
      </c>
      <c r="Q32" s="5">
        <v>0.4</v>
      </c>
      <c r="R32" s="3">
        <v>1</v>
      </c>
      <c r="S32" s="3">
        <v>2</v>
      </c>
      <c r="T32" s="3">
        <v>0</v>
      </c>
      <c r="U32" s="6">
        <v>-8.0399999999999999E-2</v>
      </c>
      <c r="V32" s="13">
        <v>-8.0573914514717002E-2</v>
      </c>
      <c r="W32" s="13">
        <v>5.67047977123743E-2</v>
      </c>
      <c r="X32" s="13">
        <f t="shared" si="0"/>
        <v>3.2154340836012896E-3</v>
      </c>
      <c r="Z32" s="13"/>
      <c r="AA32" s="13"/>
      <c r="AB32" s="13"/>
    </row>
    <row r="33" spans="1:28" x14ac:dyDescent="0.25">
      <c r="A33" s="3" t="s">
        <v>40</v>
      </c>
      <c r="B33" s="3">
        <v>32</v>
      </c>
      <c r="C33" s="3">
        <v>105</v>
      </c>
      <c r="D33" s="3">
        <v>87</v>
      </c>
      <c r="E33" s="4">
        <v>0.505</v>
      </c>
      <c r="F33" s="5"/>
      <c r="G33" s="3">
        <v>0</v>
      </c>
      <c r="H33" s="3">
        <v>1</v>
      </c>
      <c r="I33" s="3" t="s">
        <v>33</v>
      </c>
      <c r="J33" s="3">
        <v>2</v>
      </c>
      <c r="L33" s="3">
        <v>0</v>
      </c>
      <c r="M33" s="3">
        <v>1</v>
      </c>
      <c r="N33" s="3">
        <v>1</v>
      </c>
      <c r="O33" s="3">
        <v>2</v>
      </c>
      <c r="P33" s="3">
        <v>0</v>
      </c>
      <c r="Q33" s="5">
        <v>0.33</v>
      </c>
      <c r="R33" s="3">
        <v>0</v>
      </c>
      <c r="S33" s="3">
        <v>0</v>
      </c>
      <c r="U33" s="3">
        <v>3.0000000000000001E-3</v>
      </c>
      <c r="V33" s="13">
        <v>3.0000090000486001E-3</v>
      </c>
      <c r="W33" s="13">
        <v>0.109108945117996</v>
      </c>
      <c r="X33" s="13">
        <f t="shared" si="0"/>
        <v>1.1904761904761862E-2</v>
      </c>
      <c r="Z33" s="13"/>
      <c r="AA33" s="13"/>
      <c r="AB33" s="13"/>
    </row>
    <row r="34" spans="1:28" x14ac:dyDescent="0.25">
      <c r="A34" s="3" t="s">
        <v>39</v>
      </c>
      <c r="B34" s="3">
        <v>33</v>
      </c>
      <c r="C34" s="3">
        <v>105</v>
      </c>
      <c r="D34" s="3">
        <v>105</v>
      </c>
      <c r="E34" s="4">
        <v>0.505</v>
      </c>
      <c r="F34" s="5"/>
      <c r="G34" s="3">
        <v>0</v>
      </c>
      <c r="H34" s="3">
        <v>1</v>
      </c>
      <c r="I34" s="3" t="s">
        <v>31</v>
      </c>
      <c r="J34" s="3">
        <v>3</v>
      </c>
      <c r="L34" s="3">
        <v>0</v>
      </c>
      <c r="M34" s="3">
        <v>1</v>
      </c>
      <c r="N34" s="3">
        <v>1</v>
      </c>
      <c r="O34" s="3">
        <v>2</v>
      </c>
      <c r="P34" s="3">
        <v>0</v>
      </c>
      <c r="Q34" s="5">
        <v>0.33</v>
      </c>
      <c r="R34" s="3">
        <v>0</v>
      </c>
      <c r="S34" s="3">
        <v>0</v>
      </c>
      <c r="U34" s="3">
        <v>-0.20200000000000001</v>
      </c>
      <c r="V34" s="13">
        <v>-0.204816758822672</v>
      </c>
      <c r="W34" s="13">
        <v>9.9014754297667401E-2</v>
      </c>
      <c r="X34" s="13">
        <f t="shared" si="0"/>
        <v>9.8039215686274456E-3</v>
      </c>
      <c r="Z34" s="13"/>
      <c r="AA34" s="13"/>
      <c r="AB34" s="13"/>
    </row>
    <row r="38" spans="1:28" x14ac:dyDescent="0.25">
      <c r="I38" s="9"/>
      <c r="J38" s="9"/>
      <c r="K38" s="9"/>
      <c r="L38"/>
      <c r="M38" s="10"/>
    </row>
    <row r="39" spans="1:28" x14ac:dyDescent="0.25">
      <c r="I39" s="9"/>
      <c r="J39" s="9"/>
      <c r="K39" s="9"/>
      <c r="L39"/>
      <c r="M39" s="10"/>
    </row>
    <row r="40" spans="1:28" x14ac:dyDescent="0.25">
      <c r="L40"/>
      <c r="M4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fc2a78b-f6b8-4a1d-8d71-e74dd0e051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3E2B33FE5374286E11DFBDE6A0E53" ma:contentTypeVersion="16" ma:contentTypeDescription="Create a new document." ma:contentTypeScope="" ma:versionID="597b816d3b0f9713eb917974d30ddee8">
  <xsd:schema xmlns:xsd="http://www.w3.org/2001/XMLSchema" xmlns:xs="http://www.w3.org/2001/XMLSchema" xmlns:p="http://schemas.microsoft.com/office/2006/metadata/properties" xmlns:ns3="5f75387a-5536-4664-a179-fd86523e2e98" xmlns:ns4="efc2a78b-f6b8-4a1d-8d71-e74dd0e0518f" targetNamespace="http://schemas.microsoft.com/office/2006/metadata/properties" ma:root="true" ma:fieldsID="628fa6037d454f5b79f1128b312e3057" ns3:_="" ns4:_="">
    <xsd:import namespace="5f75387a-5536-4664-a179-fd86523e2e98"/>
    <xsd:import namespace="efc2a78b-f6b8-4a1d-8d71-e74dd0e051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5387a-5536-4664-a179-fd86523e2e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2a78b-f6b8-4a1d-8d71-e74dd0e0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250C6E-93C4-47DD-94C4-1C0D546C0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9A147E-0CC8-484B-9DCD-E059C6F56E70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efc2a78b-f6b8-4a1d-8d71-e74dd0e0518f"/>
    <ds:schemaRef ds:uri="5f75387a-5536-4664-a179-fd86523e2e98"/>
  </ds:schemaRefs>
</ds:datastoreItem>
</file>

<file path=customXml/itemProps3.xml><?xml version="1.0" encoding="utf-8"?>
<ds:datastoreItem xmlns:ds="http://schemas.openxmlformats.org/officeDocument/2006/customXml" ds:itemID="{526EB2D7-24FF-4C83-A11A-605CE1F1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75387a-5536-4664-a179-fd86523e2e98"/>
    <ds:schemaRef ds:uri="efc2a78b-f6b8-4a1d-8d71-e74dd0e05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Prisoner's Dilemma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Doyle</dc:creator>
  <cp:lastModifiedBy>Liam Doyle</cp:lastModifiedBy>
  <dcterms:created xsi:type="dcterms:W3CDTF">2024-02-12T20:33:59Z</dcterms:created>
  <dcterms:modified xsi:type="dcterms:W3CDTF">2024-05-20T23:28:07Z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0x0101001DD3E2B33FE5374286E11DFBDE6A0E53</vt:lpwstr>
  </property>
</Properties>
</file>