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ngineering work\blackmagic\L1\"/>
    </mc:Choice>
  </mc:AlternateContent>
  <xr:revisionPtr revIDLastSave="0" documentId="13_ncr:1_{D5ED1861-4BDF-492C-9A08-0D9934B2C918}" xr6:coauthVersionLast="47" xr6:coauthVersionMax="47" xr10:uidLastSave="{00000000-0000-0000-0000-000000000000}"/>
  <bookViews>
    <workbookView xWindow="57600" yWindow="0" windowWidth="19200" windowHeight="21600" xr2:uid="{5C61E24D-792D-4B37-95F2-6CA885D9A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1"/>
  <c r="F1" i="1" l="1"/>
</calcChain>
</file>

<file path=xl/sharedStrings.xml><?xml version="1.0" encoding="utf-8"?>
<sst xmlns="http://schemas.openxmlformats.org/spreadsheetml/2006/main" count="35" uniqueCount="34">
  <si>
    <t xml:space="preserve">Bill of Materials </t>
  </si>
  <si>
    <t>MCU</t>
  </si>
  <si>
    <t>Subsystem</t>
  </si>
  <si>
    <t>MPN</t>
  </si>
  <si>
    <t>Manufacturer</t>
  </si>
  <si>
    <t>Microchip Technology</t>
  </si>
  <si>
    <t xml:space="preserve">Price </t>
  </si>
  <si>
    <t xml:space="preserve">Quantity </t>
  </si>
  <si>
    <t>total cost</t>
  </si>
  <si>
    <t>Vendor link</t>
  </si>
  <si>
    <t>NIU</t>
  </si>
  <si>
    <t>Bosch Sensortec</t>
  </si>
  <si>
    <t>Baro pressure</t>
  </si>
  <si>
    <t>MS560702BA03-50</t>
  </si>
  <si>
    <t>TE connectivity measurement system</t>
  </si>
  <si>
    <t xml:space="preserve">Total </t>
  </si>
  <si>
    <t>GPS</t>
  </si>
  <si>
    <t>U-Blox</t>
  </si>
  <si>
    <t>Telemetry Downling</t>
  </si>
  <si>
    <t>TBD</t>
  </si>
  <si>
    <t>BMI160</t>
  </si>
  <si>
    <t>RP2040</t>
  </si>
  <si>
    <t>https://www.digikey.com/en/products/detail/raspberry-pi/SC0914-13/14306010</t>
  </si>
  <si>
    <t>https://www.digikey.com/en/products/detail/bosch-sensortec/BMI160/6136300</t>
  </si>
  <si>
    <t>https://www.digikey.com/en/products/detail/te-connectivity-measurement-specialties/MS560702BA03-50/4700931</t>
  </si>
  <si>
    <t>NEO-M8M-0</t>
  </si>
  <si>
    <t>https://www.digikey.com/en/products/detail/u-blox/NEO-M8M-0/6150640</t>
  </si>
  <si>
    <t>16Mb Flash</t>
  </si>
  <si>
    <t>W25Q16JVZPIQ</t>
  </si>
  <si>
    <t>Winbond Electronics</t>
  </si>
  <si>
    <t>https://www.digikey.com/en/products/detail/winbond-electronics/W25Q16JVZPIQ/6193770</t>
  </si>
  <si>
    <t>USB-UART</t>
  </si>
  <si>
    <t>CP2102N-A02-GQFN20</t>
  </si>
  <si>
    <t>Silicon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</si>
</sst>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164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te-connectivity-measurement-specialties/MS560702BA03-50/4700931" TargetMode="External"/><Relationship Id="rId2" Type="http://schemas.openxmlformats.org/officeDocument/2006/relationships/hyperlink" Target="https://www.digikey.com/en/products/detail/bosch-sensortec/BMI160/6136300" TargetMode="External"/><Relationship Id="rId1" Type="http://schemas.openxmlformats.org/officeDocument/2006/relationships/hyperlink" Target="https://www.digikey.com/en/products/detail/raspberry-pi/SC0914-13/14306010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en/products/detail/winbond-electronics/W25Q16JVZPIQ/61937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0503-3749-4604-B3C2-779102B08C38}">
  <dimension ref="A1:G32"/>
  <sheetViews>
    <sheetView tabSelected="1" workbookViewId="0">
      <selection activeCell="C26" sqref="C26"/>
    </sheetView>
  </sheetViews>
  <sheetFormatPr defaultRowHeight="15" x14ac:dyDescent="0.25"/>
  <cols>
    <col min="1" max="1" width="20.85546875" customWidth="1"/>
    <col min="2" max="2" width="21.7109375" customWidth="1"/>
    <col min="3" max="3" width="20.5703125" bestFit="1" customWidth="1"/>
  </cols>
  <sheetData>
    <row r="1" spans="1:7" x14ac:dyDescent="0.25">
      <c r="A1" s="4" t="s">
        <v>0</v>
      </c>
      <c r="B1" s="4"/>
      <c r="C1" s="4"/>
      <c r="E1" t="s">
        <v>15</v>
      </c>
      <c r="F1">
        <f>SUM(F3:F32)</f>
        <v>103.10000000000001</v>
      </c>
    </row>
    <row r="2" spans="1:7" x14ac:dyDescent="0.25">
      <c r="A2" s="2" t="s">
        <v>2</v>
      </c>
      <c r="B2" s="2" t="s">
        <v>3</v>
      </c>
      <c r="C2" s="2" t="s">
        <v>4</v>
      </c>
      <c r="D2" s="2" t="s">
        <v>6</v>
      </c>
      <c r="E2" s="2" t="s">
        <v>7</v>
      </c>
      <c r="F2" s="2" t="s">
        <v>8</v>
      </c>
      <c r="G2" s="2" t="s">
        <v>9</v>
      </c>
    </row>
    <row r="3" spans="1:7" ht="18" customHeight="1" x14ac:dyDescent="0.25">
      <c r="A3" t="s">
        <v>1</v>
      </c>
      <c r="B3" s="1" t="s">
        <v>21</v>
      </c>
      <c r="C3" t="s">
        <v>5</v>
      </c>
      <c r="D3" s="3">
        <v>1</v>
      </c>
      <c r="E3">
        <v>2</v>
      </c>
      <c r="F3" s="3">
        <f>E3*D3</f>
        <v>2</v>
      </c>
      <c r="G3" s="5" t="s">
        <v>22</v>
      </c>
    </row>
    <row r="4" spans="1:7" x14ac:dyDescent="0.25">
      <c r="A4" t="s">
        <v>10</v>
      </c>
      <c r="B4" t="s">
        <v>20</v>
      </c>
      <c r="C4" t="s">
        <v>11</v>
      </c>
      <c r="D4" s="3">
        <v>6.36</v>
      </c>
      <c r="E4">
        <v>5</v>
      </c>
      <c r="F4" s="3">
        <f t="shared" ref="F4:F32" si="0">E4*D4</f>
        <v>31.8</v>
      </c>
      <c r="G4" s="5" t="s">
        <v>23</v>
      </c>
    </row>
    <row r="5" spans="1:7" x14ac:dyDescent="0.25">
      <c r="A5" t="s">
        <v>12</v>
      </c>
      <c r="B5" t="s">
        <v>13</v>
      </c>
      <c r="C5" t="s">
        <v>14</v>
      </c>
      <c r="D5" s="3">
        <v>6.94</v>
      </c>
      <c r="E5">
        <v>2</v>
      </c>
      <c r="F5" s="3">
        <f t="shared" si="0"/>
        <v>13.88</v>
      </c>
      <c r="G5" s="5" t="s">
        <v>24</v>
      </c>
    </row>
    <row r="6" spans="1:7" x14ac:dyDescent="0.25">
      <c r="A6" t="s">
        <v>16</v>
      </c>
      <c r="B6" t="s">
        <v>25</v>
      </c>
      <c r="C6" t="s">
        <v>17</v>
      </c>
      <c r="D6" s="3">
        <v>27</v>
      </c>
      <c r="E6">
        <v>2</v>
      </c>
      <c r="F6" s="3">
        <f t="shared" si="0"/>
        <v>54</v>
      </c>
      <c r="G6" t="s">
        <v>26</v>
      </c>
    </row>
    <row r="7" spans="1:7" x14ac:dyDescent="0.25">
      <c r="A7" t="s">
        <v>18</v>
      </c>
      <c r="B7" t="s">
        <v>19</v>
      </c>
      <c r="C7" t="s">
        <v>19</v>
      </c>
      <c r="D7" s="3"/>
      <c r="E7">
        <v>1</v>
      </c>
      <c r="F7" s="3">
        <f t="shared" si="0"/>
        <v>0</v>
      </c>
    </row>
    <row r="8" spans="1:7" x14ac:dyDescent="0.25">
      <c r="A8" t="s">
        <v>27</v>
      </c>
      <c r="B8" t="s">
        <v>28</v>
      </c>
      <c r="C8" t="s">
        <v>29</v>
      </c>
      <c r="D8" s="3">
        <v>0.71</v>
      </c>
      <c r="E8">
        <v>2</v>
      </c>
      <c r="F8" s="3">
        <f t="shared" si="0"/>
        <v>1.42</v>
      </c>
      <c r="G8" s="5" t="s">
        <v>30</v>
      </c>
    </row>
    <row r="9" spans="1:7" x14ac:dyDescent="0.25">
      <c r="A9" t="s">
        <v>31</v>
      </c>
      <c r="B9" t="s">
        <v>32</v>
      </c>
      <c r="C9" t="s">
        <v>33</v>
      </c>
      <c r="D9" s="3">
        <v>2.16</v>
      </c>
      <c r="F9" s="3">
        <f t="shared" si="0"/>
        <v>0</v>
      </c>
    </row>
    <row r="10" spans="1:7" x14ac:dyDescent="0.25">
      <c r="D10" s="3"/>
      <c r="F10" s="3">
        <f t="shared" si="0"/>
        <v>0</v>
      </c>
    </row>
    <row r="11" spans="1:7" x14ac:dyDescent="0.25">
      <c r="D11" s="3"/>
      <c r="F11" s="3">
        <f t="shared" si="0"/>
        <v>0</v>
      </c>
    </row>
    <row r="12" spans="1:7" x14ac:dyDescent="0.25">
      <c r="D12" s="3"/>
      <c r="F12" s="3">
        <f t="shared" si="0"/>
        <v>0</v>
      </c>
    </row>
    <row r="13" spans="1:7" x14ac:dyDescent="0.25">
      <c r="D13" s="3"/>
      <c r="F13" s="3">
        <f t="shared" si="0"/>
        <v>0</v>
      </c>
    </row>
    <row r="14" spans="1:7" x14ac:dyDescent="0.25">
      <c r="D14" s="3"/>
      <c r="F14" s="3">
        <f t="shared" si="0"/>
        <v>0</v>
      </c>
    </row>
    <row r="15" spans="1:7" x14ac:dyDescent="0.25">
      <c r="D15" s="3"/>
      <c r="F15" s="3">
        <f t="shared" si="0"/>
        <v>0</v>
      </c>
    </row>
    <row r="16" spans="1:7" x14ac:dyDescent="0.25">
      <c r="D16" s="3"/>
      <c r="F16" s="3">
        <f t="shared" si="0"/>
        <v>0</v>
      </c>
    </row>
    <row r="17" spans="4:6" x14ac:dyDescent="0.25">
      <c r="D17" s="3"/>
      <c r="F17" s="3">
        <f t="shared" si="0"/>
        <v>0</v>
      </c>
    </row>
    <row r="18" spans="4:6" x14ac:dyDescent="0.25">
      <c r="D18" s="3"/>
      <c r="F18" s="3">
        <f t="shared" si="0"/>
        <v>0</v>
      </c>
    </row>
    <row r="19" spans="4:6" x14ac:dyDescent="0.25">
      <c r="D19" s="3"/>
      <c r="F19" s="3">
        <f t="shared" si="0"/>
        <v>0</v>
      </c>
    </row>
    <row r="20" spans="4:6" x14ac:dyDescent="0.25">
      <c r="D20" s="3"/>
      <c r="F20" s="3">
        <f t="shared" si="0"/>
        <v>0</v>
      </c>
    </row>
    <row r="21" spans="4:6" x14ac:dyDescent="0.25">
      <c r="D21" s="3"/>
      <c r="F21" s="3">
        <f t="shared" si="0"/>
        <v>0</v>
      </c>
    </row>
    <row r="22" spans="4:6" x14ac:dyDescent="0.25">
      <c r="D22" s="3"/>
      <c r="F22" s="3">
        <f t="shared" si="0"/>
        <v>0</v>
      </c>
    </row>
    <row r="23" spans="4:6" x14ac:dyDescent="0.25">
      <c r="D23" s="3"/>
      <c r="F23" s="3">
        <f t="shared" si="0"/>
        <v>0</v>
      </c>
    </row>
    <row r="24" spans="4:6" x14ac:dyDescent="0.25">
      <c r="D24" s="3"/>
      <c r="F24" s="3">
        <f t="shared" si="0"/>
        <v>0</v>
      </c>
    </row>
    <row r="25" spans="4:6" x14ac:dyDescent="0.25">
      <c r="D25" s="3"/>
      <c r="F25" s="3">
        <f t="shared" si="0"/>
        <v>0</v>
      </c>
    </row>
    <row r="26" spans="4:6" x14ac:dyDescent="0.25">
      <c r="D26" s="3"/>
      <c r="F26" s="3">
        <f t="shared" si="0"/>
        <v>0</v>
      </c>
    </row>
    <row r="27" spans="4:6" x14ac:dyDescent="0.25">
      <c r="D27" s="3"/>
      <c r="F27" s="3">
        <f t="shared" si="0"/>
        <v>0</v>
      </c>
    </row>
    <row r="28" spans="4:6" x14ac:dyDescent="0.25">
      <c r="D28" s="3"/>
      <c r="F28" s="3">
        <f t="shared" si="0"/>
        <v>0</v>
      </c>
    </row>
    <row r="29" spans="4:6" x14ac:dyDescent="0.25">
      <c r="D29" s="3"/>
      <c r="F29" s="3">
        <f t="shared" si="0"/>
        <v>0</v>
      </c>
    </row>
    <row r="30" spans="4:6" x14ac:dyDescent="0.25">
      <c r="D30" s="3"/>
      <c r="F30" s="3">
        <f t="shared" si="0"/>
        <v>0</v>
      </c>
    </row>
    <row r="31" spans="4:6" x14ac:dyDescent="0.25">
      <c r="D31" s="3"/>
      <c r="F31" s="3">
        <f t="shared" si="0"/>
        <v>0</v>
      </c>
    </row>
    <row r="32" spans="4:6" x14ac:dyDescent="0.25">
      <c r="D32" s="3"/>
      <c r="F32" s="3">
        <f t="shared" si="0"/>
        <v>0</v>
      </c>
    </row>
  </sheetData>
  <mergeCells count="1">
    <mergeCell ref="A1:C1"/>
  </mergeCells>
  <hyperlinks>
    <hyperlink ref="G3" r:id="rId1" xr:uid="{BE947E0B-7635-431C-8BD8-E5B06F86E278}"/>
    <hyperlink ref="G4" r:id="rId2" xr:uid="{4FB2885E-05B1-44C9-9BD5-2C08AF84AFBF}"/>
    <hyperlink ref="G5" r:id="rId3" xr:uid="{9F2C8CFA-BD33-470D-8DCA-5EF0806AC63B}"/>
    <hyperlink ref="G8" r:id="rId4" xr:uid="{5235685E-EA56-4FC1-BD99-40BC14CE68F4}"/>
  </hyperlinks>
  <pageMargins left="0.7" right="0.7" top="0.75" bottom="0.75" header="0.3" footer="0.3"/>
  <pageSetup orientation="portrait" horizontalDpi="360" verticalDpi="36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Herlihy</dc:creator>
  <cp:lastModifiedBy>Liam Herlihy</cp:lastModifiedBy>
  <dcterms:created xsi:type="dcterms:W3CDTF">2021-09-29T04:42:15Z</dcterms:created>
  <dcterms:modified xsi:type="dcterms:W3CDTF">2022-04-26T05:06:46Z</dcterms:modified>
</cp:coreProperties>
</file>