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kendall/Dropbox/RProjects/bumble-bat/data/"/>
    </mc:Choice>
  </mc:AlternateContent>
  <xr:revisionPtr revIDLastSave="0" documentId="13_ncr:1_{6E0AF713-83B1-9147-9104-CD8D6CB1B83C}" xr6:coauthVersionLast="47" xr6:coauthVersionMax="47" xr10:uidLastSave="{00000000-0000-0000-0000-000000000000}"/>
  <bookViews>
    <workbookView xWindow="1660" yWindow="500" windowWidth="25600" windowHeight="15500" xr2:uid="{00000000-000D-0000-FFFF-FFFF00000000}"/>
  </bookViews>
  <sheets>
    <sheet name="missing dependenc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</calcChain>
</file>

<file path=xl/sharedStrings.xml><?xml version="1.0" encoding="utf-8"?>
<sst xmlns="http://schemas.openxmlformats.org/spreadsheetml/2006/main" count="1009" uniqueCount="257">
  <si>
    <t>accepted_name</t>
  </si>
  <si>
    <t>seed_set_incl</t>
  </si>
  <si>
    <t>fruit_set_incl</t>
  </si>
  <si>
    <t>seed_set_pd</t>
  </si>
  <si>
    <t>fruit_set_pd</t>
  </si>
  <si>
    <t>Carnegiea gigantea</t>
  </si>
  <si>
    <t>NA</t>
  </si>
  <si>
    <t>1.15078361836097</t>
  </si>
  <si>
    <t>Luehea seemannii</t>
  </si>
  <si>
    <t>1.28558763006999</t>
  </si>
  <si>
    <t>Leucostele chiloensis</t>
  </si>
  <si>
    <t>-0.0412016109514997</t>
  </si>
  <si>
    <t>1.59728853508331</t>
  </si>
  <si>
    <t>Salix caprea</t>
  </si>
  <si>
    <t>1.00992295772915</t>
  </si>
  <si>
    <t>Asclepias syriaca</t>
  </si>
  <si>
    <t>Pachycereus pringlei</t>
  </si>
  <si>
    <t>Stenocereus thurberi</t>
  </si>
  <si>
    <t>Lophocereus marginatus</t>
  </si>
  <si>
    <t>1.06827927496493</t>
  </si>
  <si>
    <t>Macleania bullata</t>
  </si>
  <si>
    <t>Aloe peglerae</t>
  </si>
  <si>
    <t>1.37321241451131</t>
  </si>
  <si>
    <t>1.17347949229957</t>
  </si>
  <si>
    <t>Platanthera hologlottis</t>
  </si>
  <si>
    <t>2.37805541912517</t>
  </si>
  <si>
    <t>Soehrensia thelegona</t>
  </si>
  <si>
    <t>Soehrensia schickendantzii</t>
  </si>
  <si>
    <t>Agave macroacantha</t>
  </si>
  <si>
    <t>1.72269098413892</t>
  </si>
  <si>
    <t>Agave colorata</t>
  </si>
  <si>
    <t>-0.243050959369698</t>
  </si>
  <si>
    <t>1.54199898156359</t>
  </si>
  <si>
    <t>Inga vera</t>
  </si>
  <si>
    <t>Inga striata</t>
  </si>
  <si>
    <t>Inga ingoides</t>
  </si>
  <si>
    <t>Tillandsia heterophylla</t>
  </si>
  <si>
    <t>Tilia americana</t>
  </si>
  <si>
    <t>Tilia platyphyllos</t>
  </si>
  <si>
    <t>Tilia cordata</t>
  </si>
  <si>
    <t>Silene latifolia</t>
  </si>
  <si>
    <t>2.33198087429693</t>
  </si>
  <si>
    <t>4.67741801573381</t>
  </si>
  <si>
    <t>Brunsvigia gregaria</t>
  </si>
  <si>
    <t>1.31467171368217</t>
  </si>
  <si>
    <t>Silene latifolia  subsp. alba</t>
  </si>
  <si>
    <t>0.976602195452245</t>
  </si>
  <si>
    <t>Syzygium sayeri</t>
  </si>
  <si>
    <t>0.717051912949366</t>
  </si>
  <si>
    <t>Phlox drummondii</t>
  </si>
  <si>
    <t>1.74551674840665</t>
  </si>
  <si>
    <t>Stenocereus stellatus</t>
  </si>
  <si>
    <t>Gymnadenia conopsea</t>
  </si>
  <si>
    <t>1.72181996311029</t>
  </si>
  <si>
    <t>1.50377088988532</t>
  </si>
  <si>
    <t>Randia itatiaiae</t>
  </si>
  <si>
    <t>Selenicereus monacanthus</t>
  </si>
  <si>
    <t>4.37445412743611</t>
  </si>
  <si>
    <t>1.46712822174481</t>
  </si>
  <si>
    <t>Selenicereus undatus</t>
  </si>
  <si>
    <t>-0.994714138305607</t>
  </si>
  <si>
    <t>-0.197516585765231</t>
  </si>
  <si>
    <t>Abronia umbellata</t>
  </si>
  <si>
    <t>0.917087758201821</t>
  </si>
  <si>
    <t>Adenophora triphylla</t>
  </si>
  <si>
    <t>0.818554466803876</t>
  </si>
  <si>
    <t>Agave virginica</t>
  </si>
  <si>
    <t>3.32355945280759</t>
  </si>
  <si>
    <t>Lonicera etrusca</t>
  </si>
  <si>
    <t>Silene lemmonii</t>
  </si>
  <si>
    <t>Pedicularis siphonantha</t>
  </si>
  <si>
    <t>3.30715923855862</t>
  </si>
  <si>
    <t>Abronia fragrans</t>
  </si>
  <si>
    <t>2.26206533955147</t>
  </si>
  <si>
    <t>Silene viscaria</t>
  </si>
  <si>
    <t>1.60123671515437</t>
  </si>
  <si>
    <t>Grevillea robusta</t>
  </si>
  <si>
    <t>0.14919908688048</t>
  </si>
  <si>
    <t>Ochroma pyramidale</t>
  </si>
  <si>
    <t>Guettarda scabra</t>
  </si>
  <si>
    <t>0.936303737477713</t>
  </si>
  <si>
    <t>Syzygium laetum</t>
  </si>
  <si>
    <t>0.579978025869981</t>
  </si>
  <si>
    <t>Syzygium mundagam</t>
  </si>
  <si>
    <t>0.993497746299906</t>
  </si>
  <si>
    <t>Oreocereus celsianus</t>
  </si>
  <si>
    <t>1.20770828575629</t>
  </si>
  <si>
    <t>0.862790379479744</t>
  </si>
  <si>
    <t>Adenophora jasionifolia</t>
  </si>
  <si>
    <t>4.7755315026074</t>
  </si>
  <si>
    <t>Adenophora khasiana</t>
  </si>
  <si>
    <t>2.68832579979366</t>
  </si>
  <si>
    <t>Adenophora capillaris</t>
  </si>
  <si>
    <t>4.08122280731358</t>
  </si>
  <si>
    <t>Jatropha curcas</t>
  </si>
  <si>
    <t>0.426864543465879</t>
  </si>
  <si>
    <t>1.01569217215045</t>
  </si>
  <si>
    <t>Ipomoea habeliana</t>
  </si>
  <si>
    <t>-0.0948712111139011</t>
  </si>
  <si>
    <t>0.139193083030964</t>
  </si>
  <si>
    <t>Agave angustifolia</t>
  </si>
  <si>
    <t>Agave subsimplex</t>
  </si>
  <si>
    <t>Pachycereus pecten-aboriginum</t>
  </si>
  <si>
    <t>0.842501270356001</t>
  </si>
  <si>
    <t>Lilium auratum</t>
  </si>
  <si>
    <t>Leucostele terscheckii</t>
  </si>
  <si>
    <t>Sonneratia caseolaris</t>
  </si>
  <si>
    <t>0.286410312221487</t>
  </si>
  <si>
    <t>Aegiceras corniculatum</t>
  </si>
  <si>
    <t>-0.0282636227846866</t>
  </si>
  <si>
    <t>Rubus chamaemorus</t>
  </si>
  <si>
    <t>6.6810510288126</t>
  </si>
  <si>
    <t>Prunus persica</t>
  </si>
  <si>
    <t>-0.142962473347548</t>
  </si>
  <si>
    <t>Vitis rotundifolia</t>
  </si>
  <si>
    <t>-0.0275002485632768</t>
  </si>
  <si>
    <t>Silene nutans</t>
  </si>
  <si>
    <t>Luculia pinceana</t>
  </si>
  <si>
    <t>4.15788550407795</t>
  </si>
  <si>
    <t>Lyonia lucida</t>
  </si>
  <si>
    <t>0.474060874254225</t>
  </si>
  <si>
    <t>Escallonia myrtoidea</t>
  </si>
  <si>
    <t>0.0738993698185938</t>
  </si>
  <si>
    <t>Malus domestica</t>
  </si>
  <si>
    <t>0.75273789049293</t>
  </si>
  <si>
    <t>Stachyurus praecox</t>
  </si>
  <si>
    <t>Leptocereus scopulophilus</t>
  </si>
  <si>
    <t>Pseudalcantarea macropetala</t>
  </si>
  <si>
    <t>Trifolium pratense</t>
  </si>
  <si>
    <t>1.20382445215874</t>
  </si>
  <si>
    <t>Ipomoea carnea</t>
  </si>
  <si>
    <t>1.51085118755421</t>
  </si>
  <si>
    <t>Psittacanthus robustus</t>
  </si>
  <si>
    <t>-0.00215484967704852</t>
  </si>
  <si>
    <t>Lophocereus schottii</t>
  </si>
  <si>
    <t>Cullenia exarillata</t>
  </si>
  <si>
    <t>Vaccinium angustifolium</t>
  </si>
  <si>
    <t>0.299658977204842</t>
  </si>
  <si>
    <t>0.568641279927932</t>
  </si>
  <si>
    <t>Agave horrida</t>
  </si>
  <si>
    <t>Nicotiana rustica</t>
  </si>
  <si>
    <t>1.83736831821828</t>
  </si>
  <si>
    <t>0.879803409077446</t>
  </si>
  <si>
    <t>Tournefortia rufo-sericea</t>
  </si>
  <si>
    <t>0.0375516784518696</t>
  </si>
  <si>
    <t>Clerodendrum villosum</t>
  </si>
  <si>
    <t>0.667078707228299</t>
  </si>
  <si>
    <t>-0.237953531949076</t>
  </si>
  <si>
    <t>Plocama calabrica</t>
  </si>
  <si>
    <t>4.3216273995883</t>
  </si>
  <si>
    <t>Silene sennenii</t>
  </si>
  <si>
    <t>1.99307221753211</t>
  </si>
  <si>
    <t>Pterocereus gaumeri</t>
  </si>
  <si>
    <t>1.57357365058535</t>
  </si>
  <si>
    <t>Calliandra longipedicellata</t>
  </si>
  <si>
    <t>Agave chrysantha</t>
  </si>
  <si>
    <t>Agave palmeri</t>
  </si>
  <si>
    <t>1.41834410012088</t>
  </si>
  <si>
    <t>0.940209304784122</t>
  </si>
  <si>
    <t>Banksia ericifolia</t>
  </si>
  <si>
    <t>0.502971342158431</t>
  </si>
  <si>
    <t>Stenocereus quevedonis</t>
  </si>
  <si>
    <t>Stenocereus queretaroensis</t>
  </si>
  <si>
    <t>2.82131706912959</t>
  </si>
  <si>
    <t>Echium simplex</t>
  </si>
  <si>
    <t>-0.655088561784096</t>
  </si>
  <si>
    <t>2.36417892329451</t>
  </si>
  <si>
    <t>Mitrastemon yamamotoi</t>
  </si>
  <si>
    <t>0.174609961540999</t>
  </si>
  <si>
    <t>0.534985876213382</t>
  </si>
  <si>
    <t>Boschia grandiflora</t>
  </si>
  <si>
    <t>0.229939323214126</t>
  </si>
  <si>
    <t>Durio oblongus</t>
  </si>
  <si>
    <t>0.522972751997615</t>
  </si>
  <si>
    <t>Durio kutejensis</t>
  </si>
  <si>
    <t>0.241957625581532</t>
  </si>
  <si>
    <t>Silene caroliniana</t>
  </si>
  <si>
    <t>1.85458441746778</t>
  </si>
  <si>
    <t>Silene virginica</t>
  </si>
  <si>
    <t>0.977008487668414</t>
  </si>
  <si>
    <t>Silene stellata</t>
  </si>
  <si>
    <t>2.6007826107391</t>
  </si>
  <si>
    <t>Polaskia chichipe</t>
  </si>
  <si>
    <t>1.69990707972398</t>
  </si>
  <si>
    <t>Acanthocalycium leucanthum</t>
  </si>
  <si>
    <t>1.11139942371741</t>
  </si>
  <si>
    <t>Yucca aloifolia</t>
  </si>
  <si>
    <t>2.24094689477431</t>
  </si>
  <si>
    <t>Yucca filamentosa</t>
  </si>
  <si>
    <t>1.95952070743613</t>
  </si>
  <si>
    <t>Silene ciliata</t>
  </si>
  <si>
    <t>Isertia laevis</t>
  </si>
  <si>
    <t>0.997236682087594</t>
  </si>
  <si>
    <t>Silene vulgaris</t>
  </si>
  <si>
    <t>0.176011241324168</t>
  </si>
  <si>
    <t>Mabea fistulifera</t>
  </si>
  <si>
    <t>2.47993217491624</t>
  </si>
  <si>
    <t>Agarista revoluta</t>
  </si>
  <si>
    <t>Cipocereus minensis</t>
  </si>
  <si>
    <t>2.18698233423472</t>
  </si>
  <si>
    <t>Cordia lutea</t>
  </si>
  <si>
    <t>-1.03505689989672</t>
  </si>
  <si>
    <t>-1.03356725551798</t>
  </si>
  <si>
    <t>Billbergia horrida</t>
  </si>
  <si>
    <t>Eupatorium perfoliatum</t>
  </si>
  <si>
    <t>0.752584146920691</t>
  </si>
  <si>
    <t>Castilleja sessiliflora</t>
  </si>
  <si>
    <t>Castilleja purpurea  var. citrina</t>
  </si>
  <si>
    <t>Castilleja purpurea  var. lindheimeri</t>
  </si>
  <si>
    <t>search</t>
  </si>
  <si>
    <t>no</t>
  </si>
  <si>
    <t>yes</t>
  </si>
  <si>
    <t>contains</t>
  </si>
  <si>
    <t>entered</t>
  </si>
  <si>
    <t>apomixis is emasculated ugh</t>
  </si>
  <si>
    <t>note</t>
  </si>
  <si>
    <t>new paper with dp</t>
  </si>
  <si>
    <t>only self hand</t>
  </si>
  <si>
    <t>to be formatted as latifolia</t>
  </si>
  <si>
    <t>open</t>
  </si>
  <si>
    <t>hand cross</t>
  </si>
  <si>
    <t>M</t>
  </si>
  <si>
    <t>SE</t>
  </si>
  <si>
    <t>complete exclusion</t>
  </si>
  <si>
    <t>N</t>
  </si>
  <si>
    <t>North45078</t>
  </si>
  <si>
    <t>North45112</t>
  </si>
  <si>
    <t>North45092</t>
  </si>
  <si>
    <t>North45109</t>
  </si>
  <si>
    <t>North45123</t>
  </si>
  <si>
    <t>June</t>
  </si>
  <si>
    <t>July</t>
  </si>
  <si>
    <t>year</t>
  </si>
  <si>
    <t>site2</t>
  </si>
  <si>
    <t>month_start</t>
  </si>
  <si>
    <t>month_end</t>
  </si>
  <si>
    <t>treatment</t>
  </si>
  <si>
    <t>Central45061</t>
  </si>
  <si>
    <t>May</t>
  </si>
  <si>
    <t>South45147</t>
  </si>
  <si>
    <t>August</t>
  </si>
  <si>
    <t>South45120</t>
  </si>
  <si>
    <t>South45086</t>
  </si>
  <si>
    <t>Central45062</t>
  </si>
  <si>
    <t>Central45077</t>
  </si>
  <si>
    <t>Central45097</t>
  </si>
  <si>
    <t>Central45114</t>
  </si>
  <si>
    <t>Central45128</t>
  </si>
  <si>
    <t>South45055</t>
  </si>
  <si>
    <t>South45070</t>
  </si>
  <si>
    <t>South45088</t>
  </si>
  <si>
    <t>South45104</t>
  </si>
  <si>
    <t>South45136</t>
  </si>
  <si>
    <t>South45152</t>
  </si>
  <si>
    <t>day exclusion</t>
  </si>
  <si>
    <t>night exclusion</t>
  </si>
  <si>
    <t>wrong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</si>
</sst>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yyyy/mm/dd;@" x16r2:formatCode16="[$-en-SE,1]yyyy/mm/dd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10" xfId="0" applyFont="1" applyBorder="1"/>
    <xf numFmtId="14" fontId="0" fillId="0" borderId="0" xfId="0" applyNumberFormat="1"/>
    <xf numFmtId="0" fontId="19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3" totalsRowShown="0">
  <autoFilter ref="A1:I113" xr:uid="{00000000-0009-0000-0100-000001000000}">
    <filterColumn colId="5">
      <filters>
        <filter val="yes"/>
      </filters>
    </filterColumn>
  </autoFilter>
  <tableColumns count="9">
    <tableColumn id="1" xr3:uid="{00000000-0010-0000-0000-000001000000}" name="accepted_name"/>
    <tableColumn id="2" xr3:uid="{00000000-0010-0000-0000-000002000000}" name="seed_set_incl"/>
    <tableColumn id="3" xr3:uid="{00000000-0010-0000-0000-000003000000}" name="fruit_set_incl"/>
    <tableColumn id="4" xr3:uid="{00000000-0010-0000-0000-000004000000}" name="seed_set_pd"/>
    <tableColumn id="5" xr3:uid="{00000000-0010-0000-0000-000005000000}" name="fruit_set_pd"/>
    <tableColumn id="6" xr3:uid="{00000000-0010-0000-0000-000006000000}" name="search"/>
    <tableColumn id="7" xr3:uid="{00000000-0010-0000-0000-000007000000}" name="contains"/>
    <tableColumn id="8" xr3:uid="{7D67C738-DB83-CD46-B747-1F15C5A23C6C}" name="entered"/>
    <tableColumn id="9" xr3:uid="{4CFE7D75-ED74-444E-A906-89E038B97EB9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51" workbookViewId="0">
      <selection activeCell="A27" sqref="A27"/>
    </sheetView>
  </sheetViews>
  <sheetFormatPr baseColWidth="10" defaultRowHeight="16" x14ac:dyDescent="0.2"/>
  <cols>
    <col min="1" max="1" width="30.83203125" bestFit="1" customWidth="1"/>
    <col min="2" max="2" width="14.6640625" customWidth="1"/>
    <col min="3" max="3" width="14.33203125" customWidth="1"/>
    <col min="4" max="4" width="19.5" bestFit="1" customWidth="1"/>
    <col min="5" max="5" width="20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209</v>
      </c>
      <c r="G1" t="s">
        <v>212</v>
      </c>
      <c r="H1" t="s">
        <v>213</v>
      </c>
      <c r="I1" t="s">
        <v>215</v>
      </c>
    </row>
    <row r="2" spans="1:12" hidden="1" x14ac:dyDescent="0.2">
      <c r="A2" t="s">
        <v>72</v>
      </c>
      <c r="B2">
        <v>1</v>
      </c>
      <c r="C2" t="s">
        <v>6</v>
      </c>
      <c r="D2" t="s">
        <v>73</v>
      </c>
      <c r="E2" t="s">
        <v>6</v>
      </c>
      <c r="F2" t="s">
        <v>210</v>
      </c>
    </row>
    <row r="3" spans="1:12" hidden="1" x14ac:dyDescent="0.2">
      <c r="A3" t="s">
        <v>62</v>
      </c>
      <c r="B3">
        <v>1</v>
      </c>
      <c r="C3" t="s">
        <v>6</v>
      </c>
      <c r="D3" t="s">
        <v>63</v>
      </c>
      <c r="E3" t="s">
        <v>6</v>
      </c>
      <c r="F3" t="s">
        <v>210</v>
      </c>
    </row>
    <row r="4" spans="1:12" hidden="1" x14ac:dyDescent="0.2">
      <c r="A4" t="s">
        <v>184</v>
      </c>
      <c r="B4" t="s">
        <v>6</v>
      </c>
      <c r="C4">
        <v>1</v>
      </c>
      <c r="D4" t="s">
        <v>6</v>
      </c>
      <c r="E4" t="s">
        <v>185</v>
      </c>
      <c r="F4" t="s">
        <v>210</v>
      </c>
    </row>
    <row r="5" spans="1:12" hidden="1" x14ac:dyDescent="0.2">
      <c r="A5" t="s">
        <v>92</v>
      </c>
      <c r="B5">
        <v>1</v>
      </c>
      <c r="C5" t="s">
        <v>6</v>
      </c>
      <c r="D5" t="s">
        <v>93</v>
      </c>
      <c r="E5" t="s">
        <v>6</v>
      </c>
      <c r="F5" t="s">
        <v>210</v>
      </c>
    </row>
    <row r="6" spans="1:12" hidden="1" x14ac:dyDescent="0.2">
      <c r="A6" t="s">
        <v>88</v>
      </c>
      <c r="B6">
        <v>1</v>
      </c>
      <c r="C6" t="s">
        <v>6</v>
      </c>
      <c r="D6" t="s">
        <v>89</v>
      </c>
      <c r="E6" t="s">
        <v>6</v>
      </c>
      <c r="F6" t="s">
        <v>210</v>
      </c>
    </row>
    <row r="7" spans="1:12" hidden="1" x14ac:dyDescent="0.2">
      <c r="A7" t="s">
        <v>90</v>
      </c>
      <c r="B7">
        <v>1</v>
      </c>
      <c r="C7" t="s">
        <v>6</v>
      </c>
      <c r="D7" t="s">
        <v>91</v>
      </c>
      <c r="E7" t="s">
        <v>6</v>
      </c>
      <c r="F7" t="s">
        <v>210</v>
      </c>
    </row>
    <row r="8" spans="1:12" hidden="1" x14ac:dyDescent="0.2">
      <c r="A8" t="s">
        <v>64</v>
      </c>
      <c r="B8">
        <v>1</v>
      </c>
      <c r="C8" t="s">
        <v>6</v>
      </c>
      <c r="D8" t="s">
        <v>65</v>
      </c>
      <c r="E8" t="s">
        <v>6</v>
      </c>
      <c r="F8" t="s">
        <v>210</v>
      </c>
    </row>
    <row r="9" spans="1:12" hidden="1" x14ac:dyDescent="0.2">
      <c r="A9" t="s">
        <v>108</v>
      </c>
      <c r="B9" t="s">
        <v>6</v>
      </c>
      <c r="C9">
        <v>1</v>
      </c>
      <c r="D9" t="s">
        <v>6</v>
      </c>
      <c r="E9" t="s">
        <v>109</v>
      </c>
      <c r="F9" t="s">
        <v>210</v>
      </c>
    </row>
    <row r="10" spans="1:12" x14ac:dyDescent="0.2">
      <c r="A10" s="1" t="s">
        <v>197</v>
      </c>
      <c r="B10" t="s">
        <v>6</v>
      </c>
      <c r="C10">
        <v>1</v>
      </c>
      <c r="D10" t="s">
        <v>6</v>
      </c>
      <c r="E10" t="s">
        <v>6</v>
      </c>
      <c r="F10" t="s">
        <v>211</v>
      </c>
      <c r="G10" t="s">
        <v>210</v>
      </c>
    </row>
    <row r="11" spans="1:12" x14ac:dyDescent="0.2">
      <c r="A11" s="1" t="s">
        <v>100</v>
      </c>
      <c r="B11" t="s">
        <v>6</v>
      </c>
      <c r="C11">
        <v>1</v>
      </c>
      <c r="D11" t="s">
        <v>6</v>
      </c>
      <c r="E11" t="s">
        <v>6</v>
      </c>
      <c r="F11" t="s">
        <v>211</v>
      </c>
      <c r="G11" t="s">
        <v>211</v>
      </c>
      <c r="H11" t="s">
        <v>211</v>
      </c>
      <c r="K11" t="s">
        <v>211</v>
      </c>
      <c r="L11">
        <f>COUNTIF(G10:G200,"yes")</f>
        <v>20</v>
      </c>
    </row>
    <row r="12" spans="1:12" x14ac:dyDescent="0.2">
      <c r="A12" s="1" t="s">
        <v>155</v>
      </c>
      <c r="B12" t="s">
        <v>6</v>
      </c>
      <c r="C12">
        <v>1</v>
      </c>
      <c r="D12" t="s">
        <v>6</v>
      </c>
      <c r="E12" t="s">
        <v>6</v>
      </c>
      <c r="F12" t="s">
        <v>211</v>
      </c>
      <c r="G12" t="s">
        <v>210</v>
      </c>
      <c r="K12" t="s">
        <v>210</v>
      </c>
      <c r="L12">
        <f>COUNTIF(G10:G200,"no")</f>
        <v>26</v>
      </c>
    </row>
    <row r="13" spans="1:12" hidden="1" x14ac:dyDescent="0.2">
      <c r="A13" t="s">
        <v>30</v>
      </c>
      <c r="B13">
        <v>1</v>
      </c>
      <c r="C13">
        <v>1</v>
      </c>
      <c r="D13" t="s">
        <v>31</v>
      </c>
      <c r="E13" t="s">
        <v>32</v>
      </c>
      <c r="F13" t="s">
        <v>210</v>
      </c>
    </row>
    <row r="14" spans="1:12" x14ac:dyDescent="0.2">
      <c r="A14" t="s">
        <v>139</v>
      </c>
      <c r="B14">
        <v>1</v>
      </c>
      <c r="C14">
        <v>1</v>
      </c>
      <c r="D14" t="s">
        <v>6</v>
      </c>
      <c r="E14" t="s">
        <v>6</v>
      </c>
      <c r="F14" t="s">
        <v>211</v>
      </c>
      <c r="G14" t="s">
        <v>210</v>
      </c>
    </row>
    <row r="15" spans="1:12" hidden="1" x14ac:dyDescent="0.2">
      <c r="A15" t="s">
        <v>28</v>
      </c>
      <c r="B15" t="s">
        <v>6</v>
      </c>
      <c r="C15">
        <v>1</v>
      </c>
      <c r="D15" t="s">
        <v>6</v>
      </c>
      <c r="E15" t="s">
        <v>29</v>
      </c>
      <c r="F15" t="s">
        <v>210</v>
      </c>
    </row>
    <row r="16" spans="1:12" hidden="1" x14ac:dyDescent="0.2">
      <c r="A16" t="s">
        <v>156</v>
      </c>
      <c r="B16">
        <v>1</v>
      </c>
      <c r="C16">
        <v>1</v>
      </c>
      <c r="D16" t="s">
        <v>157</v>
      </c>
      <c r="E16" t="s">
        <v>158</v>
      </c>
      <c r="F16" t="s">
        <v>210</v>
      </c>
    </row>
    <row r="17" spans="1:9" x14ac:dyDescent="0.2">
      <c r="A17" s="1" t="s">
        <v>101</v>
      </c>
      <c r="B17">
        <v>1</v>
      </c>
      <c r="C17">
        <v>1</v>
      </c>
      <c r="D17" t="s">
        <v>6</v>
      </c>
      <c r="E17" t="s">
        <v>6</v>
      </c>
      <c r="F17" t="s">
        <v>211</v>
      </c>
      <c r="G17" t="s">
        <v>211</v>
      </c>
      <c r="H17" t="s">
        <v>211</v>
      </c>
    </row>
    <row r="18" spans="1:9" x14ac:dyDescent="0.2">
      <c r="A18" t="s">
        <v>66</v>
      </c>
      <c r="B18">
        <v>1</v>
      </c>
      <c r="C18">
        <v>1</v>
      </c>
      <c r="D18" t="s">
        <v>6</v>
      </c>
      <c r="E18" t="s">
        <v>67</v>
      </c>
      <c r="F18" t="s">
        <v>211</v>
      </c>
      <c r="G18" t="s">
        <v>210</v>
      </c>
    </row>
    <row r="19" spans="1:9" hidden="1" x14ac:dyDescent="0.2">
      <c r="A19" t="s">
        <v>21</v>
      </c>
      <c r="B19">
        <v>1</v>
      </c>
      <c r="C19">
        <v>1</v>
      </c>
      <c r="D19" t="s">
        <v>22</v>
      </c>
      <c r="E19" t="s">
        <v>23</v>
      </c>
      <c r="F19" t="s">
        <v>210</v>
      </c>
    </row>
    <row r="20" spans="1:9" x14ac:dyDescent="0.2">
      <c r="A20" t="s">
        <v>15</v>
      </c>
      <c r="B20">
        <v>1</v>
      </c>
      <c r="C20">
        <v>1</v>
      </c>
      <c r="D20" t="s">
        <v>6</v>
      </c>
      <c r="E20" t="s">
        <v>6</v>
      </c>
      <c r="F20" t="s">
        <v>211</v>
      </c>
      <c r="G20" t="s">
        <v>210</v>
      </c>
    </row>
    <row r="21" spans="1:9" hidden="1" x14ac:dyDescent="0.2">
      <c r="A21" t="s">
        <v>159</v>
      </c>
      <c r="B21" t="s">
        <v>6</v>
      </c>
      <c r="C21">
        <v>1</v>
      </c>
      <c r="D21" t="s">
        <v>6</v>
      </c>
      <c r="E21" t="s">
        <v>160</v>
      </c>
      <c r="F21" t="s">
        <v>210</v>
      </c>
    </row>
    <row r="22" spans="1:9" x14ac:dyDescent="0.2">
      <c r="A22" t="s">
        <v>203</v>
      </c>
      <c r="B22">
        <v>1</v>
      </c>
      <c r="C22">
        <v>1</v>
      </c>
      <c r="D22" t="s">
        <v>6</v>
      </c>
      <c r="E22" t="s">
        <v>6</v>
      </c>
      <c r="F22" t="s">
        <v>211</v>
      </c>
      <c r="G22" t="s">
        <v>210</v>
      </c>
    </row>
    <row r="23" spans="1:9" hidden="1" x14ac:dyDescent="0.2">
      <c r="A23" t="s">
        <v>170</v>
      </c>
      <c r="B23" t="s">
        <v>6</v>
      </c>
      <c r="C23">
        <v>1</v>
      </c>
      <c r="D23" t="s">
        <v>6</v>
      </c>
      <c r="E23" t="s">
        <v>171</v>
      </c>
      <c r="F23" t="s">
        <v>210</v>
      </c>
    </row>
    <row r="24" spans="1:9" hidden="1" x14ac:dyDescent="0.2">
      <c r="A24" t="s">
        <v>43</v>
      </c>
      <c r="B24">
        <v>1</v>
      </c>
      <c r="C24" t="s">
        <v>6</v>
      </c>
      <c r="D24" t="s">
        <v>44</v>
      </c>
      <c r="E24" t="s">
        <v>6</v>
      </c>
      <c r="F24" t="s">
        <v>210</v>
      </c>
    </row>
    <row r="25" spans="1:9" x14ac:dyDescent="0.2">
      <c r="A25" t="s">
        <v>154</v>
      </c>
      <c r="B25" t="s">
        <v>6</v>
      </c>
      <c r="C25">
        <v>1</v>
      </c>
      <c r="D25" t="s">
        <v>6</v>
      </c>
      <c r="E25" t="s">
        <v>6</v>
      </c>
      <c r="F25" t="s">
        <v>211</v>
      </c>
      <c r="G25" t="s">
        <v>210</v>
      </c>
      <c r="I25" t="s">
        <v>214</v>
      </c>
    </row>
    <row r="26" spans="1:9" x14ac:dyDescent="0.2">
      <c r="A26" t="s">
        <v>5</v>
      </c>
      <c r="B26">
        <v>1</v>
      </c>
      <c r="C26">
        <v>1</v>
      </c>
      <c r="D26" t="s">
        <v>6</v>
      </c>
      <c r="E26" t="s">
        <v>7</v>
      </c>
      <c r="F26" t="s">
        <v>211</v>
      </c>
      <c r="G26" t="s">
        <v>210</v>
      </c>
    </row>
    <row r="27" spans="1:9" x14ac:dyDescent="0.2">
      <c r="A27" t="s">
        <v>207</v>
      </c>
      <c r="B27" t="s">
        <v>6</v>
      </c>
      <c r="C27">
        <v>1</v>
      </c>
      <c r="D27" t="s">
        <v>6</v>
      </c>
      <c r="E27" t="s">
        <v>6</v>
      </c>
      <c r="F27" t="s">
        <v>211</v>
      </c>
      <c r="G27" t="s">
        <v>210</v>
      </c>
    </row>
    <row r="28" spans="1:9" x14ac:dyDescent="0.2">
      <c r="A28" t="s">
        <v>208</v>
      </c>
      <c r="B28" t="s">
        <v>6</v>
      </c>
      <c r="C28">
        <v>1</v>
      </c>
      <c r="D28" t="s">
        <v>6</v>
      </c>
      <c r="E28" t="s">
        <v>6</v>
      </c>
      <c r="F28" t="s">
        <v>211</v>
      </c>
      <c r="G28" t="s">
        <v>210</v>
      </c>
    </row>
    <row r="29" spans="1:9" x14ac:dyDescent="0.2">
      <c r="A29" t="s">
        <v>206</v>
      </c>
      <c r="B29" t="s">
        <v>6</v>
      </c>
      <c r="C29">
        <v>1</v>
      </c>
      <c r="D29" t="s">
        <v>6</v>
      </c>
      <c r="E29" t="s">
        <v>6</v>
      </c>
      <c r="F29" t="s">
        <v>211</v>
      </c>
      <c r="G29" t="s">
        <v>210</v>
      </c>
    </row>
    <row r="30" spans="1:9" hidden="1" x14ac:dyDescent="0.2">
      <c r="A30" t="s">
        <v>198</v>
      </c>
      <c r="B30" t="s">
        <v>6</v>
      </c>
      <c r="C30">
        <v>1</v>
      </c>
      <c r="D30" t="s">
        <v>6</v>
      </c>
      <c r="E30" t="s">
        <v>199</v>
      </c>
      <c r="F30" t="s">
        <v>210</v>
      </c>
    </row>
    <row r="31" spans="1:9" hidden="1" x14ac:dyDescent="0.2">
      <c r="A31" t="s">
        <v>145</v>
      </c>
      <c r="B31">
        <v>1</v>
      </c>
      <c r="C31">
        <v>1</v>
      </c>
      <c r="D31" t="s">
        <v>146</v>
      </c>
      <c r="E31" t="s">
        <v>147</v>
      </c>
      <c r="F31" t="s">
        <v>210</v>
      </c>
    </row>
    <row r="32" spans="1:9" hidden="1" x14ac:dyDescent="0.2">
      <c r="A32" t="s">
        <v>200</v>
      </c>
      <c r="B32">
        <v>1</v>
      </c>
      <c r="C32">
        <v>1</v>
      </c>
      <c r="D32" t="s">
        <v>201</v>
      </c>
      <c r="E32" t="s">
        <v>202</v>
      </c>
      <c r="F32" t="s">
        <v>210</v>
      </c>
    </row>
    <row r="33" spans="1:8" x14ac:dyDescent="0.2">
      <c r="A33" t="s">
        <v>135</v>
      </c>
      <c r="B33" t="s">
        <v>6</v>
      </c>
      <c r="C33">
        <v>1</v>
      </c>
      <c r="D33" t="s">
        <v>6</v>
      </c>
      <c r="E33" t="s">
        <v>6</v>
      </c>
      <c r="F33" t="s">
        <v>211</v>
      </c>
      <c r="G33" t="s">
        <v>211</v>
      </c>
      <c r="H33" t="s">
        <v>211</v>
      </c>
    </row>
    <row r="34" spans="1:8" hidden="1" x14ac:dyDescent="0.2">
      <c r="A34" t="s">
        <v>174</v>
      </c>
      <c r="B34" t="s">
        <v>6</v>
      </c>
      <c r="C34">
        <v>1</v>
      </c>
      <c r="D34" t="s">
        <v>6</v>
      </c>
      <c r="E34" t="s">
        <v>175</v>
      </c>
      <c r="F34" t="s">
        <v>210</v>
      </c>
    </row>
    <row r="35" spans="1:8" hidden="1" x14ac:dyDescent="0.2">
      <c r="A35" t="s">
        <v>172</v>
      </c>
      <c r="B35" t="s">
        <v>6</v>
      </c>
      <c r="C35">
        <v>1</v>
      </c>
      <c r="D35" t="s">
        <v>6</v>
      </c>
      <c r="E35" t="s">
        <v>173</v>
      </c>
      <c r="F35" t="s">
        <v>210</v>
      </c>
    </row>
    <row r="36" spans="1:8" hidden="1" x14ac:dyDescent="0.2">
      <c r="A36" t="s">
        <v>164</v>
      </c>
      <c r="B36">
        <v>1</v>
      </c>
      <c r="C36">
        <v>1</v>
      </c>
      <c r="D36" t="s">
        <v>165</v>
      </c>
      <c r="E36" t="s">
        <v>166</v>
      </c>
      <c r="F36" t="s">
        <v>210</v>
      </c>
    </row>
    <row r="37" spans="1:8" hidden="1" x14ac:dyDescent="0.2">
      <c r="A37" t="s">
        <v>121</v>
      </c>
      <c r="B37">
        <v>1</v>
      </c>
      <c r="C37" t="s">
        <v>6</v>
      </c>
      <c r="D37" t="s">
        <v>122</v>
      </c>
      <c r="E37" t="s">
        <v>6</v>
      </c>
      <c r="F37" t="s">
        <v>210</v>
      </c>
    </row>
    <row r="38" spans="1:8" hidden="1" x14ac:dyDescent="0.2">
      <c r="A38" t="s">
        <v>204</v>
      </c>
      <c r="B38">
        <v>1</v>
      </c>
      <c r="C38" t="s">
        <v>6</v>
      </c>
      <c r="D38" t="s">
        <v>205</v>
      </c>
      <c r="E38" t="s">
        <v>6</v>
      </c>
      <c r="F38" t="s">
        <v>210</v>
      </c>
    </row>
    <row r="39" spans="1:8" hidden="1" x14ac:dyDescent="0.2">
      <c r="A39" t="s">
        <v>76</v>
      </c>
      <c r="B39" t="s">
        <v>6</v>
      </c>
      <c r="C39">
        <v>1</v>
      </c>
      <c r="D39" t="s">
        <v>6</v>
      </c>
      <c r="E39" t="s">
        <v>77</v>
      </c>
      <c r="F39" t="s">
        <v>210</v>
      </c>
    </row>
    <row r="40" spans="1:8" hidden="1" x14ac:dyDescent="0.2">
      <c r="A40" t="s">
        <v>79</v>
      </c>
      <c r="B40" t="s">
        <v>6</v>
      </c>
      <c r="C40">
        <v>1</v>
      </c>
      <c r="D40" t="s">
        <v>6</v>
      </c>
      <c r="E40" t="s">
        <v>80</v>
      </c>
      <c r="F40" t="s">
        <v>210</v>
      </c>
    </row>
    <row r="41" spans="1:8" hidden="1" x14ac:dyDescent="0.2">
      <c r="A41" t="s">
        <v>52</v>
      </c>
      <c r="B41">
        <v>1</v>
      </c>
      <c r="C41">
        <v>1</v>
      </c>
      <c r="D41" t="s">
        <v>53</v>
      </c>
      <c r="E41" t="s">
        <v>54</v>
      </c>
      <c r="F41" t="s">
        <v>210</v>
      </c>
    </row>
    <row r="42" spans="1:8" x14ac:dyDescent="0.2">
      <c r="A42" t="s">
        <v>35</v>
      </c>
      <c r="B42">
        <v>1</v>
      </c>
      <c r="C42">
        <v>1</v>
      </c>
      <c r="D42" t="s">
        <v>6</v>
      </c>
      <c r="E42" t="s">
        <v>6</v>
      </c>
      <c r="F42" t="s">
        <v>211</v>
      </c>
      <c r="G42" t="s">
        <v>211</v>
      </c>
      <c r="H42" t="s">
        <v>211</v>
      </c>
    </row>
    <row r="43" spans="1:8" x14ac:dyDescent="0.2">
      <c r="A43" t="s">
        <v>34</v>
      </c>
      <c r="B43">
        <v>1</v>
      </c>
      <c r="C43">
        <v>1</v>
      </c>
      <c r="D43" t="s">
        <v>6</v>
      </c>
      <c r="E43" t="s">
        <v>6</v>
      </c>
      <c r="F43" t="s">
        <v>211</v>
      </c>
      <c r="G43" t="s">
        <v>211</v>
      </c>
      <c r="H43" t="s">
        <v>211</v>
      </c>
    </row>
    <row r="44" spans="1:8" x14ac:dyDescent="0.2">
      <c r="A44" t="s">
        <v>33</v>
      </c>
      <c r="B44">
        <v>1</v>
      </c>
      <c r="C44">
        <v>1</v>
      </c>
      <c r="D44" t="s">
        <v>6</v>
      </c>
      <c r="E44" t="s">
        <v>6</v>
      </c>
      <c r="F44" t="s">
        <v>211</v>
      </c>
      <c r="G44" t="s">
        <v>211</v>
      </c>
      <c r="H44" t="s">
        <v>211</v>
      </c>
    </row>
    <row r="45" spans="1:8" hidden="1" x14ac:dyDescent="0.2">
      <c r="A45" t="s">
        <v>130</v>
      </c>
      <c r="B45" t="s">
        <v>6</v>
      </c>
      <c r="C45">
        <v>1</v>
      </c>
      <c r="D45" t="s">
        <v>6</v>
      </c>
      <c r="E45" t="s">
        <v>131</v>
      </c>
      <c r="F45" t="s">
        <v>210</v>
      </c>
    </row>
    <row r="46" spans="1:8" hidden="1" x14ac:dyDescent="0.2">
      <c r="A46" t="s">
        <v>97</v>
      </c>
      <c r="B46">
        <v>1</v>
      </c>
      <c r="C46">
        <v>1</v>
      </c>
      <c r="D46" t="s">
        <v>98</v>
      </c>
      <c r="E46" t="s">
        <v>99</v>
      </c>
      <c r="F46" t="s">
        <v>210</v>
      </c>
    </row>
    <row r="47" spans="1:8" hidden="1" x14ac:dyDescent="0.2">
      <c r="A47" t="s">
        <v>191</v>
      </c>
      <c r="B47">
        <v>1</v>
      </c>
      <c r="C47" t="s">
        <v>6</v>
      </c>
      <c r="D47" t="s">
        <v>192</v>
      </c>
      <c r="E47" t="s">
        <v>6</v>
      </c>
      <c r="F47" t="s">
        <v>210</v>
      </c>
    </row>
    <row r="48" spans="1:8" hidden="1" x14ac:dyDescent="0.2">
      <c r="A48" t="s">
        <v>94</v>
      </c>
      <c r="B48">
        <v>1</v>
      </c>
      <c r="C48">
        <v>1</v>
      </c>
      <c r="D48" t="s">
        <v>95</v>
      </c>
      <c r="E48" t="s">
        <v>96</v>
      </c>
      <c r="F48" t="s">
        <v>210</v>
      </c>
    </row>
    <row r="49" spans="1:9" x14ac:dyDescent="0.2">
      <c r="A49" t="s">
        <v>126</v>
      </c>
      <c r="B49" t="s">
        <v>6</v>
      </c>
      <c r="C49">
        <v>1</v>
      </c>
      <c r="D49" t="s">
        <v>6</v>
      </c>
      <c r="E49" t="s">
        <v>6</v>
      </c>
      <c r="F49" t="s">
        <v>211</v>
      </c>
      <c r="G49" t="s">
        <v>211</v>
      </c>
      <c r="H49" t="s">
        <v>211</v>
      </c>
      <c r="I49" t="s">
        <v>216</v>
      </c>
    </row>
    <row r="50" spans="1:9" hidden="1" x14ac:dyDescent="0.2">
      <c r="A50" t="s">
        <v>10</v>
      </c>
      <c r="B50">
        <v>1</v>
      </c>
      <c r="C50">
        <v>1</v>
      </c>
      <c r="D50" t="s">
        <v>11</v>
      </c>
      <c r="E50" t="s">
        <v>12</v>
      </c>
      <c r="F50" t="s">
        <v>210</v>
      </c>
    </row>
    <row r="51" spans="1:9" x14ac:dyDescent="0.2">
      <c r="A51" t="s">
        <v>105</v>
      </c>
      <c r="B51">
        <v>1</v>
      </c>
      <c r="C51">
        <v>1</v>
      </c>
      <c r="D51" t="s">
        <v>6</v>
      </c>
      <c r="E51" t="s">
        <v>6</v>
      </c>
      <c r="F51" t="s">
        <v>211</v>
      </c>
      <c r="G51" t="s">
        <v>211</v>
      </c>
      <c r="H51" t="s">
        <v>211</v>
      </c>
    </row>
    <row r="52" spans="1:9" x14ac:dyDescent="0.2">
      <c r="A52" t="s">
        <v>104</v>
      </c>
      <c r="B52">
        <v>1</v>
      </c>
      <c r="C52">
        <v>1</v>
      </c>
      <c r="D52" t="s">
        <v>6</v>
      </c>
      <c r="E52" t="s">
        <v>6</v>
      </c>
      <c r="F52" t="s">
        <v>211</v>
      </c>
      <c r="G52" t="s">
        <v>210</v>
      </c>
    </row>
    <row r="53" spans="1:9" x14ac:dyDescent="0.2">
      <c r="A53" t="s">
        <v>68</v>
      </c>
      <c r="B53" t="s">
        <v>6</v>
      </c>
      <c r="C53">
        <v>1</v>
      </c>
      <c r="D53" t="s">
        <v>6</v>
      </c>
      <c r="E53" t="s">
        <v>6</v>
      </c>
      <c r="F53" t="s">
        <v>211</v>
      </c>
      <c r="G53" t="s">
        <v>211</v>
      </c>
      <c r="H53" t="s">
        <v>211</v>
      </c>
    </row>
    <row r="54" spans="1:9" hidden="1" x14ac:dyDescent="0.2">
      <c r="A54" t="s">
        <v>18</v>
      </c>
      <c r="B54" t="s">
        <v>6</v>
      </c>
      <c r="C54">
        <v>1</v>
      </c>
      <c r="D54" t="s">
        <v>6</v>
      </c>
      <c r="E54" t="s">
        <v>19</v>
      </c>
      <c r="F54" t="s">
        <v>210</v>
      </c>
    </row>
    <row r="55" spans="1:9" x14ac:dyDescent="0.2">
      <c r="A55" t="s">
        <v>134</v>
      </c>
      <c r="B55">
        <v>1</v>
      </c>
      <c r="C55">
        <v>1</v>
      </c>
      <c r="D55" t="s">
        <v>6</v>
      </c>
      <c r="E55" t="s">
        <v>6</v>
      </c>
      <c r="F55" t="s">
        <v>211</v>
      </c>
      <c r="G55" t="s">
        <v>210</v>
      </c>
      <c r="I55" t="s">
        <v>217</v>
      </c>
    </row>
    <row r="56" spans="1:9" hidden="1" x14ac:dyDescent="0.2">
      <c r="A56" t="s">
        <v>117</v>
      </c>
      <c r="B56">
        <v>1</v>
      </c>
      <c r="C56" t="s">
        <v>6</v>
      </c>
      <c r="D56" t="s">
        <v>118</v>
      </c>
      <c r="E56" t="s">
        <v>6</v>
      </c>
      <c r="F56" t="s">
        <v>210</v>
      </c>
    </row>
    <row r="57" spans="1:9" x14ac:dyDescent="0.2">
      <c r="A57" t="s">
        <v>8</v>
      </c>
      <c r="B57">
        <v>1</v>
      </c>
      <c r="C57">
        <v>1</v>
      </c>
      <c r="D57" t="s">
        <v>6</v>
      </c>
      <c r="E57" t="s">
        <v>9</v>
      </c>
      <c r="F57" t="s">
        <v>211</v>
      </c>
      <c r="G57" t="s">
        <v>210</v>
      </c>
    </row>
    <row r="58" spans="1:9" hidden="1" x14ac:dyDescent="0.2">
      <c r="A58" t="s">
        <v>119</v>
      </c>
      <c r="B58" t="s">
        <v>6</v>
      </c>
      <c r="C58">
        <v>1</v>
      </c>
      <c r="D58" t="s">
        <v>6</v>
      </c>
      <c r="E58" t="s">
        <v>120</v>
      </c>
      <c r="F58" t="s">
        <v>210</v>
      </c>
    </row>
    <row r="59" spans="1:9" hidden="1" x14ac:dyDescent="0.2">
      <c r="A59" t="s">
        <v>195</v>
      </c>
      <c r="B59" t="s">
        <v>6</v>
      </c>
      <c r="C59">
        <v>1</v>
      </c>
      <c r="D59" t="s">
        <v>6</v>
      </c>
      <c r="E59" t="s">
        <v>196</v>
      </c>
      <c r="F59" t="s">
        <v>210</v>
      </c>
    </row>
    <row r="60" spans="1:9" x14ac:dyDescent="0.2">
      <c r="A60" t="s">
        <v>20</v>
      </c>
      <c r="B60" t="s">
        <v>6</v>
      </c>
      <c r="C60">
        <v>1</v>
      </c>
      <c r="D60" t="s">
        <v>6</v>
      </c>
      <c r="E60" t="s">
        <v>6</v>
      </c>
      <c r="F60" t="s">
        <v>211</v>
      </c>
      <c r="G60" t="s">
        <v>210</v>
      </c>
    </row>
    <row r="61" spans="1:9" x14ac:dyDescent="0.2">
      <c r="A61" t="s">
        <v>123</v>
      </c>
      <c r="B61">
        <v>1</v>
      </c>
      <c r="C61">
        <v>1</v>
      </c>
      <c r="D61" t="s">
        <v>6</v>
      </c>
      <c r="E61" t="s">
        <v>124</v>
      </c>
      <c r="F61" t="s">
        <v>211</v>
      </c>
      <c r="G61" t="s">
        <v>210</v>
      </c>
    </row>
    <row r="62" spans="1:9" hidden="1" x14ac:dyDescent="0.2">
      <c r="A62" t="s">
        <v>167</v>
      </c>
      <c r="B62">
        <v>1</v>
      </c>
      <c r="C62">
        <v>1</v>
      </c>
      <c r="D62" t="s">
        <v>168</v>
      </c>
      <c r="E62" t="s">
        <v>169</v>
      </c>
      <c r="F62" t="s">
        <v>210</v>
      </c>
    </row>
    <row r="63" spans="1:9" hidden="1" x14ac:dyDescent="0.2">
      <c r="A63" t="s">
        <v>140</v>
      </c>
      <c r="B63">
        <v>1</v>
      </c>
      <c r="C63">
        <v>1</v>
      </c>
      <c r="D63" t="s">
        <v>141</v>
      </c>
      <c r="E63" t="s">
        <v>142</v>
      </c>
      <c r="F63" t="s">
        <v>210</v>
      </c>
    </row>
    <row r="64" spans="1:9" x14ac:dyDescent="0.2">
      <c r="A64" t="s">
        <v>78</v>
      </c>
      <c r="B64" t="s">
        <v>6</v>
      </c>
      <c r="C64">
        <v>1</v>
      </c>
      <c r="D64" t="s">
        <v>6</v>
      </c>
      <c r="E64" t="s">
        <v>6</v>
      </c>
      <c r="F64" t="s">
        <v>211</v>
      </c>
      <c r="G64" t="s">
        <v>211</v>
      </c>
      <c r="H64" t="s">
        <v>211</v>
      </c>
    </row>
    <row r="65" spans="1:8" hidden="1" x14ac:dyDescent="0.2">
      <c r="A65" t="s">
        <v>85</v>
      </c>
      <c r="B65">
        <v>1</v>
      </c>
      <c r="C65">
        <v>1</v>
      </c>
      <c r="D65" t="s">
        <v>86</v>
      </c>
      <c r="E65" t="s">
        <v>87</v>
      </c>
      <c r="F65" t="s">
        <v>210</v>
      </c>
    </row>
    <row r="66" spans="1:8" x14ac:dyDescent="0.2">
      <c r="A66" t="s">
        <v>102</v>
      </c>
      <c r="B66">
        <v>1</v>
      </c>
      <c r="C66">
        <v>1</v>
      </c>
      <c r="D66" t="s">
        <v>6</v>
      </c>
      <c r="E66" t="s">
        <v>103</v>
      </c>
      <c r="F66" t="s">
        <v>211</v>
      </c>
      <c r="G66" t="s">
        <v>210</v>
      </c>
    </row>
    <row r="67" spans="1:8" x14ac:dyDescent="0.2">
      <c r="A67" t="s">
        <v>16</v>
      </c>
      <c r="B67">
        <v>1</v>
      </c>
      <c r="C67">
        <v>1</v>
      </c>
      <c r="D67" t="s">
        <v>6</v>
      </c>
      <c r="E67" t="s">
        <v>6</v>
      </c>
      <c r="F67" t="s">
        <v>211</v>
      </c>
      <c r="G67" t="s">
        <v>210</v>
      </c>
    </row>
    <row r="68" spans="1:8" hidden="1" x14ac:dyDescent="0.2">
      <c r="A68" t="s">
        <v>70</v>
      </c>
      <c r="B68">
        <v>1</v>
      </c>
      <c r="C68" t="s">
        <v>6</v>
      </c>
      <c r="D68" t="s">
        <v>71</v>
      </c>
      <c r="E68" t="s">
        <v>6</v>
      </c>
      <c r="F68" t="s">
        <v>210</v>
      </c>
    </row>
    <row r="69" spans="1:8" hidden="1" x14ac:dyDescent="0.2">
      <c r="A69" t="s">
        <v>49</v>
      </c>
      <c r="B69" t="s">
        <v>6</v>
      </c>
      <c r="C69">
        <v>1</v>
      </c>
      <c r="D69" t="s">
        <v>6</v>
      </c>
      <c r="E69" t="s">
        <v>50</v>
      </c>
      <c r="F69" t="s">
        <v>210</v>
      </c>
    </row>
    <row r="70" spans="1:8" hidden="1" x14ac:dyDescent="0.2">
      <c r="A70" t="s">
        <v>24</v>
      </c>
      <c r="B70" t="s">
        <v>6</v>
      </c>
      <c r="C70">
        <v>1</v>
      </c>
      <c r="D70" t="s">
        <v>6</v>
      </c>
      <c r="E70" t="s">
        <v>25</v>
      </c>
      <c r="F70" t="s">
        <v>210</v>
      </c>
    </row>
    <row r="71" spans="1:8" hidden="1" x14ac:dyDescent="0.2">
      <c r="A71" t="s">
        <v>148</v>
      </c>
      <c r="B71" t="s">
        <v>6</v>
      </c>
      <c r="C71">
        <v>1</v>
      </c>
      <c r="D71" t="s">
        <v>6</v>
      </c>
      <c r="E71" t="s">
        <v>149</v>
      </c>
      <c r="F71" t="s">
        <v>210</v>
      </c>
    </row>
    <row r="72" spans="1:8" hidden="1" x14ac:dyDescent="0.2">
      <c r="A72" t="s">
        <v>182</v>
      </c>
      <c r="B72" t="s">
        <v>6</v>
      </c>
      <c r="C72">
        <v>1</v>
      </c>
      <c r="D72" t="s">
        <v>6</v>
      </c>
      <c r="E72" t="s">
        <v>183</v>
      </c>
      <c r="F72" t="s">
        <v>210</v>
      </c>
    </row>
    <row r="73" spans="1:8" hidden="1" x14ac:dyDescent="0.2">
      <c r="A73" t="s">
        <v>112</v>
      </c>
      <c r="B73" t="s">
        <v>6</v>
      </c>
      <c r="C73">
        <v>1</v>
      </c>
      <c r="D73" t="s">
        <v>6</v>
      </c>
      <c r="E73" t="s">
        <v>113</v>
      </c>
      <c r="F73" t="s">
        <v>210</v>
      </c>
    </row>
    <row r="74" spans="1:8" x14ac:dyDescent="0.2">
      <c r="A74" t="s">
        <v>127</v>
      </c>
      <c r="B74">
        <v>1</v>
      </c>
      <c r="C74">
        <v>1</v>
      </c>
      <c r="D74" t="s">
        <v>6</v>
      </c>
      <c r="E74" t="s">
        <v>6</v>
      </c>
      <c r="F74" t="s">
        <v>211</v>
      </c>
      <c r="G74" t="s">
        <v>211</v>
      </c>
      <c r="H74" t="s">
        <v>211</v>
      </c>
    </row>
    <row r="75" spans="1:8" hidden="1" x14ac:dyDescent="0.2">
      <c r="A75" t="s">
        <v>132</v>
      </c>
      <c r="B75" t="s">
        <v>6</v>
      </c>
      <c r="C75">
        <v>1</v>
      </c>
      <c r="D75" t="s">
        <v>6</v>
      </c>
      <c r="E75" t="s">
        <v>133</v>
      </c>
      <c r="F75" t="s">
        <v>210</v>
      </c>
    </row>
    <row r="76" spans="1:8" hidden="1" x14ac:dyDescent="0.2">
      <c r="A76" t="s">
        <v>152</v>
      </c>
      <c r="B76" t="s">
        <v>6</v>
      </c>
      <c r="C76">
        <v>1</v>
      </c>
      <c r="D76" t="s">
        <v>6</v>
      </c>
      <c r="E76" t="s">
        <v>153</v>
      </c>
      <c r="F76" t="s">
        <v>210</v>
      </c>
    </row>
    <row r="77" spans="1:8" x14ac:dyDescent="0.2">
      <c r="A77" t="s">
        <v>55</v>
      </c>
      <c r="B77">
        <v>1</v>
      </c>
      <c r="C77">
        <v>1</v>
      </c>
      <c r="D77" t="s">
        <v>6</v>
      </c>
      <c r="E77" t="s">
        <v>6</v>
      </c>
      <c r="F77" t="s">
        <v>211</v>
      </c>
      <c r="G77" t="s">
        <v>210</v>
      </c>
    </row>
    <row r="78" spans="1:8" hidden="1" x14ac:dyDescent="0.2">
      <c r="A78" t="s">
        <v>110</v>
      </c>
      <c r="B78" t="s">
        <v>6</v>
      </c>
      <c r="C78">
        <v>1</v>
      </c>
      <c r="D78" t="s">
        <v>6</v>
      </c>
      <c r="E78" t="s">
        <v>111</v>
      </c>
      <c r="F78" t="s">
        <v>210</v>
      </c>
    </row>
    <row r="79" spans="1:8" hidden="1" x14ac:dyDescent="0.2">
      <c r="A79" t="s">
        <v>13</v>
      </c>
      <c r="B79">
        <v>1</v>
      </c>
      <c r="C79" t="s">
        <v>6</v>
      </c>
      <c r="D79" t="s">
        <v>14</v>
      </c>
      <c r="E79" t="s">
        <v>6</v>
      </c>
      <c r="F79" t="s">
        <v>210</v>
      </c>
    </row>
    <row r="80" spans="1:8" hidden="1" x14ac:dyDescent="0.2">
      <c r="A80" t="s">
        <v>56</v>
      </c>
      <c r="B80">
        <v>1</v>
      </c>
      <c r="C80">
        <v>1</v>
      </c>
      <c r="D80" t="s">
        <v>57</v>
      </c>
      <c r="E80" t="s">
        <v>58</v>
      </c>
      <c r="F80" t="s">
        <v>210</v>
      </c>
    </row>
    <row r="81" spans="1:9" hidden="1" x14ac:dyDescent="0.2">
      <c r="A81" t="s">
        <v>59</v>
      </c>
      <c r="B81">
        <v>1</v>
      </c>
      <c r="C81">
        <v>1</v>
      </c>
      <c r="D81" t="s">
        <v>60</v>
      </c>
      <c r="E81" t="s">
        <v>61</v>
      </c>
      <c r="F81" t="s">
        <v>210</v>
      </c>
    </row>
    <row r="82" spans="1:9" hidden="1" x14ac:dyDescent="0.2">
      <c r="A82" t="s">
        <v>176</v>
      </c>
      <c r="B82" t="s">
        <v>6</v>
      </c>
      <c r="C82">
        <v>1</v>
      </c>
      <c r="D82" t="s">
        <v>6</v>
      </c>
      <c r="E82" t="s">
        <v>177</v>
      </c>
      <c r="F82" t="s">
        <v>210</v>
      </c>
    </row>
    <row r="83" spans="1:9" x14ac:dyDescent="0.2">
      <c r="A83" t="s">
        <v>190</v>
      </c>
      <c r="B83">
        <v>1</v>
      </c>
      <c r="C83">
        <v>1</v>
      </c>
      <c r="D83" t="s">
        <v>6</v>
      </c>
      <c r="E83" t="s">
        <v>6</v>
      </c>
      <c r="F83" t="s">
        <v>211</v>
      </c>
      <c r="G83" t="s">
        <v>210</v>
      </c>
    </row>
    <row r="84" spans="1:9" hidden="1" x14ac:dyDescent="0.2">
      <c r="A84" t="s">
        <v>40</v>
      </c>
      <c r="B84">
        <v>1</v>
      </c>
      <c r="C84">
        <v>1</v>
      </c>
      <c r="D84" t="s">
        <v>41</v>
      </c>
      <c r="E84" t="s">
        <v>42</v>
      </c>
      <c r="F84" t="s">
        <v>210</v>
      </c>
    </row>
    <row r="85" spans="1:9" x14ac:dyDescent="0.2">
      <c r="A85" t="s">
        <v>45</v>
      </c>
      <c r="B85">
        <v>1</v>
      </c>
      <c r="C85">
        <v>1</v>
      </c>
      <c r="D85" t="s">
        <v>46</v>
      </c>
      <c r="E85" t="s">
        <v>6</v>
      </c>
      <c r="F85" t="s">
        <v>211</v>
      </c>
      <c r="G85" t="s">
        <v>210</v>
      </c>
      <c r="I85" t="s">
        <v>218</v>
      </c>
    </row>
    <row r="86" spans="1:9" x14ac:dyDescent="0.2">
      <c r="A86" t="s">
        <v>69</v>
      </c>
      <c r="B86">
        <v>1</v>
      </c>
      <c r="C86">
        <v>1</v>
      </c>
      <c r="D86" t="s">
        <v>6</v>
      </c>
      <c r="E86" t="s">
        <v>6</v>
      </c>
      <c r="F86" t="s">
        <v>211</v>
      </c>
      <c r="G86" t="s">
        <v>211</v>
      </c>
      <c r="H86" t="s">
        <v>211</v>
      </c>
    </row>
    <row r="87" spans="1:9" x14ac:dyDescent="0.2">
      <c r="A87" t="s">
        <v>116</v>
      </c>
      <c r="B87">
        <v>1</v>
      </c>
      <c r="C87">
        <v>1</v>
      </c>
      <c r="D87" t="s">
        <v>6</v>
      </c>
      <c r="E87" t="s">
        <v>6</v>
      </c>
      <c r="F87" t="s">
        <v>211</v>
      </c>
      <c r="G87" t="s">
        <v>210</v>
      </c>
    </row>
    <row r="88" spans="1:9" hidden="1" x14ac:dyDescent="0.2">
      <c r="A88" t="s">
        <v>150</v>
      </c>
      <c r="B88">
        <v>1</v>
      </c>
      <c r="C88" t="s">
        <v>6</v>
      </c>
      <c r="D88" t="s">
        <v>151</v>
      </c>
      <c r="E88" t="s">
        <v>6</v>
      </c>
      <c r="F88" t="s">
        <v>210</v>
      </c>
    </row>
    <row r="89" spans="1:9" hidden="1" x14ac:dyDescent="0.2">
      <c r="A89" t="s">
        <v>180</v>
      </c>
      <c r="B89" t="s">
        <v>6</v>
      </c>
      <c r="C89">
        <v>1</v>
      </c>
      <c r="D89" t="s">
        <v>6</v>
      </c>
      <c r="E89" t="s">
        <v>181</v>
      </c>
      <c r="F89" t="s">
        <v>210</v>
      </c>
    </row>
    <row r="90" spans="1:9" hidden="1" x14ac:dyDescent="0.2">
      <c r="A90" t="s">
        <v>178</v>
      </c>
      <c r="B90" t="s">
        <v>6</v>
      </c>
      <c r="C90">
        <v>1</v>
      </c>
      <c r="D90" t="s">
        <v>6</v>
      </c>
      <c r="E90" t="s">
        <v>179</v>
      </c>
      <c r="F90" t="s">
        <v>210</v>
      </c>
    </row>
    <row r="91" spans="1:9" hidden="1" x14ac:dyDescent="0.2">
      <c r="A91" t="s">
        <v>74</v>
      </c>
      <c r="B91">
        <v>1</v>
      </c>
      <c r="C91" t="s">
        <v>6</v>
      </c>
      <c r="D91" t="s">
        <v>75</v>
      </c>
      <c r="E91" t="s">
        <v>6</v>
      </c>
      <c r="F91" t="s">
        <v>210</v>
      </c>
    </row>
    <row r="92" spans="1:9" x14ac:dyDescent="0.2">
      <c r="A92" t="s">
        <v>193</v>
      </c>
      <c r="B92">
        <v>1</v>
      </c>
      <c r="C92">
        <v>1</v>
      </c>
      <c r="D92" t="s">
        <v>6</v>
      </c>
      <c r="E92" t="s">
        <v>194</v>
      </c>
      <c r="F92" t="s">
        <v>211</v>
      </c>
      <c r="G92" t="s">
        <v>210</v>
      </c>
    </row>
    <row r="93" spans="1:9" x14ac:dyDescent="0.2">
      <c r="A93" t="s">
        <v>27</v>
      </c>
      <c r="B93">
        <v>1</v>
      </c>
      <c r="C93">
        <v>1</v>
      </c>
      <c r="D93" t="s">
        <v>6</v>
      </c>
      <c r="E93" t="s">
        <v>6</v>
      </c>
      <c r="F93" t="s">
        <v>211</v>
      </c>
      <c r="G93" t="s">
        <v>211</v>
      </c>
      <c r="H93" t="s">
        <v>211</v>
      </c>
    </row>
    <row r="94" spans="1:9" x14ac:dyDescent="0.2">
      <c r="A94" t="s">
        <v>26</v>
      </c>
      <c r="B94" t="s">
        <v>6</v>
      </c>
      <c r="C94">
        <v>1</v>
      </c>
      <c r="D94" t="s">
        <v>6</v>
      </c>
      <c r="E94" t="s">
        <v>6</v>
      </c>
      <c r="F94" t="s">
        <v>211</v>
      </c>
      <c r="G94" t="s">
        <v>211</v>
      </c>
      <c r="H94" t="s">
        <v>211</v>
      </c>
    </row>
    <row r="95" spans="1:9" hidden="1" x14ac:dyDescent="0.2">
      <c r="A95" t="s">
        <v>106</v>
      </c>
      <c r="B95" t="s">
        <v>6</v>
      </c>
      <c r="C95">
        <v>1</v>
      </c>
      <c r="D95" t="s">
        <v>6</v>
      </c>
      <c r="E95" t="s">
        <v>107</v>
      </c>
      <c r="F95" t="s">
        <v>210</v>
      </c>
    </row>
    <row r="96" spans="1:9" x14ac:dyDescent="0.2">
      <c r="A96" t="s">
        <v>125</v>
      </c>
      <c r="B96">
        <v>1</v>
      </c>
      <c r="C96" t="s">
        <v>6</v>
      </c>
      <c r="D96" t="s">
        <v>6</v>
      </c>
      <c r="E96" t="s">
        <v>6</v>
      </c>
      <c r="F96" t="s">
        <v>211</v>
      </c>
      <c r="G96" t="s">
        <v>210</v>
      </c>
    </row>
    <row r="97" spans="1:9" x14ac:dyDescent="0.2">
      <c r="A97" t="s">
        <v>162</v>
      </c>
      <c r="B97">
        <v>1</v>
      </c>
      <c r="C97">
        <v>1</v>
      </c>
      <c r="D97" t="s">
        <v>6</v>
      </c>
      <c r="E97" t="s">
        <v>163</v>
      </c>
      <c r="F97" t="s">
        <v>211</v>
      </c>
      <c r="G97" t="s">
        <v>210</v>
      </c>
    </row>
    <row r="98" spans="1:9" x14ac:dyDescent="0.2">
      <c r="A98" t="s">
        <v>161</v>
      </c>
      <c r="B98" t="s">
        <v>6</v>
      </c>
      <c r="C98">
        <v>1</v>
      </c>
      <c r="D98" t="s">
        <v>6</v>
      </c>
      <c r="E98" t="s">
        <v>6</v>
      </c>
      <c r="F98" t="s">
        <v>211</v>
      </c>
      <c r="G98" t="s">
        <v>211</v>
      </c>
      <c r="H98" t="s">
        <v>211</v>
      </c>
    </row>
    <row r="99" spans="1:9" x14ac:dyDescent="0.2">
      <c r="A99" t="s">
        <v>51</v>
      </c>
      <c r="B99" t="s">
        <v>6</v>
      </c>
      <c r="C99">
        <v>1</v>
      </c>
      <c r="D99" t="s">
        <v>6</v>
      </c>
      <c r="E99" t="s">
        <v>6</v>
      </c>
      <c r="F99" t="s">
        <v>211</v>
      </c>
      <c r="G99" t="s">
        <v>211</v>
      </c>
    </row>
    <row r="100" spans="1:9" x14ac:dyDescent="0.2">
      <c r="A100" t="s">
        <v>17</v>
      </c>
      <c r="B100">
        <v>1</v>
      </c>
      <c r="C100">
        <v>1</v>
      </c>
      <c r="D100" t="s">
        <v>6</v>
      </c>
      <c r="E100" t="s">
        <v>6</v>
      </c>
      <c r="F100" t="s">
        <v>211</v>
      </c>
      <c r="G100" t="s">
        <v>211</v>
      </c>
      <c r="H100" t="s">
        <v>211</v>
      </c>
    </row>
    <row r="101" spans="1:9" hidden="1" x14ac:dyDescent="0.2">
      <c r="A101" t="s">
        <v>81</v>
      </c>
      <c r="B101" t="s">
        <v>6</v>
      </c>
      <c r="C101">
        <v>1</v>
      </c>
      <c r="D101" t="s">
        <v>6</v>
      </c>
      <c r="E101" t="s">
        <v>82</v>
      </c>
      <c r="F101" t="s">
        <v>210</v>
      </c>
    </row>
    <row r="102" spans="1:9" hidden="1" x14ac:dyDescent="0.2">
      <c r="A102" t="s">
        <v>83</v>
      </c>
      <c r="B102" t="s">
        <v>6</v>
      </c>
      <c r="C102">
        <v>1</v>
      </c>
      <c r="D102" t="s">
        <v>6</v>
      </c>
      <c r="E102" t="s">
        <v>84</v>
      </c>
      <c r="F102" t="s">
        <v>210</v>
      </c>
    </row>
    <row r="103" spans="1:9" hidden="1" x14ac:dyDescent="0.2">
      <c r="A103" t="s">
        <v>47</v>
      </c>
      <c r="B103" t="s">
        <v>6</v>
      </c>
      <c r="C103">
        <v>1</v>
      </c>
      <c r="D103" t="s">
        <v>6</v>
      </c>
      <c r="E103" t="s">
        <v>48</v>
      </c>
      <c r="F103" t="s">
        <v>210</v>
      </c>
    </row>
    <row r="104" spans="1:9" x14ac:dyDescent="0.2">
      <c r="A104" t="s">
        <v>37</v>
      </c>
      <c r="B104" t="s">
        <v>6</v>
      </c>
      <c r="C104">
        <v>1</v>
      </c>
      <c r="D104" t="s">
        <v>6</v>
      </c>
      <c r="E104" t="s">
        <v>6</v>
      </c>
      <c r="F104" t="s">
        <v>211</v>
      </c>
      <c r="G104" t="s">
        <v>211</v>
      </c>
      <c r="H104" t="s">
        <v>211</v>
      </c>
    </row>
    <row r="105" spans="1:9" x14ac:dyDescent="0.2">
      <c r="A105" t="s">
        <v>39</v>
      </c>
      <c r="B105" t="s">
        <v>6</v>
      </c>
      <c r="C105">
        <v>1</v>
      </c>
      <c r="D105" t="s">
        <v>6</v>
      </c>
      <c r="E105" t="s">
        <v>6</v>
      </c>
      <c r="F105" t="s">
        <v>211</v>
      </c>
      <c r="G105" t="s">
        <v>211</v>
      </c>
      <c r="H105" t="s">
        <v>211</v>
      </c>
    </row>
    <row r="106" spans="1:9" x14ac:dyDescent="0.2">
      <c r="A106" t="s">
        <v>38</v>
      </c>
      <c r="B106" t="s">
        <v>6</v>
      </c>
      <c r="C106">
        <v>1</v>
      </c>
      <c r="D106" t="s">
        <v>6</v>
      </c>
      <c r="E106" t="s">
        <v>6</v>
      </c>
      <c r="F106" t="s">
        <v>211</v>
      </c>
      <c r="G106" t="s">
        <v>210</v>
      </c>
      <c r="I106" t="s">
        <v>256</v>
      </c>
    </row>
    <row r="107" spans="1:9" x14ac:dyDescent="0.2">
      <c r="A107" t="s">
        <v>36</v>
      </c>
      <c r="B107">
        <v>1</v>
      </c>
      <c r="C107">
        <v>1</v>
      </c>
      <c r="D107" t="s">
        <v>6</v>
      </c>
      <c r="E107" t="s">
        <v>6</v>
      </c>
      <c r="F107" t="s">
        <v>211</v>
      </c>
      <c r="G107" t="s">
        <v>211</v>
      </c>
      <c r="H107" t="s">
        <v>211</v>
      </c>
    </row>
    <row r="108" spans="1:9" hidden="1" x14ac:dyDescent="0.2">
      <c r="A108" t="s">
        <v>143</v>
      </c>
      <c r="B108" t="s">
        <v>6</v>
      </c>
      <c r="C108">
        <v>1</v>
      </c>
      <c r="D108" t="s">
        <v>6</v>
      </c>
      <c r="E108" t="s">
        <v>144</v>
      </c>
      <c r="F108" t="s">
        <v>210</v>
      </c>
    </row>
    <row r="109" spans="1:9" hidden="1" x14ac:dyDescent="0.2">
      <c r="A109" t="s">
        <v>128</v>
      </c>
      <c r="B109">
        <v>1</v>
      </c>
      <c r="C109" t="s">
        <v>6</v>
      </c>
      <c r="D109" t="s">
        <v>129</v>
      </c>
      <c r="E109" t="s">
        <v>6</v>
      </c>
      <c r="F109" t="s">
        <v>210</v>
      </c>
    </row>
    <row r="110" spans="1:9" hidden="1" x14ac:dyDescent="0.2">
      <c r="A110" t="s">
        <v>136</v>
      </c>
      <c r="B110">
        <v>1</v>
      </c>
      <c r="C110">
        <v>1</v>
      </c>
      <c r="D110" t="s">
        <v>137</v>
      </c>
      <c r="E110" t="s">
        <v>138</v>
      </c>
      <c r="F110" t="s">
        <v>210</v>
      </c>
    </row>
    <row r="111" spans="1:9" hidden="1" x14ac:dyDescent="0.2">
      <c r="A111" t="s">
        <v>114</v>
      </c>
      <c r="B111" t="s">
        <v>6</v>
      </c>
      <c r="C111">
        <v>1</v>
      </c>
      <c r="D111" t="s">
        <v>6</v>
      </c>
      <c r="E111" t="s">
        <v>115</v>
      </c>
      <c r="F111" t="s">
        <v>210</v>
      </c>
    </row>
    <row r="112" spans="1:9" hidden="1" x14ac:dyDescent="0.2">
      <c r="A112" t="s">
        <v>186</v>
      </c>
      <c r="B112" t="s">
        <v>6</v>
      </c>
      <c r="C112">
        <v>1</v>
      </c>
      <c r="D112" t="s">
        <v>6</v>
      </c>
      <c r="E112" t="s">
        <v>187</v>
      </c>
      <c r="F112" t="s">
        <v>210</v>
      </c>
    </row>
    <row r="113" spans="1:6" hidden="1" x14ac:dyDescent="0.2">
      <c r="A113" t="s">
        <v>188</v>
      </c>
      <c r="B113" t="s">
        <v>6</v>
      </c>
      <c r="C113">
        <v>1</v>
      </c>
      <c r="D113" t="s">
        <v>6</v>
      </c>
      <c r="E113" t="s">
        <v>189</v>
      </c>
      <c r="F113" t="s">
        <v>210</v>
      </c>
    </row>
  </sheetData>
  <sortState xmlns:xlrd2="http://schemas.microsoft.com/office/spreadsheetml/2017/richdata2" ref="A2:E113">
    <sortCondition ref="A2:A113"/>
  </sortState>
  <conditionalFormatting sqref="D1:E1048576">
    <cfRule type="cellIs" dxfId="0" priority="1" operator="equal">
      <formula>"NA"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1E12-40E7-AE46-A676-CDF2CEF8D8BF}">
  <dimension ref="A1:M102"/>
  <sheetViews>
    <sheetView topLeftCell="A20" workbookViewId="0">
      <selection activeCell="E9" sqref="E9"/>
    </sheetView>
  </sheetViews>
  <sheetFormatPr baseColWidth="10" defaultRowHeight="16" x14ac:dyDescent="0.2"/>
  <cols>
    <col min="6" max="6" width="12.1640625" customWidth="1"/>
    <col min="13" max="13" width="11.83203125" bestFit="1" customWidth="1"/>
  </cols>
  <sheetData>
    <row r="1" spans="1:13" x14ac:dyDescent="0.2">
      <c r="A1" t="s">
        <v>233</v>
      </c>
      <c r="B1" t="s">
        <v>232</v>
      </c>
      <c r="C1" t="s">
        <v>234</v>
      </c>
      <c r="D1" t="s">
        <v>235</v>
      </c>
      <c r="E1" t="s">
        <v>236</v>
      </c>
      <c r="F1" t="s">
        <v>224</v>
      </c>
      <c r="G1" t="s">
        <v>221</v>
      </c>
      <c r="H1" t="s">
        <v>222</v>
      </c>
    </row>
    <row r="2" spans="1:13" ht="20" x14ac:dyDescent="0.25">
      <c r="A2" t="s">
        <v>237</v>
      </c>
      <c r="B2">
        <v>2003</v>
      </c>
      <c r="C2" t="s">
        <v>238</v>
      </c>
      <c r="D2" t="s">
        <v>238</v>
      </c>
      <c r="E2" t="s">
        <v>220</v>
      </c>
      <c r="F2">
        <v>21</v>
      </c>
      <c r="G2">
        <v>0.66284180369619705</v>
      </c>
      <c r="H2">
        <v>9.9379095572858955E-2</v>
      </c>
      <c r="K2" s="2"/>
      <c r="L2" s="5"/>
      <c r="M2" s="4"/>
    </row>
    <row r="3" spans="1:13" ht="19" x14ac:dyDescent="0.25">
      <c r="A3" t="s">
        <v>237</v>
      </c>
      <c r="B3">
        <v>2003</v>
      </c>
      <c r="C3" t="s">
        <v>238</v>
      </c>
      <c r="D3" t="s">
        <v>238</v>
      </c>
      <c r="E3" t="s">
        <v>219</v>
      </c>
      <c r="F3">
        <v>18</v>
      </c>
      <c r="G3">
        <v>0.78706567316227105</v>
      </c>
      <c r="H3">
        <v>8.3851111889598928E-2</v>
      </c>
      <c r="K3" s="2"/>
    </row>
    <row r="4" spans="1:13" ht="19" x14ac:dyDescent="0.25">
      <c r="A4" t="s">
        <v>237</v>
      </c>
      <c r="B4">
        <v>2003</v>
      </c>
      <c r="C4" t="s">
        <v>238</v>
      </c>
      <c r="D4" t="s">
        <v>238</v>
      </c>
      <c r="E4" t="s">
        <v>254</v>
      </c>
      <c r="F4">
        <v>10</v>
      </c>
      <c r="G4">
        <v>0.68457883165086597</v>
      </c>
      <c r="H4">
        <v>0.10559028904616308</v>
      </c>
      <c r="K4" s="2"/>
    </row>
    <row r="5" spans="1:13" ht="19" x14ac:dyDescent="0.25">
      <c r="A5" t="s">
        <v>237</v>
      </c>
      <c r="B5">
        <v>2003</v>
      </c>
      <c r="C5" t="s">
        <v>238</v>
      </c>
      <c r="D5" t="s">
        <v>238</v>
      </c>
      <c r="E5" t="s">
        <v>255</v>
      </c>
      <c r="F5">
        <v>10</v>
      </c>
      <c r="G5">
        <v>0.42991989924541502</v>
      </c>
      <c r="H5">
        <v>0.13043506293937696</v>
      </c>
      <c r="K5" s="2"/>
    </row>
    <row r="6" spans="1:13" ht="19" x14ac:dyDescent="0.25">
      <c r="A6" t="s">
        <v>237</v>
      </c>
      <c r="B6">
        <v>2003</v>
      </c>
      <c r="C6" t="s">
        <v>238</v>
      </c>
      <c r="D6" t="s">
        <v>238</v>
      </c>
      <c r="E6" t="s">
        <v>223</v>
      </c>
      <c r="F6">
        <v>10</v>
      </c>
      <c r="G6">
        <v>0</v>
      </c>
      <c r="H6">
        <v>0</v>
      </c>
      <c r="K6" s="2"/>
      <c r="L6" s="3"/>
    </row>
    <row r="7" spans="1:13" ht="19" x14ac:dyDescent="0.25">
      <c r="A7" t="s">
        <v>225</v>
      </c>
      <c r="B7">
        <v>2003</v>
      </c>
      <c r="C7" t="s">
        <v>230</v>
      </c>
      <c r="D7" t="s">
        <v>230</v>
      </c>
      <c r="E7" t="s">
        <v>220</v>
      </c>
      <c r="F7">
        <v>22</v>
      </c>
      <c r="G7">
        <v>0.85759818091551598</v>
      </c>
      <c r="H7">
        <v>7.4532172477751013E-2</v>
      </c>
      <c r="K7" s="2"/>
    </row>
    <row r="8" spans="1:13" ht="19" x14ac:dyDescent="0.25">
      <c r="A8" t="s">
        <v>225</v>
      </c>
      <c r="B8">
        <v>2003</v>
      </c>
      <c r="C8" t="s">
        <v>230</v>
      </c>
      <c r="D8" t="s">
        <v>230</v>
      </c>
      <c r="E8" t="s">
        <v>219</v>
      </c>
      <c r="F8">
        <v>21</v>
      </c>
      <c r="G8">
        <v>0.79859184291913099</v>
      </c>
      <c r="H8">
        <v>9.0060156161010041E-2</v>
      </c>
      <c r="K8" s="2"/>
    </row>
    <row r="9" spans="1:13" ht="19" x14ac:dyDescent="0.25">
      <c r="A9" t="s">
        <v>225</v>
      </c>
      <c r="B9">
        <v>2003</v>
      </c>
      <c r="C9" t="s">
        <v>230</v>
      </c>
      <c r="D9" t="s">
        <v>230</v>
      </c>
      <c r="E9" t="s">
        <v>254</v>
      </c>
      <c r="F9">
        <v>19</v>
      </c>
      <c r="G9">
        <v>0.63709866341134203</v>
      </c>
      <c r="H9">
        <v>9.9379095572858955E-2</v>
      </c>
      <c r="K9" s="2"/>
    </row>
    <row r="10" spans="1:13" ht="19" x14ac:dyDescent="0.25">
      <c r="A10" t="s">
        <v>225</v>
      </c>
      <c r="B10">
        <v>2003</v>
      </c>
      <c r="C10" t="s">
        <v>230</v>
      </c>
      <c r="D10" t="s">
        <v>230</v>
      </c>
      <c r="E10" t="s">
        <v>255</v>
      </c>
      <c r="F10">
        <v>31</v>
      </c>
      <c r="G10">
        <v>9.6726980435814999E-2</v>
      </c>
      <c r="H10">
        <v>6.5213233065901002E-2</v>
      </c>
      <c r="K10" s="2"/>
    </row>
    <row r="11" spans="1:13" ht="19" x14ac:dyDescent="0.25">
      <c r="A11" t="s">
        <v>225</v>
      </c>
      <c r="B11">
        <v>2003</v>
      </c>
      <c r="C11" t="s">
        <v>230</v>
      </c>
      <c r="D11" t="s">
        <v>230</v>
      </c>
      <c r="E11" t="s">
        <v>223</v>
      </c>
      <c r="F11">
        <v>10</v>
      </c>
      <c r="G11">
        <v>0</v>
      </c>
      <c r="H11">
        <v>0</v>
      </c>
      <c r="K11" s="2"/>
    </row>
    <row r="12" spans="1:13" ht="19" x14ac:dyDescent="0.25">
      <c r="A12" t="s">
        <v>226</v>
      </c>
      <c r="B12">
        <v>2003</v>
      </c>
      <c r="C12" t="s">
        <v>231</v>
      </c>
      <c r="D12" t="s">
        <v>231</v>
      </c>
      <c r="E12" t="s">
        <v>220</v>
      </c>
      <c r="F12">
        <v>17</v>
      </c>
      <c r="G12">
        <v>0.41686134853821999</v>
      </c>
      <c r="H12">
        <v>0.118014825194664</v>
      </c>
      <c r="K12" s="2"/>
    </row>
    <row r="13" spans="1:13" ht="19" x14ac:dyDescent="0.25">
      <c r="A13" t="s">
        <v>226</v>
      </c>
      <c r="B13">
        <v>2003</v>
      </c>
      <c r="C13" t="s">
        <v>231</v>
      </c>
      <c r="D13" t="s">
        <v>231</v>
      </c>
      <c r="E13" t="s">
        <v>219</v>
      </c>
      <c r="F13">
        <v>17</v>
      </c>
      <c r="G13">
        <v>0.35474941380518299</v>
      </c>
      <c r="H13">
        <v>0.13974970394743902</v>
      </c>
      <c r="K13" s="2"/>
    </row>
    <row r="14" spans="1:13" ht="19" x14ac:dyDescent="0.25">
      <c r="A14" t="s">
        <v>226</v>
      </c>
      <c r="B14">
        <v>2003</v>
      </c>
      <c r="C14" t="s">
        <v>231</v>
      </c>
      <c r="D14" t="s">
        <v>231</v>
      </c>
      <c r="E14" t="s">
        <v>254</v>
      </c>
      <c r="F14">
        <v>10</v>
      </c>
      <c r="G14">
        <v>0.37338084502320001</v>
      </c>
      <c r="H14">
        <v>9.6269200432418989E-2</v>
      </c>
      <c r="K14" s="2"/>
    </row>
    <row r="15" spans="1:13" ht="19" x14ac:dyDescent="0.25">
      <c r="A15" t="s">
        <v>226</v>
      </c>
      <c r="B15">
        <v>2003</v>
      </c>
      <c r="C15" t="s">
        <v>231</v>
      </c>
      <c r="D15" t="s">
        <v>231</v>
      </c>
      <c r="E15" t="s">
        <v>255</v>
      </c>
      <c r="F15">
        <v>61</v>
      </c>
      <c r="G15">
        <v>0.115616315881097</v>
      </c>
      <c r="H15">
        <v>8.3844664283918013E-2</v>
      </c>
      <c r="K15" s="2"/>
    </row>
    <row r="16" spans="1:13" ht="19" x14ac:dyDescent="0.25">
      <c r="A16" t="s">
        <v>226</v>
      </c>
      <c r="B16">
        <v>2003</v>
      </c>
      <c r="C16" t="s">
        <v>231</v>
      </c>
      <c r="D16" t="s">
        <v>231</v>
      </c>
      <c r="E16" t="s">
        <v>223</v>
      </c>
      <c r="F16">
        <v>10</v>
      </c>
      <c r="G16">
        <v>0</v>
      </c>
      <c r="H16">
        <v>0</v>
      </c>
      <c r="K16" s="2"/>
    </row>
    <row r="17" spans="1:11" ht="19" x14ac:dyDescent="0.25">
      <c r="A17" t="s">
        <v>242</v>
      </c>
      <c r="B17">
        <v>2003</v>
      </c>
      <c r="C17" t="s">
        <v>230</v>
      </c>
      <c r="D17" t="s">
        <v>230</v>
      </c>
      <c r="E17" t="s">
        <v>220</v>
      </c>
      <c r="F17">
        <v>15</v>
      </c>
      <c r="G17">
        <v>0.59573942216557796</v>
      </c>
      <c r="H17">
        <v>0.11490493005422509</v>
      </c>
      <c r="K17" s="2"/>
    </row>
    <row r="18" spans="1:11" ht="19" x14ac:dyDescent="0.25">
      <c r="A18" t="s">
        <v>242</v>
      </c>
      <c r="B18">
        <v>2003</v>
      </c>
      <c r="C18" t="s">
        <v>230</v>
      </c>
      <c r="D18" t="s">
        <v>230</v>
      </c>
      <c r="E18" t="s">
        <v>219</v>
      </c>
      <c r="F18">
        <v>18</v>
      </c>
      <c r="G18">
        <v>0.56778690233381801</v>
      </c>
      <c r="H18">
        <v>0.11801052679087598</v>
      </c>
      <c r="K18" s="2"/>
    </row>
    <row r="19" spans="1:11" ht="19" x14ac:dyDescent="0.25">
      <c r="A19" t="s">
        <v>242</v>
      </c>
      <c r="B19">
        <v>2003</v>
      </c>
      <c r="C19" t="s">
        <v>230</v>
      </c>
      <c r="D19" t="s">
        <v>230</v>
      </c>
      <c r="E19" t="s">
        <v>254</v>
      </c>
      <c r="F19">
        <v>10</v>
      </c>
      <c r="G19">
        <v>0.2013264874089</v>
      </c>
      <c r="H19">
        <v>0.12422172026418002</v>
      </c>
      <c r="K19" s="2"/>
    </row>
    <row r="20" spans="1:11" ht="19" x14ac:dyDescent="0.25">
      <c r="A20" t="s">
        <v>242</v>
      </c>
      <c r="B20">
        <v>2003</v>
      </c>
      <c r="C20" t="s">
        <v>230</v>
      </c>
      <c r="D20" t="s">
        <v>230</v>
      </c>
      <c r="E20" t="s">
        <v>255</v>
      </c>
      <c r="F20">
        <v>12</v>
      </c>
      <c r="G20">
        <v>0.49946592332937101</v>
      </c>
      <c r="H20">
        <v>0.14596089742074303</v>
      </c>
      <c r="K20" s="2"/>
    </row>
    <row r="21" spans="1:11" ht="19" x14ac:dyDescent="0.25">
      <c r="A21" t="s">
        <v>242</v>
      </c>
      <c r="B21">
        <v>2003</v>
      </c>
      <c r="C21" t="s">
        <v>230</v>
      </c>
      <c r="D21" t="s">
        <v>230</v>
      </c>
      <c r="E21" t="s">
        <v>223</v>
      </c>
      <c r="F21">
        <v>10</v>
      </c>
      <c r="G21">
        <v>0</v>
      </c>
      <c r="H21">
        <v>0</v>
      </c>
      <c r="K21" s="2"/>
    </row>
    <row r="22" spans="1:11" ht="19" x14ac:dyDescent="0.25">
      <c r="A22" t="s">
        <v>241</v>
      </c>
      <c r="B22">
        <v>2003</v>
      </c>
      <c r="C22" t="s">
        <v>231</v>
      </c>
      <c r="D22" t="s">
        <v>231</v>
      </c>
      <c r="E22" t="s">
        <v>220</v>
      </c>
      <c r="F22">
        <v>27</v>
      </c>
      <c r="G22">
        <v>0.65806412788610902</v>
      </c>
      <c r="H22">
        <v>9.006015616100993E-2</v>
      </c>
      <c r="K22" s="2"/>
    </row>
    <row r="23" spans="1:11" ht="19" x14ac:dyDescent="0.25">
      <c r="A23" t="s">
        <v>241</v>
      </c>
      <c r="B23">
        <v>2003</v>
      </c>
      <c r="C23" t="s">
        <v>231</v>
      </c>
      <c r="D23" t="s">
        <v>231</v>
      </c>
      <c r="E23" t="s">
        <v>219</v>
      </c>
      <c r="F23">
        <v>34</v>
      </c>
      <c r="G23">
        <v>0.148746263075207</v>
      </c>
      <c r="H23">
        <v>6.8323128206340011E-2</v>
      </c>
      <c r="K23" s="2"/>
    </row>
    <row r="24" spans="1:11" ht="19" x14ac:dyDescent="0.25">
      <c r="A24" t="s">
        <v>241</v>
      </c>
      <c r="B24">
        <v>2003</v>
      </c>
      <c r="C24" t="s">
        <v>231</v>
      </c>
      <c r="D24" t="s">
        <v>231</v>
      </c>
      <c r="E24" t="s">
        <v>254</v>
      </c>
      <c r="F24">
        <v>20</v>
      </c>
      <c r="G24">
        <v>4.9367167502347903E-2</v>
      </c>
      <c r="H24">
        <v>4.34783543131258E-2</v>
      </c>
      <c r="K24" s="2"/>
    </row>
    <row r="25" spans="1:11" ht="19" x14ac:dyDescent="0.25">
      <c r="A25" t="s">
        <v>241</v>
      </c>
      <c r="B25">
        <v>2003</v>
      </c>
      <c r="C25" t="s">
        <v>231</v>
      </c>
      <c r="D25" t="s">
        <v>231</v>
      </c>
      <c r="E25" t="s">
        <v>255</v>
      </c>
      <c r="F25">
        <v>10</v>
      </c>
      <c r="G25">
        <v>0</v>
      </c>
      <c r="H25">
        <v>0</v>
      </c>
      <c r="K25" s="2"/>
    </row>
    <row r="26" spans="1:11" ht="19" x14ac:dyDescent="0.25">
      <c r="A26" t="s">
        <v>241</v>
      </c>
      <c r="B26">
        <v>2003</v>
      </c>
      <c r="C26" t="s">
        <v>231</v>
      </c>
      <c r="D26" t="s">
        <v>231</v>
      </c>
      <c r="E26" t="s">
        <v>223</v>
      </c>
      <c r="F26">
        <v>10</v>
      </c>
      <c r="G26">
        <v>0</v>
      </c>
      <c r="H26">
        <v>0</v>
      </c>
      <c r="K26" s="2"/>
    </row>
    <row r="27" spans="1:11" ht="19" x14ac:dyDescent="0.25">
      <c r="A27" t="s">
        <v>239</v>
      </c>
      <c r="B27">
        <v>2003</v>
      </c>
      <c r="C27" t="s">
        <v>240</v>
      </c>
      <c r="D27" t="s">
        <v>240</v>
      </c>
      <c r="E27" t="s">
        <v>220</v>
      </c>
      <c r="F27">
        <v>10</v>
      </c>
      <c r="G27">
        <v>0.60544306871643205</v>
      </c>
      <c r="H27">
        <v>0.10559028904616197</v>
      </c>
      <c r="K27" s="2"/>
    </row>
    <row r="28" spans="1:11" ht="19" x14ac:dyDescent="0.25">
      <c r="A28" t="s">
        <v>239</v>
      </c>
      <c r="B28">
        <v>2003</v>
      </c>
      <c r="C28" t="s">
        <v>240</v>
      </c>
      <c r="D28" t="s">
        <v>240</v>
      </c>
      <c r="E28" t="s">
        <v>219</v>
      </c>
      <c r="F28">
        <v>10</v>
      </c>
      <c r="G28">
        <v>0.33215055589106901</v>
      </c>
      <c r="H28">
        <v>0.11180148251946698</v>
      </c>
      <c r="K28" s="2"/>
    </row>
    <row r="29" spans="1:11" ht="19" x14ac:dyDescent="0.25">
      <c r="A29" t="s">
        <v>239</v>
      </c>
      <c r="B29">
        <v>2003</v>
      </c>
      <c r="C29" t="s">
        <v>240</v>
      </c>
      <c r="D29" t="s">
        <v>240</v>
      </c>
      <c r="E29" t="s">
        <v>254</v>
      </c>
      <c r="F29">
        <v>17</v>
      </c>
      <c r="G29">
        <v>0.235877057054862</v>
      </c>
      <c r="H29">
        <v>9.9376946370965002E-2</v>
      </c>
      <c r="K29" s="2"/>
    </row>
    <row r="30" spans="1:11" ht="19" x14ac:dyDescent="0.25">
      <c r="A30" t="s">
        <v>239</v>
      </c>
      <c r="B30">
        <v>2003</v>
      </c>
      <c r="C30" t="s">
        <v>240</v>
      </c>
      <c r="D30" t="s">
        <v>240</v>
      </c>
      <c r="E30" t="s">
        <v>255</v>
      </c>
      <c r="F30">
        <v>10</v>
      </c>
      <c r="G30">
        <v>0</v>
      </c>
      <c r="H30">
        <v>0</v>
      </c>
      <c r="K30" s="2"/>
    </row>
    <row r="31" spans="1:11" ht="19" x14ac:dyDescent="0.25">
      <c r="A31" t="s">
        <v>239</v>
      </c>
      <c r="B31">
        <v>2003</v>
      </c>
      <c r="C31" t="s">
        <v>240</v>
      </c>
      <c r="D31" t="s">
        <v>240</v>
      </c>
      <c r="E31" t="s">
        <v>223</v>
      </c>
      <c r="F31">
        <v>10</v>
      </c>
      <c r="G31">
        <v>0</v>
      </c>
      <c r="H31">
        <v>0</v>
      </c>
      <c r="K31" s="2"/>
    </row>
    <row r="32" spans="1:11" ht="19" x14ac:dyDescent="0.25">
      <c r="A32" t="s">
        <v>243</v>
      </c>
      <c r="B32">
        <v>2004</v>
      </c>
      <c r="C32" t="s">
        <v>238</v>
      </c>
      <c r="D32" t="s">
        <v>238</v>
      </c>
      <c r="E32" t="s">
        <v>220</v>
      </c>
      <c r="F32">
        <v>14</v>
      </c>
      <c r="G32">
        <v>0.77811550151975595</v>
      </c>
      <c r="H32">
        <v>0.10942249240121604</v>
      </c>
      <c r="K32" s="2"/>
    </row>
    <row r="33" spans="1:11" ht="19" x14ac:dyDescent="0.25">
      <c r="A33" t="s">
        <v>243</v>
      </c>
      <c r="B33">
        <v>2004</v>
      </c>
      <c r="C33" t="s">
        <v>238</v>
      </c>
      <c r="D33" t="s">
        <v>238</v>
      </c>
      <c r="E33" t="s">
        <v>219</v>
      </c>
      <c r="F33">
        <v>16</v>
      </c>
      <c r="G33">
        <v>0.69300911854103298</v>
      </c>
      <c r="H33">
        <v>0.11246200607902701</v>
      </c>
      <c r="K33" s="2"/>
    </row>
    <row r="34" spans="1:11" ht="19" x14ac:dyDescent="0.25">
      <c r="A34" t="s">
        <v>243</v>
      </c>
      <c r="B34">
        <v>2004</v>
      </c>
      <c r="C34" t="s">
        <v>238</v>
      </c>
      <c r="D34" t="s">
        <v>238</v>
      </c>
      <c r="E34" t="s">
        <v>254</v>
      </c>
      <c r="F34">
        <v>14</v>
      </c>
      <c r="G34">
        <v>0.86930091185410296</v>
      </c>
      <c r="H34">
        <v>8.814589665653505E-2</v>
      </c>
      <c r="K34" s="2"/>
    </row>
    <row r="35" spans="1:11" ht="19" x14ac:dyDescent="0.25">
      <c r="A35" t="s">
        <v>243</v>
      </c>
      <c r="B35">
        <v>2004</v>
      </c>
      <c r="C35" t="s">
        <v>238</v>
      </c>
      <c r="D35" t="s">
        <v>238</v>
      </c>
      <c r="E35" t="s">
        <v>255</v>
      </c>
      <c r="F35">
        <v>12</v>
      </c>
      <c r="G35">
        <v>0.48024316109422499</v>
      </c>
      <c r="H35">
        <v>0.12158054711246097</v>
      </c>
      <c r="K35" s="2"/>
    </row>
    <row r="36" spans="1:11" ht="19" x14ac:dyDescent="0.25">
      <c r="A36" t="s">
        <v>243</v>
      </c>
      <c r="B36">
        <v>2004</v>
      </c>
      <c r="C36" t="s">
        <v>238</v>
      </c>
      <c r="D36" t="s">
        <v>238</v>
      </c>
      <c r="E36" t="s">
        <v>223</v>
      </c>
      <c r="F36">
        <v>10</v>
      </c>
      <c r="G36">
        <v>0</v>
      </c>
      <c r="H36">
        <v>0</v>
      </c>
      <c r="K36" s="2"/>
    </row>
    <row r="37" spans="1:11" ht="19" x14ac:dyDescent="0.25">
      <c r="A37" t="s">
        <v>243</v>
      </c>
      <c r="B37">
        <v>2004</v>
      </c>
      <c r="C37" t="s">
        <v>238</v>
      </c>
      <c r="D37" t="s">
        <v>238</v>
      </c>
      <c r="E37" t="s">
        <v>223</v>
      </c>
      <c r="F37">
        <v>10</v>
      </c>
      <c r="G37">
        <v>0</v>
      </c>
      <c r="H37">
        <v>0</v>
      </c>
      <c r="K37" s="2"/>
    </row>
    <row r="38" spans="1:11" ht="19" x14ac:dyDescent="0.25">
      <c r="A38" t="s">
        <v>244</v>
      </c>
      <c r="B38">
        <v>2004</v>
      </c>
      <c r="C38" t="s">
        <v>238</v>
      </c>
      <c r="D38" t="s">
        <v>238</v>
      </c>
      <c r="E38" t="s">
        <v>220</v>
      </c>
      <c r="F38">
        <v>20</v>
      </c>
      <c r="G38">
        <v>0.69300911854103298</v>
      </c>
      <c r="H38">
        <v>9.1185410334346018E-2</v>
      </c>
      <c r="K38" s="2"/>
    </row>
    <row r="39" spans="1:11" ht="19" x14ac:dyDescent="0.25">
      <c r="A39" t="s">
        <v>244</v>
      </c>
      <c r="B39">
        <v>2004</v>
      </c>
      <c r="C39" t="s">
        <v>238</v>
      </c>
      <c r="D39" t="s">
        <v>238</v>
      </c>
      <c r="E39" t="s">
        <v>219</v>
      </c>
      <c r="F39">
        <v>23</v>
      </c>
      <c r="G39">
        <v>0.73556231003039496</v>
      </c>
      <c r="H39">
        <v>9.7264437689969063E-2</v>
      </c>
      <c r="K39" s="2"/>
    </row>
    <row r="40" spans="1:11" ht="19" x14ac:dyDescent="0.25">
      <c r="A40" t="s">
        <v>244</v>
      </c>
      <c r="B40">
        <v>2004</v>
      </c>
      <c r="C40" t="s">
        <v>238</v>
      </c>
      <c r="D40" t="s">
        <v>238</v>
      </c>
      <c r="E40" t="s">
        <v>254</v>
      </c>
      <c r="F40">
        <v>20</v>
      </c>
      <c r="G40">
        <v>0.71732522796352505</v>
      </c>
      <c r="H40">
        <v>9.1185410334346906E-2</v>
      </c>
      <c r="K40" s="2"/>
    </row>
    <row r="41" spans="1:11" ht="19" x14ac:dyDescent="0.25">
      <c r="A41" t="s">
        <v>244</v>
      </c>
      <c r="B41">
        <v>2004</v>
      </c>
      <c r="C41" t="s">
        <v>238</v>
      </c>
      <c r="D41" t="s">
        <v>238</v>
      </c>
      <c r="E41" t="s">
        <v>255</v>
      </c>
      <c r="F41">
        <v>15</v>
      </c>
      <c r="G41">
        <v>0.458966565349543</v>
      </c>
      <c r="H41">
        <v>0.10638297872340502</v>
      </c>
      <c r="K41" s="2"/>
    </row>
    <row r="42" spans="1:11" ht="19" x14ac:dyDescent="0.25">
      <c r="A42" t="s">
        <v>244</v>
      </c>
      <c r="B42">
        <v>2004</v>
      </c>
      <c r="C42" t="s">
        <v>238</v>
      </c>
      <c r="D42" t="s">
        <v>238</v>
      </c>
      <c r="E42" t="s">
        <v>223</v>
      </c>
      <c r="F42">
        <v>10</v>
      </c>
      <c r="G42">
        <v>0</v>
      </c>
      <c r="H42">
        <v>0</v>
      </c>
      <c r="K42" s="2"/>
    </row>
    <row r="43" spans="1:11" ht="19" x14ac:dyDescent="0.25">
      <c r="A43" t="s">
        <v>244</v>
      </c>
      <c r="B43">
        <v>2004</v>
      </c>
      <c r="C43" t="s">
        <v>238</v>
      </c>
      <c r="D43" t="s">
        <v>238</v>
      </c>
      <c r="E43" t="s">
        <v>223</v>
      </c>
      <c r="F43">
        <v>10</v>
      </c>
      <c r="G43">
        <v>0</v>
      </c>
      <c r="H43">
        <v>0</v>
      </c>
      <c r="K43" s="2"/>
    </row>
    <row r="44" spans="1:11" ht="19" x14ac:dyDescent="0.25">
      <c r="A44" t="s">
        <v>245</v>
      </c>
      <c r="B44">
        <v>2004</v>
      </c>
      <c r="C44" t="s">
        <v>230</v>
      </c>
      <c r="D44" t="s">
        <v>230</v>
      </c>
      <c r="E44" t="s">
        <v>220</v>
      </c>
      <c r="F44">
        <v>19</v>
      </c>
      <c r="G44">
        <v>0.77203647416413301</v>
      </c>
      <c r="H44">
        <v>8.8145896656534939E-2</v>
      </c>
      <c r="K44" s="2"/>
    </row>
    <row r="45" spans="1:11" ht="19" x14ac:dyDescent="0.25">
      <c r="A45" t="s">
        <v>245</v>
      </c>
      <c r="B45">
        <v>2004</v>
      </c>
      <c r="C45" t="s">
        <v>230</v>
      </c>
      <c r="D45" t="s">
        <v>230</v>
      </c>
      <c r="E45" t="s">
        <v>219</v>
      </c>
      <c r="F45">
        <v>24</v>
      </c>
      <c r="G45">
        <v>0.762917933130699</v>
      </c>
      <c r="H45">
        <v>8.2066869300911005E-2</v>
      </c>
      <c r="K45" s="2"/>
    </row>
    <row r="46" spans="1:11" ht="19" x14ac:dyDescent="0.25">
      <c r="A46" t="s">
        <v>245</v>
      </c>
      <c r="B46">
        <v>2004</v>
      </c>
      <c r="C46" t="s">
        <v>230</v>
      </c>
      <c r="D46" t="s">
        <v>230</v>
      </c>
      <c r="E46" t="s">
        <v>254</v>
      </c>
      <c r="F46">
        <v>21</v>
      </c>
      <c r="G46">
        <v>0.95440729483282605</v>
      </c>
      <c r="H46">
        <v>4.8632218844984032E-2</v>
      </c>
      <c r="K46" s="2"/>
    </row>
    <row r="47" spans="1:11" ht="19" x14ac:dyDescent="0.25">
      <c r="A47" t="s">
        <v>245</v>
      </c>
      <c r="B47">
        <v>2004</v>
      </c>
      <c r="C47" t="s">
        <v>230</v>
      </c>
      <c r="D47" t="s">
        <v>230</v>
      </c>
      <c r="E47" t="s">
        <v>255</v>
      </c>
      <c r="F47">
        <v>22</v>
      </c>
      <c r="G47">
        <v>0.26747720364741601</v>
      </c>
      <c r="H47">
        <v>8.8145896656534994E-2</v>
      </c>
      <c r="K47" s="2"/>
    </row>
    <row r="48" spans="1:11" ht="19" x14ac:dyDescent="0.25">
      <c r="A48" t="s">
        <v>245</v>
      </c>
      <c r="B48">
        <v>2004</v>
      </c>
      <c r="C48" t="s">
        <v>230</v>
      </c>
      <c r="D48" t="s">
        <v>230</v>
      </c>
      <c r="E48" t="s">
        <v>223</v>
      </c>
      <c r="F48">
        <v>10</v>
      </c>
      <c r="G48">
        <v>0</v>
      </c>
      <c r="H48">
        <v>0</v>
      </c>
      <c r="K48" s="2"/>
    </row>
    <row r="49" spans="1:11" ht="19" x14ac:dyDescent="0.25">
      <c r="A49" t="s">
        <v>245</v>
      </c>
      <c r="B49">
        <v>2004</v>
      </c>
      <c r="C49" t="s">
        <v>230</v>
      </c>
      <c r="D49" t="s">
        <v>230</v>
      </c>
      <c r="E49" t="s">
        <v>223</v>
      </c>
      <c r="F49">
        <v>10</v>
      </c>
      <c r="G49">
        <v>0</v>
      </c>
      <c r="H49">
        <v>0</v>
      </c>
      <c r="K49" s="2"/>
    </row>
    <row r="50" spans="1:11" ht="19" x14ac:dyDescent="0.25">
      <c r="A50" t="s">
        <v>246</v>
      </c>
      <c r="B50">
        <v>2004</v>
      </c>
      <c r="C50" t="s">
        <v>231</v>
      </c>
      <c r="D50" t="s">
        <v>231</v>
      </c>
      <c r="E50" t="s">
        <v>220</v>
      </c>
      <c r="F50">
        <v>14</v>
      </c>
      <c r="G50">
        <v>0.90577507598784202</v>
      </c>
      <c r="H50">
        <v>6.9908814589665025E-2</v>
      </c>
      <c r="K50" s="2"/>
    </row>
    <row r="51" spans="1:11" ht="19" x14ac:dyDescent="0.25">
      <c r="A51" t="s">
        <v>246</v>
      </c>
      <c r="B51">
        <v>2004</v>
      </c>
      <c r="C51" t="s">
        <v>231</v>
      </c>
      <c r="D51" t="s">
        <v>231</v>
      </c>
      <c r="E51" t="s">
        <v>219</v>
      </c>
      <c r="F51">
        <v>18</v>
      </c>
      <c r="G51">
        <v>0.55623100303951301</v>
      </c>
      <c r="H51">
        <v>0.103343465045593</v>
      </c>
      <c r="K51" s="2"/>
    </row>
    <row r="52" spans="1:11" ht="19" x14ac:dyDescent="0.25">
      <c r="A52" t="s">
        <v>246</v>
      </c>
      <c r="B52">
        <v>2004</v>
      </c>
      <c r="C52" t="s">
        <v>231</v>
      </c>
      <c r="D52" t="s">
        <v>231</v>
      </c>
      <c r="E52" t="s">
        <v>254</v>
      </c>
      <c r="F52">
        <v>18</v>
      </c>
      <c r="G52">
        <v>0.90577507598784202</v>
      </c>
      <c r="H52">
        <v>6.6869300911853946E-2</v>
      </c>
      <c r="K52" s="2"/>
    </row>
    <row r="53" spans="1:11" ht="19" x14ac:dyDescent="0.25">
      <c r="A53" t="s">
        <v>246</v>
      </c>
      <c r="B53">
        <v>2004</v>
      </c>
      <c r="C53" t="s">
        <v>231</v>
      </c>
      <c r="D53" t="s">
        <v>231</v>
      </c>
      <c r="E53" t="s">
        <v>255</v>
      </c>
      <c r="F53">
        <v>10</v>
      </c>
      <c r="G53">
        <v>2.1276595744680899E-2</v>
      </c>
      <c r="H53">
        <v>3.0395136778116998E-3</v>
      </c>
      <c r="K53" s="2"/>
    </row>
    <row r="54" spans="1:11" ht="19" x14ac:dyDescent="0.25">
      <c r="A54" t="s">
        <v>246</v>
      </c>
      <c r="B54">
        <v>2004</v>
      </c>
      <c r="C54" t="s">
        <v>231</v>
      </c>
      <c r="D54" t="s">
        <v>231</v>
      </c>
      <c r="E54" t="s">
        <v>223</v>
      </c>
      <c r="F54">
        <v>10</v>
      </c>
      <c r="G54">
        <v>0</v>
      </c>
      <c r="H54">
        <v>0</v>
      </c>
      <c r="K54" s="2"/>
    </row>
    <row r="55" spans="1:11" ht="19" x14ac:dyDescent="0.25">
      <c r="A55" t="s">
        <v>246</v>
      </c>
      <c r="B55">
        <v>2004</v>
      </c>
      <c r="C55" t="s">
        <v>231</v>
      </c>
      <c r="D55" t="s">
        <v>231</v>
      </c>
      <c r="E55" t="s">
        <v>223</v>
      </c>
      <c r="F55">
        <v>10</v>
      </c>
      <c r="G55">
        <v>0</v>
      </c>
      <c r="H55">
        <v>0</v>
      </c>
      <c r="K55" s="2"/>
    </row>
    <row r="56" spans="1:11" ht="19" x14ac:dyDescent="0.25">
      <c r="A56" t="s">
        <v>247</v>
      </c>
      <c r="B56">
        <v>2004</v>
      </c>
      <c r="C56" t="s">
        <v>231</v>
      </c>
      <c r="D56" t="s">
        <v>231</v>
      </c>
      <c r="E56" t="s">
        <v>219</v>
      </c>
      <c r="F56">
        <v>15</v>
      </c>
      <c r="G56">
        <v>0.65045592705167099</v>
      </c>
      <c r="H56">
        <v>0.11550151975683898</v>
      </c>
      <c r="K56" s="2"/>
    </row>
    <row r="57" spans="1:11" ht="19" x14ac:dyDescent="0.25">
      <c r="A57" t="s">
        <v>247</v>
      </c>
      <c r="B57">
        <v>2004</v>
      </c>
      <c r="C57" t="s">
        <v>231</v>
      </c>
      <c r="D57" t="s">
        <v>231</v>
      </c>
      <c r="E57" t="s">
        <v>254</v>
      </c>
      <c r="F57">
        <v>15</v>
      </c>
      <c r="G57">
        <v>0.65045592705167099</v>
      </c>
      <c r="H57">
        <v>0.12765957446808496</v>
      </c>
      <c r="K57" s="2"/>
    </row>
    <row r="58" spans="1:11" ht="19" x14ac:dyDescent="0.25">
      <c r="A58" t="s">
        <v>247</v>
      </c>
      <c r="B58">
        <v>2004</v>
      </c>
      <c r="C58" t="s">
        <v>231</v>
      </c>
      <c r="D58" t="s">
        <v>231</v>
      </c>
      <c r="E58" t="s">
        <v>255</v>
      </c>
      <c r="F58">
        <v>12</v>
      </c>
      <c r="G58">
        <v>8.2066869300911893E-2</v>
      </c>
      <c r="H58">
        <v>6.0790273556230096E-2</v>
      </c>
      <c r="K58" s="2"/>
    </row>
    <row r="59" spans="1:11" ht="19" x14ac:dyDescent="0.25">
      <c r="A59" t="s">
        <v>247</v>
      </c>
      <c r="B59">
        <v>2004</v>
      </c>
      <c r="C59" t="s">
        <v>231</v>
      </c>
      <c r="D59" t="s">
        <v>231</v>
      </c>
      <c r="E59" t="s">
        <v>223</v>
      </c>
      <c r="F59">
        <v>10</v>
      </c>
      <c r="G59">
        <v>0</v>
      </c>
      <c r="H59">
        <v>0</v>
      </c>
      <c r="K59" s="2"/>
    </row>
    <row r="60" spans="1:11" ht="19" x14ac:dyDescent="0.25">
      <c r="A60" t="s">
        <v>227</v>
      </c>
      <c r="B60">
        <v>2004</v>
      </c>
      <c r="C60" t="s">
        <v>230</v>
      </c>
      <c r="D60" t="s">
        <v>230</v>
      </c>
      <c r="E60" t="s">
        <v>220</v>
      </c>
      <c r="F60">
        <v>19</v>
      </c>
      <c r="G60">
        <v>0.72948328267477103</v>
      </c>
      <c r="H60">
        <v>9.7264437689969951E-2</v>
      </c>
      <c r="K60" s="2"/>
    </row>
    <row r="61" spans="1:11" ht="19" x14ac:dyDescent="0.25">
      <c r="A61" t="s">
        <v>227</v>
      </c>
      <c r="B61">
        <v>2004</v>
      </c>
      <c r="C61" t="s">
        <v>230</v>
      </c>
      <c r="D61" t="s">
        <v>230</v>
      </c>
      <c r="E61" t="s">
        <v>219</v>
      </c>
      <c r="F61">
        <v>18</v>
      </c>
      <c r="G61">
        <v>0.66869300911854002</v>
      </c>
      <c r="H61">
        <v>0.13677811550151997</v>
      </c>
      <c r="K61" s="2"/>
    </row>
    <row r="62" spans="1:11" ht="19" x14ac:dyDescent="0.25">
      <c r="A62" t="s">
        <v>227</v>
      </c>
      <c r="B62">
        <v>2004</v>
      </c>
      <c r="C62" t="s">
        <v>230</v>
      </c>
      <c r="D62" t="s">
        <v>230</v>
      </c>
      <c r="E62" t="s">
        <v>254</v>
      </c>
      <c r="F62">
        <v>19</v>
      </c>
      <c r="G62">
        <v>0.69300911854103298</v>
      </c>
      <c r="H62">
        <v>7.9027355623100037E-2</v>
      </c>
      <c r="K62" s="2"/>
    </row>
    <row r="63" spans="1:11" ht="19" x14ac:dyDescent="0.25">
      <c r="A63" t="s">
        <v>227</v>
      </c>
      <c r="B63">
        <v>2004</v>
      </c>
      <c r="C63" t="s">
        <v>230</v>
      </c>
      <c r="D63" t="s">
        <v>230</v>
      </c>
      <c r="E63" t="s">
        <v>255</v>
      </c>
      <c r="F63">
        <v>10</v>
      </c>
      <c r="G63">
        <v>0.38905775075987797</v>
      </c>
      <c r="H63">
        <v>0.11550151975683903</v>
      </c>
      <c r="K63" s="2"/>
    </row>
    <row r="64" spans="1:11" ht="19" x14ac:dyDescent="0.25">
      <c r="A64" t="s">
        <v>227</v>
      </c>
      <c r="B64">
        <v>2004</v>
      </c>
      <c r="C64" t="s">
        <v>230</v>
      </c>
      <c r="D64" t="s">
        <v>230</v>
      </c>
      <c r="E64" t="s">
        <v>223</v>
      </c>
      <c r="F64">
        <v>10</v>
      </c>
      <c r="G64">
        <v>0</v>
      </c>
      <c r="H64">
        <v>0</v>
      </c>
      <c r="K64" s="2"/>
    </row>
    <row r="65" spans="1:11" ht="19" x14ac:dyDescent="0.25">
      <c r="A65" t="s">
        <v>228</v>
      </c>
      <c r="B65">
        <v>2004</v>
      </c>
      <c r="C65" t="s">
        <v>231</v>
      </c>
      <c r="D65" t="s">
        <v>231</v>
      </c>
      <c r="E65" t="s">
        <v>220</v>
      </c>
      <c r="F65">
        <v>12</v>
      </c>
      <c r="G65">
        <v>0.73252279635258299</v>
      </c>
      <c r="H65">
        <v>0.11550151975683898</v>
      </c>
      <c r="K65" s="2"/>
    </row>
    <row r="66" spans="1:11" ht="19" x14ac:dyDescent="0.25">
      <c r="A66" t="s">
        <v>228</v>
      </c>
      <c r="B66">
        <v>2004</v>
      </c>
      <c r="C66" t="s">
        <v>231</v>
      </c>
      <c r="D66" t="s">
        <v>231</v>
      </c>
      <c r="E66" t="s">
        <v>219</v>
      </c>
      <c r="F66">
        <v>15</v>
      </c>
      <c r="G66">
        <v>0.53191489361702105</v>
      </c>
      <c r="H66">
        <v>0.11854103343464995</v>
      </c>
      <c r="K66" s="2"/>
    </row>
    <row r="67" spans="1:11" ht="19" x14ac:dyDescent="0.25">
      <c r="A67" t="s">
        <v>228</v>
      </c>
      <c r="B67">
        <v>2004</v>
      </c>
      <c r="C67" t="s">
        <v>231</v>
      </c>
      <c r="D67" t="s">
        <v>231</v>
      </c>
      <c r="E67" t="s">
        <v>254</v>
      </c>
      <c r="F67">
        <v>24</v>
      </c>
      <c r="G67">
        <v>0.41337386018236999</v>
      </c>
      <c r="H67">
        <v>0.11854103343465106</v>
      </c>
      <c r="K67" s="2"/>
    </row>
    <row r="68" spans="1:11" ht="19" x14ac:dyDescent="0.25">
      <c r="A68" t="s">
        <v>228</v>
      </c>
      <c r="B68">
        <v>2004</v>
      </c>
      <c r="C68" t="s">
        <v>231</v>
      </c>
      <c r="D68" t="s">
        <v>231</v>
      </c>
      <c r="E68" t="s">
        <v>255</v>
      </c>
      <c r="F68">
        <v>10</v>
      </c>
      <c r="G68">
        <v>0</v>
      </c>
      <c r="H68">
        <v>0</v>
      </c>
      <c r="K68" s="2"/>
    </row>
    <row r="69" spans="1:11" ht="19" x14ac:dyDescent="0.25">
      <c r="A69" t="s">
        <v>228</v>
      </c>
      <c r="B69">
        <v>2004</v>
      </c>
      <c r="C69" t="s">
        <v>231</v>
      </c>
      <c r="D69" t="s">
        <v>231</v>
      </c>
      <c r="E69" t="s">
        <v>223</v>
      </c>
      <c r="F69">
        <v>10</v>
      </c>
      <c r="G69">
        <v>0</v>
      </c>
      <c r="H69">
        <v>0</v>
      </c>
      <c r="K69" s="2"/>
    </row>
    <row r="70" spans="1:11" ht="19" x14ac:dyDescent="0.25">
      <c r="A70" t="s">
        <v>229</v>
      </c>
      <c r="B70">
        <v>2004</v>
      </c>
      <c r="C70" t="s">
        <v>231</v>
      </c>
      <c r="D70" t="s">
        <v>231</v>
      </c>
      <c r="E70" t="s">
        <v>220</v>
      </c>
      <c r="F70">
        <v>10</v>
      </c>
      <c r="G70">
        <v>0.50759878419452797</v>
      </c>
      <c r="H70">
        <v>0.13677811550151997</v>
      </c>
      <c r="K70" s="2"/>
    </row>
    <row r="71" spans="1:11" ht="19" x14ac:dyDescent="0.25">
      <c r="A71" t="s">
        <v>229</v>
      </c>
      <c r="B71">
        <v>2004</v>
      </c>
      <c r="C71" t="s">
        <v>231</v>
      </c>
      <c r="D71" t="s">
        <v>231</v>
      </c>
      <c r="E71" t="s">
        <v>219</v>
      </c>
      <c r="F71">
        <v>12</v>
      </c>
      <c r="G71">
        <v>0.41641337386018201</v>
      </c>
      <c r="H71">
        <v>0.13981762917933099</v>
      </c>
      <c r="K71" s="2"/>
    </row>
    <row r="72" spans="1:11" ht="19" x14ac:dyDescent="0.25">
      <c r="A72" t="s">
        <v>229</v>
      </c>
      <c r="B72">
        <v>2004</v>
      </c>
      <c r="C72" t="s">
        <v>231</v>
      </c>
      <c r="D72" t="s">
        <v>231</v>
      </c>
      <c r="E72" t="s">
        <v>254</v>
      </c>
      <c r="F72">
        <v>12</v>
      </c>
      <c r="G72">
        <v>0.58662613981762901</v>
      </c>
      <c r="H72">
        <v>0.13981762917933094</v>
      </c>
      <c r="K72" s="2"/>
    </row>
    <row r="73" spans="1:11" ht="19" x14ac:dyDescent="0.25">
      <c r="A73" t="s">
        <v>229</v>
      </c>
      <c r="B73">
        <v>2004</v>
      </c>
      <c r="C73" t="s">
        <v>231</v>
      </c>
      <c r="D73" t="s">
        <v>231</v>
      </c>
      <c r="E73" t="s">
        <v>255</v>
      </c>
      <c r="F73">
        <v>10</v>
      </c>
      <c r="G73">
        <v>8.5106382978723499E-2</v>
      </c>
      <c r="H73">
        <v>7.902735562309951E-2</v>
      </c>
      <c r="K73" s="2"/>
    </row>
    <row r="74" spans="1:11" ht="19" x14ac:dyDescent="0.25">
      <c r="A74" t="s">
        <v>229</v>
      </c>
      <c r="B74">
        <v>2004</v>
      </c>
      <c r="C74" t="s">
        <v>231</v>
      </c>
      <c r="D74" t="s">
        <v>231</v>
      </c>
      <c r="E74" t="s">
        <v>223</v>
      </c>
      <c r="F74">
        <v>10</v>
      </c>
      <c r="G74">
        <v>0</v>
      </c>
      <c r="H74">
        <v>0</v>
      </c>
      <c r="K74" s="2"/>
    </row>
    <row r="75" spans="1:11" ht="19" x14ac:dyDescent="0.25">
      <c r="A75" t="s">
        <v>248</v>
      </c>
      <c r="B75">
        <v>2004</v>
      </c>
      <c r="C75" t="s">
        <v>238</v>
      </c>
      <c r="D75" t="s">
        <v>238</v>
      </c>
      <c r="E75" t="s">
        <v>220</v>
      </c>
      <c r="F75">
        <v>21</v>
      </c>
      <c r="G75">
        <v>0.63221884498480196</v>
      </c>
      <c r="H75">
        <v>0.11854103343465006</v>
      </c>
      <c r="K75" s="2"/>
    </row>
    <row r="76" spans="1:11" ht="19" x14ac:dyDescent="0.25">
      <c r="A76" t="s">
        <v>248</v>
      </c>
      <c r="B76">
        <v>2004</v>
      </c>
      <c r="C76" t="s">
        <v>238</v>
      </c>
      <c r="D76" t="s">
        <v>238</v>
      </c>
      <c r="E76" t="s">
        <v>219</v>
      </c>
      <c r="F76">
        <v>14</v>
      </c>
      <c r="G76">
        <v>0.27659574468085102</v>
      </c>
      <c r="H76">
        <v>0.11550151975683798</v>
      </c>
      <c r="K76" s="2"/>
    </row>
    <row r="77" spans="1:11" ht="19" x14ac:dyDescent="0.25">
      <c r="A77" t="s">
        <v>248</v>
      </c>
      <c r="B77">
        <v>2004</v>
      </c>
      <c r="C77" t="s">
        <v>238</v>
      </c>
      <c r="D77" t="s">
        <v>238</v>
      </c>
      <c r="E77" t="s">
        <v>254</v>
      </c>
      <c r="F77">
        <v>14</v>
      </c>
      <c r="G77">
        <v>7.2948328267477394E-2</v>
      </c>
      <c r="H77">
        <v>4.5592705167172606E-2</v>
      </c>
      <c r="K77" s="2"/>
    </row>
    <row r="78" spans="1:11" ht="19" x14ac:dyDescent="0.25">
      <c r="A78" t="s">
        <v>248</v>
      </c>
      <c r="B78">
        <v>2004</v>
      </c>
      <c r="C78" t="s">
        <v>238</v>
      </c>
      <c r="D78" t="s">
        <v>238</v>
      </c>
      <c r="E78" t="s">
        <v>255</v>
      </c>
      <c r="F78">
        <v>16</v>
      </c>
      <c r="G78">
        <v>0.56534954407294802</v>
      </c>
      <c r="H78">
        <v>0.11246200607902701</v>
      </c>
      <c r="K78" s="2"/>
    </row>
    <row r="79" spans="1:11" ht="19" x14ac:dyDescent="0.25">
      <c r="A79" t="s">
        <v>249</v>
      </c>
      <c r="B79">
        <v>2004</v>
      </c>
      <c r="C79" t="s">
        <v>238</v>
      </c>
      <c r="D79" t="s">
        <v>238</v>
      </c>
      <c r="E79" t="s">
        <v>220</v>
      </c>
      <c r="F79">
        <v>16</v>
      </c>
      <c r="G79">
        <v>0.80547112462005999</v>
      </c>
      <c r="H79">
        <v>9.1185410334347017E-2</v>
      </c>
      <c r="K79" s="2"/>
    </row>
    <row r="80" spans="1:11" ht="19" x14ac:dyDescent="0.25">
      <c r="A80" t="s">
        <v>249</v>
      </c>
      <c r="B80">
        <v>2004</v>
      </c>
      <c r="C80" t="s">
        <v>238</v>
      </c>
      <c r="D80" t="s">
        <v>238</v>
      </c>
      <c r="E80" t="s">
        <v>219</v>
      </c>
      <c r="F80">
        <v>17</v>
      </c>
      <c r="G80">
        <v>0.34650455927051599</v>
      </c>
      <c r="H80">
        <v>0.10030395136778103</v>
      </c>
      <c r="K80" s="2"/>
    </row>
    <row r="81" spans="1:11" ht="19" x14ac:dyDescent="0.25">
      <c r="A81" t="s">
        <v>249</v>
      </c>
      <c r="B81">
        <v>2004</v>
      </c>
      <c r="C81" t="s">
        <v>238</v>
      </c>
      <c r="D81" t="s">
        <v>238</v>
      </c>
      <c r="E81" t="s">
        <v>254</v>
      </c>
      <c r="F81">
        <v>18</v>
      </c>
      <c r="G81">
        <v>0.16413373860182301</v>
      </c>
      <c r="H81">
        <v>7.5987841945288986E-2</v>
      </c>
      <c r="K81" s="2"/>
    </row>
    <row r="82" spans="1:11" ht="19" x14ac:dyDescent="0.25">
      <c r="A82" t="s">
        <v>249</v>
      </c>
      <c r="B82">
        <v>2004</v>
      </c>
      <c r="C82" t="s">
        <v>238</v>
      </c>
      <c r="D82" t="s">
        <v>238</v>
      </c>
      <c r="E82" t="s">
        <v>255</v>
      </c>
      <c r="F82">
        <v>23</v>
      </c>
      <c r="G82">
        <v>0.26443768996960398</v>
      </c>
      <c r="H82">
        <v>9.7264437689970007E-2</v>
      </c>
      <c r="K82" s="2"/>
    </row>
    <row r="83" spans="1:11" ht="19" x14ac:dyDescent="0.25">
      <c r="A83" t="s">
        <v>250</v>
      </c>
      <c r="B83">
        <v>2004</v>
      </c>
      <c r="C83" t="s">
        <v>230</v>
      </c>
      <c r="D83" t="s">
        <v>230</v>
      </c>
      <c r="E83" t="s">
        <v>220</v>
      </c>
      <c r="F83">
        <v>18</v>
      </c>
      <c r="G83">
        <v>0.711246200607902</v>
      </c>
      <c r="H83">
        <v>9.1185410334347017E-2</v>
      </c>
      <c r="K83" s="2"/>
    </row>
    <row r="84" spans="1:11" ht="19" x14ac:dyDescent="0.25">
      <c r="A84" t="s">
        <v>250</v>
      </c>
      <c r="B84">
        <v>2004</v>
      </c>
      <c r="C84" t="s">
        <v>230</v>
      </c>
      <c r="D84" t="s">
        <v>230</v>
      </c>
      <c r="E84" t="s">
        <v>219</v>
      </c>
      <c r="F84">
        <v>15</v>
      </c>
      <c r="G84">
        <v>0.407294832826747</v>
      </c>
      <c r="H84">
        <v>0.10942249240121599</v>
      </c>
      <c r="K84" s="2"/>
    </row>
    <row r="85" spans="1:11" ht="19" x14ac:dyDescent="0.25">
      <c r="A85" t="s">
        <v>250</v>
      </c>
      <c r="B85">
        <v>2004</v>
      </c>
      <c r="C85" t="s">
        <v>230</v>
      </c>
      <c r="D85" t="s">
        <v>230</v>
      </c>
      <c r="E85" t="s">
        <v>254</v>
      </c>
      <c r="F85">
        <v>15</v>
      </c>
      <c r="G85">
        <v>6.6869300911854099E-2</v>
      </c>
      <c r="H85">
        <v>4.2553191489360903E-2</v>
      </c>
      <c r="K85" s="2"/>
    </row>
    <row r="86" spans="1:11" ht="19" x14ac:dyDescent="0.25">
      <c r="A86" t="s">
        <v>250</v>
      </c>
      <c r="B86">
        <v>2004</v>
      </c>
      <c r="C86" t="s">
        <v>230</v>
      </c>
      <c r="D86" t="s">
        <v>230</v>
      </c>
      <c r="E86" t="s">
        <v>255</v>
      </c>
      <c r="F86">
        <v>17</v>
      </c>
      <c r="G86">
        <v>0.41033434650455902</v>
      </c>
      <c r="H86">
        <v>0.10638297872340396</v>
      </c>
      <c r="K86" s="2"/>
    </row>
    <row r="87" spans="1:11" ht="19" x14ac:dyDescent="0.25">
      <c r="A87" t="s">
        <v>251</v>
      </c>
      <c r="B87">
        <v>2004</v>
      </c>
      <c r="C87" t="s">
        <v>230</v>
      </c>
      <c r="D87" t="s">
        <v>230</v>
      </c>
      <c r="E87" t="s">
        <v>220</v>
      </c>
      <c r="F87">
        <v>15</v>
      </c>
      <c r="G87">
        <v>1</v>
      </c>
      <c r="H87">
        <v>0</v>
      </c>
      <c r="K87" s="2"/>
    </row>
    <row r="88" spans="1:11" ht="19" x14ac:dyDescent="0.25">
      <c r="A88" t="s">
        <v>251</v>
      </c>
      <c r="B88">
        <v>2004</v>
      </c>
      <c r="C88" t="s">
        <v>230</v>
      </c>
      <c r="D88" t="s">
        <v>230</v>
      </c>
      <c r="E88" t="s">
        <v>219</v>
      </c>
      <c r="F88">
        <v>19</v>
      </c>
      <c r="G88">
        <v>0.41945288753799298</v>
      </c>
      <c r="H88">
        <v>0.10030395136778197</v>
      </c>
      <c r="K88" s="2"/>
    </row>
    <row r="89" spans="1:11" ht="19" x14ac:dyDescent="0.25">
      <c r="A89" t="s">
        <v>251</v>
      </c>
      <c r="B89">
        <v>2004</v>
      </c>
      <c r="C89" t="s">
        <v>230</v>
      </c>
      <c r="D89" t="s">
        <v>230</v>
      </c>
      <c r="E89" t="s">
        <v>254</v>
      </c>
      <c r="F89">
        <v>10</v>
      </c>
      <c r="G89">
        <v>0</v>
      </c>
      <c r="H89">
        <v>0</v>
      </c>
      <c r="K89" s="2"/>
    </row>
    <row r="90" spans="1:11" ht="19" x14ac:dyDescent="0.25">
      <c r="A90" t="s">
        <v>251</v>
      </c>
      <c r="B90">
        <v>2004</v>
      </c>
      <c r="C90" t="s">
        <v>230</v>
      </c>
      <c r="D90" t="s">
        <v>230</v>
      </c>
      <c r="E90" t="s">
        <v>255</v>
      </c>
      <c r="F90">
        <v>21</v>
      </c>
      <c r="G90">
        <v>0.48632218844984698</v>
      </c>
      <c r="H90">
        <v>0.103343465045593</v>
      </c>
      <c r="K90" s="2"/>
    </row>
    <row r="91" spans="1:11" x14ac:dyDescent="0.2">
      <c r="A91" t="s">
        <v>241</v>
      </c>
      <c r="B91">
        <v>2004</v>
      </c>
      <c r="C91" t="s">
        <v>231</v>
      </c>
      <c r="D91" t="s">
        <v>231</v>
      </c>
      <c r="E91" t="s">
        <v>220</v>
      </c>
      <c r="F91">
        <v>18</v>
      </c>
      <c r="G91">
        <v>1</v>
      </c>
      <c r="H91">
        <v>0</v>
      </c>
    </row>
    <row r="92" spans="1:11" x14ac:dyDescent="0.2">
      <c r="A92" t="s">
        <v>241</v>
      </c>
      <c r="B92">
        <v>2004</v>
      </c>
      <c r="C92" t="s">
        <v>231</v>
      </c>
      <c r="D92" t="s">
        <v>231</v>
      </c>
      <c r="E92" t="s">
        <v>219</v>
      </c>
      <c r="F92">
        <v>14</v>
      </c>
      <c r="G92">
        <v>0.29483282674771999</v>
      </c>
      <c r="H92">
        <v>0.103343465045593</v>
      </c>
    </row>
    <row r="93" spans="1:11" x14ac:dyDescent="0.2">
      <c r="A93" t="s">
        <v>241</v>
      </c>
      <c r="B93">
        <v>2004</v>
      </c>
      <c r="C93" t="s">
        <v>231</v>
      </c>
      <c r="D93" t="s">
        <v>231</v>
      </c>
      <c r="E93" t="s">
        <v>254</v>
      </c>
      <c r="F93">
        <v>31</v>
      </c>
      <c r="G93">
        <v>6.3829787234042507E-2</v>
      </c>
      <c r="H93">
        <v>4.25531914893615E-2</v>
      </c>
    </row>
    <row r="94" spans="1:11" x14ac:dyDescent="0.2">
      <c r="A94" t="s">
        <v>241</v>
      </c>
      <c r="B94">
        <v>2004</v>
      </c>
      <c r="C94" t="s">
        <v>231</v>
      </c>
      <c r="D94" t="s">
        <v>231</v>
      </c>
      <c r="E94" t="s">
        <v>255</v>
      </c>
      <c r="F94">
        <v>18</v>
      </c>
      <c r="G94">
        <v>0.392097264437689</v>
      </c>
      <c r="H94">
        <v>0.10638297872340502</v>
      </c>
    </row>
    <row r="95" spans="1:11" x14ac:dyDescent="0.2">
      <c r="A95" t="s">
        <v>252</v>
      </c>
      <c r="B95">
        <v>2004</v>
      </c>
      <c r="C95" t="s">
        <v>231</v>
      </c>
      <c r="D95" t="s">
        <v>231</v>
      </c>
      <c r="E95" t="s">
        <v>220</v>
      </c>
      <c r="F95">
        <v>10</v>
      </c>
      <c r="G95">
        <v>0.88753799392097199</v>
      </c>
      <c r="H95">
        <v>7.2948328267476992E-2</v>
      </c>
    </row>
    <row r="96" spans="1:11" x14ac:dyDescent="0.2">
      <c r="A96" t="s">
        <v>252</v>
      </c>
      <c r="B96">
        <v>2004</v>
      </c>
      <c r="C96" t="s">
        <v>231</v>
      </c>
      <c r="D96" t="s">
        <v>231</v>
      </c>
      <c r="E96" t="s">
        <v>219</v>
      </c>
      <c r="F96">
        <v>10</v>
      </c>
      <c r="G96">
        <v>0.112462006079027</v>
      </c>
      <c r="H96">
        <v>5.7750759878419003E-2</v>
      </c>
    </row>
    <row r="97" spans="1:8" x14ac:dyDescent="0.2">
      <c r="A97" t="s">
        <v>252</v>
      </c>
      <c r="B97">
        <v>2004</v>
      </c>
      <c r="C97" t="s">
        <v>231</v>
      </c>
      <c r="D97" t="s">
        <v>231</v>
      </c>
      <c r="E97" t="s">
        <v>254</v>
      </c>
      <c r="F97">
        <v>10</v>
      </c>
      <c r="G97">
        <v>0.103343465045592</v>
      </c>
      <c r="H97">
        <v>5.4711246200607994E-2</v>
      </c>
    </row>
    <row r="98" spans="1:8" x14ac:dyDescent="0.2">
      <c r="A98" t="s">
        <v>252</v>
      </c>
      <c r="B98">
        <v>2004</v>
      </c>
      <c r="C98" t="s">
        <v>231</v>
      </c>
      <c r="D98" t="s">
        <v>231</v>
      </c>
      <c r="E98" t="s">
        <v>255</v>
      </c>
      <c r="F98">
        <v>10</v>
      </c>
      <c r="G98">
        <v>0</v>
      </c>
      <c r="H98">
        <v>0</v>
      </c>
    </row>
    <row r="99" spans="1:8" x14ac:dyDescent="0.2">
      <c r="A99" t="s">
        <v>253</v>
      </c>
      <c r="B99">
        <v>2004</v>
      </c>
      <c r="C99" t="s">
        <v>240</v>
      </c>
      <c r="D99" t="s">
        <v>240</v>
      </c>
      <c r="E99" t="s">
        <v>220</v>
      </c>
      <c r="F99">
        <v>10</v>
      </c>
      <c r="G99">
        <v>0.84802431610942197</v>
      </c>
      <c r="H99">
        <v>7.2948328267476992E-2</v>
      </c>
    </row>
    <row r="100" spans="1:8" x14ac:dyDescent="0.2">
      <c r="A100" t="s">
        <v>253</v>
      </c>
      <c r="B100">
        <v>2004</v>
      </c>
      <c r="C100" t="s">
        <v>240</v>
      </c>
      <c r="D100" t="s">
        <v>240</v>
      </c>
      <c r="E100" t="s">
        <v>219</v>
      </c>
      <c r="F100">
        <v>13</v>
      </c>
      <c r="G100">
        <v>0.63525835866261304</v>
      </c>
      <c r="H100">
        <v>0.10942249240121593</v>
      </c>
    </row>
    <row r="101" spans="1:8" x14ac:dyDescent="0.2">
      <c r="A101" t="s">
        <v>253</v>
      </c>
      <c r="B101">
        <v>2004</v>
      </c>
      <c r="C101" t="s">
        <v>240</v>
      </c>
      <c r="D101" t="s">
        <v>240</v>
      </c>
      <c r="E101" t="s">
        <v>254</v>
      </c>
      <c r="F101">
        <v>11</v>
      </c>
      <c r="G101">
        <v>0.72948328267477103</v>
      </c>
      <c r="H101">
        <v>9.4224924012158984E-2</v>
      </c>
    </row>
    <row r="102" spans="1:8" x14ac:dyDescent="0.2">
      <c r="A102" t="s">
        <v>253</v>
      </c>
      <c r="B102">
        <v>2004</v>
      </c>
      <c r="C102" t="s">
        <v>240</v>
      </c>
      <c r="D102" t="s">
        <v>240</v>
      </c>
      <c r="E102" t="s">
        <v>255</v>
      </c>
      <c r="F102">
        <v>16</v>
      </c>
      <c r="G102">
        <v>0.252279635258358</v>
      </c>
      <c r="H102">
        <v>9.4224924012157985E-2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 dependency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2023-12-05T09:00:54Z</dcterms:created>
  <dcterms:modified xsi:type="dcterms:W3CDTF">2023-12-06T05:51:13Z</dcterms:modified>
</cp:coreProperties>
</file>