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23820"/>
  <mc:AlternateContent xmlns:mc="http://schemas.openxmlformats.org/markup-compatibility/2006">
    <mc:Choice Requires="x15">
      <x15ac:absPath xmlns:x15ac="http://schemas.microsoft.com/office/spreadsheetml/2010/11/ac" url="/Users/llewis/Desktop/"/>
    </mc:Choice>
  </mc:AlternateContent>
  <xr:revisionPtr revIDLastSave="0" documentId="8_{BA29F386-97B0-CF44-82C2-D1F6C5195894}" xr6:coauthVersionLast="43" xr6:coauthVersionMax="43" xr10:uidLastSave="{00000000-0000-0000-0000-000000000000}"/>
  <bookViews>
    <workbookView xWindow="0" yWindow="0" windowWidth="51200" windowHeight="28800" activeTab="1" xr2:uid="{00000000-000D-0000-FFFF-FFFF00000000}"/>
  </bookViews>
  <sheets>
    <sheet name="Parameters" sheetId="1" r:id="rId1"/>
    <sheet name="Transaction Detail Report" sheetId="2" r:id="rId2"/>
  </sheet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29" i="2" l="1"/>
</calcChain>
</file>

<file path=xl/sharedStrings.xml><?xml version="1.0" encoding="utf-8"?>
<sst xmlns="http://schemas.openxmlformats.org/spreadsheetml/2006/main" count="411" uniqueCount="124">
  <si>
    <t>Transaction Detail Report</t>
  </si>
  <si>
    <t xml:space="preserve">Report Run Date: </t>
  </si>
  <si>
    <t xml:space="preserve">Run by: </t>
  </si>
  <si>
    <t>Lewis, La-Risa</t>
  </si>
  <si>
    <t xml:space="preserve">Chartstring: </t>
  </si>
  <si>
    <t xml:space="preserve"> </t>
  </si>
  <si>
    <r>
      <rPr>
        <sz val="9"/>
        <color theme="1"/>
        <rFont val="Arial"/>
        <family val="2"/>
      </rPr>
      <t xml:space="preserve">Bus Unit: </t>
    </r>
    <r>
      <rPr>
        <b/>
        <sz val="9"/>
        <color theme="1"/>
        <rFont val="Arial"/>
        <family val="2"/>
      </rPr>
      <t xml:space="preserve">SFCMP; </t>
    </r>
    <r>
      <rPr>
        <sz val="9"/>
        <color theme="1"/>
        <rFont val="Arial"/>
        <family val="2"/>
      </rPr>
      <t xml:space="preserve">Acct: </t>
    </r>
    <r>
      <rPr>
        <b/>
        <sz val="9"/>
        <color theme="1"/>
        <rFont val="Arial"/>
        <family val="2"/>
      </rPr>
      <t xml:space="preserve">4000A - Revenue, 5000A - Expense, 5700A - Other changes; </t>
    </r>
    <r>
      <rPr>
        <sz val="9"/>
        <color theme="1"/>
        <rFont val="Arial"/>
        <family val="2"/>
      </rPr>
      <t xml:space="preserve">Fund/Fund Groups: </t>
    </r>
    <r>
      <rPr>
        <b/>
        <sz val="9"/>
        <color theme="1"/>
        <rFont val="Arial"/>
        <family val="2"/>
      </rPr>
      <t xml:space="preserve">5018-Sale &amp; Service Other [Bud]; </t>
    </r>
  </si>
  <si>
    <r>
      <rPr>
        <sz val="9"/>
        <color theme="1"/>
        <rFont val="Arial"/>
        <family val="2"/>
      </rPr>
      <t xml:space="preserve">Dept ID Node: </t>
    </r>
    <r>
      <rPr>
        <b/>
        <sz val="9"/>
        <color theme="1"/>
        <rFont val="Arial"/>
        <family val="2"/>
      </rPr>
      <t xml:space="preserve">All; </t>
    </r>
    <r>
      <rPr>
        <sz val="9"/>
        <color theme="1"/>
        <rFont val="Arial"/>
        <family val="2"/>
      </rPr>
      <t xml:space="preserve">Project: </t>
    </r>
    <r>
      <rPr>
        <b/>
        <sz val="9"/>
        <color theme="1"/>
        <rFont val="Arial"/>
        <family val="2"/>
      </rPr>
      <t xml:space="preserve">8000227 - MB BIOCHEM XRAY SHARED SUPPLIE; </t>
    </r>
    <r>
      <rPr>
        <b/>
        <sz val="9"/>
        <color theme="1"/>
        <rFont val="Arial"/>
        <family val="2"/>
      </rPr>
      <t xml:space="preserve"> </t>
    </r>
    <r>
      <rPr>
        <sz val="9"/>
        <color theme="1"/>
        <rFont val="Arial"/>
        <family val="2"/>
      </rPr>
      <t xml:space="preserve">Act Per: </t>
    </r>
    <r>
      <rPr>
        <b/>
        <sz val="9"/>
        <color theme="1"/>
        <rFont val="Arial"/>
        <family val="2"/>
      </rPr>
      <t xml:space="preserve">All; </t>
    </r>
    <r>
      <rPr>
        <sz val="9"/>
        <color theme="1"/>
        <rFont val="Arial"/>
        <family val="2"/>
      </rPr>
      <t xml:space="preserve">Func: </t>
    </r>
    <r>
      <rPr>
        <b/>
        <sz val="9"/>
        <color theme="1"/>
        <rFont val="Arial"/>
        <family val="2"/>
      </rPr>
      <t xml:space="preserve">All; </t>
    </r>
    <r>
      <rPr>
        <sz val="9"/>
        <color theme="1"/>
        <rFont val="Arial"/>
        <family val="2"/>
      </rPr>
      <t xml:space="preserve">Flex: </t>
    </r>
    <r>
      <rPr>
        <b/>
        <sz val="9"/>
        <color theme="1"/>
        <rFont val="Arial"/>
        <family val="2"/>
      </rPr>
      <t>All</t>
    </r>
  </si>
  <si>
    <t>Project Attributes:</t>
  </si>
  <si>
    <r>
      <rPr>
        <sz val="9"/>
        <color theme="1"/>
        <rFont val="Arial"/>
        <family val="2"/>
      </rPr>
      <t xml:space="preserve">Dept ID Site: </t>
    </r>
    <r>
      <rPr>
        <b/>
        <sz val="9"/>
        <color theme="1"/>
        <rFont val="Arial"/>
        <family val="2"/>
      </rPr>
      <t xml:space="preserve">All; </t>
    </r>
    <r>
      <rPr>
        <sz val="9"/>
        <color theme="1"/>
        <rFont val="Arial"/>
        <family val="2"/>
      </rPr>
      <t xml:space="preserve">Project Award/Parent: </t>
    </r>
    <r>
      <rPr>
        <b/>
        <sz val="9"/>
        <color theme="1"/>
        <rFont val="Arial"/>
        <family val="2"/>
      </rPr>
      <t xml:space="preserve">All; </t>
    </r>
    <r>
      <rPr>
        <sz val="9"/>
        <color theme="1"/>
        <rFont val="Arial"/>
        <family val="2"/>
      </rPr>
      <t xml:space="preserve">Project Manager/PI: </t>
    </r>
    <r>
      <rPr>
        <b/>
        <sz val="9"/>
        <color theme="1"/>
        <rFont val="Arial"/>
        <family val="2"/>
      </rPr>
      <t xml:space="preserve">All; </t>
    </r>
    <r>
      <rPr>
        <sz val="9"/>
        <color theme="1"/>
        <rFont val="Arial"/>
        <family val="2"/>
      </rPr>
      <t xml:space="preserve">Project Use: </t>
    </r>
    <r>
      <rPr>
        <b/>
        <sz val="9"/>
        <color theme="1"/>
        <rFont val="Arial"/>
        <family val="2"/>
      </rPr>
      <t xml:space="preserve">All; </t>
    </r>
    <r>
      <rPr>
        <sz val="9"/>
        <color theme="1"/>
        <rFont val="Arial"/>
        <family val="2"/>
      </rPr>
      <t xml:space="preserve">Project Lab Owner: </t>
    </r>
    <r>
      <rPr>
        <b/>
        <sz val="9"/>
        <color theme="1"/>
        <rFont val="Arial"/>
        <family val="2"/>
      </rPr>
      <t>All</t>
    </r>
  </si>
  <si>
    <t>Transaction Type:</t>
  </si>
  <si>
    <t>Source Code:</t>
  </si>
  <si>
    <t>Vendor:</t>
  </si>
  <si>
    <t>Preparer:</t>
  </si>
  <si>
    <t>Journal ID:</t>
  </si>
  <si>
    <t>Amounts Displayed:</t>
  </si>
  <si>
    <t>Report Date:</t>
  </si>
  <si>
    <t>My Expense, Payroll, Recharge, Voucher</t>
  </si>
  <si>
    <t>All</t>
  </si>
  <si>
    <t>Actuals</t>
  </si>
  <si>
    <r>
      <rPr>
        <b/>
        <sz val="9"/>
        <color theme="1"/>
        <rFont val="Arial"/>
        <family val="2"/>
      </rPr>
      <t>Dec 2019 - Dec 2019</t>
    </r>
  </si>
  <si>
    <t>Transaction Detail</t>
  </si>
  <si>
    <t xml:space="preserve"> Bus Unit</t>
  </si>
  <si>
    <t xml:space="preserve"> Acct</t>
  </si>
  <si>
    <t xml:space="preserve"> Acct Descr</t>
  </si>
  <si>
    <t xml:space="preserve"> Fund</t>
  </si>
  <si>
    <t xml:space="preserve"> Dept ID</t>
  </si>
  <si>
    <t xml:space="preserve"> Project</t>
  </si>
  <si>
    <t xml:space="preserve"> Actual</t>
  </si>
  <si>
    <t xml:space="preserve"> PO ID</t>
  </si>
  <si>
    <t xml:space="preserve"> Inv Date</t>
  </si>
  <si>
    <t>Project:  8000227 MB BIOCHEM XRAY SHARED SUPPLIE</t>
  </si>
  <si>
    <t>Voucher</t>
  </si>
  <si>
    <t>426</t>
  </si>
  <si>
    <t>SFCMP</t>
  </si>
  <si>
    <t>52203</t>
  </si>
  <si>
    <t>Lab instruments &amp; supplies</t>
  </si>
  <si>
    <t>5018</t>
  </si>
  <si>
    <t>115004</t>
  </si>
  <si>
    <t>8000227</t>
  </si>
  <si>
    <t>43</t>
  </si>
  <si>
    <t>9095745016</t>
  </si>
  <si>
    <t>B000396698</t>
  </si>
  <si>
    <t>52699597</t>
  </si>
  <si>
    <t>AP00507574</t>
  </si>
  <si>
    <t>SFPROD</t>
  </si>
  <si>
    <t>9096288257</t>
  </si>
  <si>
    <t>52716876</t>
  </si>
  <si>
    <t>AP00508790</t>
  </si>
  <si>
    <t>9096435216</t>
  </si>
  <si>
    <t>52720953</t>
  </si>
  <si>
    <t>AP00509138</t>
  </si>
  <si>
    <t>1454293-0</t>
  </si>
  <si>
    <t>B001801417</t>
  </si>
  <si>
    <t>52710863</t>
  </si>
  <si>
    <t>AP00508188</t>
  </si>
  <si>
    <t>Recharge</t>
  </si>
  <si>
    <t>5AN</t>
  </si>
  <si>
    <t>55055</t>
  </si>
  <si>
    <t>Computing device support svcs</t>
  </si>
  <si>
    <t>ITFS</t>
  </si>
  <si>
    <t>06CCDSS</t>
  </si>
  <si>
    <t>Payroll</t>
  </si>
  <si>
    <t>536</t>
  </si>
  <si>
    <t>5735023R</t>
  </si>
  <si>
    <t>B001801419</t>
  </si>
  <si>
    <t>52713339</t>
  </si>
  <si>
    <t>AP00508398</t>
  </si>
  <si>
    <t>57400</t>
  </si>
  <si>
    <t>Insurance - gen/auto/empl liab</t>
  </si>
  <si>
    <t>06D18GAEL</t>
  </si>
  <si>
    <t>00288011</t>
  </si>
  <si>
    <t>B001801420</t>
  </si>
  <si>
    <t>52711813</t>
  </si>
  <si>
    <t>5B2</t>
  </si>
  <si>
    <t>55056</t>
  </si>
  <si>
    <t>Data network services</t>
  </si>
  <si>
    <t>06DATAREC</t>
  </si>
  <si>
    <t>415415483001</t>
  </si>
  <si>
    <t>B001801422</t>
  </si>
  <si>
    <t>52711616</t>
  </si>
  <si>
    <t>12056</t>
  </si>
  <si>
    <t>B001759027</t>
  </si>
  <si>
    <t>52696943</t>
  </si>
  <si>
    <t>AP00507150</t>
  </si>
  <si>
    <t>52311</t>
  </si>
  <si>
    <t>Repair parts &amp; supplies</t>
  </si>
  <si>
    <t>10630-531</t>
  </si>
  <si>
    <t>03492240</t>
  </si>
  <si>
    <t>AP00507463</t>
  </si>
  <si>
    <t>10809-413</t>
  </si>
  <si>
    <t>03495583</t>
  </si>
  <si>
    <t>555</t>
  </si>
  <si>
    <t>74200</t>
  </si>
  <si>
    <t>Recharge revenue</t>
  </si>
  <si>
    <t>XRAY</t>
  </si>
  <si>
    <t>0000508249</t>
  </si>
  <si>
    <t>REPORT TOTAL</t>
  </si>
  <si>
    <t>SFBCPLL</t>
  </si>
  <si>
    <t>Preparer</t>
  </si>
  <si>
    <t xml:space="preserve"> Ldgr Date</t>
  </si>
  <si>
    <t xml:space="preserve"> Jrnl ID</t>
  </si>
  <si>
    <t xml:space="preserve"> Vch Date</t>
  </si>
  <si>
    <t xml:space="preserve"> Vch ID</t>
  </si>
  <si>
    <t xml:space="preserve"> Jrnl Date</t>
  </si>
  <si>
    <t xml:space="preserve"> Ref/Inv</t>
  </si>
  <si>
    <t xml:space="preserve"> Fx</t>
  </si>
  <si>
    <t xml:space="preserve"> Func</t>
  </si>
  <si>
    <t xml:space="preserve"> AcPd</t>
  </si>
  <si>
    <t xml:space="preserve"> Src</t>
  </si>
  <si>
    <t xml:space="preserve"> Trns Typ</t>
  </si>
  <si>
    <t>XRAY Rchg 11/19</t>
  </si>
  <si>
    <t>Airgas</t>
  </si>
  <si>
    <t>Blaisdell's</t>
  </si>
  <si>
    <t>cmptg dvc sprt rchg</t>
  </si>
  <si>
    <t>Fisher</t>
  </si>
  <si>
    <t>gen/auto/liab</t>
  </si>
  <si>
    <t>Hampton Rsch</t>
  </si>
  <si>
    <t>Network Rchg</t>
  </si>
  <si>
    <t>Office Depot</t>
  </si>
  <si>
    <t>TTP Labtech</t>
  </si>
  <si>
    <t>VPL Inc</t>
  </si>
  <si>
    <t>TOTAL - Project:  8000227 MB BIOCHEM XRAY SHARED SUPPLIE</t>
  </si>
  <si>
    <r>
      <t xml:space="preserve"> </t>
    </r>
    <r>
      <rPr>
        <sz val="10"/>
        <color rgb="FFFF0000"/>
        <rFont val="Arial"/>
        <family val="2"/>
      </rPr>
      <t xml:space="preserve"> </t>
    </r>
    <r>
      <rPr>
        <b/>
        <sz val="10"/>
        <color theme="1"/>
        <rFont val="Arial"/>
        <family val="2"/>
      </rPr>
      <t>Description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</si>
</sst>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mmm\ d\,\ yyyy\ h:mm\ AM/PM"/>
  </numFmts>
  <fonts count="9" x14ac:knownFonts="1">
    <font>
      <sz val="10"/>
      <color theme="1"/>
      <name val="Tahoma"/>
      <family val="2"/>
    </font>
    <font>
      <b/>
      <sz val="12"/>
      <color rgb="FFFFFFFF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Tahoma"/>
      <family val="2"/>
    </font>
    <font>
      <b/>
      <sz val="10"/>
      <color rgb="FFFFFFFF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5A5A5A"/>
      </patternFill>
    </fill>
    <fill>
      <patternFill patternType="solid">
        <fgColor rgb="FFB4B4B4"/>
      </patternFill>
    </fill>
    <fill>
      <patternFill patternType="solid">
        <fgColor rgb="FF7799BB"/>
      </patternFill>
    </fill>
    <fill>
      <patternFill patternType="solid">
        <fgColor rgb="FFE6E6E6"/>
      </patternFill>
    </fill>
    <fill>
      <patternFill patternType="solid">
        <fgColor rgb="FFFFFFFF"/>
      </patternFill>
    </fill>
  </fills>
  <borders count="2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rgb="FF808080"/>
      </left>
      <right style="medium">
        <color rgb="FF808080"/>
      </right>
      <top style="thin">
        <color auto="1"/>
      </top>
      <bottom style="medium">
        <color rgb="FF808080"/>
      </bottom>
      <diagonal/>
    </border>
    <border>
      <left style="thin">
        <color auto="1"/>
      </left>
      <right style="medium">
        <color rgb="FF808080"/>
      </right>
      <top style="thin">
        <color auto="1"/>
      </top>
      <bottom style="medium">
        <color rgb="FF808080"/>
      </bottom>
      <diagonal/>
    </border>
    <border>
      <left style="medium">
        <color rgb="FF808080"/>
      </left>
      <right style="medium">
        <color auto="1"/>
      </right>
      <top style="thin">
        <color auto="1"/>
      </top>
      <bottom style="medium">
        <color rgb="FF808080"/>
      </bottom>
      <diagonal/>
    </border>
    <border>
      <left style="medium">
        <color rgb="FF808080"/>
      </left>
      <right style="thin">
        <color auto="1"/>
      </right>
      <top style="thin">
        <color auto="1"/>
      </top>
      <bottom style="medium">
        <color rgb="FF808080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thin">
        <color auto="1"/>
      </left>
      <right/>
      <top style="medium">
        <color rgb="FFCCCCCC"/>
      </top>
      <bottom style="medium">
        <color rgb="FFCCCCCC"/>
      </bottom>
      <diagonal/>
    </border>
    <border>
      <left/>
      <right style="thin">
        <color auto="1"/>
      </right>
      <top style="medium">
        <color rgb="FFCCCCCC"/>
      </top>
      <bottom style="medium">
        <color rgb="FFCCCCCC"/>
      </bottom>
      <diagonal/>
    </border>
    <border>
      <left style="medium">
        <color rgb="FF808080"/>
      </left>
      <right style="medium">
        <color auto="1"/>
      </right>
      <top/>
      <bottom/>
      <diagonal/>
    </border>
    <border>
      <left/>
      <right/>
      <top style="medium">
        <color rgb="FF7799BB"/>
      </top>
      <bottom style="medium">
        <color rgb="FFCCCCCC"/>
      </bottom>
      <diagonal/>
    </border>
    <border>
      <left style="thin">
        <color auto="1"/>
      </left>
      <right/>
      <top style="medium">
        <color rgb="FF7799BB"/>
      </top>
      <bottom style="medium">
        <color rgb="FFCCCCCC"/>
      </bottom>
      <diagonal/>
    </border>
    <border>
      <left/>
      <right style="thin">
        <color auto="1"/>
      </right>
      <top style="medium">
        <color rgb="FF7799BB"/>
      </top>
      <bottom style="medium">
        <color rgb="FFCCCCCC"/>
      </bottom>
      <diagonal/>
    </border>
    <border>
      <left style="thin">
        <color auto="1"/>
      </left>
      <right/>
      <top style="medium">
        <color rgb="FF808080"/>
      </top>
      <bottom style="thin">
        <color auto="1"/>
      </bottom>
      <diagonal/>
    </border>
    <border>
      <left/>
      <right/>
      <top style="medium">
        <color rgb="FF808080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808080"/>
      </top>
      <bottom style="thin">
        <color auto="1"/>
      </bottom>
      <diagonal/>
    </border>
    <border>
      <left/>
      <right style="thin">
        <color auto="1"/>
      </right>
      <top style="medium">
        <color rgb="FF808080"/>
      </top>
      <bottom style="thin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164" fontId="3" fillId="0" borderId="2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top"/>
    </xf>
    <xf numFmtId="0" fontId="3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2" fillId="0" borderId="3" xfId="0" applyFont="1" applyBorder="1" applyAlignment="1">
      <alignment horizontal="left" vertical="top"/>
    </xf>
    <xf numFmtId="0" fontId="0" fillId="0" borderId="3" xfId="0" applyBorder="1"/>
    <xf numFmtId="0" fontId="0" fillId="2" borderId="0" xfId="0" applyFont="1" applyFill="1"/>
    <xf numFmtId="0" fontId="5" fillId="2" borderId="0" xfId="0" applyFont="1" applyFill="1" applyAlignment="1">
      <alignment horizontal="center" vertical="center"/>
    </xf>
    <xf numFmtId="0" fontId="0" fillId="0" borderId="0" xfId="0" applyFont="1"/>
    <xf numFmtId="0" fontId="0" fillId="0" borderId="7" xfId="0" applyFont="1" applyBorder="1"/>
    <xf numFmtId="44" fontId="0" fillId="0" borderId="7" xfId="0" applyNumberFormat="1" applyFont="1" applyBorder="1" applyAlignment="1">
      <alignment horizontal="left"/>
    </xf>
    <xf numFmtId="0" fontId="0" fillId="0" borderId="7" xfId="0" applyFont="1" applyBorder="1" applyAlignment="1">
      <alignment horizontal="center"/>
    </xf>
    <xf numFmtId="0" fontId="6" fillId="3" borderId="11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44" fontId="6" fillId="3" borderId="12" xfId="0" applyNumberFormat="1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vertical="top"/>
    </xf>
    <xf numFmtId="0" fontId="0" fillId="4" borderId="14" xfId="0" applyFont="1" applyFill="1" applyBorder="1"/>
    <xf numFmtId="0" fontId="0" fillId="4" borderId="16" xfId="0" applyFont="1" applyFill="1" applyBorder="1"/>
    <xf numFmtId="0" fontId="8" fillId="0" borderId="8" xfId="0" applyFont="1" applyBorder="1" applyAlignment="1">
      <alignment horizontal="left" vertical="top"/>
    </xf>
    <xf numFmtId="0" fontId="8" fillId="0" borderId="0" xfId="0" applyFont="1" applyAlignment="1">
      <alignment horizontal="center" vertical="top"/>
    </xf>
    <xf numFmtId="0" fontId="8" fillId="0" borderId="0" xfId="0" applyFont="1" applyAlignment="1">
      <alignment horizontal="left" vertical="top"/>
    </xf>
    <xf numFmtId="14" fontId="8" fillId="0" borderId="0" xfId="0" applyNumberFormat="1" applyFont="1" applyAlignment="1">
      <alignment horizontal="center" vertical="top"/>
    </xf>
    <xf numFmtId="44" fontId="6" fillId="0" borderId="17" xfId="0" applyNumberFormat="1" applyFont="1" applyBorder="1" applyAlignment="1">
      <alignment horizontal="left" vertical="top"/>
    </xf>
    <xf numFmtId="0" fontId="8" fillId="0" borderId="9" xfId="0" applyFont="1" applyBorder="1" applyAlignment="1">
      <alignment horizontal="center" vertical="top"/>
    </xf>
    <xf numFmtId="0" fontId="8" fillId="5" borderId="8" xfId="0" applyFont="1" applyFill="1" applyBorder="1" applyAlignment="1">
      <alignment horizontal="left" vertical="top"/>
    </xf>
    <xf numFmtId="0" fontId="8" fillId="5" borderId="0" xfId="0" applyFont="1" applyFill="1" applyAlignment="1">
      <alignment horizontal="center" vertical="top"/>
    </xf>
    <xf numFmtId="0" fontId="8" fillId="5" borderId="0" xfId="0" applyFont="1" applyFill="1" applyAlignment="1">
      <alignment horizontal="left" vertical="top"/>
    </xf>
    <xf numFmtId="14" fontId="8" fillId="5" borderId="0" xfId="0" applyNumberFormat="1" applyFont="1" applyFill="1" applyAlignment="1">
      <alignment horizontal="center" vertical="top"/>
    </xf>
    <xf numFmtId="44" fontId="6" fillId="5" borderId="17" xfId="0" applyNumberFormat="1" applyFont="1" applyFill="1" applyBorder="1" applyAlignment="1">
      <alignment horizontal="left" vertical="top"/>
    </xf>
    <xf numFmtId="0" fontId="8" fillId="5" borderId="9" xfId="0" applyFont="1" applyFill="1" applyBorder="1" applyAlignment="1">
      <alignment horizontal="center" vertical="top"/>
    </xf>
    <xf numFmtId="0" fontId="0" fillId="5" borderId="0" xfId="0" applyFont="1" applyFill="1"/>
    <xf numFmtId="0" fontId="6" fillId="6" borderId="19" xfId="0" applyFont="1" applyFill="1" applyBorder="1" applyAlignment="1">
      <alignment vertical="top"/>
    </xf>
    <xf numFmtId="0" fontId="0" fillId="6" borderId="18" xfId="0" applyFont="1" applyFill="1" applyBorder="1"/>
    <xf numFmtId="44" fontId="6" fillId="6" borderId="18" xfId="0" applyNumberFormat="1" applyFont="1" applyFill="1" applyBorder="1" applyAlignment="1">
      <alignment horizontal="left" vertical="top"/>
    </xf>
    <xf numFmtId="0" fontId="0" fillId="6" borderId="20" xfId="0" applyFont="1" applyFill="1" applyBorder="1"/>
    <xf numFmtId="0" fontId="6" fillId="3" borderId="21" xfId="0" applyFont="1" applyFill="1" applyBorder="1" applyAlignment="1">
      <alignment vertical="top"/>
    </xf>
    <xf numFmtId="0" fontId="0" fillId="3" borderId="22" xfId="0" applyFont="1" applyFill="1" applyBorder="1"/>
    <xf numFmtId="0" fontId="0" fillId="3" borderId="23" xfId="0" applyFont="1" applyFill="1" applyBorder="1"/>
    <xf numFmtId="44" fontId="6" fillId="3" borderId="22" xfId="0" applyNumberFormat="1" applyFont="1" applyFill="1" applyBorder="1" applyAlignment="1">
      <alignment horizontal="left" vertical="top"/>
    </xf>
    <xf numFmtId="0" fontId="0" fillId="3" borderId="24" xfId="0" applyFont="1" applyFill="1" applyBorder="1"/>
    <xf numFmtId="44" fontId="0" fillId="0" borderId="0" xfId="0" applyNumberFormat="1" applyFont="1" applyAlignment="1">
      <alignment horizontal="left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809875" cy="276225"/>
    <xdr:pic>
      <xdr:nvPicPr>
        <xdr:cNvPr id="2" name="ucsfbanner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809875" cy="2762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809875" cy="276225"/>
    <xdr:pic>
      <xdr:nvPicPr>
        <xdr:cNvPr id="2" name="ucsfbanner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809875" cy="2762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workbookViewId="0">
      <selection sqref="A1:A2"/>
    </sheetView>
  </sheetViews>
  <sheetFormatPr baseColWidth="10" defaultColWidth="9" defaultRowHeight="12.75" customHeight="1" x14ac:dyDescent="0.15"/>
  <cols>
    <col min="1" max="1" width="46.59765625" bestFit="1" customWidth="1"/>
    <col min="2" max="2" width="135.19921875" bestFit="1" customWidth="1"/>
  </cols>
  <sheetData>
    <row r="1" spans="1:3" ht="18.75" customHeight="1" x14ac:dyDescent="0.15">
      <c r="A1" s="12"/>
      <c r="B1" s="13" t="s">
        <v>0</v>
      </c>
      <c r="C1" s="12"/>
    </row>
    <row r="2" spans="1:3" ht="18.75" customHeight="1" x14ac:dyDescent="0.15">
      <c r="A2" s="12"/>
      <c r="B2" s="12"/>
      <c r="C2" s="12"/>
    </row>
    <row r="6" spans="1:3" ht="13" x14ac:dyDescent="0.15">
      <c r="A6" s="4" t="s">
        <v>1</v>
      </c>
      <c r="B6" s="6">
        <v>43838.471296290001</v>
      </c>
    </row>
    <row r="7" spans="1:3" ht="13" x14ac:dyDescent="0.15">
      <c r="A7" s="5" t="s">
        <v>2</v>
      </c>
      <c r="B7" s="7" t="s">
        <v>3</v>
      </c>
    </row>
    <row r="8" spans="1:3" ht="13" x14ac:dyDescent="0.15">
      <c r="A8" s="5" t="s">
        <v>4</v>
      </c>
      <c r="B8" s="8" t="s">
        <v>6</v>
      </c>
    </row>
    <row r="9" spans="1:3" ht="13" x14ac:dyDescent="0.15">
      <c r="A9" s="5" t="s">
        <v>5</v>
      </c>
      <c r="B9" s="8" t="s">
        <v>7</v>
      </c>
    </row>
    <row r="10" spans="1:3" ht="13" x14ac:dyDescent="0.15">
      <c r="A10" s="14" t="s">
        <v>8</v>
      </c>
      <c r="B10" s="9" t="s">
        <v>9</v>
      </c>
    </row>
    <row r="11" spans="1:3" ht="13" x14ac:dyDescent="0.15">
      <c r="A11" s="15"/>
      <c r="B11" s="1"/>
    </row>
    <row r="12" spans="1:3" ht="13" x14ac:dyDescent="0.15">
      <c r="A12" s="5" t="s">
        <v>10</v>
      </c>
      <c r="B12" s="10" t="s">
        <v>17</v>
      </c>
    </row>
    <row r="13" spans="1:3" ht="13" x14ac:dyDescent="0.15">
      <c r="A13" s="5" t="s">
        <v>11</v>
      </c>
      <c r="B13" s="10" t="s">
        <v>18</v>
      </c>
    </row>
    <row r="14" spans="1:3" ht="13" x14ac:dyDescent="0.15">
      <c r="A14" s="5" t="s">
        <v>12</v>
      </c>
      <c r="B14" s="10" t="s">
        <v>18</v>
      </c>
    </row>
    <row r="15" spans="1:3" ht="13" x14ac:dyDescent="0.15">
      <c r="A15" s="5" t="s">
        <v>13</v>
      </c>
      <c r="B15" s="10" t="s">
        <v>18</v>
      </c>
    </row>
    <row r="16" spans="1:3" ht="13" x14ac:dyDescent="0.15">
      <c r="A16" s="5" t="s">
        <v>14</v>
      </c>
      <c r="B16" s="10" t="s">
        <v>18</v>
      </c>
    </row>
    <row r="17" spans="1:2" ht="13" x14ac:dyDescent="0.15">
      <c r="A17" s="5" t="s">
        <v>15</v>
      </c>
      <c r="B17" s="10" t="s">
        <v>19</v>
      </c>
    </row>
    <row r="18" spans="1:2" ht="13" x14ac:dyDescent="0.15">
      <c r="A18" s="5" t="s">
        <v>16</v>
      </c>
      <c r="B18" s="11" t="s">
        <v>20</v>
      </c>
    </row>
    <row r="19" spans="1:2" ht="13" x14ac:dyDescent="0.15">
      <c r="A19" s="2"/>
      <c r="B19" s="3"/>
    </row>
  </sheetData>
  <mergeCells count="4">
    <mergeCell ref="A1:A2"/>
    <mergeCell ref="B1:B2"/>
    <mergeCell ref="C1:C2"/>
    <mergeCell ref="A10:A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V32"/>
  <sheetViews>
    <sheetView tabSelected="1" topLeftCell="D1" zoomScale="200" zoomScaleNormal="200" workbookViewId="0">
      <selection activeCell="Q38" sqref="Q38"/>
    </sheetView>
  </sheetViews>
  <sheetFormatPr baseColWidth="10" defaultColWidth="9" defaultRowHeight="12.75" customHeight="1" x14ac:dyDescent="0.15"/>
  <cols>
    <col min="1" max="1" width="11" style="18" customWidth="1"/>
    <col min="2" max="2" width="5.59765625" style="18" customWidth="1"/>
    <col min="3" max="3" width="9" style="18" customWidth="1"/>
    <col min="4" max="4" width="7.796875" style="18" customWidth="1"/>
    <col min="5" max="5" width="28.3984375" style="18" customWidth="1"/>
    <col min="6" max="6" width="7" style="18" customWidth="1"/>
    <col min="7" max="8" width="9.59765625" style="18" customWidth="1"/>
    <col min="9" max="9" width="6" style="18" customWidth="1"/>
    <col min="10" max="10" width="5.59765625" style="18" customWidth="1"/>
    <col min="11" max="11" width="5.3984375" style="18" customWidth="1"/>
    <col min="12" max="12" width="19.59765625" style="18" customWidth="1"/>
    <col min="13" max="13" width="14.19921875" style="18" customWidth="1"/>
    <col min="14" max="14" width="8.59765625" style="18" customWidth="1"/>
    <col min="15" max="15" width="14.19921875" style="51" customWidth="1"/>
    <col min="16" max="16" width="14.19921875" style="18" customWidth="1"/>
    <col min="17" max="17" width="11.19921875" style="18" customWidth="1"/>
    <col min="18" max="18" width="10.796875" style="18" customWidth="1"/>
    <col min="19" max="19" width="9.59765625" style="18" customWidth="1"/>
    <col min="20" max="20" width="13.59765625" style="18" customWidth="1"/>
    <col min="21" max="21" width="11.3984375" style="18" customWidth="1"/>
    <col min="22" max="22" width="10" style="52" customWidth="1"/>
    <col min="23" max="16384" width="9" style="18"/>
  </cols>
  <sheetData>
    <row r="1" spans="1:22" ht="18.75" customHeight="1" x14ac:dyDescent="0.15">
      <c r="A1" s="16"/>
      <c r="B1" s="16"/>
      <c r="C1" s="16"/>
      <c r="D1" s="16"/>
      <c r="E1" s="16"/>
      <c r="F1" s="16"/>
      <c r="G1" s="16"/>
      <c r="H1" s="16"/>
      <c r="I1" s="16"/>
      <c r="J1" s="17" t="s">
        <v>21</v>
      </c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8.75" customHeight="1" x14ac:dyDescent="0.1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</row>
    <row r="4" spans="1:22" ht="13" x14ac:dyDescent="0.15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20"/>
      <c r="P4" s="19"/>
      <c r="Q4" s="19"/>
      <c r="R4" s="19"/>
      <c r="S4" s="19"/>
      <c r="T4" s="19"/>
      <c r="U4" s="19"/>
      <c r="V4" s="21"/>
    </row>
    <row r="6" spans="1:22" ht="14" thickBot="1" x14ac:dyDescent="0.2">
      <c r="A6" s="22" t="s">
        <v>110</v>
      </c>
      <c r="B6" s="23" t="s">
        <v>109</v>
      </c>
      <c r="C6" s="23" t="s">
        <v>22</v>
      </c>
      <c r="D6" s="23" t="s">
        <v>23</v>
      </c>
      <c r="E6" s="23" t="s">
        <v>24</v>
      </c>
      <c r="F6" s="23" t="s">
        <v>25</v>
      </c>
      <c r="G6" s="23" t="s">
        <v>26</v>
      </c>
      <c r="H6" s="23" t="s">
        <v>27</v>
      </c>
      <c r="I6" s="23" t="s">
        <v>108</v>
      </c>
      <c r="J6" s="23" t="s">
        <v>107</v>
      </c>
      <c r="K6" s="23" t="s">
        <v>106</v>
      </c>
      <c r="L6" s="23" t="s">
        <v>123</v>
      </c>
      <c r="M6" s="23" t="s">
        <v>105</v>
      </c>
      <c r="N6" s="23" t="s">
        <v>104</v>
      </c>
      <c r="O6" s="24" t="s">
        <v>28</v>
      </c>
      <c r="P6" s="23" t="s">
        <v>29</v>
      </c>
      <c r="Q6" s="23" t="s">
        <v>103</v>
      </c>
      <c r="R6" s="23" t="s">
        <v>102</v>
      </c>
      <c r="S6" s="23" t="s">
        <v>30</v>
      </c>
      <c r="T6" s="23" t="s">
        <v>101</v>
      </c>
      <c r="U6" s="23" t="s">
        <v>100</v>
      </c>
      <c r="V6" s="25" t="s">
        <v>99</v>
      </c>
    </row>
    <row r="7" spans="1:22" ht="14" thickBot="1" x14ac:dyDescent="0.2">
      <c r="A7" s="26" t="s">
        <v>31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8"/>
    </row>
    <row r="8" spans="1:22" ht="13" x14ac:dyDescent="0.15">
      <c r="A8" s="29" t="s">
        <v>32</v>
      </c>
      <c r="B8" s="30" t="s">
        <v>33</v>
      </c>
      <c r="C8" s="30" t="s">
        <v>34</v>
      </c>
      <c r="D8" s="30" t="s">
        <v>35</v>
      </c>
      <c r="E8" s="31" t="s">
        <v>36</v>
      </c>
      <c r="F8" s="30" t="s">
        <v>37</v>
      </c>
      <c r="G8" s="30" t="s">
        <v>38</v>
      </c>
      <c r="H8" s="30" t="s">
        <v>39</v>
      </c>
      <c r="I8" s="30" t="s">
        <v>5</v>
      </c>
      <c r="J8" s="30" t="s">
        <v>40</v>
      </c>
      <c r="K8" s="30" t="s">
        <v>5</v>
      </c>
      <c r="L8" s="31" t="s">
        <v>112</v>
      </c>
      <c r="M8" s="30" t="s">
        <v>41</v>
      </c>
      <c r="N8" s="32">
        <v>43804</v>
      </c>
      <c r="O8" s="33">
        <v>91.29</v>
      </c>
      <c r="P8" s="30" t="s">
        <v>42</v>
      </c>
      <c r="Q8" s="30" t="s">
        <v>43</v>
      </c>
      <c r="R8" s="32">
        <v>43804</v>
      </c>
      <c r="S8" s="32">
        <v>43801</v>
      </c>
      <c r="T8" s="30" t="s">
        <v>44</v>
      </c>
      <c r="U8" s="32">
        <v>43807</v>
      </c>
      <c r="V8" s="34" t="s">
        <v>45</v>
      </c>
    </row>
    <row r="9" spans="1:22" ht="13" x14ac:dyDescent="0.15">
      <c r="A9" s="35" t="s">
        <v>32</v>
      </c>
      <c r="B9" s="36" t="s">
        <v>33</v>
      </c>
      <c r="C9" s="36" t="s">
        <v>34</v>
      </c>
      <c r="D9" s="36" t="s">
        <v>35</v>
      </c>
      <c r="E9" s="37" t="s">
        <v>36</v>
      </c>
      <c r="F9" s="36" t="s">
        <v>37</v>
      </c>
      <c r="G9" s="36" t="s">
        <v>38</v>
      </c>
      <c r="H9" s="36" t="s">
        <v>39</v>
      </c>
      <c r="I9" s="36" t="s">
        <v>5</v>
      </c>
      <c r="J9" s="36" t="s">
        <v>40</v>
      </c>
      <c r="K9" s="36" t="s">
        <v>5</v>
      </c>
      <c r="L9" s="37" t="s">
        <v>112</v>
      </c>
      <c r="M9" s="36" t="s">
        <v>46</v>
      </c>
      <c r="N9" s="38">
        <v>43818</v>
      </c>
      <c r="O9" s="39">
        <v>91.29</v>
      </c>
      <c r="P9" s="36" t="s">
        <v>42</v>
      </c>
      <c r="Q9" s="36" t="s">
        <v>47</v>
      </c>
      <c r="R9" s="38">
        <v>43818</v>
      </c>
      <c r="S9" s="38">
        <v>43815</v>
      </c>
      <c r="T9" s="36" t="s">
        <v>48</v>
      </c>
      <c r="U9" s="38">
        <v>43818</v>
      </c>
      <c r="V9" s="40" t="s">
        <v>45</v>
      </c>
    </row>
    <row r="10" spans="1:22" ht="13" x14ac:dyDescent="0.15">
      <c r="A10" s="29" t="s">
        <v>32</v>
      </c>
      <c r="B10" s="30" t="s">
        <v>33</v>
      </c>
      <c r="C10" s="30" t="s">
        <v>34</v>
      </c>
      <c r="D10" s="30" t="s">
        <v>35</v>
      </c>
      <c r="E10" s="31" t="s">
        <v>36</v>
      </c>
      <c r="F10" s="30" t="s">
        <v>37</v>
      </c>
      <c r="G10" s="30" t="s">
        <v>38</v>
      </c>
      <c r="H10" s="30" t="s">
        <v>39</v>
      </c>
      <c r="I10" s="30" t="s">
        <v>5</v>
      </c>
      <c r="J10" s="30" t="s">
        <v>40</v>
      </c>
      <c r="K10" s="30" t="s">
        <v>5</v>
      </c>
      <c r="L10" s="31" t="s">
        <v>112</v>
      </c>
      <c r="M10" s="30" t="s">
        <v>49</v>
      </c>
      <c r="N10" s="32">
        <v>43825</v>
      </c>
      <c r="O10" s="33">
        <v>182.58</v>
      </c>
      <c r="P10" s="30" t="s">
        <v>42</v>
      </c>
      <c r="Q10" s="30" t="s">
        <v>50</v>
      </c>
      <c r="R10" s="32">
        <v>43825</v>
      </c>
      <c r="S10" s="32">
        <v>43818</v>
      </c>
      <c r="T10" s="30" t="s">
        <v>51</v>
      </c>
      <c r="U10" s="32">
        <v>43825</v>
      </c>
      <c r="V10" s="34" t="s">
        <v>45</v>
      </c>
    </row>
    <row r="11" spans="1:22" ht="13" x14ac:dyDescent="0.15">
      <c r="A11" s="35" t="s">
        <v>32</v>
      </c>
      <c r="B11" s="36" t="s">
        <v>33</v>
      </c>
      <c r="C11" s="36" t="s">
        <v>34</v>
      </c>
      <c r="D11" s="36" t="s">
        <v>35</v>
      </c>
      <c r="E11" s="37" t="s">
        <v>36</v>
      </c>
      <c r="F11" s="36" t="s">
        <v>37</v>
      </c>
      <c r="G11" s="36" t="s">
        <v>38</v>
      </c>
      <c r="H11" s="36" t="s">
        <v>39</v>
      </c>
      <c r="I11" s="36" t="s">
        <v>5</v>
      </c>
      <c r="J11" s="36" t="s">
        <v>40</v>
      </c>
      <c r="K11" s="36" t="s">
        <v>5</v>
      </c>
      <c r="L11" s="37" t="s">
        <v>113</v>
      </c>
      <c r="M11" s="36" t="s">
        <v>52</v>
      </c>
      <c r="N11" s="38">
        <v>43811</v>
      </c>
      <c r="O11" s="39">
        <v>11.36</v>
      </c>
      <c r="P11" s="36" t="s">
        <v>53</v>
      </c>
      <c r="Q11" s="36" t="s">
        <v>54</v>
      </c>
      <c r="R11" s="38">
        <v>43811</v>
      </c>
      <c r="S11" s="38">
        <v>43811</v>
      </c>
      <c r="T11" s="36" t="s">
        <v>55</v>
      </c>
      <c r="U11" s="38">
        <v>43811</v>
      </c>
      <c r="V11" s="40" t="s">
        <v>45</v>
      </c>
    </row>
    <row r="12" spans="1:22" ht="13" x14ac:dyDescent="0.15">
      <c r="A12" s="29" t="s">
        <v>56</v>
      </c>
      <c r="B12" s="30" t="s">
        <v>57</v>
      </c>
      <c r="C12" s="30" t="s">
        <v>34</v>
      </c>
      <c r="D12" s="30" t="s">
        <v>58</v>
      </c>
      <c r="E12" s="31" t="s">
        <v>59</v>
      </c>
      <c r="F12" s="30" t="s">
        <v>37</v>
      </c>
      <c r="G12" s="30" t="s">
        <v>38</v>
      </c>
      <c r="H12" s="30" t="s">
        <v>39</v>
      </c>
      <c r="I12" s="30" t="s">
        <v>5</v>
      </c>
      <c r="J12" s="30" t="s">
        <v>40</v>
      </c>
      <c r="K12" s="30" t="s">
        <v>5</v>
      </c>
      <c r="L12" s="31" t="s">
        <v>114</v>
      </c>
      <c r="M12" s="30" t="s">
        <v>60</v>
      </c>
      <c r="N12" s="32">
        <v>43830</v>
      </c>
      <c r="O12" s="33">
        <v>64.31</v>
      </c>
      <c r="T12" s="30" t="s">
        <v>61</v>
      </c>
      <c r="U12" s="32">
        <v>43837</v>
      </c>
      <c r="V12" s="34" t="s">
        <v>45</v>
      </c>
    </row>
    <row r="13" spans="1:22" ht="13" x14ac:dyDescent="0.15">
      <c r="A13" s="35" t="s">
        <v>32</v>
      </c>
      <c r="B13" s="36" t="s">
        <v>33</v>
      </c>
      <c r="C13" s="36" t="s">
        <v>34</v>
      </c>
      <c r="D13" s="36" t="s">
        <v>35</v>
      </c>
      <c r="E13" s="37" t="s">
        <v>36</v>
      </c>
      <c r="F13" s="36" t="s">
        <v>37</v>
      </c>
      <c r="G13" s="36" t="s">
        <v>38</v>
      </c>
      <c r="H13" s="36" t="s">
        <v>39</v>
      </c>
      <c r="I13" s="36" t="s">
        <v>5</v>
      </c>
      <c r="J13" s="36" t="s">
        <v>40</v>
      </c>
      <c r="K13" s="36" t="s">
        <v>5</v>
      </c>
      <c r="L13" s="37" t="s">
        <v>115</v>
      </c>
      <c r="M13" s="36" t="s">
        <v>64</v>
      </c>
      <c r="N13" s="38">
        <v>43815</v>
      </c>
      <c r="O13" s="39">
        <v>35.85</v>
      </c>
      <c r="P13" s="36" t="s">
        <v>65</v>
      </c>
      <c r="Q13" s="36" t="s">
        <v>66</v>
      </c>
      <c r="R13" s="38">
        <v>43815</v>
      </c>
      <c r="S13" s="38">
        <v>43812</v>
      </c>
      <c r="T13" s="36" t="s">
        <v>67</v>
      </c>
      <c r="U13" s="38">
        <v>43815</v>
      </c>
      <c r="V13" s="40" t="s">
        <v>45</v>
      </c>
    </row>
    <row r="14" spans="1:22" ht="13" x14ac:dyDescent="0.15">
      <c r="A14" s="29" t="s">
        <v>62</v>
      </c>
      <c r="B14" s="30" t="s">
        <v>63</v>
      </c>
      <c r="C14" s="30" t="s">
        <v>34</v>
      </c>
      <c r="D14" s="30" t="s">
        <v>68</v>
      </c>
      <c r="E14" s="31" t="s">
        <v>69</v>
      </c>
      <c r="F14" s="30" t="s">
        <v>37</v>
      </c>
      <c r="G14" s="30" t="s">
        <v>38</v>
      </c>
      <c r="H14" s="30" t="s">
        <v>39</v>
      </c>
      <c r="I14" s="30" t="s">
        <v>5</v>
      </c>
      <c r="J14" s="30" t="s">
        <v>40</v>
      </c>
      <c r="K14" s="30" t="s">
        <v>5</v>
      </c>
      <c r="L14" s="31" t="s">
        <v>116</v>
      </c>
      <c r="N14" s="32">
        <v>43830</v>
      </c>
      <c r="O14" s="33">
        <v>32.61</v>
      </c>
      <c r="T14" s="30" t="s">
        <v>70</v>
      </c>
      <c r="U14" s="32">
        <v>43833</v>
      </c>
      <c r="V14" s="34" t="s">
        <v>45</v>
      </c>
    </row>
    <row r="15" spans="1:22" ht="13" x14ac:dyDescent="0.15">
      <c r="A15" s="35" t="s">
        <v>32</v>
      </c>
      <c r="B15" s="36" t="s">
        <v>33</v>
      </c>
      <c r="C15" s="36" t="s">
        <v>34</v>
      </c>
      <c r="D15" s="36" t="s">
        <v>35</v>
      </c>
      <c r="E15" s="37" t="s">
        <v>36</v>
      </c>
      <c r="F15" s="36" t="s">
        <v>37</v>
      </c>
      <c r="G15" s="36" t="s">
        <v>38</v>
      </c>
      <c r="H15" s="36" t="s">
        <v>39</v>
      </c>
      <c r="I15" s="36" t="s">
        <v>5</v>
      </c>
      <c r="J15" s="36" t="s">
        <v>40</v>
      </c>
      <c r="K15" s="36" t="s">
        <v>5</v>
      </c>
      <c r="L15" s="37" t="s">
        <v>117</v>
      </c>
      <c r="M15" s="36" t="s">
        <v>71</v>
      </c>
      <c r="N15" s="38">
        <v>43815</v>
      </c>
      <c r="O15" s="39">
        <v>482.83</v>
      </c>
      <c r="P15" s="36" t="s">
        <v>72</v>
      </c>
      <c r="Q15" s="36" t="s">
        <v>73</v>
      </c>
      <c r="R15" s="38">
        <v>43815</v>
      </c>
      <c r="S15" s="38">
        <v>43811</v>
      </c>
      <c r="T15" s="36" t="s">
        <v>67</v>
      </c>
      <c r="U15" s="38">
        <v>43815</v>
      </c>
      <c r="V15" s="40" t="s">
        <v>45</v>
      </c>
    </row>
    <row r="16" spans="1:22" ht="13" x14ac:dyDescent="0.15">
      <c r="A16" s="29" t="s">
        <v>32</v>
      </c>
      <c r="B16" s="30" t="s">
        <v>33</v>
      </c>
      <c r="C16" s="30" t="s">
        <v>34</v>
      </c>
      <c r="D16" s="30" t="s">
        <v>35</v>
      </c>
      <c r="E16" s="31" t="s">
        <v>36</v>
      </c>
      <c r="F16" s="30" t="s">
        <v>37</v>
      </c>
      <c r="G16" s="30" t="s">
        <v>38</v>
      </c>
      <c r="H16" s="30" t="s">
        <v>39</v>
      </c>
      <c r="I16" s="30" t="s">
        <v>5</v>
      </c>
      <c r="J16" s="30" t="s">
        <v>40</v>
      </c>
      <c r="K16" s="30" t="s">
        <v>5</v>
      </c>
      <c r="L16" s="31" t="s">
        <v>117</v>
      </c>
      <c r="M16" s="30" t="s">
        <v>71</v>
      </c>
      <c r="N16" s="32">
        <v>43815</v>
      </c>
      <c r="O16" s="33">
        <v>798.56</v>
      </c>
      <c r="P16" s="30" t="s">
        <v>72</v>
      </c>
      <c r="Q16" s="30" t="s">
        <v>73</v>
      </c>
      <c r="R16" s="32">
        <v>43815</v>
      </c>
      <c r="S16" s="32">
        <v>43811</v>
      </c>
      <c r="T16" s="30" t="s">
        <v>67</v>
      </c>
      <c r="U16" s="32">
        <v>43815</v>
      </c>
      <c r="V16" s="34" t="s">
        <v>45</v>
      </c>
    </row>
    <row r="17" spans="1:22" ht="13" x14ac:dyDescent="0.15">
      <c r="A17" s="35" t="s">
        <v>56</v>
      </c>
      <c r="B17" s="36" t="s">
        <v>74</v>
      </c>
      <c r="C17" s="36" t="s">
        <v>34</v>
      </c>
      <c r="D17" s="36" t="s">
        <v>75</v>
      </c>
      <c r="E17" s="37" t="s">
        <v>76</v>
      </c>
      <c r="F17" s="36" t="s">
        <v>37</v>
      </c>
      <c r="G17" s="36" t="s">
        <v>38</v>
      </c>
      <c r="H17" s="36" t="s">
        <v>39</v>
      </c>
      <c r="I17" s="36" t="s">
        <v>5</v>
      </c>
      <c r="J17" s="36" t="s">
        <v>40</v>
      </c>
      <c r="K17" s="36" t="s">
        <v>5</v>
      </c>
      <c r="L17" s="37" t="s">
        <v>118</v>
      </c>
      <c r="M17" s="36" t="s">
        <v>5</v>
      </c>
      <c r="N17" s="38">
        <v>43830</v>
      </c>
      <c r="O17" s="39">
        <v>47.96</v>
      </c>
      <c r="P17" s="41"/>
      <c r="Q17" s="41"/>
      <c r="R17" s="41"/>
      <c r="S17" s="41"/>
      <c r="T17" s="36" t="s">
        <v>77</v>
      </c>
      <c r="U17" s="38">
        <v>43836</v>
      </c>
      <c r="V17" s="40" t="s">
        <v>45</v>
      </c>
    </row>
    <row r="18" spans="1:22" ht="13" x14ac:dyDescent="0.15">
      <c r="A18" s="29" t="s">
        <v>32</v>
      </c>
      <c r="B18" s="30" t="s">
        <v>33</v>
      </c>
      <c r="C18" s="30" t="s">
        <v>34</v>
      </c>
      <c r="D18" s="30" t="s">
        <v>35</v>
      </c>
      <c r="E18" s="31" t="s">
        <v>36</v>
      </c>
      <c r="F18" s="30" t="s">
        <v>37</v>
      </c>
      <c r="G18" s="30" t="s">
        <v>38</v>
      </c>
      <c r="H18" s="30" t="s">
        <v>39</v>
      </c>
      <c r="I18" s="30" t="s">
        <v>5</v>
      </c>
      <c r="J18" s="30" t="s">
        <v>40</v>
      </c>
      <c r="K18" s="30" t="s">
        <v>5</v>
      </c>
      <c r="L18" s="31" t="s">
        <v>119</v>
      </c>
      <c r="M18" s="30" t="s">
        <v>78</v>
      </c>
      <c r="N18" s="32">
        <v>43811</v>
      </c>
      <c r="O18" s="33">
        <v>20.8</v>
      </c>
      <c r="P18" s="30" t="s">
        <v>79</v>
      </c>
      <c r="Q18" s="30" t="s">
        <v>80</v>
      </c>
      <c r="R18" s="32">
        <v>43811</v>
      </c>
      <c r="S18" s="32">
        <v>43811</v>
      </c>
      <c r="T18" s="30" t="s">
        <v>55</v>
      </c>
      <c r="U18" s="32">
        <v>43811</v>
      </c>
      <c r="V18" s="34" t="s">
        <v>45</v>
      </c>
    </row>
    <row r="19" spans="1:22" ht="13" x14ac:dyDescent="0.15">
      <c r="A19" s="35" t="s">
        <v>32</v>
      </c>
      <c r="B19" s="36" t="s">
        <v>33</v>
      </c>
      <c r="C19" s="36" t="s">
        <v>34</v>
      </c>
      <c r="D19" s="36" t="s">
        <v>35</v>
      </c>
      <c r="E19" s="37" t="s">
        <v>36</v>
      </c>
      <c r="F19" s="36" t="s">
        <v>37</v>
      </c>
      <c r="G19" s="36" t="s">
        <v>38</v>
      </c>
      <c r="H19" s="36" t="s">
        <v>39</v>
      </c>
      <c r="I19" s="36" t="s">
        <v>5</v>
      </c>
      <c r="J19" s="36" t="s">
        <v>40</v>
      </c>
      <c r="K19" s="36" t="s">
        <v>5</v>
      </c>
      <c r="L19" s="37" t="s">
        <v>120</v>
      </c>
      <c r="M19" s="36" t="s">
        <v>81</v>
      </c>
      <c r="N19" s="38">
        <v>43801</v>
      </c>
      <c r="O19" s="39">
        <v>518.79</v>
      </c>
      <c r="P19" s="36" t="s">
        <v>82</v>
      </c>
      <c r="Q19" s="36" t="s">
        <v>83</v>
      </c>
      <c r="R19" s="38">
        <v>43801</v>
      </c>
      <c r="S19" s="38">
        <v>43769</v>
      </c>
      <c r="T19" s="36" t="s">
        <v>84</v>
      </c>
      <c r="U19" s="38">
        <v>43807</v>
      </c>
      <c r="V19" s="40" t="s">
        <v>45</v>
      </c>
    </row>
    <row r="20" spans="1:22" ht="13" x14ac:dyDescent="0.15">
      <c r="A20" s="29" t="s">
        <v>32</v>
      </c>
      <c r="B20" s="30" t="s">
        <v>33</v>
      </c>
      <c r="C20" s="30" t="s">
        <v>34</v>
      </c>
      <c r="D20" s="30" t="s">
        <v>35</v>
      </c>
      <c r="E20" s="31" t="s">
        <v>36</v>
      </c>
      <c r="F20" s="30" t="s">
        <v>37</v>
      </c>
      <c r="G20" s="30" t="s">
        <v>38</v>
      </c>
      <c r="H20" s="30" t="s">
        <v>39</v>
      </c>
      <c r="I20" s="30" t="s">
        <v>5</v>
      </c>
      <c r="J20" s="30" t="s">
        <v>40</v>
      </c>
      <c r="K20" s="30" t="s">
        <v>5</v>
      </c>
      <c r="L20" s="31" t="s">
        <v>120</v>
      </c>
      <c r="M20" s="30" t="s">
        <v>81</v>
      </c>
      <c r="N20" s="32">
        <v>43801</v>
      </c>
      <c r="O20" s="33">
        <v>600.70000000000005</v>
      </c>
      <c r="P20" s="30" t="s">
        <v>82</v>
      </c>
      <c r="Q20" s="30" t="s">
        <v>83</v>
      </c>
      <c r="R20" s="32">
        <v>43801</v>
      </c>
      <c r="S20" s="32">
        <v>43769</v>
      </c>
      <c r="T20" s="30" t="s">
        <v>84</v>
      </c>
      <c r="U20" s="32">
        <v>43807</v>
      </c>
      <c r="V20" s="34" t="s">
        <v>45</v>
      </c>
    </row>
    <row r="21" spans="1:22" ht="13" x14ac:dyDescent="0.15">
      <c r="A21" s="35" t="s">
        <v>32</v>
      </c>
      <c r="B21" s="36" t="s">
        <v>33</v>
      </c>
      <c r="C21" s="36" t="s">
        <v>34</v>
      </c>
      <c r="D21" s="36" t="s">
        <v>35</v>
      </c>
      <c r="E21" s="37" t="s">
        <v>36</v>
      </c>
      <c r="F21" s="36" t="s">
        <v>37</v>
      </c>
      <c r="G21" s="36" t="s">
        <v>38</v>
      </c>
      <c r="H21" s="36" t="s">
        <v>39</v>
      </c>
      <c r="I21" s="36" t="s">
        <v>5</v>
      </c>
      <c r="J21" s="36" t="s">
        <v>40</v>
      </c>
      <c r="K21" s="36" t="s">
        <v>5</v>
      </c>
      <c r="L21" s="37" t="s">
        <v>120</v>
      </c>
      <c r="M21" s="36" t="s">
        <v>81</v>
      </c>
      <c r="N21" s="38">
        <v>43801</v>
      </c>
      <c r="O21" s="39">
        <v>600.70000000000005</v>
      </c>
      <c r="P21" s="36" t="s">
        <v>82</v>
      </c>
      <c r="Q21" s="36" t="s">
        <v>83</v>
      </c>
      <c r="R21" s="38">
        <v>43801</v>
      </c>
      <c r="S21" s="38">
        <v>43769</v>
      </c>
      <c r="T21" s="36" t="s">
        <v>84</v>
      </c>
      <c r="U21" s="38">
        <v>43807</v>
      </c>
      <c r="V21" s="40" t="s">
        <v>45</v>
      </c>
    </row>
    <row r="22" spans="1:22" ht="13" x14ac:dyDescent="0.15">
      <c r="A22" s="29" t="s">
        <v>32</v>
      </c>
      <c r="B22" s="30" t="s">
        <v>33</v>
      </c>
      <c r="C22" s="30" t="s">
        <v>34</v>
      </c>
      <c r="D22" s="30" t="s">
        <v>35</v>
      </c>
      <c r="E22" s="31" t="s">
        <v>36</v>
      </c>
      <c r="F22" s="30" t="s">
        <v>37</v>
      </c>
      <c r="G22" s="30" t="s">
        <v>38</v>
      </c>
      <c r="H22" s="30" t="s">
        <v>39</v>
      </c>
      <c r="I22" s="30" t="s">
        <v>5</v>
      </c>
      <c r="J22" s="30" t="s">
        <v>40</v>
      </c>
      <c r="K22" s="30" t="s">
        <v>5</v>
      </c>
      <c r="L22" s="31" t="s">
        <v>120</v>
      </c>
      <c r="M22" s="30" t="s">
        <v>81</v>
      </c>
      <c r="N22" s="32">
        <v>43801</v>
      </c>
      <c r="O22" s="33">
        <v>1365.22</v>
      </c>
      <c r="P22" s="30" t="s">
        <v>82</v>
      </c>
      <c r="Q22" s="30" t="s">
        <v>83</v>
      </c>
      <c r="R22" s="32">
        <v>43801</v>
      </c>
      <c r="S22" s="32">
        <v>43769</v>
      </c>
      <c r="T22" s="30" t="s">
        <v>84</v>
      </c>
      <c r="U22" s="32">
        <v>43807</v>
      </c>
      <c r="V22" s="34" t="s">
        <v>45</v>
      </c>
    </row>
    <row r="23" spans="1:22" ht="13" x14ac:dyDescent="0.15">
      <c r="A23" s="35" t="s">
        <v>32</v>
      </c>
      <c r="B23" s="36" t="s">
        <v>33</v>
      </c>
      <c r="C23" s="36" t="s">
        <v>34</v>
      </c>
      <c r="D23" s="36" t="s">
        <v>35</v>
      </c>
      <c r="E23" s="37" t="s">
        <v>36</v>
      </c>
      <c r="F23" s="36" t="s">
        <v>37</v>
      </c>
      <c r="G23" s="36" t="s">
        <v>38</v>
      </c>
      <c r="H23" s="36" t="s">
        <v>39</v>
      </c>
      <c r="I23" s="36" t="s">
        <v>5</v>
      </c>
      <c r="J23" s="36" t="s">
        <v>40</v>
      </c>
      <c r="K23" s="36" t="s">
        <v>5</v>
      </c>
      <c r="L23" s="37" t="s">
        <v>120</v>
      </c>
      <c r="M23" s="36" t="s">
        <v>81</v>
      </c>
      <c r="N23" s="38">
        <v>43801</v>
      </c>
      <c r="O23" s="39">
        <v>2730.42</v>
      </c>
      <c r="P23" s="36" t="s">
        <v>82</v>
      </c>
      <c r="Q23" s="36" t="s">
        <v>83</v>
      </c>
      <c r="R23" s="38">
        <v>43801</v>
      </c>
      <c r="S23" s="38">
        <v>43769</v>
      </c>
      <c r="T23" s="36" t="s">
        <v>84</v>
      </c>
      <c r="U23" s="38">
        <v>43807</v>
      </c>
      <c r="V23" s="40" t="s">
        <v>45</v>
      </c>
    </row>
    <row r="24" spans="1:22" ht="13" x14ac:dyDescent="0.15">
      <c r="A24" s="29" t="s">
        <v>32</v>
      </c>
      <c r="B24" s="30" t="s">
        <v>33</v>
      </c>
      <c r="C24" s="30" t="s">
        <v>34</v>
      </c>
      <c r="D24" s="30" t="s">
        <v>85</v>
      </c>
      <c r="E24" s="31" t="s">
        <v>86</v>
      </c>
      <c r="F24" s="30" t="s">
        <v>37</v>
      </c>
      <c r="G24" s="30" t="s">
        <v>38</v>
      </c>
      <c r="H24" s="30" t="s">
        <v>39</v>
      </c>
      <c r="I24" s="30" t="s">
        <v>5</v>
      </c>
      <c r="J24" s="30" t="s">
        <v>40</v>
      </c>
      <c r="K24" s="30" t="s">
        <v>5</v>
      </c>
      <c r="L24" s="31" t="s">
        <v>120</v>
      </c>
      <c r="M24" s="30" t="s">
        <v>81</v>
      </c>
      <c r="N24" s="32">
        <v>43801</v>
      </c>
      <c r="O24" s="33">
        <v>1656.8</v>
      </c>
      <c r="P24" s="30" t="s">
        <v>82</v>
      </c>
      <c r="Q24" s="30" t="s">
        <v>83</v>
      </c>
      <c r="R24" s="32">
        <v>43801</v>
      </c>
      <c r="S24" s="32">
        <v>43769</v>
      </c>
      <c r="T24" s="30" t="s">
        <v>84</v>
      </c>
      <c r="U24" s="32">
        <v>43807</v>
      </c>
      <c r="V24" s="34" t="s">
        <v>45</v>
      </c>
    </row>
    <row r="25" spans="1:22" ht="13" x14ac:dyDescent="0.15">
      <c r="A25" s="35" t="s">
        <v>32</v>
      </c>
      <c r="B25" s="36" t="s">
        <v>33</v>
      </c>
      <c r="C25" s="36" t="s">
        <v>34</v>
      </c>
      <c r="D25" s="36" t="s">
        <v>35</v>
      </c>
      <c r="E25" s="37" t="s">
        <v>36</v>
      </c>
      <c r="F25" s="36" t="s">
        <v>37</v>
      </c>
      <c r="G25" s="36" t="s">
        <v>38</v>
      </c>
      <c r="H25" s="36" t="s">
        <v>39</v>
      </c>
      <c r="I25" s="36" t="s">
        <v>5</v>
      </c>
      <c r="J25" s="36" t="s">
        <v>40</v>
      </c>
      <c r="K25" s="36" t="s">
        <v>5</v>
      </c>
      <c r="L25" s="37" t="s">
        <v>121</v>
      </c>
      <c r="M25" s="36" t="s">
        <v>87</v>
      </c>
      <c r="N25" s="38">
        <v>43803</v>
      </c>
      <c r="O25" s="39">
        <v>5.05</v>
      </c>
      <c r="P25" s="41"/>
      <c r="Q25" s="36" t="s">
        <v>88</v>
      </c>
      <c r="R25" s="38">
        <v>43803</v>
      </c>
      <c r="S25" s="38">
        <v>43803</v>
      </c>
      <c r="T25" s="36" t="s">
        <v>89</v>
      </c>
      <c r="U25" s="38">
        <v>43807</v>
      </c>
      <c r="V25" s="40" t="s">
        <v>45</v>
      </c>
    </row>
    <row r="26" spans="1:22" ht="13" x14ac:dyDescent="0.15">
      <c r="A26" s="29" t="s">
        <v>32</v>
      </c>
      <c r="B26" s="30" t="s">
        <v>33</v>
      </c>
      <c r="C26" s="30" t="s">
        <v>34</v>
      </c>
      <c r="D26" s="30" t="s">
        <v>35</v>
      </c>
      <c r="E26" s="31" t="s">
        <v>36</v>
      </c>
      <c r="F26" s="30" t="s">
        <v>37</v>
      </c>
      <c r="G26" s="30" t="s">
        <v>38</v>
      </c>
      <c r="H26" s="30" t="s">
        <v>39</v>
      </c>
      <c r="I26" s="30" t="s">
        <v>5</v>
      </c>
      <c r="J26" s="30" t="s">
        <v>40</v>
      </c>
      <c r="K26" s="30" t="s">
        <v>5</v>
      </c>
      <c r="L26" s="31" t="s">
        <v>121</v>
      </c>
      <c r="M26" s="30" t="s">
        <v>87</v>
      </c>
      <c r="N26" s="32">
        <v>43803</v>
      </c>
      <c r="O26" s="33">
        <v>6.41</v>
      </c>
      <c r="Q26" s="30" t="s">
        <v>88</v>
      </c>
      <c r="R26" s="32">
        <v>43803</v>
      </c>
      <c r="S26" s="32">
        <v>43803</v>
      </c>
      <c r="T26" s="30" t="s">
        <v>89</v>
      </c>
      <c r="U26" s="32">
        <v>43807</v>
      </c>
      <c r="V26" s="34" t="s">
        <v>45</v>
      </c>
    </row>
    <row r="27" spans="1:22" ht="13" x14ac:dyDescent="0.15">
      <c r="A27" s="35" t="s">
        <v>32</v>
      </c>
      <c r="B27" s="36" t="s">
        <v>33</v>
      </c>
      <c r="C27" s="36" t="s">
        <v>34</v>
      </c>
      <c r="D27" s="36" t="s">
        <v>35</v>
      </c>
      <c r="E27" s="37" t="s">
        <v>36</v>
      </c>
      <c r="F27" s="36" t="s">
        <v>37</v>
      </c>
      <c r="G27" s="36" t="s">
        <v>38</v>
      </c>
      <c r="H27" s="36" t="s">
        <v>39</v>
      </c>
      <c r="I27" s="36" t="s">
        <v>5</v>
      </c>
      <c r="J27" s="36" t="s">
        <v>40</v>
      </c>
      <c r="K27" s="36" t="s">
        <v>5</v>
      </c>
      <c r="L27" s="37" t="s">
        <v>121</v>
      </c>
      <c r="M27" s="36" t="s">
        <v>87</v>
      </c>
      <c r="N27" s="38">
        <v>43803</v>
      </c>
      <c r="O27" s="39">
        <v>7.96</v>
      </c>
      <c r="P27" s="41"/>
      <c r="Q27" s="36" t="s">
        <v>88</v>
      </c>
      <c r="R27" s="38">
        <v>43803</v>
      </c>
      <c r="S27" s="38">
        <v>43803</v>
      </c>
      <c r="T27" s="36" t="s">
        <v>89</v>
      </c>
      <c r="U27" s="38">
        <v>43807</v>
      </c>
      <c r="V27" s="40" t="s">
        <v>45</v>
      </c>
    </row>
    <row r="28" spans="1:22" ht="14" thickBot="1" x14ac:dyDescent="0.2">
      <c r="A28" s="29" t="s">
        <v>32</v>
      </c>
      <c r="B28" s="30" t="s">
        <v>33</v>
      </c>
      <c r="C28" s="30" t="s">
        <v>34</v>
      </c>
      <c r="D28" s="30" t="s">
        <v>35</v>
      </c>
      <c r="E28" s="31" t="s">
        <v>36</v>
      </c>
      <c r="F28" s="30" t="s">
        <v>37</v>
      </c>
      <c r="G28" s="30" t="s">
        <v>38</v>
      </c>
      <c r="H28" s="30" t="s">
        <v>39</v>
      </c>
      <c r="I28" s="30" t="s">
        <v>5</v>
      </c>
      <c r="J28" s="30" t="s">
        <v>40</v>
      </c>
      <c r="K28" s="30" t="s">
        <v>5</v>
      </c>
      <c r="L28" s="31" t="s">
        <v>121</v>
      </c>
      <c r="M28" s="30" t="s">
        <v>90</v>
      </c>
      <c r="N28" s="32">
        <v>43825</v>
      </c>
      <c r="O28" s="33">
        <v>9.69</v>
      </c>
      <c r="Q28" s="30" t="s">
        <v>91</v>
      </c>
      <c r="R28" s="32">
        <v>43825</v>
      </c>
      <c r="S28" s="32">
        <v>43825</v>
      </c>
      <c r="T28" s="30" t="s">
        <v>51</v>
      </c>
      <c r="U28" s="32">
        <v>43825</v>
      </c>
      <c r="V28" s="34" t="s">
        <v>45</v>
      </c>
    </row>
    <row r="29" spans="1:22" ht="14" thickBot="1" x14ac:dyDescent="0.2">
      <c r="A29" s="42" t="s">
        <v>122</v>
      </c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4">
        <f>SUM(O8:O28)</f>
        <v>9361.1799999999985</v>
      </c>
      <c r="P29" s="43"/>
      <c r="Q29" s="43"/>
      <c r="R29" s="43"/>
      <c r="S29" s="43"/>
      <c r="T29" s="43"/>
      <c r="U29" s="43"/>
      <c r="V29" s="45"/>
    </row>
    <row r="30" spans="1:22" ht="13" x14ac:dyDescent="0.15">
      <c r="A30" s="46" t="s">
        <v>97</v>
      </c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8"/>
      <c r="O30" s="49">
        <v>9361.18</v>
      </c>
      <c r="P30" s="47"/>
      <c r="Q30" s="47"/>
      <c r="R30" s="47"/>
      <c r="S30" s="47"/>
      <c r="T30" s="47"/>
      <c r="U30" s="47"/>
      <c r="V30" s="50"/>
    </row>
    <row r="32" spans="1:22" ht="13" x14ac:dyDescent="0.15">
      <c r="A32" s="35" t="s">
        <v>56</v>
      </c>
      <c r="B32" s="36" t="s">
        <v>92</v>
      </c>
      <c r="C32" s="36" t="s">
        <v>34</v>
      </c>
      <c r="D32" s="36" t="s">
        <v>93</v>
      </c>
      <c r="E32" s="37" t="s">
        <v>94</v>
      </c>
      <c r="F32" s="36" t="s">
        <v>37</v>
      </c>
      <c r="G32" s="36" t="s">
        <v>38</v>
      </c>
      <c r="H32" s="36" t="s">
        <v>39</v>
      </c>
      <c r="I32" s="36" t="s">
        <v>5</v>
      </c>
      <c r="J32" s="36" t="s">
        <v>40</v>
      </c>
      <c r="K32" s="36" t="s">
        <v>5</v>
      </c>
      <c r="L32" s="37" t="s">
        <v>111</v>
      </c>
      <c r="M32" s="36" t="s">
        <v>95</v>
      </c>
      <c r="N32" s="38">
        <v>43812</v>
      </c>
      <c r="O32" s="39">
        <v>-23396.27</v>
      </c>
      <c r="P32" s="41"/>
      <c r="Q32" s="41"/>
      <c r="R32" s="41"/>
      <c r="S32" s="41"/>
      <c r="T32" s="36" t="s">
        <v>96</v>
      </c>
      <c r="U32" s="38">
        <v>43812</v>
      </c>
      <c r="V32" s="40" t="s">
        <v>98</v>
      </c>
    </row>
  </sheetData>
  <mergeCells count="8">
    <mergeCell ref="A30:M30"/>
    <mergeCell ref="P30:V30"/>
    <mergeCell ref="A1:I2"/>
    <mergeCell ref="J1:O2"/>
    <mergeCell ref="P1:V2"/>
    <mergeCell ref="A7:V7"/>
    <mergeCell ref="A29:N29"/>
    <mergeCell ref="P29:V29"/>
  </mergeCells>
  <pageMargins left="0.7" right="0.7" top="0.75" bottom="0.75" header="0.3" footer="0.3"/>
  <pageSetup scale="56" fitToHeight="0" orientation="landscape" horizontalDpi="0" verticalDpi="0"/>
  <headerFooter>
    <oddHeader>&amp;LDate: 1/8/20&amp;CXRAY Recharge, December 2019 GL&amp;RReconciler: La-Risa Lewis</oddHead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Transaction Detail Report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2020-01-08T19:27:04Z</cp:lastPrinted>
  <dcterms:created xsi:type="dcterms:W3CDTF">2020-01-08T19:29:03Z</dcterms:created>
  <dcterms:modified xsi:type="dcterms:W3CDTF">2020-01-08T19:29:03Z</dcterms:modified>
</cp:coreProperties>
</file>