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Test1" sheetId="1" r:id="rId1"/>
    <sheet name="Test2" sheetId="2" r:id="rId2"/>
    <sheet name="Tes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K55" i="3" l="1"/>
  <c r="G55" i="3"/>
  <c r="I55" i="3"/>
  <c r="K55" i="1"/>
  <c r="J55" i="2"/>
  <c r="I55" i="1"/>
  <c r="G55" i="1"/>
  <c r="I55" i="2"/>
  <c r="G55" i="2"/>
</calcChain>
</file>

<file path=xl/sharedStrings.xml><?xml version="1.0" encoding="utf-8"?>
<sst xmlns="http://schemas.openxmlformats.org/spreadsheetml/2006/main" count="669" uniqueCount="115">
  <si>
    <t>John Galsworthy</t>
  </si>
  <si>
    <t xml:space="preserve">Defeat </t>
  </si>
  <si>
    <t xml:space="preserve">/John Galsworthy Defeat GIRL </t>
  </si>
  <si>
    <t xml:space="preserve"> John Galsworthy Punch And Go HERBERT </t>
  </si>
  <si>
    <t xml:space="preserve">/John Galsworthy Defeat YOUNGOFF </t>
  </si>
  <si>
    <t xml:space="preserve"> John Galsworthy Defeat YOUNGOFF </t>
  </si>
  <si>
    <t xml:space="preserve">Hall-Marked </t>
  </si>
  <si>
    <t xml:space="preserve">/John Galsworthy Hall-Marked LADYELLA </t>
  </si>
  <si>
    <t xml:space="preserve"> John Galsworthy Hall-Marked LADYELLA </t>
  </si>
  <si>
    <t xml:space="preserve">/John Galsworthy Hall-Marked RECTOR </t>
  </si>
  <si>
    <t xml:space="preserve"> John Galsworthy Hall-Marked RECTOR </t>
  </si>
  <si>
    <t xml:space="preserve">/John Galsworthy Hall-Marked SQUIRE </t>
  </si>
  <si>
    <t xml:space="preserve"> John Galsworthy Hall-Marked SQUIRE </t>
  </si>
  <si>
    <t xml:space="preserve">Punch And Go </t>
  </si>
  <si>
    <t xml:space="preserve">/John Galsworthy Punch And Go FRUST </t>
  </si>
  <si>
    <t xml:space="preserve"> John Galsworthy Punch And Go FRUST </t>
  </si>
  <si>
    <t xml:space="preserve">/John Galsworthy Punch And Go PROF </t>
  </si>
  <si>
    <t xml:space="preserve"> John Galsworthy Punch And Go PROF </t>
  </si>
  <si>
    <t xml:space="preserve">/John Galsworthy Punch And Go VANE </t>
  </si>
  <si>
    <t xml:space="preserve"> John Galsworthy Punch And Go VANE </t>
  </si>
  <si>
    <t xml:space="preserve">/John Galsworthy Punch And Go WIFE </t>
  </si>
  <si>
    <t xml:space="preserve"> John Galsworthy Punch And Go WIFE </t>
  </si>
  <si>
    <t xml:space="preserve">The First And Last </t>
  </si>
  <si>
    <t xml:space="preserve">/John Galsworthy The First And Last KEITH </t>
  </si>
  <si>
    <t xml:space="preserve"> John Galsworthy Hall-Marked JARVIS </t>
  </si>
  <si>
    <t xml:space="preserve">/John Galsworthy The First And Last LARRY </t>
  </si>
  <si>
    <t xml:space="preserve"> John Galsworthy Hall-Marked SHE </t>
  </si>
  <si>
    <t xml:space="preserve">/John Galsworthy The First And Last WANDA </t>
  </si>
  <si>
    <t xml:space="preserve"> John Galsworthy Hall-Marked HERSELF </t>
  </si>
  <si>
    <t xml:space="preserve">The Sun </t>
  </si>
  <si>
    <t xml:space="preserve">/John Galsworthy The Sun GIRL </t>
  </si>
  <si>
    <t xml:space="preserve"> John Galsworthy The Sun GIRL </t>
  </si>
  <si>
    <t xml:space="preserve">/John Galsworthy The Sun MAN </t>
  </si>
  <si>
    <t xml:space="preserve"> John Galsworthy The Sun MAN </t>
  </si>
  <si>
    <t xml:space="preserve">/John Galsworthy The Sun SOLDIER </t>
  </si>
  <si>
    <t xml:space="preserve"> John Galsworthy The Sun SOLDIER </t>
  </si>
  <si>
    <t>George Bernard Shaw</t>
  </si>
  <si>
    <t xml:space="preserve">Augustus Does His Bit </t>
  </si>
  <si>
    <t xml:space="preserve">/George Bernard Shaw Augustus Does His Bit AUGUSTUS </t>
  </si>
  <si>
    <t xml:space="preserve">/George Bernard Shaw Augustus Does His Bit CLERK </t>
  </si>
  <si>
    <t xml:space="preserve">/George Bernard Shaw Augustus Does His Bit LADY </t>
  </si>
  <si>
    <t xml:space="preserve"> Lady Gregory The Full Moon MissJoyce </t>
  </si>
  <si>
    <t xml:space="preserve">Dark Lady Of The Sonnets </t>
  </si>
  <si>
    <t xml:space="preserve">/George Bernard Shaw Dark Lady Of The Sonnets BEEFEATER </t>
  </si>
  <si>
    <t xml:space="preserve"> George Bernard Shaw Dark Lady Of The Sonnets BEEFEATER </t>
  </si>
  <si>
    <t xml:space="preserve">/George Bernard Shaw Dark Lady Of The Sonnets DARKLADY </t>
  </si>
  <si>
    <t xml:space="preserve"> George Bernard Shaw Dark Lady Of The Sonnets DARKLADY </t>
  </si>
  <si>
    <t xml:space="preserve">/George Bernard Shaw Dark Lady Of The Sonnets ELIZABETH </t>
  </si>
  <si>
    <t xml:space="preserve">/George Bernard Shaw Dark Lady Of The Sonnets LADY </t>
  </si>
  <si>
    <t xml:space="preserve"> John Galsworthy Hall-Marked MAID </t>
  </si>
  <si>
    <t xml:space="preserve">/George Bernard Shaw Dark Lady Of The Sonnets MAN </t>
  </si>
  <si>
    <t xml:space="preserve"> John Galsworthy Hall-Marked DOCTOR </t>
  </si>
  <si>
    <t xml:space="preserve">/George Bernard Shaw Dark Lady Of The Sonnets SHAKESPEAR </t>
  </si>
  <si>
    <t xml:space="preserve">How He Lied To Her Husband </t>
  </si>
  <si>
    <t xml:space="preserve">/George Bernard Shaw How He Lied To Her Husband HE </t>
  </si>
  <si>
    <t xml:space="preserve">/George Bernard Shaw How He Lied To Her Husband HERHUSBAND </t>
  </si>
  <si>
    <t xml:space="preserve">/George Bernard Shaw How He Lied To Her Husband WOMAN </t>
  </si>
  <si>
    <t xml:space="preserve">Overruled </t>
  </si>
  <si>
    <t xml:space="preserve">/George Bernard Shaw Overruled GREGORY </t>
  </si>
  <si>
    <t xml:space="preserve">/George Bernard Shaw Overruled JUNO </t>
  </si>
  <si>
    <t xml:space="preserve">/George Bernard Shaw Overruled LUNN </t>
  </si>
  <si>
    <t xml:space="preserve">The Inca Of Perusalem </t>
  </si>
  <si>
    <t xml:space="preserve">/George Bernard Shaw The Inca Of Perusalem ARCHDEACON </t>
  </si>
  <si>
    <t xml:space="preserve"> George Bernard Shaw The Inca Of Perusalem ARCHDEACON </t>
  </si>
  <si>
    <t xml:space="preserve">/George Bernard Shaw The Inca Of Perusalem ERMYNTRUDE </t>
  </si>
  <si>
    <t xml:space="preserve">/George Bernard Shaw The Inca Of Perusalem INCA </t>
  </si>
  <si>
    <t xml:space="preserve">/George Bernard Shaw The Inca Of Perusalem MANAGER </t>
  </si>
  <si>
    <t xml:space="preserve"> George Bernard Shaw The Inca Of Perusalem MANAGER </t>
  </si>
  <si>
    <t xml:space="preserve">/George Bernard Shaw The Inca Of Perusalem PRINCESS </t>
  </si>
  <si>
    <t>Lady Gregory</t>
  </si>
  <si>
    <t>Coats</t>
  </si>
  <si>
    <t xml:space="preserve">/Lady Gregory Coats Hazel </t>
  </si>
  <si>
    <t xml:space="preserve">/Lady Gregory Coats Mineog </t>
  </si>
  <si>
    <t>Darmer's Gold</t>
  </si>
  <si>
    <t xml:space="preserve">/Lady Gregory Darmer's Gold Darmer </t>
  </si>
  <si>
    <t xml:space="preserve"> Lady Gregory The Full Moon PeterTannian </t>
  </si>
  <si>
    <t xml:space="preserve">/Lady Gregory Darmer's Gold Delia </t>
  </si>
  <si>
    <t xml:space="preserve">/Lady Gregory Darmer's Gold Ralph </t>
  </si>
  <si>
    <t xml:space="preserve">/Lady Gregory Darmer's Gold Simon </t>
  </si>
  <si>
    <t xml:space="preserve"> Lady Gregory Darmer's Gold Simon </t>
  </si>
  <si>
    <t xml:space="preserve">/Lady Gregory Darmer's Gold Staffy </t>
  </si>
  <si>
    <t xml:space="preserve"> Lady Gregory The Full Moon ShawnEarly </t>
  </si>
  <si>
    <t>McDonough's Wife</t>
  </si>
  <si>
    <t xml:space="preserve">/Lady Gregory McDonough's Wife FirstHag </t>
  </si>
  <si>
    <t xml:space="preserve"> Lady Gregory McDonough's Wife FirstHag </t>
  </si>
  <si>
    <t xml:space="preserve">/Lady Gregory McDonough's Wife McDonough </t>
  </si>
  <si>
    <t xml:space="preserve">/Lady Gregory McDonough's Wife SecondHag </t>
  </si>
  <si>
    <t>The Bogie Men</t>
  </si>
  <si>
    <t xml:space="preserve">/Lady Gregory The Bogie Men Darby </t>
  </si>
  <si>
    <t xml:space="preserve">/Lady Gregory The Bogie Men Taig </t>
  </si>
  <si>
    <t>The Full Moon</t>
  </si>
  <si>
    <t xml:space="preserve">/Lady Gregory The Full Moon BartleyFallon </t>
  </si>
  <si>
    <t xml:space="preserve"> Lady Gregory The Full Moon BartleyFallon </t>
  </si>
  <si>
    <t xml:space="preserve">/Lady Gregory The Full Moon CrackedMary </t>
  </si>
  <si>
    <t xml:space="preserve"> Lady Gregory The Full Moon CrackedMary </t>
  </si>
  <si>
    <t xml:space="preserve">/Lady Gregory The Full Moon HyacinthHalvey </t>
  </si>
  <si>
    <t xml:space="preserve"> Lady Gregory The Full Moon HyacinthHalvey </t>
  </si>
  <si>
    <t xml:space="preserve">/Lady Gregory The Full Moon MissJoyce </t>
  </si>
  <si>
    <t xml:space="preserve">/Lady Gregory The Full Moon PeterTannian </t>
  </si>
  <si>
    <t xml:space="preserve">/Lady Gregory The Full Moon ShawnEarly </t>
  </si>
  <si>
    <t>Author</t>
  </si>
  <si>
    <t>Play</t>
  </si>
  <si>
    <t>Character</t>
  </si>
  <si>
    <t>Sample Size</t>
  </si>
  <si>
    <t>Must More than Chars</t>
  </si>
  <si>
    <t>Author X2 Total</t>
  </si>
  <si>
    <t>Author X2 Rank</t>
  </si>
  <si>
    <t>Play X2 Total</t>
  </si>
  <si>
    <t>Play X2 Rank</t>
  </si>
  <si>
    <t>Most Likely Character</t>
  </si>
  <si>
    <t>Character X2 Rank</t>
  </si>
  <si>
    <t xml:space="preserve"> George Bernard Shaw Dark Lady Of The Sonnets WARDER </t>
  </si>
  <si>
    <t xml:space="preserve"> George Bernard Shaw Dark Lady Of The Sonnets ELIZABETH </t>
  </si>
  <si>
    <t xml:space="preserve"> Lady Gregory McDonough's Wife Others </t>
  </si>
  <si>
    <t xml:space="preserve"> Lady Gregory McDonough's Wife SecondHag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</si>
</sst>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9"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55" totalsRowShown="0" headerRowDxfId="8" headerRowBorderDxfId="7" tableBorderDxfId="6">
  <autoFilter ref="A1:K55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55" totalsRowShown="0" headerRowDxfId="5" headerRowBorderDxfId="4" tableBorderDxfId="3">
  <autoFilter ref="A1:K55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135" displayName="Table135" ref="A1:K55" totalsRowShown="0" headerRowDxfId="2" headerRowBorderDxfId="1" tableBorderDxfId="0">
  <autoFilter ref="A1:K55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D32" workbookViewId="0">
      <selection activeCell="K57" sqref="A1:XFD1048576"/>
    </sheetView>
  </sheetViews>
  <sheetFormatPr defaultRowHeight="15" x14ac:dyDescent="0.25"/>
  <cols>
    <col min="1" max="1" width="8.7109375" customWidth="1"/>
    <col min="3" max="3" width="38.85546875" customWidth="1"/>
    <col min="4" max="4" width="13.7109375" customWidth="1"/>
    <col min="5" max="5" width="22.7109375" customWidth="1"/>
    <col min="6" max="6" width="16.7109375" customWidth="1"/>
    <col min="7" max="7" width="16.5703125" customWidth="1"/>
    <col min="8" max="8" width="14.28515625" customWidth="1"/>
    <col min="9" max="9" width="14.140625" customWidth="1"/>
    <col min="10" max="10" width="41" customWidth="1"/>
    <col min="11" max="11" width="18.85546875" customWidth="1"/>
  </cols>
  <sheetData>
    <row r="1" spans="1:11" x14ac:dyDescent="0.25">
      <c r="A1" s="1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3" t="s">
        <v>110</v>
      </c>
    </row>
    <row r="2" spans="1:11" x14ac:dyDescent="0.25">
      <c r="A2" t="s">
        <v>0</v>
      </c>
      <c r="B2" t="s">
        <v>1</v>
      </c>
      <c r="C2" t="s">
        <v>2</v>
      </c>
      <c r="D2">
        <v>1000</v>
      </c>
      <c r="E2">
        <v>1000</v>
      </c>
      <c r="F2">
        <v>12.6378843113941</v>
      </c>
      <c r="G2">
        <v>2</v>
      </c>
      <c r="H2">
        <v>1.15579603245374</v>
      </c>
      <c r="I2">
        <v>1</v>
      </c>
      <c r="J2" t="s">
        <v>3</v>
      </c>
      <c r="K2">
        <v>0.22971437810844</v>
      </c>
    </row>
    <row r="3" spans="1:11" x14ac:dyDescent="0.25">
      <c r="A3" t="s">
        <v>0</v>
      </c>
      <c r="B3" t="s">
        <v>1</v>
      </c>
      <c r="C3" t="s">
        <v>4</v>
      </c>
      <c r="D3">
        <v>1000</v>
      </c>
      <c r="E3">
        <v>1000</v>
      </c>
      <c r="F3">
        <v>11.690747981504</v>
      </c>
      <c r="G3">
        <v>1</v>
      </c>
      <c r="H3">
        <v>0.77146169785471197</v>
      </c>
      <c r="I3">
        <v>2</v>
      </c>
      <c r="J3" t="s">
        <v>5</v>
      </c>
      <c r="K3">
        <v>0.187068505904087</v>
      </c>
    </row>
    <row r="4" spans="1:11" x14ac:dyDescent="0.25">
      <c r="A4" t="s">
        <v>0</v>
      </c>
      <c r="B4" t="s">
        <v>6</v>
      </c>
      <c r="C4" t="s">
        <v>7</v>
      </c>
      <c r="D4">
        <v>1000</v>
      </c>
      <c r="E4">
        <v>1000</v>
      </c>
      <c r="F4">
        <v>11.334857506439301</v>
      </c>
      <c r="G4">
        <v>1</v>
      </c>
      <c r="H4">
        <v>2.9160044084025198</v>
      </c>
      <c r="I4">
        <v>3</v>
      </c>
      <c r="J4" t="s">
        <v>8</v>
      </c>
      <c r="K4">
        <v>0.159732565547726</v>
      </c>
    </row>
    <row r="5" spans="1:11" x14ac:dyDescent="0.25">
      <c r="A5" t="s">
        <v>0</v>
      </c>
      <c r="B5" t="s">
        <v>6</v>
      </c>
      <c r="C5" t="s">
        <v>9</v>
      </c>
      <c r="D5">
        <v>1000</v>
      </c>
      <c r="E5">
        <v>1000</v>
      </c>
      <c r="F5">
        <v>13.468306225599401</v>
      </c>
      <c r="G5">
        <v>1</v>
      </c>
      <c r="H5">
        <v>3.2280740616410801</v>
      </c>
      <c r="I5">
        <v>3</v>
      </c>
      <c r="J5" t="s">
        <v>10</v>
      </c>
      <c r="K5">
        <v>1.38772763493409E-3</v>
      </c>
    </row>
    <row r="6" spans="1:11" x14ac:dyDescent="0.25">
      <c r="A6" t="s">
        <v>0</v>
      </c>
      <c r="B6" t="s">
        <v>6</v>
      </c>
      <c r="C6" t="s">
        <v>11</v>
      </c>
      <c r="D6">
        <v>1000</v>
      </c>
      <c r="E6">
        <v>1000</v>
      </c>
      <c r="F6">
        <v>12.2573171539289</v>
      </c>
      <c r="G6">
        <v>1</v>
      </c>
      <c r="H6">
        <v>3.0833159269738499</v>
      </c>
      <c r="I6">
        <v>3</v>
      </c>
      <c r="J6" t="s">
        <v>12</v>
      </c>
      <c r="K6">
        <v>0.118996271192638</v>
      </c>
    </row>
    <row r="7" spans="1:11" x14ac:dyDescent="0.25">
      <c r="A7" t="s">
        <v>0</v>
      </c>
      <c r="B7" t="s">
        <v>13</v>
      </c>
      <c r="C7" t="s">
        <v>14</v>
      </c>
      <c r="D7">
        <v>1000</v>
      </c>
      <c r="E7">
        <v>1000</v>
      </c>
      <c r="F7">
        <v>12.4644175595425</v>
      </c>
      <c r="G7">
        <v>1</v>
      </c>
      <c r="H7">
        <v>4.3665762837428197</v>
      </c>
      <c r="I7">
        <v>12</v>
      </c>
      <c r="J7" t="s">
        <v>15</v>
      </c>
      <c r="K7">
        <v>0.20368114875231999</v>
      </c>
    </row>
    <row r="8" spans="1:11" x14ac:dyDescent="0.25">
      <c r="A8" t="s">
        <v>0</v>
      </c>
      <c r="B8" t="s">
        <v>13</v>
      </c>
      <c r="C8" t="s">
        <v>16</v>
      </c>
      <c r="D8">
        <v>1000</v>
      </c>
      <c r="E8">
        <v>1000</v>
      </c>
      <c r="F8">
        <v>11.6436533984528</v>
      </c>
      <c r="G8">
        <v>1</v>
      </c>
      <c r="H8">
        <v>4.1940405747388798</v>
      </c>
      <c r="I8">
        <v>13</v>
      </c>
      <c r="J8" t="s">
        <v>17</v>
      </c>
      <c r="K8">
        <v>0.19520233666107001</v>
      </c>
    </row>
    <row r="9" spans="1:11" x14ac:dyDescent="0.25">
      <c r="A9" t="s">
        <v>0</v>
      </c>
      <c r="B9" t="s">
        <v>13</v>
      </c>
      <c r="C9" t="s">
        <v>18</v>
      </c>
      <c r="D9">
        <v>1000</v>
      </c>
      <c r="E9">
        <v>1000</v>
      </c>
      <c r="F9">
        <v>12.321656787871801</v>
      </c>
      <c r="G9">
        <v>1</v>
      </c>
      <c r="H9">
        <v>4.0636808686167498</v>
      </c>
      <c r="I9">
        <v>12</v>
      </c>
      <c r="J9" t="s">
        <v>19</v>
      </c>
      <c r="K9">
        <v>0.18806152918390701</v>
      </c>
    </row>
    <row r="10" spans="1:11" x14ac:dyDescent="0.25">
      <c r="A10" t="s">
        <v>0</v>
      </c>
      <c r="B10" t="s">
        <v>13</v>
      </c>
      <c r="C10" t="s">
        <v>20</v>
      </c>
      <c r="D10">
        <v>1000</v>
      </c>
      <c r="E10">
        <v>1000</v>
      </c>
      <c r="F10">
        <v>10.805509095104201</v>
      </c>
      <c r="G10">
        <v>1</v>
      </c>
      <c r="H10">
        <v>3.9651007677379102</v>
      </c>
      <c r="I10">
        <v>13</v>
      </c>
      <c r="J10" t="s">
        <v>21</v>
      </c>
      <c r="K10">
        <v>5.4635967069228401E-2</v>
      </c>
    </row>
    <row r="11" spans="1:11" x14ac:dyDescent="0.25">
      <c r="A11" t="s">
        <v>0</v>
      </c>
      <c r="B11" t="s">
        <v>22</v>
      </c>
      <c r="C11" t="s">
        <v>23</v>
      </c>
      <c r="D11">
        <v>1000</v>
      </c>
      <c r="E11">
        <v>1000</v>
      </c>
      <c r="F11">
        <v>12.234660050939301</v>
      </c>
      <c r="G11">
        <v>2</v>
      </c>
      <c r="H11">
        <v>1.41922182367892</v>
      </c>
      <c r="I11">
        <v>1</v>
      </c>
      <c r="J11" t="s">
        <v>24</v>
      </c>
      <c r="K11">
        <v>0.25961174721295099</v>
      </c>
    </row>
    <row r="12" spans="1:11" x14ac:dyDescent="0.25">
      <c r="A12" t="s">
        <v>0</v>
      </c>
      <c r="B12" t="s">
        <v>22</v>
      </c>
      <c r="C12" t="s">
        <v>25</v>
      </c>
      <c r="D12">
        <v>1000</v>
      </c>
      <c r="E12">
        <v>1000</v>
      </c>
      <c r="F12">
        <v>11.1331031233207</v>
      </c>
      <c r="G12">
        <v>1</v>
      </c>
      <c r="H12">
        <v>1.5883277214795</v>
      </c>
      <c r="I12">
        <v>1</v>
      </c>
      <c r="J12" t="s">
        <v>26</v>
      </c>
      <c r="K12">
        <v>0.221057699969021</v>
      </c>
    </row>
    <row r="13" spans="1:11" x14ac:dyDescent="0.25">
      <c r="A13" t="s">
        <v>0</v>
      </c>
      <c r="B13" t="s">
        <v>22</v>
      </c>
      <c r="C13" t="s">
        <v>27</v>
      </c>
      <c r="D13">
        <v>1000</v>
      </c>
      <c r="E13">
        <v>1000</v>
      </c>
      <c r="F13">
        <v>11.332469739407699</v>
      </c>
      <c r="G13">
        <v>1</v>
      </c>
      <c r="H13">
        <v>1.36668871852931</v>
      </c>
      <c r="I13">
        <v>1</v>
      </c>
      <c r="J13" t="s">
        <v>28</v>
      </c>
      <c r="K13">
        <v>0.243711621151144</v>
      </c>
    </row>
    <row r="14" spans="1:11" x14ac:dyDescent="0.25">
      <c r="A14" t="s">
        <v>0</v>
      </c>
      <c r="B14" t="s">
        <v>29</v>
      </c>
      <c r="C14" t="s">
        <v>30</v>
      </c>
      <c r="D14">
        <v>1000</v>
      </c>
      <c r="E14">
        <v>1000</v>
      </c>
      <c r="F14">
        <v>13.4114954333611</v>
      </c>
      <c r="G14">
        <v>1</v>
      </c>
      <c r="H14">
        <v>0.69025376717123899</v>
      </c>
      <c r="I14">
        <v>1</v>
      </c>
      <c r="J14" t="s">
        <v>31</v>
      </c>
      <c r="K14">
        <v>1.24407632132407E-2</v>
      </c>
    </row>
    <row r="15" spans="1:11" x14ac:dyDescent="0.25">
      <c r="A15" t="s">
        <v>0</v>
      </c>
      <c r="B15" t="s">
        <v>29</v>
      </c>
      <c r="C15" t="s">
        <v>32</v>
      </c>
      <c r="D15">
        <v>1000</v>
      </c>
      <c r="E15">
        <v>1000</v>
      </c>
      <c r="F15">
        <v>11.8840214073537</v>
      </c>
      <c r="G15">
        <v>1</v>
      </c>
      <c r="H15">
        <v>0.74471259994453198</v>
      </c>
      <c r="I15">
        <v>1</v>
      </c>
      <c r="J15" t="s">
        <v>33</v>
      </c>
      <c r="K15">
        <v>0.166487164656516</v>
      </c>
    </row>
    <row r="16" spans="1:11" x14ac:dyDescent="0.25">
      <c r="A16" t="s">
        <v>0</v>
      </c>
      <c r="B16" t="s">
        <v>29</v>
      </c>
      <c r="C16" t="s">
        <v>34</v>
      </c>
      <c r="D16">
        <v>1000</v>
      </c>
      <c r="E16">
        <v>1000</v>
      </c>
      <c r="F16">
        <v>12.249211356060901</v>
      </c>
      <c r="G16">
        <v>1</v>
      </c>
      <c r="H16">
        <v>0.69019633881910403</v>
      </c>
      <c r="I16">
        <v>1</v>
      </c>
      <c r="J16" t="s">
        <v>35</v>
      </c>
      <c r="K16">
        <v>0.12332433388134501</v>
      </c>
    </row>
    <row r="17" spans="1:11" x14ac:dyDescent="0.25">
      <c r="A17" t="s">
        <v>36</v>
      </c>
      <c r="B17" t="s">
        <v>37</v>
      </c>
      <c r="C17" t="s">
        <v>38</v>
      </c>
      <c r="D17">
        <v>1000</v>
      </c>
      <c r="E17">
        <v>1000</v>
      </c>
      <c r="F17">
        <v>11.137118871910101</v>
      </c>
      <c r="G17">
        <v>3</v>
      </c>
      <c r="H17">
        <v>1.16219739229745</v>
      </c>
      <c r="I17">
        <v>3</v>
      </c>
      <c r="J17" t="s">
        <v>26</v>
      </c>
      <c r="K17">
        <v>0.18328971155415699</v>
      </c>
    </row>
    <row r="18" spans="1:11" x14ac:dyDescent="0.25">
      <c r="A18" t="s">
        <v>36</v>
      </c>
      <c r="B18" t="s">
        <v>37</v>
      </c>
      <c r="C18" t="s">
        <v>39</v>
      </c>
      <c r="D18">
        <v>1000</v>
      </c>
      <c r="E18">
        <v>1000</v>
      </c>
      <c r="F18">
        <v>11.3435181275894</v>
      </c>
      <c r="G18">
        <v>3</v>
      </c>
      <c r="H18">
        <v>1.12576067838059</v>
      </c>
      <c r="I18">
        <v>3</v>
      </c>
      <c r="J18" t="s">
        <v>31</v>
      </c>
      <c r="K18">
        <v>0.236121274640092</v>
      </c>
    </row>
    <row r="19" spans="1:11" x14ac:dyDescent="0.25">
      <c r="A19" t="s">
        <v>36</v>
      </c>
      <c r="B19" t="s">
        <v>37</v>
      </c>
      <c r="C19" t="s">
        <v>40</v>
      </c>
      <c r="D19">
        <v>1000</v>
      </c>
      <c r="E19">
        <v>1000</v>
      </c>
      <c r="F19">
        <v>13.101143497885801</v>
      </c>
      <c r="G19">
        <v>3</v>
      </c>
      <c r="H19">
        <v>1.2063842345259901</v>
      </c>
      <c r="I19">
        <v>1</v>
      </c>
      <c r="J19" t="s">
        <v>41</v>
      </c>
      <c r="K19">
        <v>0.224652177202364</v>
      </c>
    </row>
    <row r="20" spans="1:11" x14ac:dyDescent="0.25">
      <c r="A20" t="s">
        <v>36</v>
      </c>
      <c r="B20" t="s">
        <v>42</v>
      </c>
      <c r="C20" t="s">
        <v>43</v>
      </c>
      <c r="D20">
        <v>1000</v>
      </c>
      <c r="E20">
        <v>1000</v>
      </c>
      <c r="F20">
        <v>14.279925900184701</v>
      </c>
      <c r="G20">
        <v>3</v>
      </c>
      <c r="H20">
        <v>3.7211217591339998</v>
      </c>
      <c r="I20">
        <v>13</v>
      </c>
      <c r="J20" t="s">
        <v>44</v>
      </c>
      <c r="K20">
        <v>0.12774223774259499</v>
      </c>
    </row>
    <row r="21" spans="1:11" x14ac:dyDescent="0.25">
      <c r="A21" t="s">
        <v>36</v>
      </c>
      <c r="B21" t="s">
        <v>42</v>
      </c>
      <c r="C21" t="s">
        <v>45</v>
      </c>
      <c r="D21">
        <v>1000</v>
      </c>
      <c r="E21">
        <v>1000</v>
      </c>
      <c r="F21">
        <v>10.9329760952079</v>
      </c>
      <c r="G21">
        <v>2</v>
      </c>
      <c r="H21">
        <v>2.7406376048621399</v>
      </c>
      <c r="I21">
        <v>8</v>
      </c>
      <c r="J21" t="s">
        <v>46</v>
      </c>
      <c r="K21">
        <v>0.116213083645471</v>
      </c>
    </row>
    <row r="22" spans="1:11" x14ac:dyDescent="0.25">
      <c r="A22" t="s">
        <v>36</v>
      </c>
      <c r="B22" t="s">
        <v>42</v>
      </c>
      <c r="C22" t="s">
        <v>47</v>
      </c>
      <c r="D22">
        <v>1000</v>
      </c>
      <c r="E22">
        <v>1000</v>
      </c>
      <c r="F22">
        <v>10.6699544267923</v>
      </c>
      <c r="G22">
        <v>2</v>
      </c>
      <c r="H22">
        <v>2.91948067539054</v>
      </c>
      <c r="I22">
        <v>12</v>
      </c>
      <c r="J22" t="s">
        <v>26</v>
      </c>
      <c r="K22">
        <v>0.19372025718199601</v>
      </c>
    </row>
    <row r="23" spans="1:11" x14ac:dyDescent="0.25">
      <c r="A23" t="s">
        <v>36</v>
      </c>
      <c r="B23" t="s">
        <v>42</v>
      </c>
      <c r="C23" t="s">
        <v>48</v>
      </c>
      <c r="D23">
        <v>1000</v>
      </c>
      <c r="E23">
        <v>1000</v>
      </c>
      <c r="F23">
        <v>12.1121089271548</v>
      </c>
      <c r="G23">
        <v>1</v>
      </c>
      <c r="H23">
        <v>3.3662612842919701</v>
      </c>
      <c r="I23">
        <v>11</v>
      </c>
      <c r="J23" t="s">
        <v>49</v>
      </c>
      <c r="K23">
        <v>0.23987685251775401</v>
      </c>
    </row>
    <row r="24" spans="1:11" x14ac:dyDescent="0.25">
      <c r="A24" t="s">
        <v>36</v>
      </c>
      <c r="B24" t="s">
        <v>42</v>
      </c>
      <c r="C24" t="s">
        <v>50</v>
      </c>
      <c r="D24">
        <v>1000</v>
      </c>
      <c r="E24">
        <v>1000</v>
      </c>
      <c r="F24">
        <v>13.692519141101799</v>
      </c>
      <c r="G24">
        <v>3</v>
      </c>
      <c r="H24">
        <v>3.65747717950343</v>
      </c>
      <c r="I24">
        <v>14</v>
      </c>
      <c r="J24" t="s">
        <v>51</v>
      </c>
      <c r="K24">
        <v>0.238127450109031</v>
      </c>
    </row>
    <row r="25" spans="1:11" x14ac:dyDescent="0.25">
      <c r="A25" t="s">
        <v>36</v>
      </c>
      <c r="B25" t="s">
        <v>42</v>
      </c>
      <c r="C25" t="s">
        <v>52</v>
      </c>
      <c r="D25">
        <v>1000</v>
      </c>
      <c r="E25">
        <v>1000</v>
      </c>
      <c r="F25">
        <v>13.7367252045126</v>
      </c>
      <c r="G25">
        <v>2</v>
      </c>
      <c r="H25">
        <v>3.6313596958626801</v>
      </c>
      <c r="I25">
        <v>12</v>
      </c>
      <c r="J25" t="s">
        <v>24</v>
      </c>
      <c r="K25">
        <v>0.26922852741649</v>
      </c>
    </row>
    <row r="26" spans="1:11" x14ac:dyDescent="0.25">
      <c r="A26" t="s">
        <v>36</v>
      </c>
      <c r="B26" t="s">
        <v>53</v>
      </c>
      <c r="C26" t="s">
        <v>54</v>
      </c>
      <c r="D26">
        <v>1000</v>
      </c>
      <c r="E26">
        <v>1000</v>
      </c>
      <c r="F26">
        <v>11.9068284014397</v>
      </c>
      <c r="G26">
        <v>2</v>
      </c>
      <c r="H26">
        <v>1.4652004826426901</v>
      </c>
      <c r="I26">
        <v>3</v>
      </c>
      <c r="J26" t="s">
        <v>26</v>
      </c>
      <c r="K26">
        <v>0.261394403893077</v>
      </c>
    </row>
    <row r="27" spans="1:11" x14ac:dyDescent="0.25">
      <c r="A27" t="s">
        <v>36</v>
      </c>
      <c r="B27" t="s">
        <v>53</v>
      </c>
      <c r="C27" t="s">
        <v>55</v>
      </c>
      <c r="D27">
        <v>1000</v>
      </c>
      <c r="E27">
        <v>1000</v>
      </c>
      <c r="F27">
        <v>13.6390655395056</v>
      </c>
      <c r="G27">
        <v>3</v>
      </c>
      <c r="H27">
        <v>1.6068401984901799</v>
      </c>
      <c r="I27">
        <v>3</v>
      </c>
      <c r="J27" t="s">
        <v>26</v>
      </c>
      <c r="K27">
        <v>0.260146580570494</v>
      </c>
    </row>
    <row r="28" spans="1:11" x14ac:dyDescent="0.25">
      <c r="A28" t="s">
        <v>36</v>
      </c>
      <c r="B28" t="s">
        <v>53</v>
      </c>
      <c r="C28" t="s">
        <v>56</v>
      </c>
      <c r="D28">
        <v>1000</v>
      </c>
      <c r="E28">
        <v>1000</v>
      </c>
      <c r="F28">
        <v>12.463301309640199</v>
      </c>
      <c r="G28">
        <v>1</v>
      </c>
      <c r="H28">
        <v>1.3610749451375901</v>
      </c>
      <c r="I28">
        <v>3</v>
      </c>
      <c r="J28" t="s">
        <v>24</v>
      </c>
      <c r="K28">
        <v>0.238861213503585</v>
      </c>
    </row>
    <row r="29" spans="1:11" x14ac:dyDescent="0.25">
      <c r="A29" t="s">
        <v>36</v>
      </c>
      <c r="B29" t="s">
        <v>57</v>
      </c>
      <c r="C29" t="s">
        <v>58</v>
      </c>
      <c r="D29">
        <v>1000</v>
      </c>
      <c r="E29">
        <v>1000</v>
      </c>
      <c r="F29">
        <v>12.2243978531243</v>
      </c>
      <c r="G29">
        <v>2</v>
      </c>
      <c r="H29">
        <v>2.5677326937128102</v>
      </c>
      <c r="I29">
        <v>9</v>
      </c>
      <c r="J29" t="s">
        <v>26</v>
      </c>
      <c r="K29">
        <v>0.241925842256041</v>
      </c>
    </row>
    <row r="30" spans="1:11" x14ac:dyDescent="0.25">
      <c r="A30" t="s">
        <v>36</v>
      </c>
      <c r="B30" t="s">
        <v>57</v>
      </c>
      <c r="C30" t="s">
        <v>59</v>
      </c>
      <c r="D30">
        <v>1000</v>
      </c>
      <c r="E30">
        <v>1000</v>
      </c>
      <c r="F30">
        <v>13.606035281582299</v>
      </c>
      <c r="G30">
        <v>2</v>
      </c>
      <c r="H30">
        <v>2.8714605338119101</v>
      </c>
      <c r="I30">
        <v>9</v>
      </c>
      <c r="J30" t="s">
        <v>26</v>
      </c>
      <c r="K30">
        <v>0.22934160895390801</v>
      </c>
    </row>
    <row r="31" spans="1:11" x14ac:dyDescent="0.25">
      <c r="A31" t="s">
        <v>36</v>
      </c>
      <c r="B31" t="s">
        <v>57</v>
      </c>
      <c r="C31" t="s">
        <v>60</v>
      </c>
      <c r="D31">
        <v>1000</v>
      </c>
      <c r="E31">
        <v>1000</v>
      </c>
      <c r="F31">
        <v>13.8195571106193</v>
      </c>
      <c r="G31">
        <v>3</v>
      </c>
      <c r="H31">
        <v>2.9168724557129799</v>
      </c>
      <c r="I31">
        <v>11</v>
      </c>
      <c r="J31" t="s">
        <v>24</v>
      </c>
      <c r="K31">
        <v>0.26937568241021997</v>
      </c>
    </row>
    <row r="32" spans="1:11" x14ac:dyDescent="0.25">
      <c r="A32" t="s">
        <v>36</v>
      </c>
      <c r="B32" t="s">
        <v>61</v>
      </c>
      <c r="C32" t="s">
        <v>62</v>
      </c>
      <c r="D32">
        <v>1000</v>
      </c>
      <c r="E32">
        <v>1000</v>
      </c>
      <c r="F32">
        <v>11.322127665704301</v>
      </c>
      <c r="G32">
        <v>2</v>
      </c>
      <c r="H32">
        <v>2.3202656128371499</v>
      </c>
      <c r="I32">
        <v>8</v>
      </c>
      <c r="J32" t="s">
        <v>63</v>
      </c>
      <c r="K32">
        <v>0.18736971997688001</v>
      </c>
    </row>
    <row r="33" spans="1:11" x14ac:dyDescent="0.25">
      <c r="A33" t="s">
        <v>36</v>
      </c>
      <c r="B33" t="s">
        <v>61</v>
      </c>
      <c r="C33" t="s">
        <v>64</v>
      </c>
      <c r="D33">
        <v>1000</v>
      </c>
      <c r="E33">
        <v>1000</v>
      </c>
      <c r="F33">
        <v>14.287521000249701</v>
      </c>
      <c r="G33">
        <v>2</v>
      </c>
      <c r="H33">
        <v>2.8478034356294999</v>
      </c>
      <c r="I33">
        <v>9</v>
      </c>
      <c r="J33" t="s">
        <v>49</v>
      </c>
      <c r="K33">
        <v>0.18275804147840199</v>
      </c>
    </row>
    <row r="34" spans="1:11" x14ac:dyDescent="0.25">
      <c r="A34" t="s">
        <v>36</v>
      </c>
      <c r="B34" t="s">
        <v>61</v>
      </c>
      <c r="C34" t="s">
        <v>65</v>
      </c>
      <c r="D34">
        <v>1000</v>
      </c>
      <c r="E34">
        <v>1000</v>
      </c>
      <c r="F34">
        <v>13.2294620589086</v>
      </c>
      <c r="G34">
        <v>3</v>
      </c>
      <c r="H34">
        <v>2.7006080989523902</v>
      </c>
      <c r="I34">
        <v>10</v>
      </c>
      <c r="J34" t="s">
        <v>24</v>
      </c>
      <c r="K34">
        <v>0.19888676612675099</v>
      </c>
    </row>
    <row r="35" spans="1:11" x14ac:dyDescent="0.25">
      <c r="A35" t="s">
        <v>36</v>
      </c>
      <c r="B35" t="s">
        <v>61</v>
      </c>
      <c r="C35" t="s">
        <v>66</v>
      </c>
      <c r="D35">
        <v>1000</v>
      </c>
      <c r="E35">
        <v>1000</v>
      </c>
      <c r="F35">
        <v>13.3715732991437</v>
      </c>
      <c r="G35">
        <v>2</v>
      </c>
      <c r="H35">
        <v>2.4381181927854301</v>
      </c>
      <c r="I35">
        <v>7</v>
      </c>
      <c r="J35" t="s">
        <v>67</v>
      </c>
      <c r="K35">
        <v>8.3925703593069098E-2</v>
      </c>
    </row>
    <row r="36" spans="1:11" x14ac:dyDescent="0.25">
      <c r="A36" t="s">
        <v>36</v>
      </c>
      <c r="B36" t="s">
        <v>61</v>
      </c>
      <c r="C36" t="s">
        <v>68</v>
      </c>
      <c r="D36">
        <v>1000</v>
      </c>
      <c r="E36">
        <v>1000</v>
      </c>
      <c r="F36">
        <v>12.5559260155211</v>
      </c>
      <c r="G36">
        <v>1</v>
      </c>
      <c r="H36">
        <v>2.5992508737264002</v>
      </c>
      <c r="I36">
        <v>8</v>
      </c>
      <c r="J36" t="s">
        <v>26</v>
      </c>
      <c r="K36">
        <v>0.24116695211616601</v>
      </c>
    </row>
    <row r="37" spans="1:11" x14ac:dyDescent="0.25">
      <c r="A37" t="s">
        <v>69</v>
      </c>
      <c r="B37" t="s">
        <v>70</v>
      </c>
      <c r="C37" t="s">
        <v>71</v>
      </c>
      <c r="D37">
        <v>1000</v>
      </c>
      <c r="E37">
        <v>1000</v>
      </c>
      <c r="F37">
        <v>8.2131829088587001</v>
      </c>
      <c r="G37">
        <v>1</v>
      </c>
      <c r="H37">
        <v>1.1581175595039299</v>
      </c>
      <c r="I37">
        <v>2</v>
      </c>
      <c r="J37" t="s">
        <v>26</v>
      </c>
      <c r="K37">
        <v>0.23063292684323999</v>
      </c>
    </row>
    <row r="38" spans="1:11" x14ac:dyDescent="0.25">
      <c r="A38" t="s">
        <v>69</v>
      </c>
      <c r="B38" t="s">
        <v>70</v>
      </c>
      <c r="C38" t="s">
        <v>72</v>
      </c>
      <c r="D38">
        <v>1000</v>
      </c>
      <c r="E38">
        <v>1000</v>
      </c>
      <c r="F38">
        <v>9.2720087636265092</v>
      </c>
      <c r="G38">
        <v>1</v>
      </c>
      <c r="H38">
        <v>1.2992036205622</v>
      </c>
      <c r="I38">
        <v>2</v>
      </c>
      <c r="J38" t="s">
        <v>28</v>
      </c>
      <c r="K38">
        <v>0.240350954065186</v>
      </c>
    </row>
    <row r="39" spans="1:11" x14ac:dyDescent="0.25">
      <c r="A39" t="s">
        <v>69</v>
      </c>
      <c r="B39" t="s">
        <v>73</v>
      </c>
      <c r="C39" t="s">
        <v>74</v>
      </c>
      <c r="D39">
        <v>1000</v>
      </c>
      <c r="E39">
        <v>1000</v>
      </c>
      <c r="F39">
        <v>8.0982282949905606</v>
      </c>
      <c r="G39">
        <v>1</v>
      </c>
      <c r="H39">
        <v>2.11572819188711</v>
      </c>
      <c r="I39">
        <v>8</v>
      </c>
      <c r="J39" t="s">
        <v>75</v>
      </c>
      <c r="K39">
        <v>0.23831702931000201</v>
      </c>
    </row>
    <row r="40" spans="1:11" x14ac:dyDescent="0.25">
      <c r="A40" t="s">
        <v>69</v>
      </c>
      <c r="B40" t="s">
        <v>73</v>
      </c>
      <c r="C40" t="s">
        <v>76</v>
      </c>
      <c r="D40">
        <v>1000</v>
      </c>
      <c r="E40">
        <v>1000</v>
      </c>
      <c r="F40">
        <v>6.68020623452471</v>
      </c>
      <c r="G40">
        <v>1</v>
      </c>
      <c r="H40">
        <v>1.7753014003335399</v>
      </c>
      <c r="I40">
        <v>8</v>
      </c>
      <c r="J40" t="s">
        <v>75</v>
      </c>
      <c r="K40">
        <v>0.220914018570536</v>
      </c>
    </row>
    <row r="41" spans="1:11" x14ac:dyDescent="0.25">
      <c r="A41" t="s">
        <v>69</v>
      </c>
      <c r="B41" t="s">
        <v>73</v>
      </c>
      <c r="C41" t="s">
        <v>77</v>
      </c>
      <c r="D41">
        <v>1000</v>
      </c>
      <c r="E41">
        <v>1000</v>
      </c>
      <c r="F41">
        <v>7.5040065703517502</v>
      </c>
      <c r="G41">
        <v>1</v>
      </c>
      <c r="H41">
        <v>1.87519222415398</v>
      </c>
      <c r="I41">
        <v>6</v>
      </c>
      <c r="J41" t="s">
        <v>49</v>
      </c>
      <c r="K41">
        <v>0.23832541744567501</v>
      </c>
    </row>
    <row r="42" spans="1:11" x14ac:dyDescent="0.25">
      <c r="A42" t="s">
        <v>69</v>
      </c>
      <c r="B42" t="s">
        <v>73</v>
      </c>
      <c r="C42" t="s">
        <v>78</v>
      </c>
      <c r="D42">
        <v>1000</v>
      </c>
      <c r="E42">
        <v>1000</v>
      </c>
      <c r="F42">
        <v>10.534102765634801</v>
      </c>
      <c r="G42">
        <v>1</v>
      </c>
      <c r="H42">
        <v>2.8201674733131998</v>
      </c>
      <c r="I42">
        <v>12</v>
      </c>
      <c r="J42" t="s">
        <v>79</v>
      </c>
      <c r="K42">
        <v>0.189727424160967</v>
      </c>
    </row>
    <row r="43" spans="1:11" x14ac:dyDescent="0.25">
      <c r="A43" t="s">
        <v>69</v>
      </c>
      <c r="B43" t="s">
        <v>73</v>
      </c>
      <c r="C43" t="s">
        <v>80</v>
      </c>
      <c r="D43">
        <v>1000</v>
      </c>
      <c r="E43">
        <v>1000</v>
      </c>
      <c r="F43">
        <v>8.5952075265521106</v>
      </c>
      <c r="G43">
        <v>1</v>
      </c>
      <c r="H43">
        <v>2.33016559593201</v>
      </c>
      <c r="I43">
        <v>11</v>
      </c>
      <c r="J43" t="s">
        <v>81</v>
      </c>
      <c r="K43">
        <v>0.264707465826866</v>
      </c>
    </row>
    <row r="44" spans="1:11" x14ac:dyDescent="0.25">
      <c r="A44" t="s">
        <v>69</v>
      </c>
      <c r="B44" t="s">
        <v>82</v>
      </c>
      <c r="C44" t="s">
        <v>83</v>
      </c>
      <c r="D44">
        <v>1000</v>
      </c>
      <c r="E44">
        <v>1000</v>
      </c>
      <c r="F44">
        <v>8.3093867133197907</v>
      </c>
      <c r="G44">
        <v>1</v>
      </c>
      <c r="H44">
        <v>1.4262452161170101</v>
      </c>
      <c r="I44">
        <v>2</v>
      </c>
      <c r="J44" t="s">
        <v>84</v>
      </c>
      <c r="K44">
        <v>0.20550448675640601</v>
      </c>
    </row>
    <row r="45" spans="1:11" x14ac:dyDescent="0.25">
      <c r="A45" t="s">
        <v>69</v>
      </c>
      <c r="B45" t="s">
        <v>82</v>
      </c>
      <c r="C45" t="s">
        <v>85</v>
      </c>
      <c r="D45">
        <v>1000</v>
      </c>
      <c r="E45">
        <v>1000</v>
      </c>
      <c r="F45">
        <v>9.0773218966079305</v>
      </c>
      <c r="G45">
        <v>1</v>
      </c>
      <c r="H45">
        <v>1.86207640234308</v>
      </c>
      <c r="I45">
        <v>6</v>
      </c>
      <c r="J45" t="s">
        <v>75</v>
      </c>
      <c r="K45">
        <v>0.22485919995588499</v>
      </c>
    </row>
    <row r="46" spans="1:11" x14ac:dyDescent="0.25">
      <c r="A46" t="s">
        <v>69</v>
      </c>
      <c r="B46" t="s">
        <v>82</v>
      </c>
      <c r="C46" t="s">
        <v>86</v>
      </c>
      <c r="D46">
        <v>1000</v>
      </c>
      <c r="E46">
        <v>1000</v>
      </c>
      <c r="F46">
        <v>7.3595708506429203</v>
      </c>
      <c r="G46">
        <v>1</v>
      </c>
      <c r="H46">
        <v>1.48508175069528</v>
      </c>
      <c r="I46">
        <v>6</v>
      </c>
      <c r="J46" t="s">
        <v>81</v>
      </c>
      <c r="K46">
        <v>0.21682029049284901</v>
      </c>
    </row>
    <row r="47" spans="1:11" x14ac:dyDescent="0.25">
      <c r="A47" t="s">
        <v>69</v>
      </c>
      <c r="B47" t="s">
        <v>87</v>
      </c>
      <c r="C47" t="s">
        <v>88</v>
      </c>
      <c r="D47">
        <v>1000</v>
      </c>
      <c r="E47">
        <v>1000</v>
      </c>
      <c r="F47">
        <v>9.0598359929410393</v>
      </c>
      <c r="G47">
        <v>1</v>
      </c>
      <c r="H47">
        <v>0.89434098394538997</v>
      </c>
      <c r="I47">
        <v>1</v>
      </c>
      <c r="J47" t="s">
        <v>26</v>
      </c>
      <c r="K47">
        <v>0.24022210358695101</v>
      </c>
    </row>
    <row r="48" spans="1:11" x14ac:dyDescent="0.25">
      <c r="A48" t="s">
        <v>69</v>
      </c>
      <c r="B48" t="s">
        <v>87</v>
      </c>
      <c r="C48" t="s">
        <v>89</v>
      </c>
      <c r="D48">
        <v>1000</v>
      </c>
      <c r="E48">
        <v>1000</v>
      </c>
      <c r="F48">
        <v>7.84250937741123</v>
      </c>
      <c r="G48">
        <v>1</v>
      </c>
      <c r="H48">
        <v>0.73787084672743397</v>
      </c>
      <c r="I48">
        <v>1</v>
      </c>
      <c r="J48" t="s">
        <v>49</v>
      </c>
      <c r="K48">
        <v>0.25792423559936101</v>
      </c>
    </row>
    <row r="49" spans="1:11" x14ac:dyDescent="0.25">
      <c r="A49" t="s">
        <v>69</v>
      </c>
      <c r="B49" t="s">
        <v>90</v>
      </c>
      <c r="C49" t="s">
        <v>91</v>
      </c>
      <c r="D49">
        <v>1000</v>
      </c>
      <c r="E49">
        <v>1000</v>
      </c>
      <c r="F49">
        <v>8.4001934637845395</v>
      </c>
      <c r="G49">
        <v>1</v>
      </c>
      <c r="H49">
        <v>1.66434220021769</v>
      </c>
      <c r="I49">
        <v>1</v>
      </c>
      <c r="J49" t="s">
        <v>92</v>
      </c>
      <c r="K49">
        <v>0.17871079862257899</v>
      </c>
    </row>
    <row r="50" spans="1:11" x14ac:dyDescent="0.25">
      <c r="A50" t="s">
        <v>69</v>
      </c>
      <c r="B50" t="s">
        <v>90</v>
      </c>
      <c r="C50" t="s">
        <v>93</v>
      </c>
      <c r="D50">
        <v>1000</v>
      </c>
      <c r="E50">
        <v>1000</v>
      </c>
      <c r="F50">
        <v>8.7920015500302906</v>
      </c>
      <c r="G50">
        <v>1</v>
      </c>
      <c r="H50">
        <v>1.91862998457567</v>
      </c>
      <c r="I50">
        <v>1</v>
      </c>
      <c r="J50" t="s">
        <v>94</v>
      </c>
      <c r="K50">
        <v>0.252938825604554</v>
      </c>
    </row>
    <row r="51" spans="1:11" x14ac:dyDescent="0.25">
      <c r="A51" t="s">
        <v>69</v>
      </c>
      <c r="B51" t="s">
        <v>90</v>
      </c>
      <c r="C51" t="s">
        <v>95</v>
      </c>
      <c r="D51">
        <v>1000</v>
      </c>
      <c r="E51">
        <v>1000</v>
      </c>
      <c r="F51">
        <v>7.8677047864061</v>
      </c>
      <c r="G51">
        <v>1</v>
      </c>
      <c r="H51">
        <v>1.75842688782111</v>
      </c>
      <c r="I51">
        <v>1</v>
      </c>
      <c r="J51" t="s">
        <v>96</v>
      </c>
      <c r="K51">
        <v>0.188236731835624</v>
      </c>
    </row>
    <row r="52" spans="1:11" x14ac:dyDescent="0.25">
      <c r="A52" t="s">
        <v>69</v>
      </c>
      <c r="B52" t="s">
        <v>90</v>
      </c>
      <c r="C52" t="s">
        <v>97</v>
      </c>
      <c r="D52">
        <v>1000</v>
      </c>
      <c r="E52">
        <v>1000</v>
      </c>
      <c r="F52">
        <v>8.1636474279723501</v>
      </c>
      <c r="G52">
        <v>1</v>
      </c>
      <c r="H52">
        <v>1.6328955700205701</v>
      </c>
      <c r="I52">
        <v>1</v>
      </c>
      <c r="J52" t="s">
        <v>41</v>
      </c>
      <c r="K52">
        <v>7.8983946740100702E-2</v>
      </c>
    </row>
    <row r="53" spans="1:11" x14ac:dyDescent="0.25">
      <c r="A53" t="s">
        <v>69</v>
      </c>
      <c r="B53" t="s">
        <v>90</v>
      </c>
      <c r="C53" t="s">
        <v>98</v>
      </c>
      <c r="D53">
        <v>1000</v>
      </c>
      <c r="E53">
        <v>1000</v>
      </c>
      <c r="F53">
        <v>7.9410644597597404</v>
      </c>
      <c r="G53">
        <v>1</v>
      </c>
      <c r="H53">
        <v>1.5231292911027801</v>
      </c>
      <c r="I53">
        <v>1</v>
      </c>
      <c r="J53" t="s">
        <v>75</v>
      </c>
      <c r="K53">
        <v>1.4377092920567399E-2</v>
      </c>
    </row>
    <row r="54" spans="1:11" x14ac:dyDescent="0.25">
      <c r="A54" t="s">
        <v>69</v>
      </c>
      <c r="B54" t="s">
        <v>90</v>
      </c>
      <c r="C54" t="s">
        <v>99</v>
      </c>
      <c r="D54">
        <v>1000</v>
      </c>
      <c r="E54">
        <v>1000</v>
      </c>
      <c r="F54">
        <v>8.6225684315052504</v>
      </c>
      <c r="G54">
        <v>1</v>
      </c>
      <c r="H54">
        <v>1.6789466032259399</v>
      </c>
      <c r="I54">
        <v>4</v>
      </c>
      <c r="J54" t="s">
        <v>81</v>
      </c>
      <c r="K54">
        <v>9.12517110263628E-2</v>
      </c>
    </row>
    <row r="55" spans="1:11" x14ac:dyDescent="0.25">
      <c r="G55">
        <f>(COUNTIF(G2:G54,"1"))/53</f>
        <v>0.64150943396226412</v>
      </c>
      <c r="I55">
        <f>(COUNTIF(I2:I54,"1"))/53</f>
        <v>0.28301886792452829</v>
      </c>
      <c r="K55">
        <f>24/53</f>
        <v>0.45283018867924529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31" workbookViewId="0">
      <selection activeCell="K55" sqref="A1:XFD1048576"/>
    </sheetView>
  </sheetViews>
  <sheetFormatPr defaultRowHeight="15" x14ac:dyDescent="0.25"/>
  <cols>
    <col min="2" max="2" width="9.7109375" customWidth="1"/>
    <col min="3" max="3" width="47.7109375" customWidth="1"/>
    <col min="10" max="10" width="45.28515625" customWidth="1"/>
  </cols>
  <sheetData>
    <row r="1" spans="1:11" x14ac:dyDescent="0.25">
      <c r="A1" s="1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3" t="s">
        <v>110</v>
      </c>
    </row>
    <row r="2" spans="1:11" x14ac:dyDescent="0.25">
      <c r="A2" t="s">
        <v>0</v>
      </c>
      <c r="B2" t="s">
        <v>1</v>
      </c>
      <c r="C2" t="s">
        <v>2</v>
      </c>
      <c r="D2">
        <v>1000</v>
      </c>
      <c r="E2">
        <v>1000</v>
      </c>
      <c r="F2">
        <v>12.679103144887501</v>
      </c>
      <c r="G2">
        <v>2</v>
      </c>
      <c r="H2">
        <v>0.75864436913372502</v>
      </c>
      <c r="I2">
        <v>1</v>
      </c>
      <c r="J2" t="s">
        <v>24</v>
      </c>
      <c r="K2">
        <v>0.231642923340318</v>
      </c>
    </row>
    <row r="3" spans="1:11" x14ac:dyDescent="0.25">
      <c r="A3" t="s">
        <v>0</v>
      </c>
      <c r="B3" t="s">
        <v>1</v>
      </c>
      <c r="C3" t="s">
        <v>4</v>
      </c>
      <c r="D3">
        <v>1000</v>
      </c>
      <c r="E3">
        <v>1000</v>
      </c>
      <c r="F3">
        <v>11.4058461940378</v>
      </c>
      <c r="G3">
        <v>2</v>
      </c>
      <c r="H3">
        <v>0.65281428046579804</v>
      </c>
      <c r="I3">
        <v>2</v>
      </c>
      <c r="J3" t="s">
        <v>5</v>
      </c>
      <c r="K3">
        <v>0.170934181129413</v>
      </c>
    </row>
    <row r="4" spans="1:11" x14ac:dyDescent="0.25">
      <c r="A4" t="s">
        <v>0</v>
      </c>
      <c r="B4" t="s">
        <v>6</v>
      </c>
      <c r="C4" t="s">
        <v>7</v>
      </c>
      <c r="D4">
        <v>1000</v>
      </c>
      <c r="E4">
        <v>1000</v>
      </c>
      <c r="F4">
        <v>12.1807056814707</v>
      </c>
      <c r="G4">
        <v>1</v>
      </c>
      <c r="H4">
        <v>2.85154814470325</v>
      </c>
      <c r="I4">
        <v>2</v>
      </c>
      <c r="J4" t="s">
        <v>8</v>
      </c>
      <c r="K4">
        <v>0.15307817753415401</v>
      </c>
    </row>
    <row r="5" spans="1:11" x14ac:dyDescent="0.25">
      <c r="A5" t="s">
        <v>0</v>
      </c>
      <c r="B5" t="s">
        <v>6</v>
      </c>
      <c r="C5" t="s">
        <v>9</v>
      </c>
      <c r="D5">
        <v>1000</v>
      </c>
      <c r="E5">
        <v>1000</v>
      </c>
      <c r="F5">
        <v>13.4934209865516</v>
      </c>
      <c r="G5">
        <v>1</v>
      </c>
      <c r="H5">
        <v>3.22342653423489</v>
      </c>
      <c r="I5">
        <v>3</v>
      </c>
      <c r="J5" t="s">
        <v>10</v>
      </c>
      <c r="K5">
        <v>1.54064141709481E-3</v>
      </c>
    </row>
    <row r="6" spans="1:11" x14ac:dyDescent="0.25">
      <c r="A6" t="s">
        <v>0</v>
      </c>
      <c r="B6" t="s">
        <v>6</v>
      </c>
      <c r="C6" t="s">
        <v>11</v>
      </c>
      <c r="D6">
        <v>1000</v>
      </c>
      <c r="E6">
        <v>1000</v>
      </c>
      <c r="F6">
        <v>12.613475835503101</v>
      </c>
      <c r="G6">
        <v>1</v>
      </c>
      <c r="H6">
        <v>3.1284008217660899</v>
      </c>
      <c r="I6">
        <v>3</v>
      </c>
      <c r="J6" t="s">
        <v>12</v>
      </c>
      <c r="K6">
        <v>0.121551769948943</v>
      </c>
    </row>
    <row r="7" spans="1:11" x14ac:dyDescent="0.25">
      <c r="A7" t="s">
        <v>0</v>
      </c>
      <c r="B7" t="s">
        <v>13</v>
      </c>
      <c r="C7" t="s">
        <v>14</v>
      </c>
      <c r="D7">
        <v>1000</v>
      </c>
      <c r="E7">
        <v>1000</v>
      </c>
      <c r="F7">
        <v>11.7540053827937</v>
      </c>
      <c r="G7">
        <v>2</v>
      </c>
      <c r="H7">
        <v>4.3436749337721201</v>
      </c>
      <c r="I7">
        <v>12</v>
      </c>
      <c r="J7" t="s">
        <v>15</v>
      </c>
      <c r="K7">
        <v>0.21402790647966999</v>
      </c>
    </row>
    <row r="8" spans="1:11" x14ac:dyDescent="0.25">
      <c r="A8" t="s">
        <v>0</v>
      </c>
      <c r="B8" t="s">
        <v>13</v>
      </c>
      <c r="C8" t="s">
        <v>16</v>
      </c>
      <c r="D8">
        <v>1000</v>
      </c>
      <c r="E8">
        <v>1000</v>
      </c>
      <c r="F8">
        <v>11.775963623919999</v>
      </c>
      <c r="G8">
        <v>1</v>
      </c>
      <c r="H8">
        <v>4.1639831372214999</v>
      </c>
      <c r="I8">
        <v>12</v>
      </c>
      <c r="J8" t="s">
        <v>17</v>
      </c>
      <c r="K8">
        <v>0.19443497045927099</v>
      </c>
    </row>
    <row r="9" spans="1:11" x14ac:dyDescent="0.25">
      <c r="A9" t="s">
        <v>0</v>
      </c>
      <c r="B9" t="s">
        <v>13</v>
      </c>
      <c r="C9" t="s">
        <v>18</v>
      </c>
      <c r="D9">
        <v>1000</v>
      </c>
      <c r="E9">
        <v>1000</v>
      </c>
      <c r="F9">
        <v>14.620049856022</v>
      </c>
      <c r="G9">
        <v>1</v>
      </c>
      <c r="H9">
        <v>4.2725988409318596</v>
      </c>
      <c r="I9">
        <v>10</v>
      </c>
      <c r="J9" t="s">
        <v>3</v>
      </c>
      <c r="K9">
        <v>0.16425340317359</v>
      </c>
    </row>
    <row r="10" spans="1:11" x14ac:dyDescent="0.25">
      <c r="A10" t="s">
        <v>0</v>
      </c>
      <c r="B10" t="s">
        <v>13</v>
      </c>
      <c r="C10" t="s">
        <v>20</v>
      </c>
      <c r="D10">
        <v>1000</v>
      </c>
      <c r="E10">
        <v>1000</v>
      </c>
      <c r="F10">
        <v>11.257539397343001</v>
      </c>
      <c r="G10">
        <v>1</v>
      </c>
      <c r="H10">
        <v>4.1462166552498099</v>
      </c>
      <c r="I10">
        <v>13</v>
      </c>
      <c r="J10" t="s">
        <v>21</v>
      </c>
      <c r="K10">
        <v>5.4186338800365698E-2</v>
      </c>
    </row>
    <row r="11" spans="1:11" x14ac:dyDescent="0.25">
      <c r="A11" t="s">
        <v>0</v>
      </c>
      <c r="B11" t="s">
        <v>22</v>
      </c>
      <c r="C11" t="s">
        <v>23</v>
      </c>
      <c r="D11">
        <v>1000</v>
      </c>
      <c r="E11">
        <v>1000</v>
      </c>
      <c r="F11">
        <v>13.0097905731708</v>
      </c>
      <c r="G11">
        <v>1</v>
      </c>
      <c r="H11">
        <v>1.70019673832709</v>
      </c>
      <c r="I11">
        <v>1</v>
      </c>
      <c r="J11" t="s">
        <v>28</v>
      </c>
      <c r="K11">
        <v>0.25763946201809601</v>
      </c>
    </row>
    <row r="12" spans="1:11" x14ac:dyDescent="0.25">
      <c r="A12" t="s">
        <v>0</v>
      </c>
      <c r="B12" t="s">
        <v>22</v>
      </c>
      <c r="C12" t="s">
        <v>25</v>
      </c>
      <c r="D12">
        <v>1000</v>
      </c>
      <c r="E12">
        <v>1000</v>
      </c>
      <c r="F12">
        <v>10.704036190916501</v>
      </c>
      <c r="G12">
        <v>1</v>
      </c>
      <c r="H12">
        <v>1.55171843033747</v>
      </c>
      <c r="I12">
        <v>1</v>
      </c>
      <c r="J12" t="s">
        <v>24</v>
      </c>
      <c r="K12">
        <v>0.20824987282503199</v>
      </c>
    </row>
    <row r="13" spans="1:11" x14ac:dyDescent="0.25">
      <c r="A13" t="s">
        <v>0</v>
      </c>
      <c r="B13" t="s">
        <v>22</v>
      </c>
      <c r="C13" t="s">
        <v>27</v>
      </c>
      <c r="D13">
        <v>1000</v>
      </c>
      <c r="E13">
        <v>1000</v>
      </c>
      <c r="F13">
        <v>11.1440044243828</v>
      </c>
      <c r="G13">
        <v>2</v>
      </c>
      <c r="H13">
        <v>1.7573414048998801</v>
      </c>
      <c r="I13">
        <v>1</v>
      </c>
      <c r="J13" t="s">
        <v>24</v>
      </c>
      <c r="K13">
        <v>0.217023553526344</v>
      </c>
    </row>
    <row r="14" spans="1:11" x14ac:dyDescent="0.25">
      <c r="A14" t="s">
        <v>0</v>
      </c>
      <c r="B14" t="s">
        <v>29</v>
      </c>
      <c r="C14" t="s">
        <v>30</v>
      </c>
      <c r="D14">
        <v>1000</v>
      </c>
      <c r="E14">
        <v>1000</v>
      </c>
      <c r="F14">
        <v>13.2697151658667</v>
      </c>
      <c r="G14">
        <v>1</v>
      </c>
      <c r="H14">
        <v>0.68168977932442598</v>
      </c>
      <c r="I14">
        <v>1</v>
      </c>
      <c r="J14" t="s">
        <v>31</v>
      </c>
      <c r="K14">
        <v>1.28478907482651E-2</v>
      </c>
    </row>
    <row r="15" spans="1:11" x14ac:dyDescent="0.25">
      <c r="A15" t="s">
        <v>0</v>
      </c>
      <c r="B15" t="s">
        <v>29</v>
      </c>
      <c r="C15" t="s">
        <v>32</v>
      </c>
      <c r="D15">
        <v>1000</v>
      </c>
      <c r="E15">
        <v>1000</v>
      </c>
      <c r="F15">
        <v>11.693421400608701</v>
      </c>
      <c r="G15">
        <v>1</v>
      </c>
      <c r="H15">
        <v>0.78068429129986205</v>
      </c>
      <c r="I15">
        <v>1</v>
      </c>
      <c r="J15" t="s">
        <v>33</v>
      </c>
      <c r="K15">
        <v>0.165002958330142</v>
      </c>
    </row>
    <row r="16" spans="1:11" x14ac:dyDescent="0.25">
      <c r="A16" t="s">
        <v>0</v>
      </c>
      <c r="B16" t="s">
        <v>29</v>
      </c>
      <c r="C16" t="s">
        <v>34</v>
      </c>
      <c r="D16">
        <v>1000</v>
      </c>
      <c r="E16">
        <v>1000</v>
      </c>
      <c r="F16">
        <v>12.4600343145946</v>
      </c>
      <c r="G16">
        <v>1</v>
      </c>
      <c r="H16">
        <v>0.80102695438966298</v>
      </c>
      <c r="I16">
        <v>1</v>
      </c>
      <c r="J16" t="s">
        <v>35</v>
      </c>
      <c r="K16">
        <v>0.142162961808313</v>
      </c>
    </row>
    <row r="17" spans="1:11" x14ac:dyDescent="0.25">
      <c r="A17" t="s">
        <v>36</v>
      </c>
      <c r="B17" t="s">
        <v>37</v>
      </c>
      <c r="C17" t="s">
        <v>38</v>
      </c>
      <c r="D17">
        <v>1000</v>
      </c>
      <c r="E17">
        <v>1000</v>
      </c>
      <c r="F17">
        <v>12.006696292926</v>
      </c>
      <c r="G17">
        <v>2</v>
      </c>
      <c r="H17">
        <v>1.2779822037256501</v>
      </c>
      <c r="I17">
        <v>2</v>
      </c>
      <c r="J17" t="s">
        <v>26</v>
      </c>
      <c r="K17">
        <v>0.230017757546854</v>
      </c>
    </row>
    <row r="18" spans="1:11" x14ac:dyDescent="0.25">
      <c r="A18" t="s">
        <v>36</v>
      </c>
      <c r="B18" t="s">
        <v>37</v>
      </c>
      <c r="C18" t="s">
        <v>39</v>
      </c>
      <c r="D18">
        <v>1000</v>
      </c>
      <c r="E18">
        <v>1000</v>
      </c>
      <c r="F18">
        <v>11.768213951529701</v>
      </c>
      <c r="G18">
        <v>3</v>
      </c>
      <c r="H18">
        <v>1.1988345549464601</v>
      </c>
      <c r="I18">
        <v>3</v>
      </c>
      <c r="J18" t="s">
        <v>24</v>
      </c>
      <c r="K18">
        <v>0.23443703154731699</v>
      </c>
    </row>
    <row r="19" spans="1:11" x14ac:dyDescent="0.25">
      <c r="A19" t="s">
        <v>36</v>
      </c>
      <c r="B19" t="s">
        <v>37</v>
      </c>
      <c r="C19" t="s">
        <v>40</v>
      </c>
      <c r="D19">
        <v>1000</v>
      </c>
      <c r="E19">
        <v>1000</v>
      </c>
      <c r="F19">
        <v>14.010684498921901</v>
      </c>
      <c r="G19">
        <v>3</v>
      </c>
      <c r="H19">
        <v>1.2982362077857299</v>
      </c>
      <c r="I19">
        <v>3</v>
      </c>
      <c r="J19" t="s">
        <v>28</v>
      </c>
      <c r="K19">
        <v>0.189955632349051</v>
      </c>
    </row>
    <row r="20" spans="1:11" x14ac:dyDescent="0.25">
      <c r="A20" t="s">
        <v>36</v>
      </c>
      <c r="B20" t="s">
        <v>42</v>
      </c>
      <c r="C20" t="s">
        <v>43</v>
      </c>
      <c r="D20">
        <v>1000</v>
      </c>
      <c r="E20">
        <v>1000</v>
      </c>
      <c r="F20">
        <v>12.3342347939069</v>
      </c>
      <c r="G20">
        <v>1</v>
      </c>
      <c r="H20">
        <v>3.33951217832269</v>
      </c>
      <c r="I20">
        <v>12</v>
      </c>
      <c r="J20" t="s">
        <v>44</v>
      </c>
      <c r="K20">
        <v>0.112809188446018</v>
      </c>
    </row>
    <row r="21" spans="1:11" x14ac:dyDescent="0.25">
      <c r="A21" t="s">
        <v>36</v>
      </c>
      <c r="B21" t="s">
        <v>42</v>
      </c>
      <c r="C21" t="s">
        <v>45</v>
      </c>
      <c r="D21">
        <v>1000</v>
      </c>
      <c r="E21">
        <v>1000</v>
      </c>
      <c r="F21">
        <v>11.1309113038979</v>
      </c>
      <c r="G21">
        <v>2</v>
      </c>
      <c r="H21">
        <v>2.9824423822969801</v>
      </c>
      <c r="I21">
        <v>11</v>
      </c>
      <c r="J21" t="s">
        <v>46</v>
      </c>
      <c r="K21">
        <v>0.14171550562976801</v>
      </c>
    </row>
    <row r="22" spans="1:11" x14ac:dyDescent="0.25">
      <c r="A22" t="s">
        <v>36</v>
      </c>
      <c r="B22" t="s">
        <v>42</v>
      </c>
      <c r="C22" t="s">
        <v>47</v>
      </c>
      <c r="D22">
        <v>1000</v>
      </c>
      <c r="E22">
        <v>1000</v>
      </c>
      <c r="F22">
        <v>11.3826431476433</v>
      </c>
      <c r="G22">
        <v>2</v>
      </c>
      <c r="H22">
        <v>2.9440949535987802</v>
      </c>
      <c r="I22">
        <v>8</v>
      </c>
      <c r="J22" t="s">
        <v>26</v>
      </c>
      <c r="K22">
        <v>0.22127652411696999</v>
      </c>
    </row>
    <row r="23" spans="1:11" x14ac:dyDescent="0.25">
      <c r="A23" t="s">
        <v>36</v>
      </c>
      <c r="B23" t="s">
        <v>42</v>
      </c>
      <c r="C23" t="s">
        <v>48</v>
      </c>
      <c r="D23">
        <v>1000</v>
      </c>
      <c r="E23">
        <v>1000</v>
      </c>
      <c r="F23">
        <v>12.5818562520806</v>
      </c>
      <c r="G23">
        <v>3</v>
      </c>
      <c r="H23">
        <v>3.6116054204344099</v>
      </c>
      <c r="I23">
        <v>13</v>
      </c>
      <c r="J23" t="s">
        <v>49</v>
      </c>
      <c r="K23">
        <v>0.225404062193928</v>
      </c>
    </row>
    <row r="24" spans="1:11" x14ac:dyDescent="0.25">
      <c r="A24" t="s">
        <v>36</v>
      </c>
      <c r="B24" t="s">
        <v>42</v>
      </c>
      <c r="C24" t="s">
        <v>50</v>
      </c>
      <c r="D24">
        <v>1000</v>
      </c>
      <c r="E24">
        <v>1000</v>
      </c>
      <c r="F24">
        <v>10.7425720064098</v>
      </c>
      <c r="G24">
        <v>2</v>
      </c>
      <c r="H24">
        <v>3.1885417881334499</v>
      </c>
      <c r="I24">
        <v>13</v>
      </c>
      <c r="J24" t="s">
        <v>28</v>
      </c>
      <c r="K24">
        <v>0.20078890284304199</v>
      </c>
    </row>
    <row r="25" spans="1:11" x14ac:dyDescent="0.25">
      <c r="A25" t="s">
        <v>36</v>
      </c>
      <c r="B25" t="s">
        <v>42</v>
      </c>
      <c r="C25" t="s">
        <v>52</v>
      </c>
      <c r="D25">
        <v>1000</v>
      </c>
      <c r="E25">
        <v>1000</v>
      </c>
      <c r="F25">
        <v>13.0999270695074</v>
      </c>
      <c r="G25">
        <v>2</v>
      </c>
      <c r="H25">
        <v>3.6901437677002802</v>
      </c>
      <c r="I25">
        <v>12</v>
      </c>
      <c r="J25" t="s">
        <v>49</v>
      </c>
      <c r="K25">
        <v>0.23982052034755899</v>
      </c>
    </row>
    <row r="26" spans="1:11" x14ac:dyDescent="0.25">
      <c r="A26" t="s">
        <v>36</v>
      </c>
      <c r="B26" t="s">
        <v>53</v>
      </c>
      <c r="C26" t="s">
        <v>54</v>
      </c>
      <c r="D26">
        <v>1000</v>
      </c>
      <c r="E26">
        <v>1000</v>
      </c>
      <c r="F26">
        <v>11.397232248927599</v>
      </c>
      <c r="G26">
        <v>3</v>
      </c>
      <c r="H26">
        <v>1.3198411550019999</v>
      </c>
      <c r="I26">
        <v>4</v>
      </c>
      <c r="J26" t="s">
        <v>26</v>
      </c>
      <c r="K26">
        <v>0.21034964870023301</v>
      </c>
    </row>
    <row r="27" spans="1:11" x14ac:dyDescent="0.25">
      <c r="A27" t="s">
        <v>36</v>
      </c>
      <c r="B27" t="s">
        <v>53</v>
      </c>
      <c r="C27" t="s">
        <v>55</v>
      </c>
      <c r="D27">
        <v>1000</v>
      </c>
      <c r="E27">
        <v>1000</v>
      </c>
      <c r="F27">
        <v>11.8994976186302</v>
      </c>
      <c r="G27">
        <v>2</v>
      </c>
      <c r="H27">
        <v>1.3609573040485601</v>
      </c>
      <c r="I27">
        <v>3</v>
      </c>
      <c r="J27" t="s">
        <v>26</v>
      </c>
      <c r="K27">
        <v>0.22856171720913601</v>
      </c>
    </row>
    <row r="28" spans="1:11" x14ac:dyDescent="0.25">
      <c r="A28" t="s">
        <v>36</v>
      </c>
      <c r="B28" t="s">
        <v>53</v>
      </c>
      <c r="C28" t="s">
        <v>56</v>
      </c>
      <c r="D28">
        <v>1000</v>
      </c>
      <c r="E28">
        <v>1000</v>
      </c>
      <c r="F28">
        <v>12.8560574558817</v>
      </c>
      <c r="G28">
        <v>3</v>
      </c>
      <c r="H28">
        <v>1.51572159178748</v>
      </c>
      <c r="I28">
        <v>5</v>
      </c>
      <c r="J28" t="s">
        <v>26</v>
      </c>
      <c r="K28">
        <v>0.20958690203315</v>
      </c>
    </row>
    <row r="29" spans="1:11" x14ac:dyDescent="0.25">
      <c r="A29" t="s">
        <v>36</v>
      </c>
      <c r="B29" t="s">
        <v>57</v>
      </c>
      <c r="C29" t="s">
        <v>58</v>
      </c>
      <c r="D29">
        <v>1000</v>
      </c>
      <c r="E29">
        <v>1000</v>
      </c>
      <c r="F29">
        <v>11.6710834368634</v>
      </c>
      <c r="G29">
        <v>2</v>
      </c>
      <c r="H29">
        <v>2.7086319710176099</v>
      </c>
      <c r="I29">
        <v>12</v>
      </c>
      <c r="J29" t="s">
        <v>26</v>
      </c>
      <c r="K29">
        <v>0.219731161400439</v>
      </c>
    </row>
    <row r="30" spans="1:11" x14ac:dyDescent="0.25">
      <c r="A30" t="s">
        <v>36</v>
      </c>
      <c r="B30" t="s">
        <v>57</v>
      </c>
      <c r="C30" t="s">
        <v>59</v>
      </c>
      <c r="D30">
        <v>1000</v>
      </c>
      <c r="E30">
        <v>1000</v>
      </c>
      <c r="F30">
        <v>12.3595626197478</v>
      </c>
      <c r="G30">
        <v>2</v>
      </c>
      <c r="H30">
        <v>2.6300129194683102</v>
      </c>
      <c r="I30">
        <v>9</v>
      </c>
      <c r="J30" t="s">
        <v>75</v>
      </c>
      <c r="K30">
        <v>0.243766262984107</v>
      </c>
    </row>
    <row r="31" spans="1:11" x14ac:dyDescent="0.25">
      <c r="A31" t="s">
        <v>36</v>
      </c>
      <c r="B31" t="s">
        <v>57</v>
      </c>
      <c r="C31" t="s">
        <v>60</v>
      </c>
      <c r="D31">
        <v>1000</v>
      </c>
      <c r="E31">
        <v>1000</v>
      </c>
      <c r="F31">
        <v>11.977587881026199</v>
      </c>
      <c r="G31">
        <v>3</v>
      </c>
      <c r="H31">
        <v>2.7566618854681901</v>
      </c>
      <c r="I31">
        <v>12</v>
      </c>
      <c r="J31" t="s">
        <v>26</v>
      </c>
      <c r="K31">
        <v>0.188523599915219</v>
      </c>
    </row>
    <row r="32" spans="1:11" x14ac:dyDescent="0.25">
      <c r="A32" t="s">
        <v>36</v>
      </c>
      <c r="B32" t="s">
        <v>61</v>
      </c>
      <c r="C32" t="s">
        <v>62</v>
      </c>
      <c r="D32">
        <v>1000</v>
      </c>
      <c r="E32">
        <v>1000</v>
      </c>
      <c r="F32">
        <v>11.680807119869399</v>
      </c>
      <c r="G32">
        <v>2</v>
      </c>
      <c r="H32">
        <v>2.26323641815548</v>
      </c>
      <c r="I32">
        <v>9</v>
      </c>
      <c r="J32" t="s">
        <v>63</v>
      </c>
      <c r="K32">
        <v>0.15162247974998899</v>
      </c>
    </row>
    <row r="33" spans="1:11" x14ac:dyDescent="0.25">
      <c r="A33" t="s">
        <v>36</v>
      </c>
      <c r="B33" t="s">
        <v>61</v>
      </c>
      <c r="C33" t="s">
        <v>64</v>
      </c>
      <c r="D33">
        <v>1000</v>
      </c>
      <c r="E33">
        <v>1000</v>
      </c>
      <c r="F33">
        <v>11.3134316859897</v>
      </c>
      <c r="G33">
        <v>1</v>
      </c>
      <c r="H33">
        <v>2.38331398595954</v>
      </c>
      <c r="I33">
        <v>9</v>
      </c>
      <c r="J33" t="s">
        <v>49</v>
      </c>
      <c r="K33">
        <v>0.21598993775366401</v>
      </c>
    </row>
    <row r="34" spans="1:11" x14ac:dyDescent="0.25">
      <c r="A34" t="s">
        <v>36</v>
      </c>
      <c r="B34" t="s">
        <v>61</v>
      </c>
      <c r="C34" t="s">
        <v>65</v>
      </c>
      <c r="D34">
        <v>1000</v>
      </c>
      <c r="E34">
        <v>1000</v>
      </c>
      <c r="F34">
        <v>13.480729082590701</v>
      </c>
      <c r="G34">
        <v>3</v>
      </c>
      <c r="H34">
        <v>2.6109213947647101</v>
      </c>
      <c r="I34">
        <v>7</v>
      </c>
      <c r="J34" t="s">
        <v>26</v>
      </c>
      <c r="K34">
        <v>0.22111035015327499</v>
      </c>
    </row>
    <row r="35" spans="1:11" x14ac:dyDescent="0.25">
      <c r="A35" t="s">
        <v>36</v>
      </c>
      <c r="B35" t="s">
        <v>61</v>
      </c>
      <c r="C35" t="s">
        <v>66</v>
      </c>
      <c r="D35">
        <v>1000</v>
      </c>
      <c r="E35">
        <v>1000</v>
      </c>
      <c r="F35">
        <v>12.8073799419238</v>
      </c>
      <c r="G35">
        <v>2</v>
      </c>
      <c r="H35">
        <v>2.3955417376263801</v>
      </c>
      <c r="I35">
        <v>8</v>
      </c>
      <c r="J35" t="s">
        <v>67</v>
      </c>
      <c r="K35">
        <v>7.1230598278114607E-2</v>
      </c>
    </row>
    <row r="36" spans="1:11" x14ac:dyDescent="0.25">
      <c r="A36" t="s">
        <v>36</v>
      </c>
      <c r="B36" t="s">
        <v>61</v>
      </c>
      <c r="C36" t="s">
        <v>68</v>
      </c>
      <c r="D36">
        <v>1000</v>
      </c>
      <c r="E36">
        <v>1000</v>
      </c>
      <c r="F36">
        <v>12.503673305988</v>
      </c>
      <c r="G36">
        <v>2</v>
      </c>
      <c r="H36">
        <v>2.5832784585478601</v>
      </c>
      <c r="I36">
        <v>9</v>
      </c>
      <c r="J36" t="s">
        <v>26</v>
      </c>
      <c r="K36">
        <v>0.24119985287014201</v>
      </c>
    </row>
    <row r="37" spans="1:11" x14ac:dyDescent="0.25">
      <c r="A37" t="s">
        <v>69</v>
      </c>
      <c r="B37" t="s">
        <v>70</v>
      </c>
      <c r="C37" t="s">
        <v>71</v>
      </c>
      <c r="D37">
        <v>1000</v>
      </c>
      <c r="E37">
        <v>1000</v>
      </c>
      <c r="F37">
        <v>9.3641692655523201</v>
      </c>
      <c r="G37">
        <v>1</v>
      </c>
      <c r="H37">
        <v>1.2927226603650701</v>
      </c>
      <c r="I37">
        <v>1</v>
      </c>
      <c r="J37" t="s">
        <v>26</v>
      </c>
      <c r="K37">
        <v>0.26786882332657602</v>
      </c>
    </row>
    <row r="38" spans="1:11" x14ac:dyDescent="0.25">
      <c r="A38" t="s">
        <v>69</v>
      </c>
      <c r="B38" t="s">
        <v>70</v>
      </c>
      <c r="C38" t="s">
        <v>72</v>
      </c>
      <c r="D38">
        <v>1000</v>
      </c>
      <c r="E38">
        <v>1000</v>
      </c>
      <c r="F38">
        <v>8.2732851645382706</v>
      </c>
      <c r="G38">
        <v>1</v>
      </c>
      <c r="H38">
        <v>1.12488416182674</v>
      </c>
      <c r="I38">
        <v>1</v>
      </c>
      <c r="J38" t="s">
        <v>75</v>
      </c>
      <c r="K38">
        <v>0.28420267553730399</v>
      </c>
    </row>
    <row r="39" spans="1:11" x14ac:dyDescent="0.25">
      <c r="A39" t="s">
        <v>69</v>
      </c>
      <c r="B39" t="s">
        <v>73</v>
      </c>
      <c r="C39" t="s">
        <v>74</v>
      </c>
      <c r="D39">
        <v>1000</v>
      </c>
      <c r="E39">
        <v>1000</v>
      </c>
      <c r="F39">
        <v>9.8679920617137196</v>
      </c>
      <c r="G39">
        <v>1</v>
      </c>
      <c r="H39">
        <v>2.5404181520739799</v>
      </c>
      <c r="I39">
        <v>8</v>
      </c>
      <c r="J39" t="s">
        <v>75</v>
      </c>
      <c r="K39">
        <v>0.28006606233541498</v>
      </c>
    </row>
    <row r="40" spans="1:11" x14ac:dyDescent="0.25">
      <c r="A40" t="s">
        <v>69</v>
      </c>
      <c r="B40" t="s">
        <v>73</v>
      </c>
      <c r="C40" t="s">
        <v>76</v>
      </c>
      <c r="D40">
        <v>1000</v>
      </c>
      <c r="E40">
        <v>1000</v>
      </c>
      <c r="F40">
        <v>7.3222601788594703</v>
      </c>
      <c r="G40">
        <v>1</v>
      </c>
      <c r="H40">
        <v>2.0622412232606702</v>
      </c>
      <c r="I40">
        <v>11</v>
      </c>
      <c r="J40" t="s">
        <v>3</v>
      </c>
      <c r="K40">
        <v>0.194955424402287</v>
      </c>
    </row>
    <row r="41" spans="1:11" x14ac:dyDescent="0.25">
      <c r="A41" t="s">
        <v>69</v>
      </c>
      <c r="B41" t="s">
        <v>73</v>
      </c>
      <c r="C41" t="s">
        <v>77</v>
      </c>
      <c r="D41">
        <v>1000</v>
      </c>
      <c r="E41">
        <v>1000</v>
      </c>
      <c r="F41">
        <v>7.9743214226277797</v>
      </c>
      <c r="G41">
        <v>1</v>
      </c>
      <c r="H41">
        <v>2.1949005887450399</v>
      </c>
      <c r="I41">
        <v>8</v>
      </c>
      <c r="J41" t="s">
        <v>28</v>
      </c>
      <c r="K41">
        <v>0.21819918505833799</v>
      </c>
    </row>
    <row r="42" spans="1:11" x14ac:dyDescent="0.25">
      <c r="A42" t="s">
        <v>69</v>
      </c>
      <c r="B42" t="s">
        <v>73</v>
      </c>
      <c r="C42" t="s">
        <v>78</v>
      </c>
      <c r="D42">
        <v>1000</v>
      </c>
      <c r="E42">
        <v>1000</v>
      </c>
      <c r="F42">
        <v>8.3056638761934103</v>
      </c>
      <c r="G42">
        <v>1</v>
      </c>
      <c r="H42">
        <v>2.2271801622360399</v>
      </c>
      <c r="I42">
        <v>12</v>
      </c>
      <c r="J42" t="s">
        <v>79</v>
      </c>
      <c r="K42">
        <v>0.22406456855238799</v>
      </c>
    </row>
    <row r="43" spans="1:11" x14ac:dyDescent="0.25">
      <c r="A43" t="s">
        <v>69</v>
      </c>
      <c r="B43" t="s">
        <v>73</v>
      </c>
      <c r="C43" t="s">
        <v>80</v>
      </c>
      <c r="D43">
        <v>1000</v>
      </c>
      <c r="E43">
        <v>1000</v>
      </c>
      <c r="F43">
        <v>7.1195949301934798</v>
      </c>
      <c r="G43">
        <v>1</v>
      </c>
      <c r="H43">
        <v>1.79972936505718</v>
      </c>
      <c r="I43">
        <v>4</v>
      </c>
      <c r="J43" t="s">
        <v>75</v>
      </c>
      <c r="K43">
        <v>0.237158643847346</v>
      </c>
    </row>
    <row r="44" spans="1:11" x14ac:dyDescent="0.25">
      <c r="A44" t="s">
        <v>69</v>
      </c>
      <c r="B44" t="s">
        <v>82</v>
      </c>
      <c r="C44" t="s">
        <v>83</v>
      </c>
      <c r="D44">
        <v>1000</v>
      </c>
      <c r="E44">
        <v>1000</v>
      </c>
      <c r="F44">
        <v>8.5148938737741808</v>
      </c>
      <c r="G44">
        <v>1</v>
      </c>
      <c r="H44">
        <v>1.51053452698289</v>
      </c>
      <c r="I44">
        <v>2</v>
      </c>
      <c r="J44" t="s">
        <v>84</v>
      </c>
      <c r="K44">
        <v>0.233948058877226</v>
      </c>
    </row>
    <row r="45" spans="1:11" x14ac:dyDescent="0.25">
      <c r="A45" t="s">
        <v>69</v>
      </c>
      <c r="B45" t="s">
        <v>82</v>
      </c>
      <c r="C45" t="s">
        <v>85</v>
      </c>
      <c r="D45">
        <v>1000</v>
      </c>
      <c r="E45">
        <v>1000</v>
      </c>
      <c r="F45">
        <v>9.3217223882372497</v>
      </c>
      <c r="G45">
        <v>1</v>
      </c>
      <c r="H45">
        <v>1.6843184166110901</v>
      </c>
      <c r="I45">
        <v>2</v>
      </c>
      <c r="J45" t="s">
        <v>75</v>
      </c>
      <c r="K45">
        <v>0.23181528235014201</v>
      </c>
    </row>
    <row r="46" spans="1:11" x14ac:dyDescent="0.25">
      <c r="A46" t="s">
        <v>69</v>
      </c>
      <c r="B46" t="s">
        <v>82</v>
      </c>
      <c r="C46" t="s">
        <v>86</v>
      </c>
      <c r="D46">
        <v>1000</v>
      </c>
      <c r="E46">
        <v>1000</v>
      </c>
      <c r="F46">
        <v>8.3311014553687404</v>
      </c>
      <c r="G46">
        <v>1</v>
      </c>
      <c r="H46">
        <v>1.6816928808890199</v>
      </c>
      <c r="I46">
        <v>7</v>
      </c>
      <c r="J46" t="s">
        <v>75</v>
      </c>
      <c r="K46">
        <v>0.238235363803348</v>
      </c>
    </row>
    <row r="47" spans="1:11" x14ac:dyDescent="0.25">
      <c r="A47" t="s">
        <v>69</v>
      </c>
      <c r="B47" t="s">
        <v>87</v>
      </c>
      <c r="C47" t="s">
        <v>88</v>
      </c>
      <c r="D47">
        <v>1000</v>
      </c>
      <c r="E47">
        <v>1000</v>
      </c>
      <c r="F47">
        <v>8.2697496462512508</v>
      </c>
      <c r="G47">
        <v>1</v>
      </c>
      <c r="H47">
        <v>0.73687232007622905</v>
      </c>
      <c r="I47">
        <v>1</v>
      </c>
      <c r="J47" t="s">
        <v>75</v>
      </c>
      <c r="K47">
        <v>0.25131182295628801</v>
      </c>
    </row>
    <row r="48" spans="1:11" x14ac:dyDescent="0.25">
      <c r="A48" t="s">
        <v>69</v>
      </c>
      <c r="B48" t="s">
        <v>87</v>
      </c>
      <c r="C48" t="s">
        <v>89</v>
      </c>
      <c r="D48">
        <v>1000</v>
      </c>
      <c r="E48">
        <v>1000</v>
      </c>
      <c r="F48">
        <v>8.2033196869656599</v>
      </c>
      <c r="G48">
        <v>1</v>
      </c>
      <c r="H48">
        <v>0.80805373297615002</v>
      </c>
      <c r="I48">
        <v>1</v>
      </c>
      <c r="J48" t="s">
        <v>26</v>
      </c>
      <c r="K48">
        <v>0.243593921087952</v>
      </c>
    </row>
    <row r="49" spans="1:11" x14ac:dyDescent="0.25">
      <c r="A49" t="s">
        <v>69</v>
      </c>
      <c r="B49" t="s">
        <v>90</v>
      </c>
      <c r="C49" t="s">
        <v>91</v>
      </c>
      <c r="D49">
        <v>1000</v>
      </c>
      <c r="E49">
        <v>1000</v>
      </c>
      <c r="F49">
        <v>7.7546460586479302</v>
      </c>
      <c r="G49">
        <v>1</v>
      </c>
      <c r="H49">
        <v>1.7648822586938899</v>
      </c>
      <c r="I49">
        <v>2</v>
      </c>
      <c r="J49" t="s">
        <v>92</v>
      </c>
      <c r="K49">
        <v>0.16535770282003001</v>
      </c>
    </row>
    <row r="50" spans="1:11" x14ac:dyDescent="0.25">
      <c r="A50" t="s">
        <v>69</v>
      </c>
      <c r="B50" t="s">
        <v>90</v>
      </c>
      <c r="C50" t="s">
        <v>93</v>
      </c>
      <c r="D50">
        <v>1000</v>
      </c>
      <c r="E50">
        <v>1000</v>
      </c>
      <c r="F50">
        <v>8.0776095468421207</v>
      </c>
      <c r="G50">
        <v>1</v>
      </c>
      <c r="H50">
        <v>1.7164590771580199</v>
      </c>
      <c r="I50">
        <v>1</v>
      </c>
      <c r="J50" t="s">
        <v>94</v>
      </c>
      <c r="K50">
        <v>0.21403134158565801</v>
      </c>
    </row>
    <row r="51" spans="1:11" x14ac:dyDescent="0.25">
      <c r="A51" t="s">
        <v>69</v>
      </c>
      <c r="B51" t="s">
        <v>90</v>
      </c>
      <c r="C51" t="s">
        <v>95</v>
      </c>
      <c r="D51">
        <v>1000</v>
      </c>
      <c r="E51">
        <v>1000</v>
      </c>
      <c r="F51">
        <v>8.1288305575221695</v>
      </c>
      <c r="G51">
        <v>1</v>
      </c>
      <c r="H51">
        <v>1.88367525877534</v>
      </c>
      <c r="I51">
        <v>4</v>
      </c>
      <c r="J51" t="s">
        <v>96</v>
      </c>
      <c r="K51">
        <v>0.18866101601731</v>
      </c>
    </row>
    <row r="52" spans="1:11" x14ac:dyDescent="0.25">
      <c r="A52" t="s">
        <v>69</v>
      </c>
      <c r="B52" t="s">
        <v>90</v>
      </c>
      <c r="C52" t="s">
        <v>97</v>
      </c>
      <c r="D52">
        <v>1000</v>
      </c>
      <c r="E52">
        <v>1000</v>
      </c>
      <c r="F52">
        <v>8.5405002210869192</v>
      </c>
      <c r="G52">
        <v>1</v>
      </c>
      <c r="H52">
        <v>1.69082628243777</v>
      </c>
      <c r="I52">
        <v>1</v>
      </c>
      <c r="J52" t="s">
        <v>41</v>
      </c>
      <c r="K52">
        <v>7.7733022179286598E-2</v>
      </c>
    </row>
    <row r="53" spans="1:11" x14ac:dyDescent="0.25">
      <c r="A53" t="s">
        <v>69</v>
      </c>
      <c r="B53" t="s">
        <v>90</v>
      </c>
      <c r="C53" t="s">
        <v>98</v>
      </c>
      <c r="D53">
        <v>1000</v>
      </c>
      <c r="E53">
        <v>1000</v>
      </c>
      <c r="F53">
        <v>7.9875156536751897</v>
      </c>
      <c r="G53">
        <v>1</v>
      </c>
      <c r="H53">
        <v>1.5306731872024999</v>
      </c>
      <c r="I53">
        <v>1</v>
      </c>
      <c r="J53" t="s">
        <v>75</v>
      </c>
      <c r="K53">
        <v>1.4194103254902E-2</v>
      </c>
    </row>
    <row r="54" spans="1:11" x14ac:dyDescent="0.25">
      <c r="A54" t="s">
        <v>69</v>
      </c>
      <c r="B54" t="s">
        <v>90</v>
      </c>
      <c r="C54" t="s">
        <v>99</v>
      </c>
      <c r="D54">
        <v>1000</v>
      </c>
      <c r="E54">
        <v>1000</v>
      </c>
      <c r="F54">
        <v>8.3642551543689194</v>
      </c>
      <c r="G54">
        <v>1</v>
      </c>
      <c r="H54">
        <v>1.62957105717607</v>
      </c>
      <c r="I54">
        <v>1</v>
      </c>
      <c r="J54" t="s">
        <v>81</v>
      </c>
      <c r="K54">
        <v>8.8500460224625002E-2</v>
      </c>
    </row>
    <row r="55" spans="1:11" x14ac:dyDescent="0.25">
      <c r="G55">
        <f>(COUNTIF(G2:G54,"1"))/53</f>
        <v>0.58490566037735847</v>
      </c>
      <c r="I55">
        <f>(COUNTIF(I2:I54,"1"))/53</f>
        <v>0.28301886792452829</v>
      </c>
      <c r="J55">
        <f>21/53</f>
        <v>0.39622641509433965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32" workbookViewId="0">
      <selection activeCell="K56" sqref="A1:XFD1048576"/>
    </sheetView>
  </sheetViews>
  <sheetFormatPr defaultRowHeight="15" x14ac:dyDescent="0.25"/>
  <cols>
    <col min="10" max="10" width="13.42578125" customWidth="1"/>
  </cols>
  <sheetData>
    <row r="1" spans="1:11" x14ac:dyDescent="0.25">
      <c r="A1" s="1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3" t="s">
        <v>110</v>
      </c>
    </row>
    <row r="2" spans="1:11" x14ac:dyDescent="0.25">
      <c r="A2" t="s">
        <v>0</v>
      </c>
      <c r="B2" t="s">
        <v>1</v>
      </c>
      <c r="C2" t="s">
        <v>2</v>
      </c>
      <c r="D2">
        <v>1000</v>
      </c>
      <c r="E2">
        <v>1000</v>
      </c>
      <c r="F2">
        <v>11.698054965323299</v>
      </c>
      <c r="G2">
        <v>1</v>
      </c>
      <c r="H2">
        <v>0.87051450432321398</v>
      </c>
      <c r="I2">
        <v>1</v>
      </c>
      <c r="J2" t="s">
        <v>49</v>
      </c>
      <c r="K2">
        <v>0.24444810547621401</v>
      </c>
    </row>
    <row r="3" spans="1:11" x14ac:dyDescent="0.25">
      <c r="A3" t="s">
        <v>0</v>
      </c>
      <c r="B3" t="s">
        <v>1</v>
      </c>
      <c r="C3" t="s">
        <v>4</v>
      </c>
      <c r="D3">
        <v>1000</v>
      </c>
      <c r="E3">
        <v>1000</v>
      </c>
      <c r="F3">
        <v>11.9594611266605</v>
      </c>
      <c r="G3">
        <v>1</v>
      </c>
      <c r="H3">
        <v>0.77735706035021201</v>
      </c>
      <c r="I3">
        <v>2</v>
      </c>
      <c r="J3" t="s">
        <v>5</v>
      </c>
      <c r="K3">
        <v>0.181959358499695</v>
      </c>
    </row>
    <row r="4" spans="1:11" x14ac:dyDescent="0.25">
      <c r="A4" t="s">
        <v>0</v>
      </c>
      <c r="B4" t="s">
        <v>6</v>
      </c>
      <c r="C4" t="s">
        <v>7</v>
      </c>
      <c r="D4">
        <v>1000</v>
      </c>
      <c r="E4">
        <v>1000</v>
      </c>
      <c r="F4">
        <v>11.200854051152699</v>
      </c>
      <c r="G4">
        <v>1</v>
      </c>
      <c r="H4">
        <v>2.90331992115232</v>
      </c>
      <c r="I4">
        <v>3</v>
      </c>
      <c r="J4" t="s">
        <v>8</v>
      </c>
      <c r="K4">
        <v>0.158038035520494</v>
      </c>
    </row>
    <row r="5" spans="1:11" x14ac:dyDescent="0.25">
      <c r="A5" t="s">
        <v>0</v>
      </c>
      <c r="B5" t="s">
        <v>6</v>
      </c>
      <c r="C5" t="s">
        <v>9</v>
      </c>
      <c r="D5">
        <v>1000</v>
      </c>
      <c r="E5">
        <v>1000</v>
      </c>
      <c r="F5">
        <v>13.4458398303991</v>
      </c>
      <c r="G5">
        <v>1</v>
      </c>
      <c r="H5">
        <v>3.2223673775164601</v>
      </c>
      <c r="I5">
        <v>3</v>
      </c>
      <c r="J5" t="s">
        <v>10</v>
      </c>
      <c r="K5">
        <v>1.0377833112156E-3</v>
      </c>
    </row>
    <row r="6" spans="1:11" x14ac:dyDescent="0.25">
      <c r="A6" t="s">
        <v>0</v>
      </c>
      <c r="B6" t="s">
        <v>6</v>
      </c>
      <c r="C6" t="s">
        <v>11</v>
      </c>
      <c r="D6">
        <v>1000</v>
      </c>
      <c r="E6">
        <v>1000</v>
      </c>
      <c r="F6">
        <v>12.3920034436953</v>
      </c>
      <c r="G6">
        <v>1</v>
      </c>
      <c r="H6">
        <v>2.8936424679497299</v>
      </c>
      <c r="I6">
        <v>3</v>
      </c>
      <c r="J6" t="s">
        <v>12</v>
      </c>
      <c r="K6">
        <v>0.113376793285589</v>
      </c>
    </row>
    <row r="7" spans="1:11" x14ac:dyDescent="0.25">
      <c r="A7" t="s">
        <v>0</v>
      </c>
      <c r="B7" t="s">
        <v>13</v>
      </c>
      <c r="C7" t="s">
        <v>14</v>
      </c>
      <c r="D7">
        <v>1000</v>
      </c>
      <c r="E7">
        <v>1000</v>
      </c>
      <c r="F7">
        <v>11.1367455836653</v>
      </c>
      <c r="G7">
        <v>1</v>
      </c>
      <c r="H7">
        <v>3.9408043638277701</v>
      </c>
      <c r="I7">
        <v>12</v>
      </c>
      <c r="J7" t="s">
        <v>15</v>
      </c>
      <c r="K7">
        <v>0.203877660106182</v>
      </c>
    </row>
    <row r="8" spans="1:11" x14ac:dyDescent="0.25">
      <c r="A8" t="s">
        <v>0</v>
      </c>
      <c r="B8" t="s">
        <v>13</v>
      </c>
      <c r="C8" t="s">
        <v>16</v>
      </c>
      <c r="D8">
        <v>1000</v>
      </c>
      <c r="E8">
        <v>1000</v>
      </c>
      <c r="F8">
        <v>10.943937704097999</v>
      </c>
      <c r="G8">
        <v>2</v>
      </c>
      <c r="H8">
        <v>4.0796445930644101</v>
      </c>
      <c r="I8">
        <v>15</v>
      </c>
      <c r="J8" t="s">
        <v>17</v>
      </c>
      <c r="K8">
        <v>0.16882867374067001</v>
      </c>
    </row>
    <row r="9" spans="1:11" x14ac:dyDescent="0.25">
      <c r="A9" t="s">
        <v>0</v>
      </c>
      <c r="B9" t="s">
        <v>13</v>
      </c>
      <c r="C9" t="s">
        <v>18</v>
      </c>
      <c r="D9">
        <v>1000</v>
      </c>
      <c r="E9">
        <v>1000</v>
      </c>
      <c r="F9">
        <v>12.533636884329701</v>
      </c>
      <c r="G9">
        <v>1</v>
      </c>
      <c r="H9">
        <v>4.11386287867857</v>
      </c>
      <c r="I9">
        <v>12</v>
      </c>
      <c r="J9" t="s">
        <v>19</v>
      </c>
      <c r="K9">
        <v>0.177798969488525</v>
      </c>
    </row>
    <row r="10" spans="1:11" x14ac:dyDescent="0.25">
      <c r="A10" t="s">
        <v>0</v>
      </c>
      <c r="B10" t="s">
        <v>13</v>
      </c>
      <c r="C10" t="s">
        <v>20</v>
      </c>
      <c r="D10">
        <v>1000</v>
      </c>
      <c r="E10">
        <v>1000</v>
      </c>
      <c r="F10">
        <v>11.1488304044952</v>
      </c>
      <c r="G10">
        <v>1</v>
      </c>
      <c r="H10">
        <v>3.9973718054846401</v>
      </c>
      <c r="I10">
        <v>13</v>
      </c>
      <c r="J10" t="s">
        <v>21</v>
      </c>
      <c r="K10">
        <v>5.1178420175952997E-2</v>
      </c>
    </row>
    <row r="11" spans="1:11" x14ac:dyDescent="0.25">
      <c r="A11" t="s">
        <v>0</v>
      </c>
      <c r="B11" t="s">
        <v>22</v>
      </c>
      <c r="C11" t="s">
        <v>23</v>
      </c>
      <c r="D11">
        <v>1000</v>
      </c>
      <c r="E11">
        <v>1000</v>
      </c>
      <c r="F11">
        <v>11.7256650024778</v>
      </c>
      <c r="G11">
        <v>1</v>
      </c>
      <c r="H11">
        <v>1.74991674774075</v>
      </c>
      <c r="I11">
        <v>1</v>
      </c>
      <c r="J11" t="s">
        <v>28</v>
      </c>
      <c r="K11">
        <v>0.21342894891252201</v>
      </c>
    </row>
    <row r="12" spans="1:11" x14ac:dyDescent="0.25">
      <c r="A12" t="s">
        <v>0</v>
      </c>
      <c r="B12" t="s">
        <v>22</v>
      </c>
      <c r="C12" t="s">
        <v>25</v>
      </c>
      <c r="D12">
        <v>1000</v>
      </c>
      <c r="E12">
        <v>1000</v>
      </c>
      <c r="F12">
        <v>11.2971338092511</v>
      </c>
      <c r="G12">
        <v>1</v>
      </c>
      <c r="H12">
        <v>1.49707361980063</v>
      </c>
      <c r="I12">
        <v>1</v>
      </c>
      <c r="J12" t="s">
        <v>3</v>
      </c>
      <c r="K12">
        <v>0.209362952131527</v>
      </c>
    </row>
    <row r="13" spans="1:11" x14ac:dyDescent="0.25">
      <c r="A13" t="s">
        <v>0</v>
      </c>
      <c r="B13" t="s">
        <v>22</v>
      </c>
      <c r="C13" t="s">
        <v>27</v>
      </c>
      <c r="D13">
        <v>1000</v>
      </c>
      <c r="E13">
        <v>1000</v>
      </c>
      <c r="F13">
        <v>10.8209438866498</v>
      </c>
      <c r="G13">
        <v>1</v>
      </c>
      <c r="H13">
        <v>1.3392854019098199</v>
      </c>
      <c r="I13">
        <v>1</v>
      </c>
      <c r="J13" t="s">
        <v>24</v>
      </c>
      <c r="K13">
        <v>0.222999736819635</v>
      </c>
    </row>
    <row r="14" spans="1:11" x14ac:dyDescent="0.25">
      <c r="A14" t="s">
        <v>0</v>
      </c>
      <c r="B14" t="s">
        <v>29</v>
      </c>
      <c r="C14" t="s">
        <v>30</v>
      </c>
      <c r="D14">
        <v>1000</v>
      </c>
      <c r="E14">
        <v>1000</v>
      </c>
      <c r="F14">
        <v>12.755568763685799</v>
      </c>
      <c r="G14">
        <v>1</v>
      </c>
      <c r="H14">
        <v>0.67242010700230503</v>
      </c>
      <c r="I14">
        <v>1</v>
      </c>
      <c r="J14" t="s">
        <v>31</v>
      </c>
      <c r="K14">
        <v>1.20872325793355E-2</v>
      </c>
    </row>
    <row r="15" spans="1:11" x14ac:dyDescent="0.25">
      <c r="A15" t="s">
        <v>0</v>
      </c>
      <c r="B15" t="s">
        <v>29</v>
      </c>
      <c r="C15" t="s">
        <v>32</v>
      </c>
      <c r="D15">
        <v>1000</v>
      </c>
      <c r="E15">
        <v>1000</v>
      </c>
      <c r="F15">
        <v>11.2753470601172</v>
      </c>
      <c r="G15">
        <v>1</v>
      </c>
      <c r="H15">
        <v>0.74298888088255899</v>
      </c>
      <c r="I15">
        <v>1</v>
      </c>
      <c r="J15" t="s">
        <v>33</v>
      </c>
      <c r="K15">
        <v>0.14920684012738999</v>
      </c>
    </row>
    <row r="16" spans="1:11" x14ac:dyDescent="0.25">
      <c r="A16" t="s">
        <v>0</v>
      </c>
      <c r="B16" t="s">
        <v>29</v>
      </c>
      <c r="C16" t="s">
        <v>34</v>
      </c>
      <c r="D16">
        <v>1000</v>
      </c>
      <c r="E16">
        <v>1000</v>
      </c>
      <c r="F16">
        <v>12.9206092577255</v>
      </c>
      <c r="G16">
        <v>1</v>
      </c>
      <c r="H16">
        <v>0.780919425028757</v>
      </c>
      <c r="I16">
        <v>1</v>
      </c>
      <c r="J16" t="s">
        <v>35</v>
      </c>
      <c r="K16">
        <v>0.144269882147703</v>
      </c>
    </row>
    <row r="17" spans="1:11" x14ac:dyDescent="0.25">
      <c r="A17" t="s">
        <v>36</v>
      </c>
      <c r="B17" t="s">
        <v>37</v>
      </c>
      <c r="C17" t="s">
        <v>38</v>
      </c>
      <c r="D17">
        <v>1000</v>
      </c>
      <c r="E17">
        <v>1000</v>
      </c>
      <c r="F17">
        <v>12.133136815585299</v>
      </c>
      <c r="G17">
        <v>1</v>
      </c>
      <c r="H17">
        <v>1.30911858602951</v>
      </c>
      <c r="I17">
        <v>3</v>
      </c>
      <c r="J17" t="s">
        <v>28</v>
      </c>
      <c r="K17">
        <v>0.20218828236605399</v>
      </c>
    </row>
    <row r="18" spans="1:11" x14ac:dyDescent="0.25">
      <c r="A18" t="s">
        <v>36</v>
      </c>
      <c r="B18" t="s">
        <v>37</v>
      </c>
      <c r="C18" t="s">
        <v>39</v>
      </c>
      <c r="D18">
        <v>1000</v>
      </c>
      <c r="E18">
        <v>1000</v>
      </c>
      <c r="F18">
        <v>13.3713164133848</v>
      </c>
      <c r="G18">
        <v>3</v>
      </c>
      <c r="H18">
        <v>1.25539022894309</v>
      </c>
      <c r="I18">
        <v>2</v>
      </c>
      <c r="J18" t="s">
        <v>26</v>
      </c>
      <c r="K18">
        <v>0.23939294571743699</v>
      </c>
    </row>
    <row r="19" spans="1:11" x14ac:dyDescent="0.25">
      <c r="A19" t="s">
        <v>36</v>
      </c>
      <c r="B19" t="s">
        <v>37</v>
      </c>
      <c r="C19" t="s">
        <v>40</v>
      </c>
      <c r="D19">
        <v>1000</v>
      </c>
      <c r="E19">
        <v>1000</v>
      </c>
      <c r="F19">
        <v>11.6289302318047</v>
      </c>
      <c r="G19">
        <v>3</v>
      </c>
      <c r="H19">
        <v>1.1910952267533099</v>
      </c>
      <c r="I19">
        <v>3</v>
      </c>
      <c r="J19" t="s">
        <v>111</v>
      </c>
      <c r="K19">
        <v>0.209106100712764</v>
      </c>
    </row>
    <row r="20" spans="1:11" x14ac:dyDescent="0.25">
      <c r="A20" t="s">
        <v>36</v>
      </c>
      <c r="B20" t="s">
        <v>42</v>
      </c>
      <c r="C20" t="s">
        <v>43</v>
      </c>
      <c r="D20">
        <v>1000</v>
      </c>
      <c r="E20">
        <v>1000</v>
      </c>
      <c r="F20">
        <v>13.7252296548024</v>
      </c>
      <c r="G20">
        <v>3</v>
      </c>
      <c r="H20">
        <v>3.5370688335545299</v>
      </c>
      <c r="I20">
        <v>13</v>
      </c>
      <c r="J20" t="s">
        <v>44</v>
      </c>
      <c r="K20">
        <v>0.12441839577229501</v>
      </c>
    </row>
    <row r="21" spans="1:11" x14ac:dyDescent="0.25">
      <c r="A21" t="s">
        <v>36</v>
      </c>
      <c r="B21" t="s">
        <v>42</v>
      </c>
      <c r="C21" t="s">
        <v>45</v>
      </c>
      <c r="D21">
        <v>1000</v>
      </c>
      <c r="E21">
        <v>1000</v>
      </c>
      <c r="F21">
        <v>11.521695742199</v>
      </c>
      <c r="G21">
        <v>2</v>
      </c>
      <c r="H21">
        <v>2.9522685172557499</v>
      </c>
      <c r="I21">
        <v>8</v>
      </c>
      <c r="J21" t="s">
        <v>46</v>
      </c>
      <c r="K21">
        <v>0.13194155831932899</v>
      </c>
    </row>
    <row r="22" spans="1:11" x14ac:dyDescent="0.25">
      <c r="A22" t="s">
        <v>36</v>
      </c>
      <c r="B22" t="s">
        <v>42</v>
      </c>
      <c r="C22" t="s">
        <v>47</v>
      </c>
      <c r="D22">
        <v>1000</v>
      </c>
      <c r="E22">
        <v>1000</v>
      </c>
      <c r="F22">
        <v>11.136540937660801</v>
      </c>
      <c r="G22">
        <v>2</v>
      </c>
      <c r="H22">
        <v>3.10730354419174</v>
      </c>
      <c r="I22">
        <v>10</v>
      </c>
      <c r="J22" t="s">
        <v>112</v>
      </c>
      <c r="K22">
        <v>0.23796221314431401</v>
      </c>
    </row>
    <row r="23" spans="1:11" x14ac:dyDescent="0.25">
      <c r="A23" t="s">
        <v>36</v>
      </c>
      <c r="B23" t="s">
        <v>42</v>
      </c>
      <c r="C23" t="s">
        <v>48</v>
      </c>
      <c r="D23">
        <v>1000</v>
      </c>
      <c r="E23">
        <v>1000</v>
      </c>
      <c r="F23">
        <v>11.460693443029401</v>
      </c>
      <c r="G23">
        <v>2</v>
      </c>
      <c r="H23">
        <v>3.10293862249361</v>
      </c>
      <c r="I23">
        <v>10</v>
      </c>
      <c r="J23" t="s">
        <v>46</v>
      </c>
      <c r="K23">
        <v>0.160705697835234</v>
      </c>
    </row>
    <row r="24" spans="1:11" x14ac:dyDescent="0.25">
      <c r="A24" t="s">
        <v>36</v>
      </c>
      <c r="B24" t="s">
        <v>42</v>
      </c>
      <c r="C24" t="s">
        <v>50</v>
      </c>
      <c r="D24">
        <v>1000</v>
      </c>
      <c r="E24">
        <v>1000</v>
      </c>
      <c r="F24">
        <v>14.018257122919699</v>
      </c>
      <c r="G24">
        <v>2</v>
      </c>
      <c r="H24">
        <v>3.6777525569292</v>
      </c>
      <c r="I24">
        <v>12</v>
      </c>
      <c r="J24" t="s">
        <v>113</v>
      </c>
      <c r="K24">
        <v>0.280353092506266</v>
      </c>
    </row>
    <row r="25" spans="1:11" x14ac:dyDescent="0.25">
      <c r="A25" t="s">
        <v>36</v>
      </c>
      <c r="B25" t="s">
        <v>42</v>
      </c>
      <c r="C25" t="s">
        <v>52</v>
      </c>
      <c r="D25">
        <v>1000</v>
      </c>
      <c r="E25">
        <v>1000</v>
      </c>
      <c r="F25">
        <v>12.5920905740281</v>
      </c>
      <c r="G25">
        <v>2</v>
      </c>
      <c r="H25">
        <v>3.4740584584210601</v>
      </c>
      <c r="I25">
        <v>12</v>
      </c>
      <c r="J25" t="s">
        <v>26</v>
      </c>
      <c r="K25">
        <v>0.213441849920841</v>
      </c>
    </row>
    <row r="26" spans="1:11" x14ac:dyDescent="0.25">
      <c r="A26" t="s">
        <v>36</v>
      </c>
      <c r="B26" t="s">
        <v>53</v>
      </c>
      <c r="C26" t="s">
        <v>54</v>
      </c>
      <c r="D26">
        <v>1000</v>
      </c>
      <c r="E26">
        <v>1000</v>
      </c>
      <c r="F26">
        <v>12.109369325885201</v>
      </c>
      <c r="G26">
        <v>2</v>
      </c>
      <c r="H26">
        <v>1.4365644844113199</v>
      </c>
      <c r="I26">
        <v>4</v>
      </c>
      <c r="J26" t="s">
        <v>26</v>
      </c>
      <c r="K26">
        <v>0.20488448305853901</v>
      </c>
    </row>
    <row r="27" spans="1:11" x14ac:dyDescent="0.25">
      <c r="A27" t="s">
        <v>36</v>
      </c>
      <c r="B27" t="s">
        <v>53</v>
      </c>
      <c r="C27" t="s">
        <v>55</v>
      </c>
      <c r="D27">
        <v>1000</v>
      </c>
      <c r="E27">
        <v>1000</v>
      </c>
      <c r="F27">
        <v>13.7725281568051</v>
      </c>
      <c r="G27">
        <v>3</v>
      </c>
      <c r="H27">
        <v>1.6326703769636199</v>
      </c>
      <c r="I27">
        <v>3</v>
      </c>
      <c r="J27" t="s">
        <v>26</v>
      </c>
      <c r="K27">
        <v>0.259049281732188</v>
      </c>
    </row>
    <row r="28" spans="1:11" x14ac:dyDescent="0.25">
      <c r="A28" t="s">
        <v>36</v>
      </c>
      <c r="B28" t="s">
        <v>53</v>
      </c>
      <c r="C28" t="s">
        <v>56</v>
      </c>
      <c r="D28">
        <v>1000</v>
      </c>
      <c r="E28">
        <v>1000</v>
      </c>
      <c r="F28">
        <v>13.1071998027573</v>
      </c>
      <c r="G28">
        <v>1</v>
      </c>
      <c r="H28">
        <v>1.4720422673553399</v>
      </c>
      <c r="I28">
        <v>3</v>
      </c>
      <c r="J28" t="s">
        <v>28</v>
      </c>
      <c r="K28">
        <v>0.26823114743373899</v>
      </c>
    </row>
    <row r="29" spans="1:11" x14ac:dyDescent="0.25">
      <c r="A29" t="s">
        <v>36</v>
      </c>
      <c r="B29" t="s">
        <v>57</v>
      </c>
      <c r="C29" t="s">
        <v>58</v>
      </c>
      <c r="D29">
        <v>1000</v>
      </c>
      <c r="E29">
        <v>1000</v>
      </c>
      <c r="F29">
        <v>14.239557103866501</v>
      </c>
      <c r="G29">
        <v>2</v>
      </c>
      <c r="H29">
        <v>3.19783818331529</v>
      </c>
      <c r="I29">
        <v>11</v>
      </c>
      <c r="J29" t="s">
        <v>26</v>
      </c>
      <c r="K29">
        <v>0.24429599052421599</v>
      </c>
    </row>
    <row r="30" spans="1:11" x14ac:dyDescent="0.25">
      <c r="A30" t="s">
        <v>36</v>
      </c>
      <c r="B30" t="s">
        <v>57</v>
      </c>
      <c r="C30" t="s">
        <v>59</v>
      </c>
      <c r="D30">
        <v>1000</v>
      </c>
      <c r="E30">
        <v>1000</v>
      </c>
      <c r="F30">
        <v>12.3173126350641</v>
      </c>
      <c r="G30">
        <v>2</v>
      </c>
      <c r="H30">
        <v>2.6322845147242</v>
      </c>
      <c r="I30">
        <v>10</v>
      </c>
      <c r="J30" t="s">
        <v>49</v>
      </c>
      <c r="K30">
        <v>0.283789337188246</v>
      </c>
    </row>
    <row r="31" spans="1:11" x14ac:dyDescent="0.25">
      <c r="A31" t="s">
        <v>36</v>
      </c>
      <c r="B31" t="s">
        <v>57</v>
      </c>
      <c r="C31" t="s">
        <v>60</v>
      </c>
      <c r="D31">
        <v>1000</v>
      </c>
      <c r="E31">
        <v>1000</v>
      </c>
      <c r="F31">
        <v>12.4196784202024</v>
      </c>
      <c r="G31">
        <v>3</v>
      </c>
      <c r="H31">
        <v>2.8680750682697198</v>
      </c>
      <c r="I31">
        <v>12</v>
      </c>
      <c r="J31" t="s">
        <v>26</v>
      </c>
      <c r="K31">
        <v>0.249794119747797</v>
      </c>
    </row>
    <row r="32" spans="1:11" x14ac:dyDescent="0.25">
      <c r="A32" t="s">
        <v>36</v>
      </c>
      <c r="B32" t="s">
        <v>61</v>
      </c>
      <c r="C32" t="s">
        <v>62</v>
      </c>
      <c r="D32">
        <v>1000</v>
      </c>
      <c r="E32">
        <v>1000</v>
      </c>
      <c r="F32">
        <v>11.2620384971961</v>
      </c>
      <c r="G32">
        <v>1</v>
      </c>
      <c r="H32">
        <v>2.1588058836405799</v>
      </c>
      <c r="I32">
        <v>7</v>
      </c>
      <c r="J32" t="s">
        <v>63</v>
      </c>
      <c r="K32">
        <v>0.165442584066337</v>
      </c>
    </row>
    <row r="33" spans="1:11" x14ac:dyDescent="0.25">
      <c r="A33" t="s">
        <v>36</v>
      </c>
      <c r="B33" t="s">
        <v>61</v>
      </c>
      <c r="C33" t="s">
        <v>64</v>
      </c>
      <c r="D33">
        <v>1000</v>
      </c>
      <c r="E33">
        <v>1000</v>
      </c>
      <c r="F33">
        <v>12.345153373893501</v>
      </c>
      <c r="G33">
        <v>3</v>
      </c>
      <c r="H33">
        <v>2.3936578834652602</v>
      </c>
      <c r="I33">
        <v>10</v>
      </c>
      <c r="J33" t="s">
        <v>26</v>
      </c>
      <c r="K33">
        <v>0.21722526004603801</v>
      </c>
    </row>
    <row r="34" spans="1:11" x14ac:dyDescent="0.25">
      <c r="A34" t="s">
        <v>36</v>
      </c>
      <c r="B34" t="s">
        <v>61</v>
      </c>
      <c r="C34" t="s">
        <v>65</v>
      </c>
      <c r="D34">
        <v>1000</v>
      </c>
      <c r="E34">
        <v>1000</v>
      </c>
      <c r="F34">
        <v>12.479030323821901</v>
      </c>
      <c r="G34">
        <v>3</v>
      </c>
      <c r="H34">
        <v>2.3246852577256898</v>
      </c>
      <c r="I34">
        <v>7</v>
      </c>
      <c r="J34" t="s">
        <v>26</v>
      </c>
      <c r="K34">
        <v>0.23113139452211801</v>
      </c>
    </row>
    <row r="35" spans="1:11" x14ac:dyDescent="0.25">
      <c r="A35" t="s">
        <v>36</v>
      </c>
      <c r="B35" t="s">
        <v>61</v>
      </c>
      <c r="C35" t="s">
        <v>66</v>
      </c>
      <c r="D35">
        <v>1000</v>
      </c>
      <c r="E35">
        <v>1000</v>
      </c>
      <c r="F35">
        <v>13.416096684772899</v>
      </c>
      <c r="G35">
        <v>2</v>
      </c>
      <c r="H35">
        <v>2.4430032483643198</v>
      </c>
      <c r="I35">
        <v>7</v>
      </c>
      <c r="J35" t="s">
        <v>67</v>
      </c>
      <c r="K35">
        <v>8.3653842978902104E-2</v>
      </c>
    </row>
    <row r="36" spans="1:11" x14ac:dyDescent="0.25">
      <c r="A36" t="s">
        <v>36</v>
      </c>
      <c r="B36" t="s">
        <v>61</v>
      </c>
      <c r="C36" t="s">
        <v>68</v>
      </c>
      <c r="D36">
        <v>1000</v>
      </c>
      <c r="E36">
        <v>1000</v>
      </c>
      <c r="F36">
        <v>12.6499005176537</v>
      </c>
      <c r="G36">
        <v>2</v>
      </c>
      <c r="H36">
        <v>2.7241672349970898</v>
      </c>
      <c r="I36">
        <v>9</v>
      </c>
      <c r="J36" t="s">
        <v>26</v>
      </c>
      <c r="K36">
        <v>0.226125071133989</v>
      </c>
    </row>
    <row r="37" spans="1:11" x14ac:dyDescent="0.25">
      <c r="A37" t="s">
        <v>69</v>
      </c>
      <c r="B37" t="s">
        <v>70</v>
      </c>
      <c r="C37" t="s">
        <v>71</v>
      </c>
      <c r="D37">
        <v>1000</v>
      </c>
      <c r="E37">
        <v>1000</v>
      </c>
      <c r="F37">
        <v>8.5121119674503003</v>
      </c>
      <c r="G37">
        <v>1</v>
      </c>
      <c r="H37">
        <v>1.1698609787496701</v>
      </c>
      <c r="I37">
        <v>2</v>
      </c>
      <c r="J37" t="s">
        <v>26</v>
      </c>
      <c r="K37">
        <v>0.22767709506109299</v>
      </c>
    </row>
    <row r="38" spans="1:11" x14ac:dyDescent="0.25">
      <c r="A38" t="s">
        <v>69</v>
      </c>
      <c r="B38" t="s">
        <v>70</v>
      </c>
      <c r="C38" t="s">
        <v>72</v>
      </c>
      <c r="D38">
        <v>1000</v>
      </c>
      <c r="E38">
        <v>1000</v>
      </c>
      <c r="F38">
        <v>8.4345000962692094</v>
      </c>
      <c r="G38">
        <v>1</v>
      </c>
      <c r="H38">
        <v>1.1720743076868401</v>
      </c>
      <c r="I38">
        <v>2</v>
      </c>
      <c r="J38" t="s">
        <v>28</v>
      </c>
      <c r="K38">
        <v>0.22056433491955199</v>
      </c>
    </row>
    <row r="39" spans="1:11" x14ac:dyDescent="0.25">
      <c r="A39" t="s">
        <v>69</v>
      </c>
      <c r="B39" t="s">
        <v>73</v>
      </c>
      <c r="C39" t="s">
        <v>74</v>
      </c>
      <c r="D39">
        <v>1000</v>
      </c>
      <c r="E39">
        <v>1000</v>
      </c>
      <c r="F39">
        <v>9.1538922095330104</v>
      </c>
      <c r="G39">
        <v>1</v>
      </c>
      <c r="H39">
        <v>2.3737068841981701</v>
      </c>
      <c r="I39">
        <v>11</v>
      </c>
      <c r="J39" t="s">
        <v>26</v>
      </c>
      <c r="K39">
        <v>0.25671427361386401</v>
      </c>
    </row>
    <row r="40" spans="1:11" x14ac:dyDescent="0.25">
      <c r="A40" t="s">
        <v>69</v>
      </c>
      <c r="B40" t="s">
        <v>73</v>
      </c>
      <c r="C40" t="s">
        <v>76</v>
      </c>
      <c r="D40">
        <v>1000</v>
      </c>
      <c r="E40">
        <v>1000</v>
      </c>
      <c r="F40">
        <v>7.6668418765219801</v>
      </c>
      <c r="G40">
        <v>1</v>
      </c>
      <c r="H40">
        <v>2.25439506636239</v>
      </c>
      <c r="I40">
        <v>12</v>
      </c>
      <c r="J40" t="s">
        <v>3</v>
      </c>
      <c r="K40">
        <v>0.18972770458509</v>
      </c>
    </row>
    <row r="41" spans="1:11" x14ac:dyDescent="0.25">
      <c r="A41" t="s">
        <v>69</v>
      </c>
      <c r="B41" t="s">
        <v>73</v>
      </c>
      <c r="C41" t="s">
        <v>77</v>
      </c>
      <c r="D41">
        <v>1000</v>
      </c>
      <c r="E41">
        <v>1000</v>
      </c>
      <c r="F41">
        <v>8.1611818691674198</v>
      </c>
      <c r="G41">
        <v>1</v>
      </c>
      <c r="H41">
        <v>2.1610345101874402</v>
      </c>
      <c r="I41">
        <v>8</v>
      </c>
      <c r="J41" t="s">
        <v>26</v>
      </c>
      <c r="K41">
        <v>0.26835275991281998</v>
      </c>
    </row>
    <row r="42" spans="1:11" x14ac:dyDescent="0.25">
      <c r="A42" t="s">
        <v>69</v>
      </c>
      <c r="B42" t="s">
        <v>73</v>
      </c>
      <c r="C42" t="s">
        <v>78</v>
      </c>
      <c r="D42">
        <v>1000</v>
      </c>
      <c r="E42">
        <v>1000</v>
      </c>
      <c r="F42">
        <v>7.5167179059393296</v>
      </c>
      <c r="G42">
        <v>1</v>
      </c>
      <c r="H42">
        <v>1.97228071530877</v>
      </c>
      <c r="I42">
        <v>10</v>
      </c>
      <c r="J42" t="s">
        <v>79</v>
      </c>
      <c r="K42">
        <v>0.19965067761361599</v>
      </c>
    </row>
    <row r="43" spans="1:11" x14ac:dyDescent="0.25">
      <c r="A43" t="s">
        <v>69</v>
      </c>
      <c r="B43" t="s">
        <v>73</v>
      </c>
      <c r="C43" t="s">
        <v>80</v>
      </c>
      <c r="D43">
        <v>1000</v>
      </c>
      <c r="E43">
        <v>1000</v>
      </c>
      <c r="F43">
        <v>8.8201844554253999</v>
      </c>
      <c r="G43">
        <v>1</v>
      </c>
      <c r="H43">
        <v>2.3536386901627</v>
      </c>
      <c r="I43">
        <v>10</v>
      </c>
      <c r="J43" t="s">
        <v>26</v>
      </c>
      <c r="K43">
        <v>0.244488923518525</v>
      </c>
    </row>
    <row r="44" spans="1:11" x14ac:dyDescent="0.25">
      <c r="A44" t="s">
        <v>69</v>
      </c>
      <c r="B44" t="s">
        <v>82</v>
      </c>
      <c r="C44" t="s">
        <v>83</v>
      </c>
      <c r="D44">
        <v>1000</v>
      </c>
      <c r="E44">
        <v>1000</v>
      </c>
      <c r="F44">
        <v>8.2766796817668098</v>
      </c>
      <c r="G44">
        <v>1</v>
      </c>
      <c r="H44">
        <v>1.44647254786305</v>
      </c>
      <c r="I44">
        <v>2</v>
      </c>
      <c r="J44" t="s">
        <v>84</v>
      </c>
      <c r="K44">
        <v>0.20752458908274199</v>
      </c>
    </row>
    <row r="45" spans="1:11" x14ac:dyDescent="0.25">
      <c r="A45" t="s">
        <v>69</v>
      </c>
      <c r="B45" t="s">
        <v>82</v>
      </c>
      <c r="C45" t="s">
        <v>85</v>
      </c>
      <c r="D45">
        <v>1000</v>
      </c>
      <c r="E45">
        <v>1000</v>
      </c>
      <c r="F45">
        <v>8.4102267972480504</v>
      </c>
      <c r="G45">
        <v>1</v>
      </c>
      <c r="H45">
        <v>1.4577247917415399</v>
      </c>
      <c r="I45">
        <v>1</v>
      </c>
      <c r="J45" t="s">
        <v>75</v>
      </c>
      <c r="K45">
        <v>0.25187395386704797</v>
      </c>
    </row>
    <row r="46" spans="1:11" x14ac:dyDescent="0.25">
      <c r="A46" t="s">
        <v>69</v>
      </c>
      <c r="B46" t="s">
        <v>82</v>
      </c>
      <c r="C46" t="s">
        <v>86</v>
      </c>
      <c r="D46">
        <v>1000</v>
      </c>
      <c r="E46">
        <v>1000</v>
      </c>
      <c r="F46">
        <v>7.5049187033878999</v>
      </c>
      <c r="G46">
        <v>1</v>
      </c>
      <c r="H46">
        <v>1.45092579119002</v>
      </c>
      <c r="I46">
        <v>4</v>
      </c>
      <c r="J46" t="s">
        <v>114</v>
      </c>
      <c r="K46">
        <v>0.223474374506063</v>
      </c>
    </row>
    <row r="47" spans="1:11" x14ac:dyDescent="0.25">
      <c r="A47" t="s">
        <v>69</v>
      </c>
      <c r="B47" t="s">
        <v>87</v>
      </c>
      <c r="C47" t="s">
        <v>88</v>
      </c>
      <c r="D47">
        <v>1000</v>
      </c>
      <c r="E47">
        <v>1000</v>
      </c>
      <c r="F47">
        <v>10.1131681873111</v>
      </c>
      <c r="G47">
        <v>1</v>
      </c>
      <c r="H47">
        <v>0.96893015790785897</v>
      </c>
      <c r="I47">
        <v>3</v>
      </c>
      <c r="J47" t="s">
        <v>28</v>
      </c>
      <c r="K47">
        <v>0.259045955412331</v>
      </c>
    </row>
    <row r="48" spans="1:11" x14ac:dyDescent="0.25">
      <c r="A48" t="s">
        <v>69</v>
      </c>
      <c r="B48" t="s">
        <v>87</v>
      </c>
      <c r="C48" t="s">
        <v>89</v>
      </c>
      <c r="D48">
        <v>1000</v>
      </c>
      <c r="E48">
        <v>1000</v>
      </c>
      <c r="F48">
        <v>8.70985362589159</v>
      </c>
      <c r="G48">
        <v>1</v>
      </c>
      <c r="H48">
        <v>0.82449971743677897</v>
      </c>
      <c r="I48">
        <v>1</v>
      </c>
      <c r="J48" t="s">
        <v>26</v>
      </c>
      <c r="K48">
        <v>0.243293075112435</v>
      </c>
    </row>
    <row r="49" spans="1:11" x14ac:dyDescent="0.25">
      <c r="A49" t="s">
        <v>69</v>
      </c>
      <c r="B49" t="s">
        <v>90</v>
      </c>
      <c r="C49" t="s">
        <v>91</v>
      </c>
      <c r="D49">
        <v>1000</v>
      </c>
      <c r="E49">
        <v>1000</v>
      </c>
      <c r="F49">
        <v>7.9307921972828499</v>
      </c>
      <c r="G49">
        <v>1</v>
      </c>
      <c r="H49">
        <v>1.6268352761498199</v>
      </c>
      <c r="I49">
        <v>1</v>
      </c>
      <c r="J49" t="s">
        <v>92</v>
      </c>
      <c r="K49">
        <v>0.162651267823817</v>
      </c>
    </row>
    <row r="50" spans="1:11" x14ac:dyDescent="0.25">
      <c r="A50" t="s">
        <v>69</v>
      </c>
      <c r="B50" t="s">
        <v>90</v>
      </c>
      <c r="C50" t="s">
        <v>93</v>
      </c>
      <c r="D50">
        <v>1000</v>
      </c>
      <c r="E50">
        <v>1000</v>
      </c>
      <c r="F50">
        <v>8.8484895111437307</v>
      </c>
      <c r="G50">
        <v>1</v>
      </c>
      <c r="H50">
        <v>1.9347486402091001</v>
      </c>
      <c r="I50">
        <v>1</v>
      </c>
      <c r="J50" t="s">
        <v>75</v>
      </c>
      <c r="K50">
        <v>0.24629671352743601</v>
      </c>
    </row>
    <row r="51" spans="1:11" x14ac:dyDescent="0.25">
      <c r="A51" t="s">
        <v>69</v>
      </c>
      <c r="B51" t="s">
        <v>90</v>
      </c>
      <c r="C51" t="s">
        <v>95</v>
      </c>
      <c r="D51">
        <v>1000</v>
      </c>
      <c r="E51">
        <v>1000</v>
      </c>
      <c r="F51">
        <v>9.5361420113972795</v>
      </c>
      <c r="G51">
        <v>1</v>
      </c>
      <c r="H51">
        <v>2.14356795247078</v>
      </c>
      <c r="I51">
        <v>4</v>
      </c>
      <c r="J51" t="s">
        <v>96</v>
      </c>
      <c r="K51">
        <v>0.240160671336694</v>
      </c>
    </row>
    <row r="52" spans="1:11" x14ac:dyDescent="0.25">
      <c r="A52" t="s">
        <v>69</v>
      </c>
      <c r="B52" t="s">
        <v>90</v>
      </c>
      <c r="C52" t="s">
        <v>97</v>
      </c>
      <c r="D52">
        <v>1000</v>
      </c>
      <c r="E52">
        <v>1000</v>
      </c>
      <c r="F52">
        <v>8.0822457501599505</v>
      </c>
      <c r="G52">
        <v>1</v>
      </c>
      <c r="H52">
        <v>1.6542723062532001</v>
      </c>
      <c r="I52">
        <v>1</v>
      </c>
      <c r="J52" t="s">
        <v>41</v>
      </c>
      <c r="K52">
        <v>8.8785657966164194E-2</v>
      </c>
    </row>
    <row r="53" spans="1:11" x14ac:dyDescent="0.25">
      <c r="A53" t="s">
        <v>69</v>
      </c>
      <c r="B53" t="s">
        <v>90</v>
      </c>
      <c r="C53" t="s">
        <v>98</v>
      </c>
      <c r="D53">
        <v>1000</v>
      </c>
      <c r="E53">
        <v>1000</v>
      </c>
      <c r="F53">
        <v>7.9155560574981996</v>
      </c>
      <c r="G53">
        <v>1</v>
      </c>
      <c r="H53">
        <v>1.52855321031297</v>
      </c>
      <c r="I53">
        <v>1</v>
      </c>
      <c r="J53" t="s">
        <v>75</v>
      </c>
      <c r="K53">
        <v>1.6360128302159899E-2</v>
      </c>
    </row>
    <row r="54" spans="1:11" x14ac:dyDescent="0.25">
      <c r="A54" t="s">
        <v>69</v>
      </c>
      <c r="B54" t="s">
        <v>90</v>
      </c>
      <c r="C54" t="s">
        <v>99</v>
      </c>
      <c r="D54">
        <v>1000</v>
      </c>
      <c r="E54">
        <v>1000</v>
      </c>
      <c r="F54">
        <v>8.5463307145782892</v>
      </c>
      <c r="G54">
        <v>1</v>
      </c>
      <c r="H54">
        <v>1.6560188122461601</v>
      </c>
      <c r="I54">
        <v>1</v>
      </c>
      <c r="J54" t="s">
        <v>81</v>
      </c>
      <c r="K54">
        <v>8.3197749119949496E-2</v>
      </c>
    </row>
    <row r="55" spans="1:11" x14ac:dyDescent="0.25">
      <c r="G55">
        <f>(COUNTIF(G2:G54,"1"))/53</f>
        <v>0.660377358490566</v>
      </c>
      <c r="I55">
        <f>(COUNTIF(I2:I54,"1"))/53</f>
        <v>0.26415094339622641</v>
      </c>
      <c r="K55">
        <f>22/53</f>
        <v>0.41509433962264153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54"/>
    </sheetView>
  </sheetViews>
  <sheetFormatPr defaultRowHeight="15" x14ac:dyDescent="0.25"/>
  <cols>
    <col min="1" max="4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2019-04-08T11:35:36Z</dcterms:created>
  <dcterms:modified xsi:type="dcterms:W3CDTF">2019-04-08T14:24:37Z</dcterms:modified>
</cp:coreProperties>
</file>