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Test1" sheetId="1" r:id="rId1"/>
    <sheet name="Test2" sheetId="2" r:id="rId2"/>
    <sheet name="Tes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K22" i="1" l="1"/>
  <c r="I22" i="1"/>
  <c r="G22" i="1"/>
  <c r="K22" i="2"/>
  <c r="I22" i="2"/>
  <c r="G22" i="2"/>
  <c r="K22" i="3"/>
  <c r="I22" i="3"/>
  <c r="G22" i="3"/>
</calcChain>
</file>

<file path=xl/sharedStrings.xml><?xml version="1.0" encoding="utf-8"?>
<sst xmlns="http://schemas.openxmlformats.org/spreadsheetml/2006/main" count="296" uniqueCount="68">
  <si>
    <t>John Galsworthy</t>
  </si>
  <si>
    <t xml:space="preserve">Defeat </t>
  </si>
  <si>
    <t xml:space="preserve">/John Galsworthy Defeat GIRL </t>
  </si>
  <si>
    <t xml:space="preserve">The First And Last </t>
  </si>
  <si>
    <t xml:space="preserve">/John Galsworthy The First And Last KEITH </t>
  </si>
  <si>
    <t xml:space="preserve">/John Galsworthy The First And Last LARRY </t>
  </si>
  <si>
    <t>George Bernard Shaw</t>
  </si>
  <si>
    <t xml:space="preserve">Augustus Does His Bit </t>
  </si>
  <si>
    <t xml:space="preserve">/George Bernard Shaw Augustus Does His Bit AUGUSTUS </t>
  </si>
  <si>
    <t xml:space="preserve">Dark Lady Of The Sonnets </t>
  </si>
  <si>
    <t xml:space="preserve">/George Bernard Shaw Dark Lady Of The Sonnets SHAKESPEAR </t>
  </si>
  <si>
    <t xml:space="preserve">How He Lied To Her Husband </t>
  </si>
  <si>
    <t xml:space="preserve">/George Bernard Shaw How He Lied To Her Husband HE </t>
  </si>
  <si>
    <t xml:space="preserve">/George Bernard Shaw How He Lied To Her Husband WOMAN </t>
  </si>
  <si>
    <t xml:space="preserve">Overruled </t>
  </si>
  <si>
    <t xml:space="preserve">/George Bernard Shaw Overruled GREGORY </t>
  </si>
  <si>
    <t xml:space="preserve">/George Bernard Shaw Overruled JUNO </t>
  </si>
  <si>
    <t xml:space="preserve">/George Bernard Shaw Overruled LUNN </t>
  </si>
  <si>
    <t xml:space="preserve">The Inca Of Perusalem </t>
  </si>
  <si>
    <t xml:space="preserve">/George Bernard Shaw The Inca Of Perusalem ERMYNTRUDE </t>
  </si>
  <si>
    <t xml:space="preserve">/George Bernard Shaw The Inca Of Perusalem INCA </t>
  </si>
  <si>
    <t>Lady Gregory</t>
  </si>
  <si>
    <t>Coats</t>
  </si>
  <si>
    <t xml:space="preserve">/Lady Gregory Coats Hazel </t>
  </si>
  <si>
    <t xml:space="preserve">/Lady Gregory Coats Mineog </t>
  </si>
  <si>
    <t>Darmer's Gold</t>
  </si>
  <si>
    <t xml:space="preserve">/Lady Gregory Darmer's Gold Darmer </t>
  </si>
  <si>
    <t xml:space="preserve">/Lady Gregory Darmer's Gold Delia </t>
  </si>
  <si>
    <t xml:space="preserve">/Lady Gregory Darmer's Gold Staffy </t>
  </si>
  <si>
    <t>McDonough's Wife</t>
  </si>
  <si>
    <t xml:space="preserve">/Lady Gregory McDonough's Wife McDonough </t>
  </si>
  <si>
    <t>The Bogie Men</t>
  </si>
  <si>
    <t xml:space="preserve">/Lady Gregory The Bogie Men Darby </t>
  </si>
  <si>
    <t xml:space="preserve">/Lady Gregory The Bogie Men Taig </t>
  </si>
  <si>
    <t>Author</t>
  </si>
  <si>
    <t>Play</t>
  </si>
  <si>
    <t>Character</t>
  </si>
  <si>
    <t>Sample Size</t>
  </si>
  <si>
    <t>Must More than Chars</t>
  </si>
  <si>
    <t>Author X2 Total</t>
  </si>
  <si>
    <t>Author X2 Rank</t>
  </si>
  <si>
    <t>Play X2 Total</t>
  </si>
  <si>
    <t>Play X2 Rank</t>
  </si>
  <si>
    <t>Most Likely Character</t>
  </si>
  <si>
    <t>Character X2 Rank</t>
  </si>
  <si>
    <t xml:space="preserve"> John Galsworthy Defeat GIRL </t>
  </si>
  <si>
    <t xml:space="preserve"> John Galsworthy The First And Last KEITH </t>
  </si>
  <si>
    <t xml:space="preserve"> John Galsworthy The First And Last LARRY </t>
  </si>
  <si>
    <t xml:space="preserve"> George Bernard Shaw Augustus Does His Bit AUGUSTUS </t>
  </si>
  <si>
    <t xml:space="preserve"> George Bernard Shaw Dark Lady Of The Sonnets SHAKESPEAR </t>
  </si>
  <si>
    <t xml:space="preserve"> George Bernard Shaw How He Lied To Her Husband HE </t>
  </si>
  <si>
    <t xml:space="preserve"> George Bernard Shaw How He Lied To Her Husband WOMAN </t>
  </si>
  <si>
    <t xml:space="preserve"> George Bernard Shaw Overruled JUNO </t>
  </si>
  <si>
    <t xml:space="preserve"> George Bernard Shaw Overruled LUNN </t>
  </si>
  <si>
    <t xml:space="preserve"> Lady Gregory Coats Mineog </t>
  </si>
  <si>
    <t xml:space="preserve"> Lady Gregory Darmer's Gold Darmer </t>
  </si>
  <si>
    <t xml:space="preserve"> Lady Gregory Darmer's Gold Delia </t>
  </si>
  <si>
    <t xml:space="preserve"> Lady Gregory Darmer's Gold Staffy </t>
  </si>
  <si>
    <t xml:space="preserve"> Lady Gregory McDonough's Wife McDonough </t>
  </si>
  <si>
    <t xml:space="preserve"> Lady Gregory The Bogie Men Darby </t>
  </si>
  <si>
    <t xml:space="preserve"> Lady Gregory The Bogie Men Taig </t>
  </si>
  <si>
    <t xml:space="preserve"> George Bernard Shaw Overruled GREGORY </t>
  </si>
  <si>
    <t xml:space="preserve"> George Bernard Shaw The Inca Of Perusalem ERMYNTRUDE </t>
  </si>
  <si>
    <t xml:space="preserve"> George Bernard Shaw The Inca Of Perusalem INCA </t>
  </si>
  <si>
    <t>Matched Author</t>
  </si>
  <si>
    <t>Matched Play</t>
  </si>
  <si>
    <t>Matched Character</t>
  </si>
  <si>
    <t xml:space="preserve"> Lady Gregory Coats Hazel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</si>
</sst>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Border="1"/>
    <xf numFmtId="10" fontId="0" fillId="0" borderId="0" xfId="0" applyNumberFormat="1"/>
  </cellXfs>
  <cellStyles count="1">
    <cellStyle name="Normal" xfId="0" builtinId="0"/>
  </cellStyles>
  <dxfs count="9"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42" displayName="Table142" ref="A1:K22" totalsRowShown="0" headerRowDxfId="8" headerRowBorderDxfId="7" tableBorderDxfId="6">
  <autoFilter ref="A1:K22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55" totalsRowShown="0" headerRowDxfId="5" headerRowBorderDxfId="4" tableBorderDxfId="3">
  <autoFilter ref="A1:K55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K22" totalsRowShown="0" headerRowDxfId="2" headerRowBorderDxfId="1" tableBorderDxfId="0">
  <autoFilter ref="A1:K22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C1" workbookViewId="0">
      <selection activeCell="C21" sqref="C2:C21"/>
    </sheetView>
  </sheetViews>
  <sheetFormatPr defaultRowHeight="15" x14ac:dyDescent="0.25"/>
  <cols>
    <col min="1" max="1" width="8.5703125" customWidth="1"/>
    <col min="3" max="3" width="49.85546875" customWidth="1"/>
    <col min="4" max="4" width="13.7109375" customWidth="1"/>
    <col min="5" max="5" width="22.7109375" customWidth="1"/>
    <col min="6" max="6" width="16.7109375" customWidth="1"/>
    <col min="7" max="7" width="10.140625" customWidth="1"/>
    <col min="8" max="8" width="14.28515625" customWidth="1"/>
    <col min="9" max="9" width="14.140625" customWidth="1"/>
    <col min="10" max="10" width="47.85546875" customWidth="1"/>
    <col min="11" max="11" width="18.85546875" customWidth="1"/>
  </cols>
  <sheetData>
    <row r="1" spans="1:11" x14ac:dyDescent="0.25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3" t="s">
        <v>44</v>
      </c>
    </row>
    <row r="2" spans="1:11" x14ac:dyDescent="0.25">
      <c r="A2" t="s">
        <v>0</v>
      </c>
      <c r="B2" t="s">
        <v>1</v>
      </c>
      <c r="C2" t="s">
        <v>2</v>
      </c>
      <c r="D2">
        <v>5000</v>
      </c>
      <c r="E2">
        <v>6000</v>
      </c>
      <c r="F2">
        <v>22.5289985449424</v>
      </c>
      <c r="G2">
        <v>3</v>
      </c>
      <c r="H2">
        <v>0.72121613341680302</v>
      </c>
      <c r="I2">
        <v>1</v>
      </c>
      <c r="J2" t="s">
        <v>45</v>
      </c>
      <c r="K2">
        <v>0.18645175739332001</v>
      </c>
    </row>
    <row r="3" spans="1:11" x14ac:dyDescent="0.25">
      <c r="A3" t="s">
        <v>0</v>
      </c>
      <c r="B3" t="s">
        <v>3</v>
      </c>
      <c r="C3" t="s">
        <v>4</v>
      </c>
      <c r="D3">
        <v>5000</v>
      </c>
      <c r="E3">
        <v>6000</v>
      </c>
      <c r="F3">
        <v>20.767566036183599</v>
      </c>
      <c r="G3">
        <v>3</v>
      </c>
      <c r="H3">
        <v>1.6545050314076799</v>
      </c>
      <c r="I3">
        <v>1</v>
      </c>
      <c r="J3" t="s">
        <v>46</v>
      </c>
      <c r="K3">
        <v>0.190309408645223</v>
      </c>
    </row>
    <row r="4" spans="1:11" x14ac:dyDescent="0.25">
      <c r="A4" t="s">
        <v>0</v>
      </c>
      <c r="B4" t="s">
        <v>3</v>
      </c>
      <c r="C4" t="s">
        <v>5</v>
      </c>
      <c r="D4">
        <v>5000</v>
      </c>
      <c r="E4">
        <v>6000</v>
      </c>
      <c r="F4">
        <v>17.451890067097501</v>
      </c>
      <c r="G4">
        <v>2</v>
      </c>
      <c r="H4">
        <v>1.4757412593138599</v>
      </c>
      <c r="I4">
        <v>1</v>
      </c>
      <c r="J4" t="s">
        <v>47</v>
      </c>
      <c r="K4">
        <v>0.105369283436968</v>
      </c>
    </row>
    <row r="5" spans="1:11" x14ac:dyDescent="0.25">
      <c r="A5" t="s">
        <v>6</v>
      </c>
      <c r="B5" t="s">
        <v>7</v>
      </c>
      <c r="C5" t="s">
        <v>8</v>
      </c>
      <c r="D5">
        <v>5000</v>
      </c>
      <c r="E5">
        <v>6000</v>
      </c>
      <c r="F5">
        <v>15.2739063128466</v>
      </c>
      <c r="G5">
        <v>2</v>
      </c>
      <c r="H5">
        <v>1.1935879406255001</v>
      </c>
      <c r="I5">
        <v>1</v>
      </c>
      <c r="J5" t="s">
        <v>48</v>
      </c>
      <c r="K5">
        <v>0.15762725462440799</v>
      </c>
    </row>
    <row r="6" spans="1:11" x14ac:dyDescent="0.25">
      <c r="A6" t="s">
        <v>6</v>
      </c>
      <c r="B6" t="s">
        <v>9</v>
      </c>
      <c r="C6" t="s">
        <v>10</v>
      </c>
      <c r="D6">
        <v>5000</v>
      </c>
      <c r="E6">
        <v>6000</v>
      </c>
      <c r="F6">
        <v>17.287434333543299</v>
      </c>
      <c r="G6">
        <v>2</v>
      </c>
      <c r="H6">
        <v>4.1242917506939198</v>
      </c>
      <c r="I6">
        <v>6</v>
      </c>
      <c r="J6" t="s">
        <v>49</v>
      </c>
      <c r="K6">
        <v>8.9999330998489196E-2</v>
      </c>
    </row>
    <row r="7" spans="1:11" x14ac:dyDescent="0.25">
      <c r="A7" t="s">
        <v>6</v>
      </c>
      <c r="B7" t="s">
        <v>11</v>
      </c>
      <c r="C7" t="s">
        <v>12</v>
      </c>
      <c r="D7">
        <v>5000</v>
      </c>
      <c r="E7">
        <v>6000</v>
      </c>
      <c r="F7">
        <v>14.039967785889299</v>
      </c>
      <c r="G7">
        <v>2</v>
      </c>
      <c r="H7">
        <v>1.1606141841691</v>
      </c>
      <c r="I7">
        <v>1</v>
      </c>
      <c r="J7" t="s">
        <v>50</v>
      </c>
      <c r="K7">
        <v>0.180488142280186</v>
      </c>
    </row>
    <row r="8" spans="1:11" x14ac:dyDescent="0.25">
      <c r="A8" t="s">
        <v>6</v>
      </c>
      <c r="B8" t="s">
        <v>11</v>
      </c>
      <c r="C8" t="s">
        <v>13</v>
      </c>
      <c r="D8">
        <v>5000</v>
      </c>
      <c r="E8">
        <v>6000</v>
      </c>
      <c r="F8">
        <v>14.4585295688049</v>
      </c>
      <c r="G8">
        <v>2</v>
      </c>
      <c r="H8">
        <v>1.2703035112159999</v>
      </c>
      <c r="I8">
        <v>1</v>
      </c>
      <c r="J8" t="s">
        <v>51</v>
      </c>
      <c r="K8">
        <v>0.18671657315965401</v>
      </c>
    </row>
    <row r="9" spans="1:11" x14ac:dyDescent="0.25">
      <c r="A9" t="s">
        <v>6</v>
      </c>
      <c r="B9" t="s">
        <v>14</v>
      </c>
      <c r="C9" t="s">
        <v>15</v>
      </c>
      <c r="D9">
        <v>5000</v>
      </c>
      <c r="E9">
        <v>6000</v>
      </c>
      <c r="F9">
        <v>14.4275221614682</v>
      </c>
      <c r="G9">
        <v>1</v>
      </c>
      <c r="H9">
        <v>2.8615680589516899</v>
      </c>
      <c r="I9">
        <v>5</v>
      </c>
      <c r="J9" t="s">
        <v>61</v>
      </c>
      <c r="K9">
        <v>0.239410475631751</v>
      </c>
    </row>
    <row r="10" spans="1:11" x14ac:dyDescent="0.25">
      <c r="A10" t="s">
        <v>6</v>
      </c>
      <c r="B10" t="s">
        <v>14</v>
      </c>
      <c r="C10" t="s">
        <v>16</v>
      </c>
      <c r="D10">
        <v>5000</v>
      </c>
      <c r="E10">
        <v>6000</v>
      </c>
      <c r="F10">
        <v>15.265802447282701</v>
      </c>
      <c r="G10">
        <v>1</v>
      </c>
      <c r="H10">
        <v>3.2141508562505798</v>
      </c>
      <c r="I10">
        <v>5</v>
      </c>
      <c r="J10" t="s">
        <v>52</v>
      </c>
      <c r="K10">
        <v>0.29110890999611699</v>
      </c>
    </row>
    <row r="11" spans="1:11" x14ac:dyDescent="0.25">
      <c r="A11" t="s">
        <v>6</v>
      </c>
      <c r="B11" t="s">
        <v>14</v>
      </c>
      <c r="C11" t="s">
        <v>17</v>
      </c>
      <c r="D11">
        <v>5000</v>
      </c>
      <c r="E11">
        <v>6000</v>
      </c>
      <c r="F11">
        <v>16.271590162656398</v>
      </c>
      <c r="G11">
        <v>1</v>
      </c>
      <c r="H11">
        <v>3.2159786969450499</v>
      </c>
      <c r="I11">
        <v>8</v>
      </c>
      <c r="J11" t="s">
        <v>53</v>
      </c>
      <c r="K11">
        <v>6.6054802555806702E-2</v>
      </c>
    </row>
    <row r="12" spans="1:11" x14ac:dyDescent="0.25">
      <c r="A12" t="s">
        <v>6</v>
      </c>
      <c r="B12" t="s">
        <v>18</v>
      </c>
      <c r="C12" t="s">
        <v>19</v>
      </c>
      <c r="D12">
        <v>5000</v>
      </c>
      <c r="E12">
        <v>6000</v>
      </c>
      <c r="F12">
        <v>17.6432595564564</v>
      </c>
      <c r="G12">
        <v>2</v>
      </c>
      <c r="H12">
        <v>3.36996753123191</v>
      </c>
      <c r="I12">
        <v>4</v>
      </c>
      <c r="J12" t="s">
        <v>62</v>
      </c>
      <c r="K12">
        <v>0.25294886073654699</v>
      </c>
    </row>
    <row r="13" spans="1:11" x14ac:dyDescent="0.25">
      <c r="A13" t="s">
        <v>6</v>
      </c>
      <c r="B13" t="s">
        <v>18</v>
      </c>
      <c r="C13" t="s">
        <v>20</v>
      </c>
      <c r="D13">
        <v>5000</v>
      </c>
      <c r="E13">
        <v>6000</v>
      </c>
      <c r="F13">
        <v>17.070248491354299</v>
      </c>
      <c r="G13">
        <v>2</v>
      </c>
      <c r="H13">
        <v>2.9777604309189698</v>
      </c>
      <c r="I13">
        <v>3</v>
      </c>
      <c r="J13" t="s">
        <v>63</v>
      </c>
      <c r="K13">
        <v>0.26062540256621403</v>
      </c>
    </row>
    <row r="14" spans="1:11" x14ac:dyDescent="0.25">
      <c r="A14" t="s">
        <v>21</v>
      </c>
      <c r="B14" t="s">
        <v>22</v>
      </c>
      <c r="C14" t="s">
        <v>23</v>
      </c>
      <c r="D14">
        <v>5000</v>
      </c>
      <c r="E14">
        <v>6000</v>
      </c>
      <c r="F14">
        <v>9.6710555514875995</v>
      </c>
      <c r="G14">
        <v>1</v>
      </c>
      <c r="H14">
        <v>1.4421465722172599</v>
      </c>
      <c r="I14">
        <v>3</v>
      </c>
      <c r="J14" t="s">
        <v>67</v>
      </c>
      <c r="K14">
        <v>0.179568638284448</v>
      </c>
    </row>
    <row r="15" spans="1:11" x14ac:dyDescent="0.25">
      <c r="A15" t="s">
        <v>21</v>
      </c>
      <c r="B15" t="s">
        <v>22</v>
      </c>
      <c r="C15" t="s">
        <v>24</v>
      </c>
      <c r="D15">
        <v>5000</v>
      </c>
      <c r="E15">
        <v>6000</v>
      </c>
      <c r="F15">
        <v>9.8525761398631104</v>
      </c>
      <c r="G15">
        <v>1</v>
      </c>
      <c r="H15">
        <v>1.4124857779239799</v>
      </c>
      <c r="I15">
        <v>3</v>
      </c>
      <c r="J15" t="s">
        <v>54</v>
      </c>
      <c r="K15">
        <v>0.14713099918393799</v>
      </c>
    </row>
    <row r="16" spans="1:11" x14ac:dyDescent="0.25">
      <c r="A16" t="s">
        <v>21</v>
      </c>
      <c r="B16" t="s">
        <v>25</v>
      </c>
      <c r="C16" t="s">
        <v>26</v>
      </c>
      <c r="D16">
        <v>5000</v>
      </c>
      <c r="E16">
        <v>6000</v>
      </c>
      <c r="F16">
        <v>10.249882992614699</v>
      </c>
      <c r="G16">
        <v>1</v>
      </c>
      <c r="H16">
        <v>2.3392498566119899</v>
      </c>
      <c r="I16">
        <v>4</v>
      </c>
      <c r="J16" t="s">
        <v>55</v>
      </c>
      <c r="K16">
        <v>0.19792771047543201</v>
      </c>
    </row>
    <row r="17" spans="1:11" x14ac:dyDescent="0.25">
      <c r="A17" t="s">
        <v>21</v>
      </c>
      <c r="B17" t="s">
        <v>25</v>
      </c>
      <c r="C17" t="s">
        <v>27</v>
      </c>
      <c r="D17">
        <v>5000</v>
      </c>
      <c r="E17">
        <v>6000</v>
      </c>
      <c r="F17">
        <v>9.5587346213622695</v>
      </c>
      <c r="G17">
        <v>1</v>
      </c>
      <c r="H17">
        <v>2.0305605729749399</v>
      </c>
      <c r="I17">
        <v>2</v>
      </c>
      <c r="J17" t="s">
        <v>56</v>
      </c>
      <c r="K17">
        <v>0.17526349680258799</v>
      </c>
    </row>
    <row r="18" spans="1:11" x14ac:dyDescent="0.25">
      <c r="A18" t="s">
        <v>21</v>
      </c>
      <c r="B18" t="s">
        <v>25</v>
      </c>
      <c r="C18" t="s">
        <v>28</v>
      </c>
      <c r="D18">
        <v>5000</v>
      </c>
      <c r="E18">
        <v>6000</v>
      </c>
      <c r="F18">
        <v>9.3677257993064398</v>
      </c>
      <c r="G18">
        <v>1</v>
      </c>
      <c r="H18">
        <v>1.93709888302696</v>
      </c>
      <c r="I18">
        <v>2</v>
      </c>
      <c r="J18" t="s">
        <v>57</v>
      </c>
      <c r="K18">
        <v>9.8020976823539899E-2</v>
      </c>
    </row>
    <row r="19" spans="1:11" x14ac:dyDescent="0.25">
      <c r="A19" t="s">
        <v>21</v>
      </c>
      <c r="B19" t="s">
        <v>29</v>
      </c>
      <c r="C19" t="s">
        <v>30</v>
      </c>
      <c r="D19">
        <v>5000</v>
      </c>
      <c r="E19">
        <v>6000</v>
      </c>
      <c r="F19">
        <v>11.728086918467699</v>
      </c>
      <c r="G19">
        <v>1</v>
      </c>
      <c r="H19">
        <v>1.81491934021761</v>
      </c>
      <c r="I19">
        <v>3</v>
      </c>
      <c r="J19" t="s">
        <v>58</v>
      </c>
      <c r="K19">
        <v>0.16327987317039699</v>
      </c>
    </row>
    <row r="20" spans="1:11" x14ac:dyDescent="0.25">
      <c r="A20" t="s">
        <v>21</v>
      </c>
      <c r="B20" t="s">
        <v>31</v>
      </c>
      <c r="C20" t="s">
        <v>32</v>
      </c>
      <c r="D20">
        <v>5000</v>
      </c>
      <c r="E20">
        <v>6000</v>
      </c>
      <c r="F20">
        <v>9.7706538081954903</v>
      </c>
      <c r="G20">
        <v>1</v>
      </c>
      <c r="H20">
        <v>0.49005622745189797</v>
      </c>
      <c r="I20">
        <v>1</v>
      </c>
      <c r="J20" t="s">
        <v>59</v>
      </c>
      <c r="K20">
        <v>0.13630926450423</v>
      </c>
    </row>
    <row r="21" spans="1:11" x14ac:dyDescent="0.25">
      <c r="A21" t="s">
        <v>21</v>
      </c>
      <c r="B21" t="s">
        <v>31</v>
      </c>
      <c r="C21" t="s">
        <v>33</v>
      </c>
      <c r="D21">
        <v>5000</v>
      </c>
      <c r="E21">
        <v>6000</v>
      </c>
      <c r="F21">
        <v>9.6912289444954407</v>
      </c>
      <c r="G21">
        <v>1</v>
      </c>
      <c r="H21">
        <v>0.49199367771765001</v>
      </c>
      <c r="I21">
        <v>1</v>
      </c>
      <c r="J21" t="s">
        <v>60</v>
      </c>
      <c r="K21">
        <v>0.118150412764342</v>
      </c>
    </row>
    <row r="22" spans="1:11" x14ac:dyDescent="0.25">
      <c r="G22">
        <f>(COUNTIF(G2:G21,"1"))/20</f>
        <v>0.55000000000000004</v>
      </c>
      <c r="I22">
        <f>(COUNTIF(I2:I21,"1"))/20</f>
        <v>0.4</v>
      </c>
      <c r="K22">
        <f>20/20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" sqref="E2:E21"/>
    </sheetView>
  </sheetViews>
  <sheetFormatPr defaultRowHeight="15" x14ac:dyDescent="0.25"/>
  <cols>
    <col min="2" max="2" width="9.7109375" customWidth="1"/>
    <col min="3" max="3" width="47.7109375" customWidth="1"/>
    <col min="10" max="10" width="45.28515625" customWidth="1"/>
  </cols>
  <sheetData>
    <row r="1" spans="1:11" x14ac:dyDescent="0.25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3" t="s">
        <v>44</v>
      </c>
    </row>
    <row r="2" spans="1:11" x14ac:dyDescent="0.25">
      <c r="A2" t="s">
        <v>0</v>
      </c>
      <c r="B2" t="s">
        <v>1</v>
      </c>
      <c r="C2" t="s">
        <v>2</v>
      </c>
      <c r="D2">
        <v>5000</v>
      </c>
      <c r="E2">
        <v>6000</v>
      </c>
      <c r="F2">
        <v>22.6446681958125</v>
      </c>
      <c r="G2">
        <v>3</v>
      </c>
      <c r="H2">
        <v>0.72298776997702296</v>
      </c>
      <c r="I2">
        <v>1</v>
      </c>
      <c r="J2" t="s">
        <v>45</v>
      </c>
      <c r="K2">
        <v>0.18447280974084601</v>
      </c>
    </row>
    <row r="3" spans="1:11" x14ac:dyDescent="0.25">
      <c r="A3" t="s">
        <v>0</v>
      </c>
      <c r="B3" t="s">
        <v>3</v>
      </c>
      <c r="C3" t="s">
        <v>4</v>
      </c>
      <c r="D3">
        <v>5000</v>
      </c>
      <c r="E3">
        <v>6000</v>
      </c>
      <c r="F3">
        <v>20.5458890361054</v>
      </c>
      <c r="G3">
        <v>3</v>
      </c>
      <c r="H3">
        <v>1.42520933518292</v>
      </c>
      <c r="I3">
        <v>1</v>
      </c>
      <c r="J3" t="s">
        <v>46</v>
      </c>
      <c r="K3">
        <v>0.167477015170683</v>
      </c>
    </row>
    <row r="4" spans="1:11" x14ac:dyDescent="0.25">
      <c r="A4" t="s">
        <v>0</v>
      </c>
      <c r="B4" t="s">
        <v>3</v>
      </c>
      <c r="C4" t="s">
        <v>5</v>
      </c>
      <c r="D4">
        <v>5000</v>
      </c>
      <c r="E4">
        <v>6000</v>
      </c>
      <c r="F4">
        <v>19.326296238399401</v>
      </c>
      <c r="G4">
        <v>2</v>
      </c>
      <c r="H4">
        <v>1.43367937487396</v>
      </c>
      <c r="I4">
        <v>1</v>
      </c>
      <c r="J4" t="s">
        <v>47</v>
      </c>
      <c r="K4">
        <v>9.1387772991396402E-2</v>
      </c>
    </row>
    <row r="5" spans="1:11" x14ac:dyDescent="0.25">
      <c r="A5" t="s">
        <v>6</v>
      </c>
      <c r="B5" t="s">
        <v>7</v>
      </c>
      <c r="C5" t="s">
        <v>8</v>
      </c>
      <c r="D5">
        <v>5000</v>
      </c>
      <c r="E5">
        <v>6000</v>
      </c>
      <c r="F5">
        <v>14.5191590312422</v>
      </c>
      <c r="G5">
        <v>2</v>
      </c>
      <c r="H5">
        <v>1.0116583924642599</v>
      </c>
      <c r="I5">
        <v>1</v>
      </c>
      <c r="J5" t="s">
        <v>48</v>
      </c>
      <c r="K5">
        <v>0.16433638423812</v>
      </c>
    </row>
    <row r="6" spans="1:11" x14ac:dyDescent="0.25">
      <c r="A6" t="s">
        <v>6</v>
      </c>
      <c r="B6" t="s">
        <v>9</v>
      </c>
      <c r="C6" t="s">
        <v>10</v>
      </c>
      <c r="D6">
        <v>5000</v>
      </c>
      <c r="E6">
        <v>6000</v>
      </c>
      <c r="F6">
        <v>17.0326559347113</v>
      </c>
      <c r="G6">
        <v>2</v>
      </c>
      <c r="H6">
        <v>3.9111787101884201</v>
      </c>
      <c r="I6">
        <v>5</v>
      </c>
      <c r="J6" t="s">
        <v>49</v>
      </c>
      <c r="K6">
        <v>9.0962428997168998E-2</v>
      </c>
    </row>
    <row r="7" spans="1:11" x14ac:dyDescent="0.25">
      <c r="A7" t="s">
        <v>6</v>
      </c>
      <c r="B7" t="s">
        <v>11</v>
      </c>
      <c r="C7" t="s">
        <v>12</v>
      </c>
      <c r="D7">
        <v>5000</v>
      </c>
      <c r="E7">
        <v>6000</v>
      </c>
      <c r="F7">
        <v>14.808652677865201</v>
      </c>
      <c r="G7">
        <v>2</v>
      </c>
      <c r="H7">
        <v>1.27963185030791</v>
      </c>
      <c r="I7">
        <v>1</v>
      </c>
      <c r="J7" t="s">
        <v>50</v>
      </c>
      <c r="K7">
        <v>0.22113887394969001</v>
      </c>
    </row>
    <row r="8" spans="1:11" x14ac:dyDescent="0.25">
      <c r="A8" t="s">
        <v>6</v>
      </c>
      <c r="B8" t="s">
        <v>11</v>
      </c>
      <c r="C8" t="s">
        <v>13</v>
      </c>
      <c r="D8">
        <v>5000</v>
      </c>
      <c r="E8">
        <v>6000</v>
      </c>
      <c r="F8">
        <v>16.1295525693501</v>
      </c>
      <c r="G8">
        <v>1</v>
      </c>
      <c r="H8">
        <v>1.3266151917637501</v>
      </c>
      <c r="I8">
        <v>1</v>
      </c>
      <c r="J8" t="s">
        <v>51</v>
      </c>
      <c r="K8">
        <v>0.170458241108806</v>
      </c>
    </row>
    <row r="9" spans="1:11" x14ac:dyDescent="0.25">
      <c r="A9" t="s">
        <v>6</v>
      </c>
      <c r="B9" t="s">
        <v>14</v>
      </c>
      <c r="C9" t="s">
        <v>15</v>
      </c>
      <c r="D9">
        <v>5000</v>
      </c>
      <c r="E9">
        <v>6000</v>
      </c>
      <c r="F9">
        <v>14.962736819601201</v>
      </c>
      <c r="G9">
        <v>1</v>
      </c>
      <c r="H9">
        <v>2.9739240829873599</v>
      </c>
      <c r="I9">
        <v>5</v>
      </c>
      <c r="J9" t="s">
        <v>61</v>
      </c>
      <c r="K9">
        <v>0.23860450710008901</v>
      </c>
    </row>
    <row r="10" spans="1:11" x14ac:dyDescent="0.25">
      <c r="A10" t="s">
        <v>6</v>
      </c>
      <c r="B10" t="s">
        <v>14</v>
      </c>
      <c r="C10" t="s">
        <v>16</v>
      </c>
      <c r="D10">
        <v>5000</v>
      </c>
      <c r="E10">
        <v>6000</v>
      </c>
      <c r="F10">
        <v>16.305906833676101</v>
      </c>
      <c r="G10">
        <v>1</v>
      </c>
      <c r="H10">
        <v>2.9404783021142298</v>
      </c>
      <c r="I10">
        <v>4</v>
      </c>
      <c r="J10" t="s">
        <v>52</v>
      </c>
      <c r="K10">
        <v>0.24378317151332199</v>
      </c>
    </row>
    <row r="11" spans="1:11" x14ac:dyDescent="0.25">
      <c r="A11" t="s">
        <v>6</v>
      </c>
      <c r="B11" t="s">
        <v>14</v>
      </c>
      <c r="C11" t="s">
        <v>17</v>
      </c>
      <c r="D11">
        <v>5000</v>
      </c>
      <c r="E11">
        <v>6000</v>
      </c>
      <c r="F11">
        <v>16.248988219251501</v>
      </c>
      <c r="G11">
        <v>1</v>
      </c>
      <c r="H11">
        <v>3.1009651848431399</v>
      </c>
      <c r="I11">
        <v>7</v>
      </c>
      <c r="J11" t="s">
        <v>53</v>
      </c>
      <c r="K11">
        <v>6.9139490505336104E-2</v>
      </c>
    </row>
    <row r="12" spans="1:11" x14ac:dyDescent="0.25">
      <c r="A12" t="s">
        <v>6</v>
      </c>
      <c r="B12" t="s">
        <v>18</v>
      </c>
      <c r="C12" t="s">
        <v>19</v>
      </c>
      <c r="D12">
        <v>5000</v>
      </c>
      <c r="E12">
        <v>6000</v>
      </c>
      <c r="F12">
        <v>15.3517795901796</v>
      </c>
      <c r="G12">
        <v>2</v>
      </c>
      <c r="H12">
        <v>2.7679922654437901</v>
      </c>
      <c r="I12">
        <v>4</v>
      </c>
      <c r="J12" t="s">
        <v>62</v>
      </c>
      <c r="K12">
        <v>0.18058656869506901</v>
      </c>
    </row>
    <row r="13" spans="1:11" x14ac:dyDescent="0.25">
      <c r="A13" t="s">
        <v>6</v>
      </c>
      <c r="B13" t="s">
        <v>18</v>
      </c>
      <c r="C13" t="s">
        <v>20</v>
      </c>
      <c r="D13">
        <v>5000</v>
      </c>
      <c r="E13">
        <v>6000</v>
      </c>
      <c r="F13">
        <v>14.7938507865237</v>
      </c>
      <c r="G13">
        <v>2</v>
      </c>
      <c r="H13">
        <v>2.7402140628266398</v>
      </c>
      <c r="I13">
        <v>4</v>
      </c>
      <c r="J13" t="s">
        <v>63</v>
      </c>
      <c r="K13">
        <v>0.233777813360735</v>
      </c>
    </row>
    <row r="14" spans="1:11" x14ac:dyDescent="0.25">
      <c r="A14" t="s">
        <v>21</v>
      </c>
      <c r="B14" t="s">
        <v>22</v>
      </c>
      <c r="C14" t="s">
        <v>23</v>
      </c>
      <c r="D14">
        <v>5000</v>
      </c>
      <c r="E14">
        <v>6000</v>
      </c>
      <c r="F14">
        <v>9.7585601725486892</v>
      </c>
      <c r="G14">
        <v>1</v>
      </c>
      <c r="H14">
        <v>1.39809724718438</v>
      </c>
      <c r="I14">
        <v>3</v>
      </c>
      <c r="J14" t="s">
        <v>67</v>
      </c>
      <c r="K14">
        <v>0.168717495191094</v>
      </c>
    </row>
    <row r="15" spans="1:11" x14ac:dyDescent="0.25">
      <c r="A15" t="s">
        <v>21</v>
      </c>
      <c r="B15" t="s">
        <v>22</v>
      </c>
      <c r="C15" t="s">
        <v>24</v>
      </c>
      <c r="D15">
        <v>5000</v>
      </c>
      <c r="E15">
        <v>6000</v>
      </c>
      <c r="F15">
        <v>10.172238728102</v>
      </c>
      <c r="G15">
        <v>1</v>
      </c>
      <c r="H15">
        <v>1.44689894640943</v>
      </c>
      <c r="I15">
        <v>3</v>
      </c>
      <c r="J15" t="s">
        <v>54</v>
      </c>
      <c r="K15">
        <v>0.155932914793526</v>
      </c>
    </row>
    <row r="16" spans="1:11" x14ac:dyDescent="0.25">
      <c r="A16" t="s">
        <v>21</v>
      </c>
      <c r="B16" t="s">
        <v>25</v>
      </c>
      <c r="C16" t="s">
        <v>26</v>
      </c>
      <c r="D16">
        <v>5000</v>
      </c>
      <c r="E16">
        <v>6000</v>
      </c>
      <c r="F16">
        <v>10.3673340320106</v>
      </c>
      <c r="G16">
        <v>1</v>
      </c>
      <c r="H16">
        <v>2.3867376219708598</v>
      </c>
      <c r="I16">
        <v>4</v>
      </c>
      <c r="J16" t="s">
        <v>55</v>
      </c>
      <c r="K16">
        <v>0.209038937507702</v>
      </c>
    </row>
    <row r="17" spans="1:11" x14ac:dyDescent="0.25">
      <c r="A17" t="s">
        <v>21</v>
      </c>
      <c r="B17" t="s">
        <v>25</v>
      </c>
      <c r="C17" t="s">
        <v>27</v>
      </c>
      <c r="D17">
        <v>5000</v>
      </c>
      <c r="E17">
        <v>6000</v>
      </c>
      <c r="F17">
        <v>9.1677091773464294</v>
      </c>
      <c r="G17">
        <v>1</v>
      </c>
      <c r="H17">
        <v>2.2418216222296299</v>
      </c>
      <c r="I17">
        <v>5</v>
      </c>
      <c r="J17" t="s">
        <v>56</v>
      </c>
      <c r="K17">
        <v>0.16927029610560801</v>
      </c>
    </row>
    <row r="18" spans="1:11" x14ac:dyDescent="0.25">
      <c r="A18" t="s">
        <v>21</v>
      </c>
      <c r="B18" t="s">
        <v>25</v>
      </c>
      <c r="C18" t="s">
        <v>28</v>
      </c>
      <c r="D18">
        <v>5000</v>
      </c>
      <c r="E18">
        <v>6000</v>
      </c>
      <c r="F18">
        <v>9.4139109496475797</v>
      </c>
      <c r="G18">
        <v>1</v>
      </c>
      <c r="H18">
        <v>1.9313325169970901</v>
      </c>
      <c r="I18">
        <v>2</v>
      </c>
      <c r="J18" t="s">
        <v>57</v>
      </c>
      <c r="K18">
        <v>9.2071604310421995E-2</v>
      </c>
    </row>
    <row r="19" spans="1:11" x14ac:dyDescent="0.25">
      <c r="A19" t="s">
        <v>21</v>
      </c>
      <c r="B19" t="s">
        <v>29</v>
      </c>
      <c r="C19" t="s">
        <v>30</v>
      </c>
      <c r="D19">
        <v>5000</v>
      </c>
      <c r="E19">
        <v>6000</v>
      </c>
      <c r="F19">
        <v>10.6811533762033</v>
      </c>
      <c r="G19">
        <v>1</v>
      </c>
      <c r="H19">
        <v>1.6100864091992899</v>
      </c>
      <c r="I19">
        <v>2</v>
      </c>
      <c r="J19" t="s">
        <v>58</v>
      </c>
      <c r="K19">
        <v>0.12767021266270201</v>
      </c>
    </row>
    <row r="20" spans="1:11" x14ac:dyDescent="0.25">
      <c r="A20" t="s">
        <v>21</v>
      </c>
      <c r="B20" t="s">
        <v>31</v>
      </c>
      <c r="C20" t="s">
        <v>32</v>
      </c>
      <c r="D20">
        <v>5000</v>
      </c>
      <c r="E20">
        <v>6000</v>
      </c>
      <c r="F20">
        <v>9.81356161460719</v>
      </c>
      <c r="G20">
        <v>1</v>
      </c>
      <c r="H20">
        <v>0.47974580136153899</v>
      </c>
      <c r="I20">
        <v>1</v>
      </c>
      <c r="J20" t="s">
        <v>59</v>
      </c>
      <c r="K20">
        <v>0.13505437287026301</v>
      </c>
    </row>
    <row r="21" spans="1:11" x14ac:dyDescent="0.25">
      <c r="A21" t="s">
        <v>21</v>
      </c>
      <c r="B21" t="s">
        <v>31</v>
      </c>
      <c r="C21" t="s">
        <v>33</v>
      </c>
      <c r="D21">
        <v>5000</v>
      </c>
      <c r="E21">
        <v>6000</v>
      </c>
      <c r="F21">
        <v>11.010183606911401</v>
      </c>
      <c r="G21">
        <v>1</v>
      </c>
      <c r="H21">
        <v>0.56229771076875101</v>
      </c>
      <c r="I21">
        <v>1</v>
      </c>
      <c r="J21" t="s">
        <v>60</v>
      </c>
      <c r="K21">
        <v>0.14138646068491001</v>
      </c>
    </row>
    <row r="22" spans="1:11" x14ac:dyDescent="0.25">
      <c r="G22">
        <f>(COUNTIF(G2:G21,"1"))/20</f>
        <v>0.6</v>
      </c>
      <c r="I22">
        <f>(COUNTIF(I2:I21,"1"))/20</f>
        <v>0.4</v>
      </c>
      <c r="K22">
        <f>20/20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2" sqref="A1:K22"/>
    </sheetView>
  </sheetViews>
  <sheetFormatPr defaultRowHeight="15" x14ac:dyDescent="0.25"/>
  <cols>
    <col min="3" max="3" width="49.140625" customWidth="1"/>
    <col min="10" max="10" width="52.85546875" customWidth="1"/>
  </cols>
  <sheetData>
    <row r="1" spans="1:11" x14ac:dyDescent="0.25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3" t="s">
        <v>44</v>
      </c>
    </row>
    <row r="2" spans="1:11" x14ac:dyDescent="0.25">
      <c r="A2" t="s">
        <v>0</v>
      </c>
      <c r="B2" t="s">
        <v>1</v>
      </c>
      <c r="C2" t="s">
        <v>2</v>
      </c>
      <c r="D2">
        <v>5000</v>
      </c>
      <c r="E2">
        <v>6000</v>
      </c>
      <c r="F2">
        <v>23.363305407113401</v>
      </c>
      <c r="G2">
        <v>3</v>
      </c>
      <c r="H2">
        <v>0.72512339946485405</v>
      </c>
      <c r="I2">
        <v>1</v>
      </c>
      <c r="J2" t="s">
        <v>45</v>
      </c>
      <c r="K2">
        <v>0.17524992074675899</v>
      </c>
    </row>
    <row r="3" spans="1:11" x14ac:dyDescent="0.25">
      <c r="A3" t="s">
        <v>0</v>
      </c>
      <c r="B3" t="s">
        <v>3</v>
      </c>
      <c r="C3" t="s">
        <v>4</v>
      </c>
      <c r="D3">
        <v>5000</v>
      </c>
      <c r="E3">
        <v>6000</v>
      </c>
      <c r="F3">
        <v>20.335667457956401</v>
      </c>
      <c r="G3">
        <v>3</v>
      </c>
      <c r="H3">
        <v>1.3796936440141401</v>
      </c>
      <c r="I3">
        <v>1</v>
      </c>
      <c r="J3" t="s">
        <v>46</v>
      </c>
      <c r="K3">
        <v>0.182868293863196</v>
      </c>
    </row>
    <row r="4" spans="1:11" x14ac:dyDescent="0.25">
      <c r="A4" t="s">
        <v>0</v>
      </c>
      <c r="B4" t="s">
        <v>3</v>
      </c>
      <c r="C4" t="s">
        <v>5</v>
      </c>
      <c r="D4">
        <v>5000</v>
      </c>
      <c r="E4">
        <v>6000</v>
      </c>
      <c r="F4">
        <v>17.431501974383099</v>
      </c>
      <c r="G4">
        <v>3</v>
      </c>
      <c r="H4">
        <v>1.4527593985041201</v>
      </c>
      <c r="I4">
        <v>1</v>
      </c>
      <c r="J4" t="s">
        <v>47</v>
      </c>
      <c r="K4">
        <v>0.102497732731229</v>
      </c>
    </row>
    <row r="5" spans="1:11" x14ac:dyDescent="0.25">
      <c r="A5" t="s">
        <v>6</v>
      </c>
      <c r="B5" t="s">
        <v>7</v>
      </c>
      <c r="C5" t="s">
        <v>8</v>
      </c>
      <c r="D5">
        <v>5000</v>
      </c>
      <c r="E5">
        <v>6000</v>
      </c>
      <c r="F5">
        <v>15.5196371044276</v>
      </c>
      <c r="G5">
        <v>2</v>
      </c>
      <c r="H5">
        <v>1.1060780138695601</v>
      </c>
      <c r="I5">
        <v>1</v>
      </c>
      <c r="J5" t="s">
        <v>48</v>
      </c>
      <c r="K5">
        <v>0.162927779347981</v>
      </c>
    </row>
    <row r="6" spans="1:11" x14ac:dyDescent="0.25">
      <c r="A6" t="s">
        <v>6</v>
      </c>
      <c r="B6" t="s">
        <v>9</v>
      </c>
      <c r="C6" t="s">
        <v>10</v>
      </c>
      <c r="D6">
        <v>5000</v>
      </c>
      <c r="E6">
        <v>6000</v>
      </c>
      <c r="F6">
        <v>15.934276769086599</v>
      </c>
      <c r="G6">
        <v>2</v>
      </c>
      <c r="H6">
        <v>3.638623302554</v>
      </c>
      <c r="I6">
        <v>3</v>
      </c>
      <c r="J6" t="s">
        <v>49</v>
      </c>
      <c r="K6">
        <v>8.2830716264916601E-2</v>
      </c>
    </row>
    <row r="7" spans="1:11" x14ac:dyDescent="0.25">
      <c r="A7" t="s">
        <v>6</v>
      </c>
      <c r="B7" t="s">
        <v>11</v>
      </c>
      <c r="C7" t="s">
        <v>12</v>
      </c>
      <c r="D7">
        <v>5000</v>
      </c>
      <c r="E7">
        <v>6000</v>
      </c>
      <c r="F7">
        <v>14.9512333208733</v>
      </c>
      <c r="G7">
        <v>2</v>
      </c>
      <c r="H7">
        <v>1.30257648501128</v>
      </c>
      <c r="I7">
        <v>1</v>
      </c>
      <c r="J7" t="s">
        <v>50</v>
      </c>
      <c r="K7">
        <v>0.22160802706268201</v>
      </c>
    </row>
    <row r="8" spans="1:11" x14ac:dyDescent="0.25">
      <c r="A8" t="s">
        <v>6</v>
      </c>
      <c r="B8" t="s">
        <v>11</v>
      </c>
      <c r="C8" t="s">
        <v>13</v>
      </c>
      <c r="D8">
        <v>5000</v>
      </c>
      <c r="E8">
        <v>6000</v>
      </c>
      <c r="F8">
        <v>14.532184903562399</v>
      </c>
      <c r="G8">
        <v>2</v>
      </c>
      <c r="H8">
        <v>1.2800469829357599</v>
      </c>
      <c r="I8">
        <v>1</v>
      </c>
      <c r="J8" t="s">
        <v>51</v>
      </c>
      <c r="K8">
        <v>0.18465933523848799</v>
      </c>
    </row>
    <row r="9" spans="1:11" x14ac:dyDescent="0.25">
      <c r="A9" t="s">
        <v>6</v>
      </c>
      <c r="B9" t="s">
        <v>14</v>
      </c>
      <c r="C9" t="s">
        <v>15</v>
      </c>
      <c r="D9">
        <v>5000</v>
      </c>
      <c r="E9">
        <v>6000</v>
      </c>
      <c r="F9">
        <v>14.8340976265644</v>
      </c>
      <c r="G9">
        <v>1</v>
      </c>
      <c r="H9">
        <v>2.8854016259955602</v>
      </c>
      <c r="I9">
        <v>4</v>
      </c>
      <c r="J9" t="s">
        <v>61</v>
      </c>
      <c r="K9">
        <v>0.21824465511309099</v>
      </c>
    </row>
    <row r="10" spans="1:11" x14ac:dyDescent="0.25">
      <c r="A10" t="s">
        <v>6</v>
      </c>
      <c r="B10" t="s">
        <v>14</v>
      </c>
      <c r="C10" t="s">
        <v>16</v>
      </c>
      <c r="D10">
        <v>5000</v>
      </c>
      <c r="E10">
        <v>6000</v>
      </c>
      <c r="F10">
        <v>16.014956711480501</v>
      </c>
      <c r="G10">
        <v>1</v>
      </c>
      <c r="H10">
        <v>3.0462951597643499</v>
      </c>
      <c r="I10">
        <v>4</v>
      </c>
      <c r="J10" t="s">
        <v>52</v>
      </c>
      <c r="K10">
        <v>0.25764999971901897</v>
      </c>
    </row>
    <row r="11" spans="1:11" x14ac:dyDescent="0.25">
      <c r="A11" t="s">
        <v>6</v>
      </c>
      <c r="B11" t="s">
        <v>14</v>
      </c>
      <c r="C11" t="s">
        <v>17</v>
      </c>
      <c r="D11">
        <v>5000</v>
      </c>
      <c r="E11">
        <v>6000</v>
      </c>
      <c r="F11">
        <v>16.261691769493702</v>
      </c>
      <c r="G11">
        <v>2</v>
      </c>
      <c r="H11">
        <v>3.10128286785665</v>
      </c>
      <c r="I11">
        <v>6</v>
      </c>
      <c r="J11" t="s">
        <v>53</v>
      </c>
      <c r="K11">
        <v>7.03652404498364E-2</v>
      </c>
    </row>
    <row r="12" spans="1:11" x14ac:dyDescent="0.25">
      <c r="A12" t="s">
        <v>6</v>
      </c>
      <c r="B12" t="s">
        <v>18</v>
      </c>
      <c r="C12" t="s">
        <v>19</v>
      </c>
      <c r="D12">
        <v>5000</v>
      </c>
      <c r="E12">
        <v>6000</v>
      </c>
      <c r="F12">
        <v>16.515906419580201</v>
      </c>
      <c r="G12">
        <v>2</v>
      </c>
      <c r="H12">
        <v>2.9931767049081199</v>
      </c>
      <c r="I12">
        <v>3</v>
      </c>
      <c r="J12" t="s">
        <v>62</v>
      </c>
      <c r="K12">
        <v>0.20284283204772399</v>
      </c>
    </row>
    <row r="13" spans="1:11" x14ac:dyDescent="0.25">
      <c r="A13" t="s">
        <v>6</v>
      </c>
      <c r="B13" t="s">
        <v>18</v>
      </c>
      <c r="C13" t="s">
        <v>20</v>
      </c>
      <c r="D13">
        <v>5000</v>
      </c>
      <c r="E13">
        <v>6000</v>
      </c>
      <c r="F13">
        <v>17.199599325654201</v>
      </c>
      <c r="G13">
        <v>2</v>
      </c>
      <c r="H13">
        <v>3.0931480217201899</v>
      </c>
      <c r="I13">
        <v>4</v>
      </c>
      <c r="J13" t="s">
        <v>63</v>
      </c>
      <c r="K13">
        <v>0.27165083515881699</v>
      </c>
    </row>
    <row r="14" spans="1:11" x14ac:dyDescent="0.25">
      <c r="A14" t="s">
        <v>21</v>
      </c>
      <c r="B14" t="s">
        <v>22</v>
      </c>
      <c r="C14" t="s">
        <v>23</v>
      </c>
      <c r="D14">
        <v>5000</v>
      </c>
      <c r="E14">
        <v>6000</v>
      </c>
      <c r="F14">
        <v>9.3275487783288806</v>
      </c>
      <c r="G14">
        <v>1</v>
      </c>
      <c r="H14">
        <v>1.3543728817382701</v>
      </c>
      <c r="I14">
        <v>3</v>
      </c>
      <c r="J14" t="s">
        <v>67</v>
      </c>
      <c r="K14">
        <v>0.15343814646211801</v>
      </c>
    </row>
    <row r="15" spans="1:11" x14ac:dyDescent="0.25">
      <c r="A15" t="s">
        <v>21</v>
      </c>
      <c r="B15" t="s">
        <v>22</v>
      </c>
      <c r="C15" t="s">
        <v>24</v>
      </c>
      <c r="D15">
        <v>5000</v>
      </c>
      <c r="E15">
        <v>6000</v>
      </c>
      <c r="F15">
        <v>10.138702695868099</v>
      </c>
      <c r="G15">
        <v>1</v>
      </c>
      <c r="H15">
        <v>1.4493389359919699</v>
      </c>
      <c r="I15">
        <v>3</v>
      </c>
      <c r="J15" t="s">
        <v>54</v>
      </c>
      <c r="K15">
        <v>0.14989649960265899</v>
      </c>
    </row>
    <row r="16" spans="1:11" x14ac:dyDescent="0.25">
      <c r="A16" t="s">
        <v>21</v>
      </c>
      <c r="B16" t="s">
        <v>25</v>
      </c>
      <c r="C16" t="s">
        <v>26</v>
      </c>
      <c r="D16">
        <v>5000</v>
      </c>
      <c r="E16">
        <v>6000</v>
      </c>
      <c r="F16">
        <v>10.4037489162453</v>
      </c>
      <c r="G16">
        <v>1</v>
      </c>
      <c r="H16">
        <v>2.4077962575802201</v>
      </c>
      <c r="I16">
        <v>4</v>
      </c>
      <c r="J16" t="s">
        <v>55</v>
      </c>
      <c r="K16">
        <v>0.22538559077685699</v>
      </c>
    </row>
    <row r="17" spans="1:11" x14ac:dyDescent="0.25">
      <c r="A17" t="s">
        <v>21</v>
      </c>
      <c r="B17" t="s">
        <v>25</v>
      </c>
      <c r="C17" t="s">
        <v>27</v>
      </c>
      <c r="D17">
        <v>5000</v>
      </c>
      <c r="E17">
        <v>6000</v>
      </c>
      <c r="F17">
        <v>9.9883188059114403</v>
      </c>
      <c r="G17">
        <v>1</v>
      </c>
      <c r="H17">
        <v>2.0705941556480298</v>
      </c>
      <c r="I17">
        <v>2</v>
      </c>
      <c r="J17" t="s">
        <v>56</v>
      </c>
      <c r="K17">
        <v>0.172610308065412</v>
      </c>
    </row>
    <row r="18" spans="1:11" x14ac:dyDescent="0.25">
      <c r="A18" t="s">
        <v>21</v>
      </c>
      <c r="B18" t="s">
        <v>25</v>
      </c>
      <c r="C18" t="s">
        <v>28</v>
      </c>
      <c r="D18">
        <v>5000</v>
      </c>
      <c r="E18">
        <v>6000</v>
      </c>
      <c r="F18">
        <v>9.5925312998415802</v>
      </c>
      <c r="G18">
        <v>1</v>
      </c>
      <c r="H18">
        <v>2.003159211556</v>
      </c>
      <c r="I18">
        <v>2</v>
      </c>
      <c r="J18" t="s">
        <v>57</v>
      </c>
      <c r="K18">
        <v>9.0816319862980596E-2</v>
      </c>
    </row>
    <row r="19" spans="1:11" x14ac:dyDescent="0.25">
      <c r="A19" t="s">
        <v>21</v>
      </c>
      <c r="B19" t="s">
        <v>29</v>
      </c>
      <c r="C19" t="s">
        <v>30</v>
      </c>
      <c r="D19">
        <v>5000</v>
      </c>
      <c r="E19">
        <v>6000</v>
      </c>
      <c r="F19">
        <v>11.546675199528901</v>
      </c>
      <c r="G19">
        <v>1</v>
      </c>
      <c r="H19">
        <v>1.78709724826012</v>
      </c>
      <c r="I19">
        <v>1</v>
      </c>
      <c r="J19" t="s">
        <v>58</v>
      </c>
      <c r="K19">
        <v>0.15086241303150399</v>
      </c>
    </row>
    <row r="20" spans="1:11" x14ac:dyDescent="0.25">
      <c r="A20" t="s">
        <v>21</v>
      </c>
      <c r="B20" t="s">
        <v>31</v>
      </c>
      <c r="C20" t="s">
        <v>32</v>
      </c>
      <c r="D20">
        <v>5000</v>
      </c>
      <c r="E20">
        <v>6000</v>
      </c>
      <c r="F20">
        <v>9.8831748457023707</v>
      </c>
      <c r="G20">
        <v>1</v>
      </c>
      <c r="H20">
        <v>0.54273684039492098</v>
      </c>
      <c r="I20">
        <v>1</v>
      </c>
      <c r="J20" t="s">
        <v>59</v>
      </c>
      <c r="K20">
        <v>0.144007851696109</v>
      </c>
    </row>
    <row r="21" spans="1:11" x14ac:dyDescent="0.25">
      <c r="A21" t="s">
        <v>21</v>
      </c>
      <c r="B21" t="s">
        <v>31</v>
      </c>
      <c r="C21" t="s">
        <v>33</v>
      </c>
      <c r="D21">
        <v>5000</v>
      </c>
      <c r="E21">
        <v>6000</v>
      </c>
      <c r="F21">
        <v>9.9339945053911407</v>
      </c>
      <c r="G21">
        <v>1</v>
      </c>
      <c r="H21">
        <v>0.51017002679280199</v>
      </c>
      <c r="I21">
        <v>1</v>
      </c>
      <c r="J21" t="s">
        <v>60</v>
      </c>
      <c r="K21">
        <v>0.117985803248599</v>
      </c>
    </row>
    <row r="22" spans="1:11" x14ac:dyDescent="0.25">
      <c r="G22">
        <f>(COUNTIF(G2:G21,"1"))/20</f>
        <v>0.5</v>
      </c>
      <c r="I22">
        <f>(COUNTIF(I2:I21,"1"))/20</f>
        <v>0.45</v>
      </c>
      <c r="K22">
        <f>20/20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" sqref="A2"/>
    </sheetView>
  </sheetViews>
  <sheetFormatPr defaultRowHeight="15" x14ac:dyDescent="0.25"/>
  <cols>
    <col min="1" max="1" width="69" customWidth="1"/>
    <col min="2" max="2" width="25.7109375" customWidth="1"/>
    <col min="3" max="3" width="19.85546875" customWidth="1"/>
    <col min="4" max="4" width="20.140625" customWidth="1"/>
  </cols>
  <sheetData>
    <row r="1" spans="1:4" x14ac:dyDescent="0.25">
      <c r="B1" s="5" t="s">
        <v>64</v>
      </c>
      <c r="C1" s="5" t="s">
        <v>65</v>
      </c>
      <c r="D1" s="5" t="s">
        <v>66</v>
      </c>
    </row>
    <row r="2" spans="1:4" x14ac:dyDescent="0.25">
      <c r="A2" s="4" t="s">
        <v>45</v>
      </c>
      <c r="B2" s="5">
        <f>(COUNTIF(Test1!G2,"1")+COUNTIF(Test2!G2,"1")+COUNTIF(Test3!G2,"1"))/3</f>
        <v>0</v>
      </c>
      <c r="C2" s="5">
        <f>(COUNTIF(Test1!I2,"1")+COUNTIF(Test2!I2,"1")+COUNTIF(Test3!I2,"1"))/3</f>
        <v>1</v>
      </c>
      <c r="D2" s="5">
        <f>(COUNTIF(Test1!J2,A2)+COUNTIF(Test2!J2,A2)+COUNTIF(Test3!J2,A2))/3</f>
        <v>1</v>
      </c>
    </row>
    <row r="3" spans="1:4" x14ac:dyDescent="0.25">
      <c r="A3" s="4" t="s">
        <v>46</v>
      </c>
      <c r="B3" s="5">
        <f>(COUNTIF(Test1!G3,"1")+COUNTIF(Test2!G3,"1")+COUNTIF(Test3!G3,"1"))/3</f>
        <v>0</v>
      </c>
      <c r="C3" s="5">
        <f>(COUNTIF(Test1!I3,"1")+COUNTIF(Test2!I3,"1")+COUNTIF(Test3!I3,"1"))/3</f>
        <v>1</v>
      </c>
      <c r="D3" s="5">
        <f>(COUNTIF(Test1!J3,A3)+COUNTIF(Test2!J3,A3)+COUNTIF(Test3!J3,A3))/3</f>
        <v>1</v>
      </c>
    </row>
    <row r="4" spans="1:4" x14ac:dyDescent="0.25">
      <c r="A4" s="4" t="s">
        <v>47</v>
      </c>
      <c r="B4" s="5">
        <f>(COUNTIF(Test1!G4,"1")+COUNTIF(Test2!G4,"1")+COUNTIF(Test3!G4,"1"))/3</f>
        <v>0</v>
      </c>
      <c r="C4" s="5">
        <f>(COUNTIF(Test1!I4,"1")+COUNTIF(Test2!I4,"1")+COUNTIF(Test3!I4,"1"))/3</f>
        <v>1</v>
      </c>
      <c r="D4" s="5">
        <f>(COUNTIF(Test1!J4,A4)+COUNTIF(Test2!J4,A4)+COUNTIF(Test3!J4,A4))/3</f>
        <v>1</v>
      </c>
    </row>
    <row r="5" spans="1:4" x14ac:dyDescent="0.25">
      <c r="A5" s="4" t="s">
        <v>48</v>
      </c>
      <c r="B5" s="5">
        <f>(COUNTIF(Test1!G5,"1")+COUNTIF(Test2!G5,"1")+COUNTIF(Test3!G5,"1"))/3</f>
        <v>0</v>
      </c>
      <c r="C5" s="5">
        <f>(COUNTIF(Test1!I5,"1")+COUNTIF(Test2!I5,"1")+COUNTIF(Test3!I5,"1"))/3</f>
        <v>1</v>
      </c>
      <c r="D5" s="5">
        <f>(COUNTIF(Test1!J5,A5)+COUNTIF(Test2!J5,A5)+COUNTIF(Test3!J5,A5))/3</f>
        <v>1</v>
      </c>
    </row>
    <row r="6" spans="1:4" x14ac:dyDescent="0.25">
      <c r="A6" s="4" t="s">
        <v>49</v>
      </c>
      <c r="B6" s="5">
        <f>(COUNTIF(Test1!G6,"1")+COUNTIF(Test2!G6,"1")+COUNTIF(Test3!G6,"1"))/3</f>
        <v>0</v>
      </c>
      <c r="C6" s="5">
        <f>(COUNTIF(Test1!I6,"1")+COUNTIF(Test2!I6,"1")+COUNTIF(Test3!I6,"1"))/3</f>
        <v>0</v>
      </c>
      <c r="D6" s="5">
        <f>(COUNTIF(Test1!J6,A6)+COUNTIF(Test2!J6,A6)+COUNTIF(Test3!J6,A6))/3</f>
        <v>1</v>
      </c>
    </row>
    <row r="7" spans="1:4" x14ac:dyDescent="0.25">
      <c r="A7" s="4" t="s">
        <v>50</v>
      </c>
      <c r="B7" s="5">
        <f>(COUNTIF(Test1!G7,"1")+COUNTIF(Test2!G7,"1")+COUNTIF(Test3!G7,"1"))/3</f>
        <v>0</v>
      </c>
      <c r="C7" s="5">
        <f>(COUNTIF(Test1!I7,"1")+COUNTIF(Test2!I7,"1")+COUNTIF(Test3!I7,"1"))/3</f>
        <v>1</v>
      </c>
      <c r="D7" s="5">
        <f>(COUNTIF(Test1!J7,A7)+COUNTIF(Test2!J7,A7)+COUNTIF(Test3!J7,A7))/3</f>
        <v>1</v>
      </c>
    </row>
    <row r="8" spans="1:4" x14ac:dyDescent="0.25">
      <c r="A8" s="4" t="s">
        <v>51</v>
      </c>
      <c r="B8" s="5">
        <f>(COUNTIF(Test1!G8,"1")+COUNTIF(Test2!G8,"1")+COUNTIF(Test3!G8,"1"))/3</f>
        <v>0.33333333333333331</v>
      </c>
      <c r="C8" s="5">
        <f>(COUNTIF(Test1!I8,"1")+COUNTIF(Test2!I8,"1")+COUNTIF(Test3!I8,"1"))/3</f>
        <v>1</v>
      </c>
      <c r="D8" s="5">
        <f>(COUNTIF(Test1!J8,A8)+COUNTIF(Test2!J8,A8)+COUNTIF(Test3!J8,A8))/3</f>
        <v>1</v>
      </c>
    </row>
    <row r="9" spans="1:4" x14ac:dyDescent="0.25">
      <c r="A9" s="4" t="s">
        <v>61</v>
      </c>
      <c r="B9" s="5">
        <f>(COUNTIF(Test1!G9,"1")+COUNTIF(Test2!G9,"1")+COUNTIF(Test3!G9,"1"))/3</f>
        <v>1</v>
      </c>
      <c r="C9" s="5">
        <f>(COUNTIF(Test1!I9,"1")+COUNTIF(Test2!I9,"1")+COUNTIF(Test3!I9,"1"))/3</f>
        <v>0</v>
      </c>
      <c r="D9" s="5">
        <f>(COUNTIF(Test1!J9,A9)+COUNTIF(Test2!J9,A9)+COUNTIF(Test3!J9,A9))/3</f>
        <v>1</v>
      </c>
    </row>
    <row r="10" spans="1:4" x14ac:dyDescent="0.25">
      <c r="A10" s="4" t="s">
        <v>52</v>
      </c>
      <c r="B10" s="5">
        <f>(COUNTIF(Test1!G10,"1")+COUNTIF(Test2!G10,"1")+COUNTIF(Test3!G10,"1"))/3</f>
        <v>1</v>
      </c>
      <c r="C10" s="5">
        <f>(COUNTIF(Test1!I10,"1")+COUNTIF(Test2!I10,"1")+COUNTIF(Test3!I10,"1"))/3</f>
        <v>0</v>
      </c>
      <c r="D10" s="5">
        <f>(COUNTIF(Test1!J10,A10)+COUNTIF(Test2!J10,A10)+COUNTIF(Test3!J10,A10))/3</f>
        <v>1</v>
      </c>
    </row>
    <row r="11" spans="1:4" x14ac:dyDescent="0.25">
      <c r="A11" s="4" t="s">
        <v>53</v>
      </c>
      <c r="B11" s="5">
        <f>(COUNTIF(Test1!G11,"1")+COUNTIF(Test2!G11,"1")+COUNTIF(Test3!G11,"1"))/3</f>
        <v>0.66666666666666663</v>
      </c>
      <c r="C11" s="5">
        <f>(COUNTIF(Test1!I11,"1")+COUNTIF(Test2!I11,"1")+COUNTIF(Test3!I11,"1"))/3</f>
        <v>0</v>
      </c>
      <c r="D11" s="5">
        <f>(COUNTIF(Test1!J11,A11)+COUNTIF(Test2!J11,A11)+COUNTIF(Test3!J11,A11))/3</f>
        <v>1</v>
      </c>
    </row>
    <row r="12" spans="1:4" x14ac:dyDescent="0.25">
      <c r="A12" s="4" t="s">
        <v>62</v>
      </c>
      <c r="B12" s="5">
        <f>(COUNTIF(Test1!G12,"1")+COUNTIF(Test2!G12,"1")+COUNTIF(Test3!G12,"1"))/3</f>
        <v>0</v>
      </c>
      <c r="C12" s="5">
        <f>(COUNTIF(Test1!I12,"1")+COUNTIF(Test2!I12,"1")+COUNTIF(Test3!I12,"1"))/3</f>
        <v>0</v>
      </c>
      <c r="D12" s="5">
        <f>(COUNTIF(Test1!J12,A12)+COUNTIF(Test2!J12,A12)+COUNTIF(Test3!J12,A12))/3</f>
        <v>1</v>
      </c>
    </row>
    <row r="13" spans="1:4" x14ac:dyDescent="0.25">
      <c r="A13" s="4" t="s">
        <v>63</v>
      </c>
      <c r="B13" s="5">
        <f>(COUNTIF(Test1!G13,"1")+COUNTIF(Test2!G13,"1")+COUNTIF(Test3!G13,"1"))/3</f>
        <v>0</v>
      </c>
      <c r="C13" s="5">
        <f>(COUNTIF(Test1!I13,"1")+COUNTIF(Test2!I13,"1")+COUNTIF(Test3!I13,"1"))/3</f>
        <v>0</v>
      </c>
      <c r="D13" s="5">
        <f>(COUNTIF(Test1!J13,A13)+COUNTIF(Test2!J13,A13)+COUNTIF(Test3!J13,A13))/3</f>
        <v>1</v>
      </c>
    </row>
    <row r="14" spans="1:4" x14ac:dyDescent="0.25">
      <c r="A14" s="4" t="s">
        <v>67</v>
      </c>
      <c r="B14" s="5">
        <f>(COUNTIF(Test1!G14,"1")+COUNTIF(Test2!G14,"1")+COUNTIF(Test3!G14,"1"))/3</f>
        <v>1</v>
      </c>
      <c r="C14" s="5">
        <f>(COUNTIF(Test1!I14,"1")+COUNTIF(Test2!I14,"1")+COUNTIF(Test3!I14,"1"))/3</f>
        <v>0</v>
      </c>
      <c r="D14" s="5">
        <f>(COUNTIF(Test1!J14,A14)+COUNTIF(Test2!J14,A14)+COUNTIF(Test3!J14,A14))/3</f>
        <v>1</v>
      </c>
    </row>
    <row r="15" spans="1:4" x14ac:dyDescent="0.25">
      <c r="A15" s="4" t="s">
        <v>54</v>
      </c>
      <c r="B15" s="5">
        <f>(COUNTIF(Test1!G15,"1")+COUNTIF(Test2!G15,"1")+COUNTIF(Test3!G15,"1"))/3</f>
        <v>1</v>
      </c>
      <c r="C15" s="5">
        <f>(COUNTIF(Test1!I15,"1")+COUNTIF(Test2!I15,"1")+COUNTIF(Test3!I15,"1"))/3</f>
        <v>0</v>
      </c>
      <c r="D15" s="5">
        <f>(COUNTIF(Test1!J15,A15)+COUNTIF(Test2!J15,A15)+COUNTIF(Test3!J15,A15))/3</f>
        <v>1</v>
      </c>
    </row>
    <row r="16" spans="1:4" x14ac:dyDescent="0.25">
      <c r="A16" s="4" t="s">
        <v>55</v>
      </c>
      <c r="B16" s="5">
        <f>(COUNTIF(Test1!G16,"1")+COUNTIF(Test2!G16,"1")+COUNTIF(Test3!G16,"1"))/3</f>
        <v>1</v>
      </c>
      <c r="C16" s="5">
        <f>(COUNTIF(Test1!I16,"1")+COUNTIF(Test2!I16,"1")+COUNTIF(Test3!I16,"1"))/3</f>
        <v>0</v>
      </c>
      <c r="D16" s="5">
        <f>(COUNTIF(Test1!J16,A16)+COUNTIF(Test2!J16,A16)+COUNTIF(Test3!J16,A16))/3</f>
        <v>1</v>
      </c>
    </row>
    <row r="17" spans="1:4" x14ac:dyDescent="0.25">
      <c r="A17" s="4" t="s">
        <v>56</v>
      </c>
      <c r="B17" s="5">
        <f>(COUNTIF(Test1!G17,"1")+COUNTIF(Test2!G17,"1")+COUNTIF(Test3!G17,"1"))/3</f>
        <v>1</v>
      </c>
      <c r="C17" s="5">
        <f>(COUNTIF(Test1!I17,"1")+COUNTIF(Test2!I17,"1")+COUNTIF(Test3!I17,"1"))/3</f>
        <v>0</v>
      </c>
      <c r="D17" s="5">
        <f>(COUNTIF(Test1!J17,A17)+COUNTIF(Test2!J17,A17)+COUNTIF(Test3!J17,A17))/3</f>
        <v>1</v>
      </c>
    </row>
    <row r="18" spans="1:4" x14ac:dyDescent="0.25">
      <c r="A18" s="4" t="s">
        <v>57</v>
      </c>
      <c r="B18" s="5">
        <f>(COUNTIF(Test1!G18,"1")+COUNTIF(Test2!G18,"1")+COUNTIF(Test3!G18,"1"))/3</f>
        <v>1</v>
      </c>
      <c r="C18" s="5">
        <f>(COUNTIF(Test1!I18,"1")+COUNTIF(Test2!I18,"1")+COUNTIF(Test3!I18,"1"))/3</f>
        <v>0</v>
      </c>
      <c r="D18" s="5">
        <f>(COUNTIF(Test1!J18,A18)+COUNTIF(Test2!J18,A18)+COUNTIF(Test3!J18,A18))/3</f>
        <v>1</v>
      </c>
    </row>
    <row r="19" spans="1:4" x14ac:dyDescent="0.25">
      <c r="A19" s="4" t="s">
        <v>58</v>
      </c>
      <c r="B19" s="5">
        <f>(COUNTIF(Test1!G19,"1")+COUNTIF(Test2!G19,"1")+COUNTIF(Test3!G19,"1"))/3</f>
        <v>1</v>
      </c>
      <c r="C19" s="5">
        <f>(COUNTIF(Test1!I19,"1")+COUNTIF(Test2!I19,"1")+COUNTIF(Test3!I19,"1"))/3</f>
        <v>0.33333333333333331</v>
      </c>
      <c r="D19" s="5">
        <f>(COUNTIF(Test1!J19,A19)+COUNTIF(Test2!J19,A19)+COUNTIF(Test3!J19,A19))/3</f>
        <v>1</v>
      </c>
    </row>
    <row r="20" spans="1:4" x14ac:dyDescent="0.25">
      <c r="A20" s="4" t="s">
        <v>59</v>
      </c>
      <c r="B20" s="5">
        <f>(COUNTIF(Test1!G20,"1")+COUNTIF(Test2!G20,"1")+COUNTIF(Test3!G20,"1"))/3</f>
        <v>1</v>
      </c>
      <c r="C20" s="5">
        <f>(COUNTIF(Test1!I20,"1")+COUNTIF(Test2!I20,"1")+COUNTIF(Test3!I20,"1"))/3</f>
        <v>1</v>
      </c>
      <c r="D20" s="5">
        <f>(COUNTIF(Test1!J20,A20)+COUNTIF(Test2!J20,A20)+COUNTIF(Test3!J20,A20))/3</f>
        <v>1</v>
      </c>
    </row>
    <row r="21" spans="1:4" x14ac:dyDescent="0.25">
      <c r="A21" s="4" t="s">
        <v>60</v>
      </c>
      <c r="B21" s="5">
        <f>(COUNTIF(Test1!G21,"1")+COUNTIF(Test2!G21,"1")+COUNTIF(Test3!G21,"1"))/3</f>
        <v>1</v>
      </c>
      <c r="C21" s="5">
        <f>(COUNTIF(Test1!I21,"1")+COUNTIF(Test2!I21,"1")+COUNTIF(Test3!I21,"1"))/3</f>
        <v>1</v>
      </c>
      <c r="D21" s="5">
        <f>(COUNTIF(Test1!J21,A21)+COUNTIF(Test2!J21,A21)+COUNTIF(Test3!J21,A21))/3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2019-04-08T11:35:36Z</dcterms:created>
  <dcterms:modified xsi:type="dcterms:W3CDTF">2019-04-08T15:14:21Z</dcterms:modified>
</cp:coreProperties>
</file>