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gech-my.sharepoint.com/personal/michael_bigler_etu_unige_ch/Documents/Studium/Master/2. Semester/Advanced_Data_Driven_Decision_Making/Case_Study_4/"/>
    </mc:Choice>
  </mc:AlternateContent>
  <xr:revisionPtr revIDLastSave="2" documentId="8_{535F54B3-2EBC-431E-9C43-CAFFF5960197}" xr6:coauthVersionLast="47" xr6:coauthVersionMax="47" xr10:uidLastSave="{65D61569-E492-4F7A-B357-9932D2F9DC08}"/>
  <bookViews>
    <workbookView xWindow="11250" yWindow="0" windowWidth="11250" windowHeight="14400" activeTab="2" xr2:uid="{09F32E42-8CB4-45F7-A161-7268D23943EE}"/>
  </bookViews>
  <sheets>
    <sheet name="Question 1 b" sheetId="1" r:id="rId1"/>
    <sheet name="Question 2" sheetId="2" r:id="rId2"/>
    <sheet name="Question 3 a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E11" i="2"/>
  <c r="D11" i="2"/>
  <c r="C11" i="2"/>
  <c r="B11" i="2"/>
  <c r="C5" i="2"/>
  <c r="D5" i="2"/>
  <c r="E5" i="2"/>
  <c r="F5" i="2"/>
  <c r="B5" i="2"/>
  <c r="C4" i="2"/>
  <c r="D4" i="2"/>
  <c r="E4" i="2"/>
  <c r="C10" i="2"/>
  <c r="D10" i="2"/>
  <c r="E10" i="2"/>
  <c r="F10" i="2"/>
  <c r="B10" i="2"/>
  <c r="F4" i="2"/>
  <c r="B4" i="2"/>
  <c r="C8" i="1"/>
  <c r="D8" i="1"/>
  <c r="E8" i="1"/>
  <c r="B8" i="1"/>
  <c r="C4" i="1"/>
  <c r="D4" i="1"/>
  <c r="E4" i="1"/>
  <c r="B4" i="1"/>
  <c r="B7" i="1"/>
  <c r="D7" i="1"/>
  <c r="E7" i="1"/>
  <c r="C7" i="1"/>
  <c r="E3" i="1"/>
  <c r="D3" i="1"/>
  <c r="B3" i="1"/>
  <c r="C3" i="1"/>
</calcChain>
</file>

<file path=xl/sharedStrings.xml><?xml version="1.0" encoding="utf-8"?>
<sst xmlns="http://schemas.openxmlformats.org/spreadsheetml/2006/main" count="41" uniqueCount="30">
  <si>
    <t>Price</t>
  </si>
  <si>
    <t>Market share Logit</t>
  </si>
  <si>
    <t>Market share First Choice</t>
  </si>
  <si>
    <t>Revenue First Choice</t>
  </si>
  <si>
    <t>Revenue Logit</t>
  </si>
  <si>
    <t>Change First Choice</t>
  </si>
  <si>
    <t>Change Logit</t>
  </si>
  <si>
    <t>Base</t>
  </si>
  <si>
    <t>QLED</t>
  </si>
  <si>
    <t>Stereo</t>
  </si>
  <si>
    <t>Dual Sim</t>
  </si>
  <si>
    <t>60 MP</t>
  </si>
  <si>
    <t>Model</t>
  </si>
  <si>
    <t>Metrics / Model</t>
  </si>
  <si>
    <t>LED + Mono</t>
  </si>
  <si>
    <t>LED + Stereo</t>
  </si>
  <si>
    <t>LED + Atmos</t>
  </si>
  <si>
    <t>QLED + Mono</t>
  </si>
  <si>
    <t>QLED + Stereo</t>
  </si>
  <si>
    <t>QLED + Atmos</t>
  </si>
  <si>
    <t>OLED + Mono</t>
  </si>
  <si>
    <t>OLED + Stereo</t>
  </si>
  <si>
    <t>OLED + Atmos</t>
  </si>
  <si>
    <t>Market Share First choice</t>
  </si>
  <si>
    <t>Change</t>
  </si>
  <si>
    <t>First Choice</t>
  </si>
  <si>
    <t>Logit</t>
  </si>
  <si>
    <t>Market share</t>
  </si>
  <si>
    <t xml:space="preserve">Revenue 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</si>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</sst>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951E-1424-4941-A2D2-323A73F3402B}">
  <dimension ref="A1:E8"/>
  <sheetViews>
    <sheetView workbookViewId="0">
      <selection activeCell="A2" sqref="A2:A8"/>
    </sheetView>
  </sheetViews>
  <sheetFormatPr defaultRowHeight="14.25" x14ac:dyDescent="0.45"/>
  <cols>
    <col min="1" max="1" width="20.9296875" bestFit="1" customWidth="1"/>
    <col min="2" max="5" width="9.73046875" bestFit="1" customWidth="1"/>
  </cols>
  <sheetData>
    <row r="1" spans="1:5" x14ac:dyDescent="0.45">
      <c r="A1" t="s">
        <v>0</v>
      </c>
      <c r="B1">
        <v>350</v>
      </c>
      <c r="C1">
        <v>300</v>
      </c>
      <c r="D1">
        <v>400</v>
      </c>
      <c r="E1">
        <v>450</v>
      </c>
    </row>
    <row r="2" spans="1:5" x14ac:dyDescent="0.45">
      <c r="A2" t="s">
        <v>2</v>
      </c>
      <c r="B2" s="1">
        <v>0.108</v>
      </c>
      <c r="C2" s="1">
        <v>0.15909999999999999</v>
      </c>
      <c r="D2" s="1">
        <v>4.2599999999999999E-2</v>
      </c>
      <c r="E2" s="1">
        <v>2.5600000000000001E-2</v>
      </c>
    </row>
    <row r="3" spans="1:5" x14ac:dyDescent="0.45">
      <c r="A3" t="s">
        <v>3</v>
      </c>
      <c r="B3">
        <f>B1*B2*10000000</f>
        <v>378000000</v>
      </c>
      <c r="C3">
        <f>C1*C2*10000000</f>
        <v>477299999.99999994</v>
      </c>
      <c r="D3">
        <f>D1*D2*10000000</f>
        <v>170400000</v>
      </c>
      <c r="E3">
        <f>E1*E2*10000000</f>
        <v>115200000.00000001</v>
      </c>
    </row>
    <row r="4" spans="1:5" x14ac:dyDescent="0.45">
      <c r="A4" t="s">
        <v>5</v>
      </c>
      <c r="B4" s="1">
        <f>(B3-$B$3)/$B$3</f>
        <v>0</v>
      </c>
      <c r="C4" s="1">
        <f t="shared" ref="C4:E4" si="0">(C3-$B$3)/$B$3</f>
        <v>0.26269841269841254</v>
      </c>
      <c r="D4" s="1">
        <f t="shared" si="0"/>
        <v>-0.54920634920634925</v>
      </c>
      <c r="E4" s="1">
        <f t="shared" si="0"/>
        <v>-0.69523809523809521</v>
      </c>
    </row>
    <row r="6" spans="1:5" x14ac:dyDescent="0.45">
      <c r="A6" t="s">
        <v>1</v>
      </c>
      <c r="B6" s="1">
        <v>0.13400000000000001</v>
      </c>
      <c r="C6" s="1">
        <v>0.1822</v>
      </c>
      <c r="D6" s="1">
        <v>6.6600000000000006E-2</v>
      </c>
      <c r="E6" s="1">
        <v>3.6200000000000003E-2</v>
      </c>
    </row>
    <row r="7" spans="1:5" x14ac:dyDescent="0.45">
      <c r="A7" t="s">
        <v>4</v>
      </c>
      <c r="B7">
        <f>B1*B6*10000000</f>
        <v>469000000.00000006</v>
      </c>
      <c r="C7">
        <f>C1*C6*10000000</f>
        <v>546600000</v>
      </c>
      <c r="D7">
        <f>D1*D6*10000000</f>
        <v>266400000.00000003</v>
      </c>
      <c r="E7">
        <f>E1*E6*10000000</f>
        <v>162900000.00000003</v>
      </c>
    </row>
    <row r="8" spans="1:5" x14ac:dyDescent="0.45">
      <c r="A8" t="s">
        <v>6</v>
      </c>
      <c r="B8" s="1">
        <f>(B7-$B$7)/$B$7</f>
        <v>0</v>
      </c>
      <c r="C8" s="1">
        <f>(C7-$B$7)/$B$7</f>
        <v>0.16545842217483994</v>
      </c>
      <c r="D8" s="1">
        <f t="shared" ref="D8:E8" si="1">(D7-$B$7)/$B$7</f>
        <v>-0.43198294243070362</v>
      </c>
      <c r="E8" s="1">
        <f t="shared" si="1"/>
        <v>-0.65266524520255853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2294-3589-409B-B260-41353C296966}">
  <dimension ref="A1:F11"/>
  <sheetViews>
    <sheetView workbookViewId="0">
      <selection activeCell="F11" sqref="A1:F11"/>
    </sheetView>
  </sheetViews>
  <sheetFormatPr defaultRowHeight="14.25" x14ac:dyDescent="0.45"/>
  <cols>
    <col min="1" max="1" width="20.9296875" bestFit="1" customWidth="1"/>
    <col min="2" max="3" width="11.73046875" bestFit="1" customWidth="1"/>
    <col min="4" max="4" width="12.796875" bestFit="1" customWidth="1"/>
    <col min="5" max="6" width="11.73046875" bestFit="1" customWidth="1"/>
  </cols>
  <sheetData>
    <row r="1" spans="1:6" x14ac:dyDescent="0.45">
      <c r="A1" t="s">
        <v>25</v>
      </c>
    </row>
    <row r="2" spans="1:6" x14ac:dyDescent="0.45">
      <c r="A2" t="s">
        <v>12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45">
      <c r="A3" t="s">
        <v>2</v>
      </c>
      <c r="B3" s="1">
        <v>0.108</v>
      </c>
      <c r="C3" s="1">
        <v>0.13639999999999999</v>
      </c>
      <c r="D3" s="1">
        <v>0.29549999999999998</v>
      </c>
      <c r="E3" s="1">
        <v>0.25569999999999998</v>
      </c>
      <c r="F3" s="1">
        <v>0.27839999999999998</v>
      </c>
    </row>
    <row r="4" spans="1:6" x14ac:dyDescent="0.45">
      <c r="A4" t="s">
        <v>3</v>
      </c>
      <c r="B4">
        <f>B3*350*10000000</f>
        <v>378000000</v>
      </c>
      <c r="C4">
        <f>C3*350*10000000</f>
        <v>477399999.99999994</v>
      </c>
      <c r="D4" s="2">
        <f>D3*350*10000000</f>
        <v>1034250000</v>
      </c>
      <c r="E4">
        <f>E3*350*10000000</f>
        <v>894949999.99999988</v>
      </c>
      <c r="F4">
        <f t="shared" ref="F4" si="0">F3*350*10000000</f>
        <v>974400000</v>
      </c>
    </row>
    <row r="5" spans="1:6" x14ac:dyDescent="0.45">
      <c r="A5" t="s">
        <v>24</v>
      </c>
      <c r="B5" s="3">
        <f>(B4-$B4)/$B4</f>
        <v>0</v>
      </c>
      <c r="C5" s="3">
        <f t="shared" ref="C5:F5" si="1">(C4-$B4)/$B4</f>
        <v>0.26296296296296279</v>
      </c>
      <c r="D5" s="3">
        <f t="shared" si="1"/>
        <v>1.7361111111111112</v>
      </c>
      <c r="E5" s="3">
        <f t="shared" si="1"/>
        <v>1.3675925925925922</v>
      </c>
      <c r="F5" s="3">
        <f t="shared" si="1"/>
        <v>1.5777777777777777</v>
      </c>
    </row>
    <row r="7" spans="1:6" x14ac:dyDescent="0.45">
      <c r="A7" t="s">
        <v>26</v>
      </c>
    </row>
    <row r="8" spans="1:6" x14ac:dyDescent="0.45">
      <c r="A8" t="s">
        <v>12</v>
      </c>
      <c r="B8" t="s">
        <v>7</v>
      </c>
      <c r="C8" t="s">
        <v>8</v>
      </c>
      <c r="D8" t="s">
        <v>9</v>
      </c>
      <c r="E8" t="s">
        <v>10</v>
      </c>
      <c r="F8" t="s">
        <v>11</v>
      </c>
    </row>
    <row r="9" spans="1:6" x14ac:dyDescent="0.45">
      <c r="A9" t="s">
        <v>27</v>
      </c>
      <c r="B9" s="1">
        <v>0.13400000000000001</v>
      </c>
      <c r="C9" s="1">
        <v>0.16800000000000001</v>
      </c>
      <c r="D9" s="1">
        <v>0.31330000000000002</v>
      </c>
      <c r="E9" s="1">
        <v>0.24690000000000001</v>
      </c>
      <c r="F9" s="1">
        <v>0.28129999999999999</v>
      </c>
    </row>
    <row r="10" spans="1:6" x14ac:dyDescent="0.45">
      <c r="A10" t="s">
        <v>28</v>
      </c>
      <c r="B10">
        <f>B9*350*10000000</f>
        <v>469000000.00000006</v>
      </c>
      <c r="C10">
        <f t="shared" ref="C10:F10" si="2">C9*350*10000000</f>
        <v>588000000</v>
      </c>
      <c r="D10" s="2">
        <f t="shared" si="2"/>
        <v>1096550000</v>
      </c>
      <c r="E10">
        <f t="shared" si="2"/>
        <v>864150000.00000012</v>
      </c>
      <c r="F10">
        <f t="shared" si="2"/>
        <v>984550000</v>
      </c>
    </row>
    <row r="11" spans="1:6" x14ac:dyDescent="0.45">
      <c r="A11" t="s">
        <v>24</v>
      </c>
      <c r="B11" s="3">
        <f>(B10-$B10)/$B10</f>
        <v>0</v>
      </c>
      <c r="C11" s="3">
        <f t="shared" ref="C11" si="3">(C10-$B10)/$B10</f>
        <v>0.25373134328358193</v>
      </c>
      <c r="D11" s="3">
        <f t="shared" ref="D11" si="4">(D10-$B10)/$B10</f>
        <v>1.3380597014925371</v>
      </c>
      <c r="E11" s="3">
        <f t="shared" ref="E11" si="5">(E10-$B10)/$B10</f>
        <v>0.84253731343283589</v>
      </c>
      <c r="F11" s="3">
        <f t="shared" ref="F11" si="6">(F10-$B10)/$B10</f>
        <v>1.0992537313432833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407B9-4E59-400D-B031-3FE519D79FEF}">
  <dimension ref="A1:J8"/>
  <sheetViews>
    <sheetView tabSelected="1" workbookViewId="0">
      <selection activeCell="G5" sqref="G5"/>
    </sheetView>
  </sheetViews>
  <sheetFormatPr defaultRowHeight="14.25" x14ac:dyDescent="0.45"/>
  <cols>
    <col min="2" max="2" width="10.19921875" bestFit="1" customWidth="1"/>
    <col min="3" max="4" width="10.59765625" bestFit="1" customWidth="1"/>
    <col min="5" max="5" width="11.53125" bestFit="1" customWidth="1"/>
    <col min="6" max="7" width="11.9296875" bestFit="1" customWidth="1"/>
    <col min="8" max="8" width="11.46484375" bestFit="1" customWidth="1"/>
    <col min="9" max="10" width="11.86328125" bestFit="1" customWidth="1"/>
  </cols>
  <sheetData>
    <row r="1" spans="1:10" x14ac:dyDescent="0.45">
      <c r="A1" t="s">
        <v>25</v>
      </c>
    </row>
    <row r="2" spans="1:10" x14ac:dyDescent="0.4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</row>
    <row r="3" spans="1:10" x14ac:dyDescent="0.45">
      <c r="A3" t="s">
        <v>23</v>
      </c>
      <c r="B3" s="4">
        <v>0.108</v>
      </c>
      <c r="C3" s="4">
        <v>0.29549999999999998</v>
      </c>
      <c r="D3" s="4">
        <v>0.43469999999999998</v>
      </c>
      <c r="E3" s="4">
        <v>0.13639999999999999</v>
      </c>
      <c r="F3" s="4">
        <v>0.40339999999999998</v>
      </c>
      <c r="G3" s="4">
        <v>0.51700000000000002</v>
      </c>
      <c r="H3" s="4">
        <v>0.19600000000000001</v>
      </c>
      <c r="I3" s="4">
        <v>0.55110000000000003</v>
      </c>
      <c r="J3" s="4">
        <v>0.61929999999999996</v>
      </c>
    </row>
    <row r="4" spans="1:10" x14ac:dyDescent="0.45">
      <c r="A4" t="s">
        <v>29</v>
      </c>
    </row>
    <row r="8" spans="1:10" x14ac:dyDescent="0.45">
      <c r="A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 b</vt:lpstr>
      <vt:lpstr>Question 2</vt:lpstr>
      <vt:lpstr>Question 3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Bigler</dc:creator>
  <cp:lastModifiedBy>Michael Bigler</cp:lastModifiedBy>
  <dcterms:created xsi:type="dcterms:W3CDTF">2023-05-22T13:18:34Z</dcterms:created>
  <dcterms:modified xsi:type="dcterms:W3CDTF">2023-05-22T14:28:13Z</dcterms:modified>
</cp:coreProperties>
</file>