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data/"/>
    </mc:Choice>
  </mc:AlternateContent>
  <xr:revisionPtr revIDLastSave="0" documentId="13_ncr:1_{00EDDE02-68E1-714A-AD87-3CB7145D3047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ummary" sheetId="1" r:id="rId1"/>
    <sheet name="waiting for input GPT3.5" sheetId="2" r:id="rId2"/>
    <sheet name="waiting for input GPT4" sheetId="4" r:id="rId3"/>
    <sheet name="analyzing object GPT3.5" sheetId="5" r:id="rId4"/>
    <sheet name="analyzing object GPT4" sheetId="7" r:id="rId5"/>
    <sheet name="found object GPT3.5" sheetId="9" r:id="rId6"/>
    <sheet name="found object GPT4" sheetId="10" r:id="rId7"/>
    <sheet name="needs help GPT3.5" sheetId="11" r:id="rId8"/>
    <sheet name="needs help GPT4" sheetId="13" r:id="rId9"/>
    <sheet name="confused GPT3.5" sheetId="14" r:id="rId10"/>
    <sheet name="confused GPT4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N40" i="1"/>
  <c r="O40" i="1"/>
  <c r="P40" i="1"/>
  <c r="Q40" i="1"/>
  <c r="R40" i="1"/>
  <c r="S40" i="1"/>
  <c r="T40" i="1"/>
  <c r="M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E40" i="1"/>
  <c r="F40" i="1"/>
  <c r="G40" i="1"/>
  <c r="H40" i="1"/>
  <c r="I40" i="1"/>
  <c r="J40" i="1"/>
  <c r="K40" i="1"/>
  <c r="D40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N33" i="1"/>
  <c r="O33" i="1"/>
  <c r="P33" i="1"/>
  <c r="Q33" i="1"/>
  <c r="R33" i="1"/>
  <c r="S33" i="1"/>
  <c r="T33" i="1"/>
  <c r="M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E33" i="1"/>
  <c r="F33" i="1"/>
  <c r="G33" i="1"/>
  <c r="H33" i="1"/>
  <c r="I33" i="1"/>
  <c r="J33" i="1"/>
  <c r="K33" i="1"/>
  <c r="D33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N26" i="1"/>
  <c r="O26" i="1"/>
  <c r="P26" i="1"/>
  <c r="Q26" i="1"/>
  <c r="R26" i="1"/>
  <c r="S26" i="1"/>
  <c r="T26" i="1"/>
  <c r="M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E26" i="1"/>
  <c r="F26" i="1"/>
  <c r="G26" i="1"/>
  <c r="H26" i="1"/>
  <c r="I26" i="1"/>
  <c r="J26" i="1"/>
  <c r="K26" i="1"/>
  <c r="D26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N19" i="1"/>
  <c r="O19" i="1"/>
  <c r="P19" i="1"/>
  <c r="Q19" i="1"/>
  <c r="R19" i="1"/>
  <c r="S19" i="1"/>
  <c r="T19" i="1"/>
  <c r="M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E19" i="1"/>
  <c r="F19" i="1"/>
  <c r="G19" i="1"/>
  <c r="H19" i="1"/>
  <c r="I19" i="1"/>
  <c r="J19" i="1"/>
  <c r="K19" i="1"/>
  <c r="D19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N12" i="1"/>
  <c r="O12" i="1"/>
  <c r="P12" i="1"/>
  <c r="Q12" i="1"/>
  <c r="R12" i="1"/>
  <c r="S12" i="1"/>
  <c r="T12" i="1"/>
  <c r="M12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D13" i="1"/>
  <c r="D14" i="1"/>
  <c r="D15" i="1"/>
  <c r="D16" i="1"/>
  <c r="D17" i="1"/>
  <c r="D12" i="1"/>
  <c r="W18" i="16"/>
  <c r="V18" i="16"/>
  <c r="U18" i="16"/>
  <c r="T18" i="16"/>
  <c r="S18" i="16"/>
  <c r="R18" i="16"/>
  <c r="Q18" i="16"/>
  <c r="P18" i="16"/>
  <c r="W17" i="16"/>
  <c r="V17" i="16"/>
  <c r="U17" i="16"/>
  <c r="T17" i="16"/>
  <c r="S17" i="16"/>
  <c r="R17" i="16"/>
  <c r="Q17" i="16"/>
  <c r="P17" i="16"/>
  <c r="W16" i="16"/>
  <c r="W15" i="16" s="1"/>
  <c r="V16" i="16"/>
  <c r="U16" i="16"/>
  <c r="U15" i="16" s="1"/>
  <c r="T16" i="16"/>
  <c r="S16" i="16"/>
  <c r="R16" i="16"/>
  <c r="Q16" i="16"/>
  <c r="Q15" i="16" s="1"/>
  <c r="P16" i="16"/>
  <c r="P15" i="16" s="1"/>
  <c r="V15" i="16"/>
  <c r="T15" i="16"/>
  <c r="S15" i="16"/>
  <c r="R15" i="16"/>
  <c r="W14" i="16"/>
  <c r="U14" i="16"/>
  <c r="Q14" i="16"/>
  <c r="P14" i="16"/>
  <c r="W13" i="16"/>
  <c r="V13" i="16"/>
  <c r="V14" i="16" s="1"/>
  <c r="U13" i="16"/>
  <c r="T13" i="16"/>
  <c r="T14" i="16" s="1"/>
  <c r="S13" i="16"/>
  <c r="S14" i="16" s="1"/>
  <c r="R13" i="16"/>
  <c r="R14" i="16" s="1"/>
  <c r="Q13" i="16"/>
  <c r="P13" i="16"/>
  <c r="O9" i="16"/>
  <c r="W18" i="14"/>
  <c r="V18" i="14"/>
  <c r="U18" i="14"/>
  <c r="T18" i="14"/>
  <c r="S18" i="14"/>
  <c r="R18" i="14"/>
  <c r="Q18" i="14"/>
  <c r="P18" i="14"/>
  <c r="W17" i="14"/>
  <c r="V17" i="14"/>
  <c r="U17" i="14"/>
  <c r="T17" i="14"/>
  <c r="S17" i="14"/>
  <c r="R17" i="14"/>
  <c r="Q17" i="14"/>
  <c r="P17" i="14"/>
  <c r="W16" i="14"/>
  <c r="W15" i="14" s="1"/>
  <c r="V16" i="14"/>
  <c r="V15" i="14" s="1"/>
  <c r="U16" i="14"/>
  <c r="T16" i="14"/>
  <c r="S16" i="14"/>
  <c r="S15" i="14" s="1"/>
  <c r="R16" i="14"/>
  <c r="R15" i="14" s="1"/>
  <c r="Q16" i="14"/>
  <c r="P16" i="14"/>
  <c r="P15" i="14" s="1"/>
  <c r="U15" i="14"/>
  <c r="T15" i="14"/>
  <c r="Q15" i="14"/>
  <c r="W14" i="14"/>
  <c r="V14" i="14"/>
  <c r="S14" i="14"/>
  <c r="R14" i="14"/>
  <c r="P14" i="14"/>
  <c r="W13" i="14"/>
  <c r="V13" i="14"/>
  <c r="U13" i="14"/>
  <c r="U14" i="14" s="1"/>
  <c r="T13" i="14"/>
  <c r="T14" i="14" s="1"/>
  <c r="S13" i="14"/>
  <c r="R13" i="14"/>
  <c r="Q13" i="14"/>
  <c r="Q14" i="14" s="1"/>
  <c r="P13" i="14"/>
  <c r="O9" i="14"/>
  <c r="W18" i="13"/>
  <c r="V18" i="13"/>
  <c r="U18" i="13"/>
  <c r="T18" i="13"/>
  <c r="S18" i="13"/>
  <c r="R18" i="13"/>
  <c r="Q18" i="13"/>
  <c r="P18" i="13"/>
  <c r="W17" i="13"/>
  <c r="V17" i="13"/>
  <c r="U17" i="13"/>
  <c r="T17" i="13"/>
  <c r="S17" i="13"/>
  <c r="R17" i="13"/>
  <c r="Q17" i="13"/>
  <c r="P17" i="13"/>
  <c r="W16" i="13"/>
  <c r="W15" i="13" s="1"/>
  <c r="V16" i="13"/>
  <c r="U16" i="13"/>
  <c r="U15" i="13" s="1"/>
  <c r="T16" i="13"/>
  <c r="T15" i="13" s="1"/>
  <c r="S16" i="13"/>
  <c r="S15" i="13" s="1"/>
  <c r="R16" i="13"/>
  <c r="Q16" i="13"/>
  <c r="Q15" i="13" s="1"/>
  <c r="P16" i="13"/>
  <c r="V15" i="13"/>
  <c r="R15" i="13"/>
  <c r="P15" i="13"/>
  <c r="W14" i="13"/>
  <c r="U14" i="13"/>
  <c r="T14" i="13"/>
  <c r="S14" i="13"/>
  <c r="Q14" i="13"/>
  <c r="W13" i="13"/>
  <c r="V13" i="13"/>
  <c r="V14" i="13" s="1"/>
  <c r="U13" i="13"/>
  <c r="T13" i="13"/>
  <c r="S13" i="13"/>
  <c r="R13" i="13"/>
  <c r="R14" i="13" s="1"/>
  <c r="Q13" i="13"/>
  <c r="P13" i="13"/>
  <c r="P14" i="13" s="1"/>
  <c r="O9" i="13"/>
  <c r="W18" i="11"/>
  <c r="V18" i="11"/>
  <c r="U18" i="11"/>
  <c r="T18" i="11"/>
  <c r="S18" i="11"/>
  <c r="R18" i="11"/>
  <c r="Q18" i="11"/>
  <c r="P18" i="11"/>
  <c r="W17" i="11"/>
  <c r="V17" i="11"/>
  <c r="U17" i="11"/>
  <c r="T17" i="11"/>
  <c r="S17" i="11"/>
  <c r="R17" i="11"/>
  <c r="Q17" i="11"/>
  <c r="P17" i="11"/>
  <c r="W16" i="11"/>
  <c r="W15" i="11" s="1"/>
  <c r="V16" i="11"/>
  <c r="V15" i="11" s="1"/>
  <c r="U16" i="11"/>
  <c r="U15" i="11" s="1"/>
  <c r="T16" i="11"/>
  <c r="S16" i="11"/>
  <c r="S15" i="11" s="1"/>
  <c r="R16" i="11"/>
  <c r="Q16" i="11"/>
  <c r="P16" i="11"/>
  <c r="T15" i="11"/>
  <c r="R15" i="11"/>
  <c r="Q15" i="11"/>
  <c r="P15" i="11"/>
  <c r="W14" i="11"/>
  <c r="V14" i="11"/>
  <c r="U14" i="11"/>
  <c r="S14" i="11"/>
  <c r="W13" i="11"/>
  <c r="V13" i="11"/>
  <c r="U13" i="11"/>
  <c r="T13" i="11"/>
  <c r="T14" i="11" s="1"/>
  <c r="S13" i="11"/>
  <c r="R13" i="11"/>
  <c r="R14" i="11" s="1"/>
  <c r="Q13" i="11"/>
  <c r="Q14" i="11" s="1"/>
  <c r="P13" i="11"/>
  <c r="P14" i="11" s="1"/>
  <c r="O9" i="11"/>
  <c r="W18" i="10"/>
  <c r="V18" i="10"/>
  <c r="U18" i="10"/>
  <c r="T18" i="10"/>
  <c r="S18" i="10"/>
  <c r="R18" i="10"/>
  <c r="Q18" i="10"/>
  <c r="P18" i="10"/>
  <c r="W17" i="10"/>
  <c r="V17" i="10"/>
  <c r="U17" i="10"/>
  <c r="T17" i="10"/>
  <c r="S17" i="10"/>
  <c r="R17" i="10"/>
  <c r="Q17" i="10"/>
  <c r="P17" i="10"/>
  <c r="W16" i="10"/>
  <c r="W15" i="10" s="1"/>
  <c r="V16" i="10"/>
  <c r="V15" i="10" s="1"/>
  <c r="U16" i="10"/>
  <c r="T16" i="10"/>
  <c r="T15" i="10" s="1"/>
  <c r="S16" i="10"/>
  <c r="R16" i="10"/>
  <c r="Q16" i="10"/>
  <c r="P16" i="10"/>
  <c r="U15" i="10"/>
  <c r="S15" i="10"/>
  <c r="R15" i="10"/>
  <c r="Q15" i="10"/>
  <c r="P15" i="10"/>
  <c r="W14" i="10"/>
  <c r="V14" i="10"/>
  <c r="T14" i="10"/>
  <c r="W13" i="10"/>
  <c r="V13" i="10"/>
  <c r="U13" i="10"/>
  <c r="U14" i="10" s="1"/>
  <c r="T13" i="10"/>
  <c r="S13" i="10"/>
  <c r="S14" i="10" s="1"/>
  <c r="R13" i="10"/>
  <c r="R14" i="10" s="1"/>
  <c r="Q13" i="10"/>
  <c r="Q14" i="10" s="1"/>
  <c r="P13" i="10"/>
  <c r="P14" i="10" s="1"/>
  <c r="O9" i="10"/>
  <c r="W18" i="9"/>
  <c r="V18" i="9"/>
  <c r="U18" i="9"/>
  <c r="T18" i="9"/>
  <c r="S18" i="9"/>
  <c r="R18" i="9"/>
  <c r="Q18" i="9"/>
  <c r="P18" i="9"/>
  <c r="W17" i="9"/>
  <c r="V17" i="9"/>
  <c r="V15" i="9" s="1"/>
  <c r="U17" i="9"/>
  <c r="T17" i="9"/>
  <c r="S17" i="9"/>
  <c r="R17" i="9"/>
  <c r="Q17" i="9"/>
  <c r="P17" i="9"/>
  <c r="W16" i="9"/>
  <c r="W15" i="9" s="1"/>
  <c r="V16" i="9"/>
  <c r="U16" i="9"/>
  <c r="U15" i="9" s="1"/>
  <c r="T16" i="9"/>
  <c r="T15" i="9" s="1"/>
  <c r="S16" i="9"/>
  <c r="R16" i="9"/>
  <c r="Q16" i="9"/>
  <c r="P16" i="9"/>
  <c r="S15" i="9"/>
  <c r="R15" i="9"/>
  <c r="Q15" i="9"/>
  <c r="P15" i="9"/>
  <c r="W14" i="9"/>
  <c r="U14" i="9"/>
  <c r="T14" i="9"/>
  <c r="W13" i="9"/>
  <c r="V13" i="9"/>
  <c r="V14" i="9" s="1"/>
  <c r="U13" i="9"/>
  <c r="T13" i="9"/>
  <c r="S13" i="9"/>
  <c r="S14" i="9" s="1"/>
  <c r="R13" i="9"/>
  <c r="R14" i="9" s="1"/>
  <c r="Q13" i="9"/>
  <c r="Q14" i="9" s="1"/>
  <c r="P13" i="9"/>
  <c r="P14" i="9" s="1"/>
  <c r="O9" i="9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W15" i="7" s="1"/>
  <c r="V16" i="7"/>
  <c r="V15" i="7" s="1"/>
  <c r="U16" i="7"/>
  <c r="T16" i="7"/>
  <c r="T15" i="7" s="1"/>
  <c r="S16" i="7"/>
  <c r="R16" i="7"/>
  <c r="Q16" i="7"/>
  <c r="P16" i="7"/>
  <c r="P15" i="7" s="1"/>
  <c r="U15" i="7"/>
  <c r="S15" i="7"/>
  <c r="R15" i="7"/>
  <c r="Q15" i="7"/>
  <c r="W14" i="7"/>
  <c r="V14" i="7"/>
  <c r="T14" i="7"/>
  <c r="P14" i="7"/>
  <c r="W13" i="7"/>
  <c r="V13" i="7"/>
  <c r="U13" i="7"/>
  <c r="U14" i="7" s="1"/>
  <c r="T13" i="7"/>
  <c r="S13" i="7"/>
  <c r="S14" i="7" s="1"/>
  <c r="R13" i="7"/>
  <c r="R14" i="7" s="1"/>
  <c r="Q13" i="7"/>
  <c r="Q14" i="7" s="1"/>
  <c r="P13" i="7"/>
  <c r="O9" i="7"/>
  <c r="W18" i="5"/>
  <c r="V18" i="5"/>
  <c r="U18" i="5"/>
  <c r="T18" i="5"/>
  <c r="S18" i="5"/>
  <c r="R18" i="5"/>
  <c r="Q18" i="5"/>
  <c r="P18" i="5"/>
  <c r="W17" i="5"/>
  <c r="W15" i="5" s="1"/>
  <c r="V17" i="5"/>
  <c r="U17" i="5"/>
  <c r="T17" i="5"/>
  <c r="T15" i="5" s="1"/>
  <c r="S17" i="5"/>
  <c r="R17" i="5"/>
  <c r="Q17" i="5"/>
  <c r="Q15" i="5" s="1"/>
  <c r="P17" i="5"/>
  <c r="W16" i="5"/>
  <c r="V16" i="5"/>
  <c r="V15" i="5" s="1"/>
  <c r="U16" i="5"/>
  <c r="U15" i="5" s="1"/>
  <c r="T16" i="5"/>
  <c r="S16" i="5"/>
  <c r="R16" i="5"/>
  <c r="R15" i="5" s="1"/>
  <c r="Q16" i="5"/>
  <c r="P16" i="5"/>
  <c r="S15" i="5"/>
  <c r="P15" i="5"/>
  <c r="V14" i="5"/>
  <c r="U14" i="5"/>
  <c r="R14" i="5"/>
  <c r="W13" i="5"/>
  <c r="W14" i="5" s="1"/>
  <c r="V13" i="5"/>
  <c r="U13" i="5"/>
  <c r="T13" i="5"/>
  <c r="T14" i="5" s="1"/>
  <c r="S13" i="5"/>
  <c r="S14" i="5" s="1"/>
  <c r="R13" i="5"/>
  <c r="Q13" i="5"/>
  <c r="Q14" i="5" s="1"/>
  <c r="P13" i="5"/>
  <c r="P14" i="5" s="1"/>
  <c r="O9" i="5"/>
  <c r="W18" i="4"/>
  <c r="V18" i="4"/>
  <c r="U18" i="4"/>
  <c r="T18" i="4"/>
  <c r="S18" i="4"/>
  <c r="R18" i="4"/>
  <c r="Q18" i="4"/>
  <c r="P18" i="4"/>
  <c r="W17" i="4"/>
  <c r="V17" i="4"/>
  <c r="U17" i="4"/>
  <c r="T17" i="4"/>
  <c r="T15" i="4" s="1"/>
  <c r="S17" i="4"/>
  <c r="R17" i="4"/>
  <c r="R15" i="4" s="1"/>
  <c r="Q17" i="4"/>
  <c r="P17" i="4"/>
  <c r="W16" i="4"/>
  <c r="W15" i="4" s="1"/>
  <c r="V16" i="4"/>
  <c r="V15" i="4" s="1"/>
  <c r="U16" i="4"/>
  <c r="U15" i="4" s="1"/>
  <c r="T16" i="4"/>
  <c r="S16" i="4"/>
  <c r="S15" i="4" s="1"/>
  <c r="R16" i="4"/>
  <c r="Q16" i="4"/>
  <c r="P16" i="4"/>
  <c r="P15" i="4" s="1"/>
  <c r="Q15" i="4"/>
  <c r="W14" i="4"/>
  <c r="V14" i="4"/>
  <c r="U14" i="4"/>
  <c r="S14" i="4"/>
  <c r="P14" i="4"/>
  <c r="W13" i="4"/>
  <c r="V13" i="4"/>
  <c r="U13" i="4"/>
  <c r="T13" i="4"/>
  <c r="T14" i="4" s="1"/>
  <c r="S13" i="4"/>
  <c r="R13" i="4"/>
  <c r="R14" i="4" s="1"/>
  <c r="Q13" i="4"/>
  <c r="Q14" i="4" s="1"/>
  <c r="P13" i="4"/>
  <c r="O9" i="4"/>
  <c r="W18" i="2"/>
  <c r="V18" i="2"/>
  <c r="U18" i="2"/>
  <c r="T18" i="2"/>
  <c r="S18" i="2"/>
  <c r="R18" i="2"/>
  <c r="Q18" i="2"/>
  <c r="P18" i="2"/>
  <c r="W17" i="2"/>
  <c r="V17" i="2"/>
  <c r="V15" i="2" s="1"/>
  <c r="U17" i="2"/>
  <c r="T17" i="2"/>
  <c r="S17" i="2"/>
  <c r="R17" i="2"/>
  <c r="Q17" i="2"/>
  <c r="Q15" i="2" s="1"/>
  <c r="P17" i="2"/>
  <c r="W16" i="2"/>
  <c r="W15" i="2" s="1"/>
  <c r="V16" i="2"/>
  <c r="U16" i="2"/>
  <c r="U15" i="2" s="1"/>
  <c r="T16" i="2"/>
  <c r="S16" i="2"/>
  <c r="R16" i="2"/>
  <c r="R15" i="2" s="1"/>
  <c r="Q16" i="2"/>
  <c r="P16" i="2"/>
  <c r="T15" i="2"/>
  <c r="S15" i="2"/>
  <c r="P15" i="2"/>
  <c r="W14" i="2"/>
  <c r="U14" i="2"/>
  <c r="R14" i="2"/>
  <c r="W13" i="2"/>
  <c r="V13" i="2"/>
  <c r="V14" i="2" s="1"/>
  <c r="U13" i="2"/>
  <c r="T13" i="2"/>
  <c r="T14" i="2" s="1"/>
  <c r="S13" i="2"/>
  <c r="S14" i="2" s="1"/>
  <c r="R13" i="2"/>
  <c r="Q13" i="2"/>
  <c r="Q14" i="2" s="1"/>
  <c r="P13" i="2"/>
  <c r="P14" i="2" s="1"/>
  <c r="O9" i="2"/>
</calcChain>
</file>

<file path=xl/sharedStrings.xml><?xml version="1.0" encoding="utf-8"?>
<sst xmlns="http://schemas.openxmlformats.org/spreadsheetml/2006/main" count="6323" uniqueCount="96">
  <si>
    <t>A</t>
  </si>
  <si>
    <t>B</t>
  </si>
  <si>
    <t>C</t>
  </si>
  <si>
    <t>c</t>
  </si>
  <si>
    <t>left</t>
  </si>
  <si>
    <t>backward</t>
  </si>
  <si>
    <t>low</t>
  </si>
  <si>
    <t>user</t>
  </si>
  <si>
    <t>short</t>
  </si>
  <si>
    <t>slow</t>
  </si>
  <si>
    <t>smooth</t>
  </si>
  <si>
    <t>Threshold</t>
  </si>
  <si>
    <t>neutral</t>
  </si>
  <si>
    <t>object</t>
  </si>
  <si>
    <t>medium</t>
  </si>
  <si>
    <t>shaky</t>
  </si>
  <si>
    <t>right</t>
  </si>
  <si>
    <t>forward</t>
  </si>
  <si>
    <t>high</t>
  </si>
  <si>
    <t>long</t>
  </si>
  <si>
    <t>fast</t>
  </si>
  <si>
    <t>DESCRIPTION</t>
  </si>
  <si>
    <t>Data Points</t>
  </si>
  <si>
    <t>P1 Tilt</t>
  </si>
  <si>
    <t>P2 Lean</t>
  </si>
  <si>
    <t>P3 Turn</t>
  </si>
  <si>
    <t>P4 Height</t>
  </si>
  <si>
    <t>P5 Direction</t>
  </si>
  <si>
    <t>P6 Duration</t>
  </si>
  <si>
    <t>P7 Velocity</t>
  </si>
  <si>
    <t>P8 Smoothness</t>
  </si>
  <si>
    <t>the robot is in standby mode waiting for a command from the user</t>
  </si>
  <si>
    <t>Waiting for Input</t>
  </si>
  <si>
    <t>Count</t>
  </si>
  <si>
    <t>Percentage</t>
  </si>
  <si>
    <t>Top Value</t>
  </si>
  <si>
    <t>Param IDX 0</t>
  </si>
  <si>
    <t>Param IDX 1</t>
  </si>
  <si>
    <t>Param IDX 2</t>
  </si>
  <si>
    <t>the robot is analyzing a target object in front of it on the ground</t>
  </si>
  <si>
    <t>Analyzing Object</t>
  </si>
  <si>
    <t>the robot has found a target object in front of it on the ground</t>
  </si>
  <si>
    <t>Found Object</t>
  </si>
  <si>
    <t>the robot is experiencing an error and needs help from the user</t>
  </si>
  <si>
    <t>Needs Help</t>
  </si>
  <si>
    <t>the robot is confused and unsure what to do</t>
  </si>
  <si>
    <t>Confused</t>
  </si>
  <si>
    <t>state</t>
  </si>
  <si>
    <t>iteration</t>
  </si>
  <si>
    <t>P4 Body Height</t>
  </si>
  <si>
    <t>waiting for input</t>
  </si>
  <si>
    <t>gpt</t>
  </si>
  <si>
    <t>3.5-turbo</t>
  </si>
  <si>
    <t>temp</t>
  </si>
  <si>
    <t>penalty</t>
  </si>
  <si>
    <t>STATE</t>
  </si>
  <si>
    <t>analyzing object</t>
  </si>
  <si>
    <t>found object</t>
  </si>
  <si>
    <t>needs help</t>
  </si>
  <si>
    <t>confused</t>
  </si>
  <si>
    <t>model</t>
  </si>
  <si>
    <t>GPT 3.5-turbo</t>
  </si>
  <si>
    <t>GPT 4</t>
  </si>
  <si>
    <t>Datapoints</t>
  </si>
  <si>
    <t>RAND 01</t>
  </si>
  <si>
    <t>RAND 00</t>
  </si>
  <si>
    <t>RAND 02</t>
  </si>
  <si>
    <t>RAND 03</t>
  </si>
  <si>
    <t>RAND 04</t>
  </si>
  <si>
    <t>RAND 05</t>
  </si>
  <si>
    <t>RAND 06</t>
  </si>
  <si>
    <t>RAND 07</t>
  </si>
  <si>
    <t>RAND 08</t>
  </si>
  <si>
    <t>RAND 09</t>
  </si>
  <si>
    <t>RAND 10</t>
  </si>
  <si>
    <t>RAND 11</t>
  </si>
  <si>
    <t>RAND 12</t>
  </si>
  <si>
    <t>RAND 13</t>
  </si>
  <si>
    <t>RAND 14</t>
  </si>
  <si>
    <t>RAND 15</t>
  </si>
  <si>
    <t>RAND 16</t>
  </si>
  <si>
    <t>RAND 17</t>
  </si>
  <si>
    <t>RAND 18</t>
  </si>
  <si>
    <t>RAND 19</t>
  </si>
  <si>
    <t>RAND 20</t>
  </si>
  <si>
    <t>RAND 21</t>
  </si>
  <si>
    <t>RAND 22</t>
  </si>
  <si>
    <t>RAND 23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</si>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</sst>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B0FF7A"/>
        <bgColor rgb="FFC0C0C0"/>
      </patternFill>
    </fill>
    <fill>
      <patternFill patternType="solid">
        <fgColor rgb="FF00B0F0"/>
        <bgColor rgb="FF000000"/>
      </patternFill>
    </fill>
    <fill>
      <patternFill patternType="solid">
        <fgColor rgb="FFBC389F"/>
        <bgColor rgb="FF000000"/>
      </patternFill>
    </fill>
    <fill>
      <patternFill patternType="solid">
        <fgColor rgb="FFFF238A"/>
        <bgColor rgb="FF000000"/>
      </patternFill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0FF7A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FF7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C389F"/>
        <bgColor indexed="64"/>
      </patternFill>
    </fill>
    <fill>
      <patternFill patternType="solid">
        <fgColor rgb="FFF3238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rgb="FFFFF2CC"/>
      </patternFill>
    </fill>
    <fill>
      <patternFill patternType="solid">
        <fgColor theme="3" tint="0.749992370372631"/>
        <bgColor rgb="FFFFE699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FE699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FFE699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9" fontId="2" fillId="0" borderId="4" xfId="1" applyFont="1" applyBorder="1" applyAlignment="1">
      <alignment horizontal="center"/>
    </xf>
    <xf numFmtId="49" fontId="2" fillId="10" borderId="2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9" fontId="2" fillId="0" borderId="0" xfId="1" applyFont="1" applyAlignment="1">
      <alignment horizontal="center"/>
    </xf>
    <xf numFmtId="0" fontId="2" fillId="1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0" borderId="13" xfId="0" applyFont="1" applyBorder="1"/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4" borderId="1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4" fillId="14" borderId="17" xfId="0" applyNumberFormat="1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21" borderId="0" xfId="0" applyFill="1"/>
    <xf numFmtId="0" fontId="6" fillId="15" borderId="16" xfId="0" applyFont="1" applyFill="1" applyBorder="1" applyAlignment="1">
      <alignment horizontal="center"/>
    </xf>
    <xf numFmtId="0" fontId="7" fillId="15" borderId="14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5" borderId="18" xfId="0" applyFont="1" applyFill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7" fillId="15" borderId="21" xfId="0" applyFont="1" applyFill="1" applyBorder="1" applyAlignment="1">
      <alignment horizontal="center"/>
    </xf>
    <xf numFmtId="9" fontId="2" fillId="22" borderId="4" xfId="1" applyFont="1" applyFill="1" applyBorder="1" applyAlignment="1">
      <alignment horizontal="center"/>
    </xf>
    <xf numFmtId="0" fontId="0" fillId="21" borderId="15" xfId="0" applyFill="1" applyBorder="1"/>
    <xf numFmtId="0" fontId="0" fillId="21" borderId="20" xfId="0" applyFill="1" applyBorder="1"/>
    <xf numFmtId="0" fontId="2" fillId="23" borderId="17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8" xfId="0" applyFont="1" applyFill="1" applyBorder="1" applyAlignment="1">
      <alignment horizontal="center"/>
    </xf>
    <xf numFmtId="0" fontId="2" fillId="22" borderId="4" xfId="1" applyNumberFormat="1" applyFont="1" applyFill="1" applyBorder="1" applyAlignment="1">
      <alignment horizontal="center"/>
    </xf>
    <xf numFmtId="9" fontId="8" fillId="0" borderId="17" xfId="1" applyFont="1" applyBorder="1" applyAlignment="1">
      <alignment horizontal="center"/>
    </xf>
    <xf numFmtId="9" fontId="8" fillId="0" borderId="0" xfId="1" applyFont="1" applyAlignment="1">
      <alignment horizontal="center"/>
    </xf>
    <xf numFmtId="9" fontId="8" fillId="0" borderId="18" xfId="1" applyFont="1" applyBorder="1" applyAlignment="1">
      <alignment horizontal="center"/>
    </xf>
    <xf numFmtId="0" fontId="5" fillId="0" borderId="26" xfId="0" applyFont="1" applyBorder="1" applyAlignment="1">
      <alignment horizontal="right" vertical="center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7" borderId="28" xfId="0" applyFont="1" applyFill="1" applyBorder="1" applyAlignment="1">
      <alignment horizontal="center" vertical="center" wrapText="1"/>
    </xf>
    <xf numFmtId="0" fontId="5" fillId="18" borderId="28" xfId="0" applyFont="1" applyFill="1" applyBorder="1" applyAlignment="1">
      <alignment horizontal="center" vertical="center" wrapText="1"/>
    </xf>
    <xf numFmtId="0" fontId="5" fillId="19" borderId="28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  <xf numFmtId="49" fontId="2" fillId="24" borderId="0" xfId="0" applyNumberFormat="1" applyFont="1" applyFill="1" applyBorder="1" applyAlignment="1">
      <alignment horizontal="center"/>
    </xf>
    <xf numFmtId="49" fontId="2" fillId="25" borderId="0" xfId="0" applyNumberFormat="1" applyFont="1" applyFill="1" applyBorder="1" applyAlignment="1">
      <alignment horizontal="center"/>
    </xf>
    <xf numFmtId="49" fontId="2" fillId="26" borderId="0" xfId="0" applyNumberFormat="1" applyFont="1" applyFill="1" applyBorder="1" applyAlignment="1">
      <alignment horizontal="center"/>
    </xf>
    <xf numFmtId="49" fontId="2" fillId="27" borderId="0" xfId="0" applyNumberFormat="1" applyFont="1" applyFill="1" applyBorder="1" applyAlignment="1">
      <alignment horizontal="center"/>
    </xf>
    <xf numFmtId="49" fontId="2" fillId="28" borderId="0" xfId="0" applyNumberFormat="1" applyFont="1" applyFill="1" applyBorder="1" applyAlignment="1">
      <alignment horizontal="center"/>
    </xf>
    <xf numFmtId="49" fontId="2" fillId="29" borderId="0" xfId="0" applyNumberFormat="1" applyFont="1" applyFill="1" applyBorder="1" applyAlignment="1">
      <alignment horizontal="center"/>
    </xf>
    <xf numFmtId="49" fontId="2" fillId="30" borderId="0" xfId="0" applyNumberFormat="1" applyFont="1" applyFill="1" applyBorder="1" applyAlignment="1">
      <alignment horizontal="center"/>
    </xf>
    <xf numFmtId="49" fontId="2" fillId="31" borderId="0" xfId="0" applyNumberFormat="1" applyFont="1" applyFill="1" applyBorder="1" applyAlignment="1">
      <alignment horizontal="center"/>
    </xf>
    <xf numFmtId="49" fontId="2" fillId="32" borderId="0" xfId="0" applyNumberFormat="1" applyFont="1" applyFill="1" applyBorder="1" applyAlignment="1">
      <alignment horizontal="center"/>
    </xf>
    <xf numFmtId="0" fontId="10" fillId="33" borderId="26" xfId="0" applyFont="1" applyFill="1" applyBorder="1" applyAlignment="1">
      <alignment horizontal="center"/>
    </xf>
    <xf numFmtId="0" fontId="10" fillId="33" borderId="29" xfId="0" applyFont="1" applyFill="1" applyBorder="1" applyAlignment="1">
      <alignment horizontal="center"/>
    </xf>
    <xf numFmtId="49" fontId="2" fillId="27" borderId="14" xfId="0" applyNumberFormat="1" applyFont="1" applyFill="1" applyBorder="1" applyAlignment="1">
      <alignment horizontal="center"/>
    </xf>
    <xf numFmtId="49" fontId="2" fillId="27" borderId="15" xfId="0" applyNumberFormat="1" applyFont="1" applyFill="1" applyBorder="1" applyAlignment="1">
      <alignment horizontal="center"/>
    </xf>
    <xf numFmtId="49" fontId="2" fillId="28" borderId="15" xfId="0" applyNumberFormat="1" applyFont="1" applyFill="1" applyBorder="1" applyAlignment="1">
      <alignment horizontal="center"/>
    </xf>
    <xf numFmtId="49" fontId="2" fillId="29" borderId="15" xfId="0" applyNumberFormat="1" applyFont="1" applyFill="1" applyBorder="1" applyAlignment="1">
      <alignment horizontal="center"/>
    </xf>
    <xf numFmtId="49" fontId="2" fillId="28" borderId="16" xfId="0" applyNumberFormat="1" applyFont="1" applyFill="1" applyBorder="1" applyAlignment="1">
      <alignment horizontal="center"/>
    </xf>
    <xf numFmtId="49" fontId="2" fillId="30" borderId="17" xfId="0" applyNumberFormat="1" applyFont="1" applyFill="1" applyBorder="1" applyAlignment="1">
      <alignment horizontal="center"/>
    </xf>
    <xf numFmtId="49" fontId="2" fillId="31" borderId="18" xfId="0" applyNumberFormat="1" applyFont="1" applyFill="1" applyBorder="1" applyAlignment="1">
      <alignment horizontal="center"/>
    </xf>
    <xf numFmtId="49" fontId="2" fillId="27" borderId="17" xfId="0" applyNumberFormat="1" applyFont="1" applyFill="1" applyBorder="1" applyAlignment="1">
      <alignment horizontal="center"/>
    </xf>
    <xf numFmtId="49" fontId="2" fillId="27" borderId="18" xfId="0" applyNumberFormat="1" applyFont="1" applyFill="1" applyBorder="1" applyAlignment="1">
      <alignment horizontal="center"/>
    </xf>
    <xf numFmtId="49" fontId="2" fillId="30" borderId="18" xfId="0" applyNumberFormat="1" applyFont="1" applyFill="1" applyBorder="1" applyAlignment="1">
      <alignment horizontal="center"/>
    </xf>
    <xf numFmtId="49" fontId="2" fillId="28" borderId="18" xfId="0" applyNumberFormat="1" applyFont="1" applyFill="1" applyBorder="1" applyAlignment="1">
      <alignment horizontal="center"/>
    </xf>
    <xf numFmtId="49" fontId="2" fillId="28" borderId="17" xfId="0" applyNumberFormat="1" applyFont="1" applyFill="1" applyBorder="1" applyAlignment="1">
      <alignment horizontal="center"/>
    </xf>
    <xf numFmtId="49" fontId="2" fillId="31" borderId="17" xfId="0" applyNumberFormat="1" applyFont="1" applyFill="1" applyBorder="1" applyAlignment="1">
      <alignment horizontal="center"/>
    </xf>
    <xf numFmtId="49" fontId="2" fillId="31" borderId="19" xfId="0" applyNumberFormat="1" applyFont="1" applyFill="1" applyBorder="1" applyAlignment="1">
      <alignment horizontal="center"/>
    </xf>
    <xf numFmtId="49" fontId="2" fillId="30" borderId="20" xfId="0" applyNumberFormat="1" applyFont="1" applyFill="1" applyBorder="1" applyAlignment="1">
      <alignment horizontal="center"/>
    </xf>
    <xf numFmtId="49" fontId="2" fillId="31" borderId="20" xfId="0" applyNumberFormat="1" applyFont="1" applyFill="1" applyBorder="1" applyAlignment="1">
      <alignment horizontal="center"/>
    </xf>
    <xf numFmtId="49" fontId="2" fillId="32" borderId="20" xfId="0" applyNumberFormat="1" applyFont="1" applyFill="1" applyBorder="1" applyAlignment="1">
      <alignment horizontal="center"/>
    </xf>
    <xf numFmtId="49" fontId="2" fillId="30" borderId="21" xfId="0" applyNumberFormat="1" applyFont="1" applyFill="1" applyBorder="1" applyAlignment="1">
      <alignment horizontal="center"/>
    </xf>
    <xf numFmtId="0" fontId="10" fillId="34" borderId="26" xfId="0" applyFont="1" applyFill="1" applyBorder="1" applyAlignment="1">
      <alignment horizontal="center"/>
    </xf>
    <xf numFmtId="0" fontId="10" fillId="34" borderId="2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FFE699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FFE699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FFE699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FFF2CC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FFF2CC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238A"/>
      <color rgb="FFBC389F"/>
      <color rgb="FFB0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B4937-66CC-6B44-86DF-B92CAAEE0AAB}" name="Table1" displayName="Table1" ref="D64:K88" totalsRowShown="0" dataDxfId="8">
  <autoFilter ref="D64:K88" xr:uid="{EECB4937-66CC-6B44-86DF-B92CAAEE0AAB}"/>
  <sortState xmlns:xlrd2="http://schemas.microsoft.com/office/spreadsheetml/2017/richdata2" ref="D65:K88">
    <sortCondition ref="H64:H88"/>
  </sortState>
  <tableColumns count="8">
    <tableColumn id="1" xr3:uid="{1F083374-3BDE-A947-81AB-9DC44AE6C77B}" name="Column1" dataDxfId="7"/>
    <tableColumn id="2" xr3:uid="{C1AB28F3-BA1E-C74F-9FCE-0A45C8DA5DF8}" name="Column2" dataDxfId="6"/>
    <tableColumn id="3" xr3:uid="{E31F178B-8A96-404A-BE61-C8ED20BE656E}" name="Column3" dataDxfId="5"/>
    <tableColumn id="4" xr3:uid="{5E6338E3-42C2-DD4B-8216-048D90F03670}" name="Column4" dataDxfId="4"/>
    <tableColumn id="5" xr3:uid="{498F3FB5-FD3A-EE4A-A735-16A28AEF6D9A}" name="Column5" dataDxfId="3"/>
    <tableColumn id="6" xr3:uid="{A5C647D1-6E67-3D4C-9170-EB1B606C8F82}" name="Column6" dataDxfId="2"/>
    <tableColumn id="7" xr3:uid="{DA43E495-A73C-DA41-8615-B56656722858}" name="Column7" dataDxfId="1"/>
    <tableColumn id="8" xr3:uid="{9508CE8B-B9DC-454B-936E-0F4F88BD0344}" name="Column8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8"/>
  <sheetViews>
    <sheetView tabSelected="1" topLeftCell="B63" zoomScale="170" zoomScaleNormal="170" workbookViewId="0">
      <selection activeCell="E71" sqref="E71"/>
    </sheetView>
  </sheetViews>
  <sheetFormatPr baseColWidth="10" defaultRowHeight="16" x14ac:dyDescent="0.2"/>
  <cols>
    <col min="1" max="1" width="28.5" customWidth="1"/>
    <col min="2" max="2" width="20.33203125" customWidth="1"/>
    <col min="3" max="3" width="17.83203125" customWidth="1"/>
    <col min="4" max="11" width="16.1640625" customWidth="1"/>
    <col min="12" max="12" width="3.5" style="65" customWidth="1"/>
    <col min="13" max="20" width="16.1640625" customWidth="1"/>
  </cols>
  <sheetData>
    <row r="2" spans="1:20" ht="19" customHeight="1" x14ac:dyDescent="0.2"/>
    <row r="3" spans="1:20" ht="19" customHeight="1" x14ac:dyDescent="0.2"/>
    <row r="4" spans="1:20" ht="19" customHeight="1" x14ac:dyDescent="0.2"/>
    <row r="6" spans="1:20" ht="19" customHeight="1" thickBot="1" x14ac:dyDescent="0.25"/>
    <row r="7" spans="1:20" ht="25" customHeight="1" thickBot="1" x14ac:dyDescent="0.35">
      <c r="B7" s="1"/>
      <c r="C7" s="1"/>
      <c r="F7" s="67" t="s">
        <v>60</v>
      </c>
      <c r="G7" s="66" t="s">
        <v>61</v>
      </c>
      <c r="O7" s="67" t="s">
        <v>60</v>
      </c>
      <c r="P7" s="66" t="s">
        <v>62</v>
      </c>
    </row>
    <row r="8" spans="1:20" ht="25" customHeight="1" thickBot="1" x14ac:dyDescent="0.35">
      <c r="B8" s="4" t="s">
        <v>11</v>
      </c>
      <c r="C8" s="72">
        <v>0.5</v>
      </c>
      <c r="F8" s="68" t="s">
        <v>53</v>
      </c>
      <c r="G8" s="69">
        <v>0.2</v>
      </c>
      <c r="O8" s="68" t="s">
        <v>53</v>
      </c>
      <c r="P8" s="69">
        <v>0.2</v>
      </c>
    </row>
    <row r="9" spans="1:20" ht="25" customHeight="1" thickBot="1" x14ac:dyDescent="0.35">
      <c r="B9" s="4" t="s">
        <v>63</v>
      </c>
      <c r="C9" s="78">
        <v>80</v>
      </c>
      <c r="F9" s="70" t="s">
        <v>54</v>
      </c>
      <c r="G9" s="71">
        <v>0</v>
      </c>
      <c r="O9" s="70" t="s">
        <v>54</v>
      </c>
      <c r="P9" s="71">
        <v>0</v>
      </c>
    </row>
    <row r="10" spans="1:20" ht="20" customHeight="1" thickBo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20" ht="20" customHeight="1" thickBot="1" x14ac:dyDescent="0.3">
      <c r="A11" s="62" t="s">
        <v>21</v>
      </c>
      <c r="B11" s="9" t="s">
        <v>22</v>
      </c>
      <c r="C11" s="10"/>
      <c r="D11" s="36" t="s">
        <v>23</v>
      </c>
      <c r="E11" s="51" t="s">
        <v>24</v>
      </c>
      <c r="F11" s="51" t="s">
        <v>25</v>
      </c>
      <c r="G11" s="51" t="s">
        <v>26</v>
      </c>
      <c r="H11" s="51" t="s">
        <v>27</v>
      </c>
      <c r="I11" s="51" t="s">
        <v>28</v>
      </c>
      <c r="J11" s="51" t="s">
        <v>29</v>
      </c>
      <c r="K11" s="52" t="s">
        <v>30</v>
      </c>
      <c r="L11" s="73"/>
      <c r="M11" s="36" t="s">
        <v>23</v>
      </c>
      <c r="N11" s="51" t="s">
        <v>24</v>
      </c>
      <c r="O11" s="51" t="s">
        <v>25</v>
      </c>
      <c r="P11" s="51" t="s">
        <v>26</v>
      </c>
      <c r="Q11" s="51" t="s">
        <v>27</v>
      </c>
      <c r="R11" s="51" t="s">
        <v>28</v>
      </c>
      <c r="S11" s="51" t="s">
        <v>29</v>
      </c>
      <c r="T11" s="52" t="s">
        <v>30</v>
      </c>
    </row>
    <row r="12" spans="1:20" ht="20" customHeight="1" x14ac:dyDescent="0.25">
      <c r="A12" s="83" t="s">
        <v>31</v>
      </c>
      <c r="B12" s="11" t="s">
        <v>32</v>
      </c>
      <c r="C12" s="11" t="s">
        <v>33</v>
      </c>
      <c r="D12" s="38">
        <f>'waiting for input GPT3.5'!P13</f>
        <v>80</v>
      </c>
      <c r="E12" s="8">
        <f>'waiting for input GPT3.5'!Q13</f>
        <v>80</v>
      </c>
      <c r="F12" s="8">
        <f>'waiting for input GPT3.5'!R13</f>
        <v>69</v>
      </c>
      <c r="G12" s="8">
        <f>'waiting for input GPT3.5'!S13</f>
        <v>65</v>
      </c>
      <c r="H12" s="8">
        <f>'waiting for input GPT3.5'!T13</f>
        <v>80</v>
      </c>
      <c r="I12" s="8">
        <f>'waiting for input GPT3.5'!U13</f>
        <v>80</v>
      </c>
      <c r="J12" s="8">
        <f>'waiting for input GPT3.5'!V13</f>
        <v>14</v>
      </c>
      <c r="K12" s="39">
        <f>'waiting for input GPT3.5'!W13</f>
        <v>13</v>
      </c>
      <c r="M12" s="38">
        <f>'waiting for input GPT4'!P13</f>
        <v>80</v>
      </c>
      <c r="N12" s="8">
        <f>'waiting for input GPT4'!Q13</f>
        <v>0</v>
      </c>
      <c r="O12" s="8">
        <f>'waiting for input GPT4'!R13</f>
        <v>0</v>
      </c>
      <c r="P12" s="8">
        <f>'waiting for input GPT4'!S13</f>
        <v>80</v>
      </c>
      <c r="Q12" s="8">
        <f>'waiting for input GPT4'!T13</f>
        <v>62</v>
      </c>
      <c r="R12" s="8">
        <f>'waiting for input GPT4'!U13</f>
        <v>80</v>
      </c>
      <c r="S12" s="8">
        <f>'waiting for input GPT4'!V13</f>
        <v>62</v>
      </c>
      <c r="T12" s="39">
        <f>'waiting for input GPT4'!W13</f>
        <v>80</v>
      </c>
    </row>
    <row r="13" spans="1:20" ht="20" customHeight="1" x14ac:dyDescent="0.25">
      <c r="A13" s="84"/>
      <c r="B13" s="12"/>
      <c r="C13" s="21" t="s">
        <v>34</v>
      </c>
      <c r="D13" s="79">
        <f>'waiting for input GPT3.5'!P14</f>
        <v>1</v>
      </c>
      <c r="E13" s="80">
        <f>'waiting for input GPT3.5'!Q14</f>
        <v>1</v>
      </c>
      <c r="F13" s="80">
        <f>'waiting for input GPT3.5'!R14</f>
        <v>0.86250000000000004</v>
      </c>
      <c r="G13" s="80">
        <f>'waiting for input GPT3.5'!S14</f>
        <v>0.8125</v>
      </c>
      <c r="H13" s="80">
        <f>'waiting for input GPT3.5'!T14</f>
        <v>1</v>
      </c>
      <c r="I13" s="80">
        <f>'waiting for input GPT3.5'!U14</f>
        <v>1</v>
      </c>
      <c r="J13" s="80">
        <f>'waiting for input GPT3.5'!V14</f>
        <v>0.17499999999999999</v>
      </c>
      <c r="K13" s="81">
        <f>'waiting for input GPT3.5'!W14</f>
        <v>0.16250000000000001</v>
      </c>
      <c r="M13" s="79">
        <f>'waiting for input GPT4'!P14</f>
        <v>1</v>
      </c>
      <c r="N13" s="80">
        <f>'waiting for input GPT4'!Q14</f>
        <v>0</v>
      </c>
      <c r="O13" s="80">
        <f>'waiting for input GPT4'!R14</f>
        <v>0</v>
      </c>
      <c r="P13" s="80">
        <f>'waiting for input GPT4'!S14</f>
        <v>1</v>
      </c>
      <c r="Q13" s="80">
        <f>'waiting for input GPT4'!T14</f>
        <v>0.77500000000000002</v>
      </c>
      <c r="R13" s="80">
        <f>'waiting for input GPT4'!U14</f>
        <v>1</v>
      </c>
      <c r="S13" s="80">
        <f>'waiting for input GPT4'!V14</f>
        <v>0.77500000000000002</v>
      </c>
      <c r="T13" s="81">
        <f>'waiting for input GPT4'!W14</f>
        <v>1</v>
      </c>
    </row>
    <row r="14" spans="1:20" ht="20" customHeight="1" thickBot="1" x14ac:dyDescent="0.3">
      <c r="A14" s="84"/>
      <c r="B14" s="12"/>
      <c r="C14" s="21" t="s">
        <v>35</v>
      </c>
      <c r="D14" s="75" t="str">
        <f>'waiting for input GPT3.5'!P15</f>
        <v>neutral</v>
      </c>
      <c r="E14" s="76" t="str">
        <f>'waiting for input GPT3.5'!Q15</f>
        <v>neutral</v>
      </c>
      <c r="F14" s="76" t="str">
        <f>'waiting for input GPT3.5'!R15</f>
        <v>neutral</v>
      </c>
      <c r="G14" s="76" t="str">
        <f>'waiting for input GPT3.5'!S15</f>
        <v>neutral</v>
      </c>
      <c r="H14" s="76" t="str">
        <f>'waiting for input GPT3.5'!T15</f>
        <v>user</v>
      </c>
      <c r="I14" s="76" t="str">
        <f>'waiting for input GPT3.5'!U15</f>
        <v>short</v>
      </c>
      <c r="J14" s="8" t="str">
        <f>'waiting for input GPT3.5'!V15</f>
        <v>medium</v>
      </c>
      <c r="K14" s="39" t="str">
        <f>'waiting for input GPT3.5'!W15</f>
        <v>smooth</v>
      </c>
      <c r="M14" s="75" t="str">
        <f>'waiting for input GPT4'!P15</f>
        <v>neutral</v>
      </c>
      <c r="N14" s="8" t="str">
        <f>'waiting for input GPT4'!Q15</f>
        <v>backward</v>
      </c>
      <c r="O14" s="8" t="str">
        <f>'waiting for input GPT4'!R15</f>
        <v>left</v>
      </c>
      <c r="P14" s="76" t="str">
        <f>'waiting for input GPT4'!S15</f>
        <v>neutral</v>
      </c>
      <c r="Q14" s="76" t="str">
        <f>'waiting for input GPT4'!T15</f>
        <v>user</v>
      </c>
      <c r="R14" s="76" t="str">
        <f>'waiting for input GPT4'!U15</f>
        <v>long</v>
      </c>
      <c r="S14" s="76" t="str">
        <f>'waiting for input GPT4'!V15</f>
        <v>slow</v>
      </c>
      <c r="T14" s="77" t="str">
        <f>'waiting for input GPT4'!W15</f>
        <v>smooth</v>
      </c>
    </row>
    <row r="15" spans="1:20" ht="20" customHeight="1" x14ac:dyDescent="0.25">
      <c r="A15" s="82"/>
      <c r="B15" s="14"/>
      <c r="C15" s="22" t="s">
        <v>36</v>
      </c>
      <c r="D15" s="38">
        <f>'waiting for input GPT3.5'!P16</f>
        <v>27</v>
      </c>
      <c r="E15" s="8">
        <f>'waiting for input GPT3.5'!Q16</f>
        <v>0</v>
      </c>
      <c r="F15" s="8">
        <f>'waiting for input GPT3.5'!R16</f>
        <v>0</v>
      </c>
      <c r="G15" s="8">
        <f>'waiting for input GPT3.5'!S16</f>
        <v>0</v>
      </c>
      <c r="H15" s="8">
        <f>'waiting for input GPT3.5'!T16</f>
        <v>80</v>
      </c>
      <c r="I15" s="8">
        <f>'waiting for input GPT3.5'!U16</f>
        <v>73</v>
      </c>
      <c r="J15" s="8">
        <f>'waiting for input GPT3.5'!V16</f>
        <v>1</v>
      </c>
      <c r="K15" s="39">
        <f>'waiting for input GPT3.5'!W16</f>
        <v>9</v>
      </c>
      <c r="M15" s="38">
        <f>'waiting for input GPT4'!P16</f>
        <v>0</v>
      </c>
      <c r="N15" s="8">
        <f>'waiting for input GPT4'!Q16</f>
        <v>0</v>
      </c>
      <c r="O15" s="8">
        <f>'waiting for input GPT4'!R16</f>
        <v>0</v>
      </c>
      <c r="P15" s="8">
        <f>'waiting for input GPT4'!S16</f>
        <v>0</v>
      </c>
      <c r="Q15" s="8">
        <f>'waiting for input GPT4'!T16</f>
        <v>62</v>
      </c>
      <c r="R15" s="8">
        <f>'waiting for input GPT4'!U16</f>
        <v>0</v>
      </c>
      <c r="S15" s="8">
        <f>'waiting for input GPT4'!V16</f>
        <v>62</v>
      </c>
      <c r="T15" s="39">
        <f>'waiting for input GPT4'!W16</f>
        <v>80</v>
      </c>
    </row>
    <row r="16" spans="1:20" ht="20" customHeight="1" x14ac:dyDescent="0.25">
      <c r="A16" s="82"/>
      <c r="B16" s="14"/>
      <c r="C16" s="21" t="s">
        <v>37</v>
      </c>
      <c r="D16" s="38">
        <f>'waiting for input GPT3.5'!P17</f>
        <v>53</v>
      </c>
      <c r="E16" s="8">
        <f>'waiting for input GPT3.5'!Q17</f>
        <v>80</v>
      </c>
      <c r="F16" s="8">
        <f>'waiting for input GPT3.5'!R17</f>
        <v>69</v>
      </c>
      <c r="G16" s="8">
        <f>'waiting for input GPT3.5'!S17</f>
        <v>65</v>
      </c>
      <c r="H16" s="8">
        <f>'waiting for input GPT3.5'!T17</f>
        <v>0</v>
      </c>
      <c r="I16" s="8">
        <f>'waiting for input GPT3.5'!U17</f>
        <v>7</v>
      </c>
      <c r="J16" s="8">
        <f>'waiting for input GPT3.5'!V17</f>
        <v>13</v>
      </c>
      <c r="K16" s="39">
        <f>'waiting for input GPT3.5'!W17</f>
        <v>4</v>
      </c>
      <c r="M16" s="38">
        <f>'waiting for input GPT4'!P17</f>
        <v>80</v>
      </c>
      <c r="N16" s="8">
        <f>'waiting for input GPT4'!Q17</f>
        <v>0</v>
      </c>
      <c r="O16" s="8">
        <f>'waiting for input GPT4'!R17</f>
        <v>0</v>
      </c>
      <c r="P16" s="8">
        <f>'waiting for input GPT4'!S17</f>
        <v>80</v>
      </c>
      <c r="Q16" s="8">
        <f>'waiting for input GPT4'!T17</f>
        <v>0</v>
      </c>
      <c r="R16" s="8">
        <f>'waiting for input GPT4'!U17</f>
        <v>0</v>
      </c>
      <c r="S16" s="8">
        <f>'waiting for input GPT4'!V17</f>
        <v>0</v>
      </c>
      <c r="T16" s="39">
        <f>'waiting for input GPT4'!W17</f>
        <v>0</v>
      </c>
    </row>
    <row r="17" spans="1:20" ht="20" customHeight="1" thickBot="1" x14ac:dyDescent="0.3">
      <c r="A17" s="82"/>
      <c r="B17" s="14"/>
      <c r="C17" s="23" t="s">
        <v>38</v>
      </c>
      <c r="D17" s="40">
        <f>'waiting for input GPT3.5'!P18</f>
        <v>0</v>
      </c>
      <c r="E17" s="41">
        <f>'waiting for input GPT3.5'!Q18</f>
        <v>0</v>
      </c>
      <c r="F17" s="41">
        <f>'waiting for input GPT3.5'!R18</f>
        <v>0</v>
      </c>
      <c r="G17" s="41">
        <f>'waiting for input GPT3.5'!S18</f>
        <v>0</v>
      </c>
      <c r="H17" s="41">
        <f>'waiting for input GPT3.5'!T18</f>
        <v>0</v>
      </c>
      <c r="I17" s="41">
        <f>'waiting for input GPT3.5'!U18</f>
        <v>0</v>
      </c>
      <c r="J17" s="41">
        <f>'waiting for input GPT3.5'!V18</f>
        <v>0</v>
      </c>
      <c r="K17" s="42">
        <f>'waiting for input GPT3.5'!W18</f>
        <v>0</v>
      </c>
      <c r="M17" s="40">
        <f>'waiting for input GPT4'!P18</f>
        <v>0</v>
      </c>
      <c r="N17" s="41">
        <f>'waiting for input GPT4'!Q18</f>
        <v>0</v>
      </c>
      <c r="O17" s="41">
        <f>'waiting for input GPT4'!R18</f>
        <v>0</v>
      </c>
      <c r="P17" s="41">
        <f>'waiting for input GPT4'!S18</f>
        <v>0</v>
      </c>
      <c r="Q17" s="41">
        <f>'waiting for input GPT4'!T18</f>
        <v>0</v>
      </c>
      <c r="R17" s="41">
        <f>'waiting for input GPT4'!U18</f>
        <v>80</v>
      </c>
      <c r="S17" s="41">
        <f>'waiting for input GPT4'!V18</f>
        <v>0</v>
      </c>
      <c r="T17" s="42">
        <f>'waiting for input GPT4'!W18</f>
        <v>0</v>
      </c>
    </row>
    <row r="18" spans="1:20" ht="20" customHeight="1" thickBot="1" x14ac:dyDescent="0.3">
      <c r="A18" s="82"/>
      <c r="B18" s="15"/>
      <c r="C18" s="15"/>
      <c r="D18" s="38"/>
      <c r="E18" s="8"/>
      <c r="F18" s="8"/>
      <c r="G18" s="8"/>
      <c r="H18" s="8"/>
      <c r="I18" s="8"/>
      <c r="J18" s="8"/>
      <c r="K18" s="39"/>
      <c r="M18" s="38"/>
      <c r="N18" s="8"/>
      <c r="O18" s="8"/>
      <c r="P18" s="8"/>
      <c r="Q18" s="8"/>
      <c r="R18" s="8"/>
      <c r="S18" s="8"/>
      <c r="T18" s="39"/>
    </row>
    <row r="19" spans="1:20" ht="19" customHeight="1" x14ac:dyDescent="0.25">
      <c r="A19" s="85" t="s">
        <v>39</v>
      </c>
      <c r="B19" s="16" t="s">
        <v>40</v>
      </c>
      <c r="C19" s="24" t="s">
        <v>33</v>
      </c>
      <c r="D19" s="36">
        <f>'analyzing object GPT3.5'!P13</f>
        <v>73</v>
      </c>
      <c r="E19" s="51">
        <f>'analyzing object GPT3.5'!Q13</f>
        <v>16</v>
      </c>
      <c r="F19" s="51">
        <f>'analyzing object GPT3.5'!R13</f>
        <v>80</v>
      </c>
      <c r="G19" s="51">
        <f>'analyzing object GPT3.5'!S13</f>
        <v>25</v>
      </c>
      <c r="H19" s="51">
        <f>'analyzing object GPT3.5'!T13</f>
        <v>80</v>
      </c>
      <c r="I19" s="51">
        <f>'analyzing object GPT3.5'!U13</f>
        <v>78</v>
      </c>
      <c r="J19" s="51">
        <f>'analyzing object GPT3.5'!V13</f>
        <v>60</v>
      </c>
      <c r="K19" s="52">
        <f>'analyzing object GPT3.5'!W13</f>
        <v>35</v>
      </c>
      <c r="L19" s="73"/>
      <c r="M19" s="36">
        <f>'analyzing object GPT4'!P13</f>
        <v>0</v>
      </c>
      <c r="N19" s="51">
        <f>'analyzing object GPT4'!Q13</f>
        <v>0</v>
      </c>
      <c r="O19" s="51">
        <f>'analyzing object GPT4'!R13</f>
        <v>80</v>
      </c>
      <c r="P19" s="51">
        <f>'analyzing object GPT4'!S13</f>
        <v>80</v>
      </c>
      <c r="Q19" s="51">
        <f>'analyzing object GPT4'!T13</f>
        <v>80</v>
      </c>
      <c r="R19" s="51">
        <f>'analyzing object GPT4'!U13</f>
        <v>80</v>
      </c>
      <c r="S19" s="51">
        <f>'analyzing object GPT4'!V13</f>
        <v>0</v>
      </c>
      <c r="T19" s="52">
        <f>'analyzing object GPT4'!W13</f>
        <v>80</v>
      </c>
    </row>
    <row r="20" spans="1:20" ht="19" customHeight="1" x14ac:dyDescent="0.25">
      <c r="A20" s="85"/>
      <c r="B20" s="12"/>
      <c r="C20" s="25" t="s">
        <v>34</v>
      </c>
      <c r="D20" s="79">
        <f>'analyzing object GPT3.5'!P14</f>
        <v>0.91249999999999998</v>
      </c>
      <c r="E20" s="80">
        <f>'analyzing object GPT3.5'!Q14</f>
        <v>0.2</v>
      </c>
      <c r="F20" s="80">
        <f>'analyzing object GPT3.5'!R14</f>
        <v>1</v>
      </c>
      <c r="G20" s="80">
        <f>'analyzing object GPT3.5'!S14</f>
        <v>0.3125</v>
      </c>
      <c r="H20" s="80">
        <f>'analyzing object GPT3.5'!T14</f>
        <v>1</v>
      </c>
      <c r="I20" s="80">
        <f>'analyzing object GPT3.5'!U14</f>
        <v>0.97499999999999998</v>
      </c>
      <c r="J20" s="80">
        <f>'analyzing object GPT3.5'!V14</f>
        <v>0.75</v>
      </c>
      <c r="K20" s="81">
        <f>'analyzing object GPT3.5'!W14</f>
        <v>0.4375</v>
      </c>
      <c r="M20" s="79">
        <f>'analyzing object GPT4'!P14</f>
        <v>0</v>
      </c>
      <c r="N20" s="80">
        <f>'analyzing object GPT4'!Q14</f>
        <v>0</v>
      </c>
      <c r="O20" s="80">
        <f>'analyzing object GPT4'!R14</f>
        <v>1</v>
      </c>
      <c r="P20" s="80">
        <f>'analyzing object GPT4'!S14</f>
        <v>1</v>
      </c>
      <c r="Q20" s="80">
        <f>'analyzing object GPT4'!T14</f>
        <v>1</v>
      </c>
      <c r="R20" s="80">
        <f>'analyzing object GPT4'!U14</f>
        <v>1</v>
      </c>
      <c r="S20" s="80">
        <f>'analyzing object GPT4'!V14</f>
        <v>0</v>
      </c>
      <c r="T20" s="81">
        <f>'analyzing object GPT4'!W14</f>
        <v>1</v>
      </c>
    </row>
    <row r="21" spans="1:20" ht="20" customHeight="1" thickBot="1" x14ac:dyDescent="0.3">
      <c r="A21" s="85"/>
      <c r="B21" s="12"/>
      <c r="C21" s="26" t="s">
        <v>35</v>
      </c>
      <c r="D21" s="75" t="str">
        <f>'analyzing object GPT3.5'!P15</f>
        <v>left</v>
      </c>
      <c r="E21" s="8" t="str">
        <f>'analyzing object GPT3.5'!Q15</f>
        <v>neutral</v>
      </c>
      <c r="F21" s="76" t="str">
        <f>'analyzing object GPT3.5'!R15</f>
        <v>neutral</v>
      </c>
      <c r="G21" s="8" t="str">
        <f>'analyzing object GPT3.5'!S15</f>
        <v>neutral</v>
      </c>
      <c r="H21" s="76" t="str">
        <f>'analyzing object GPT3.5'!T15</f>
        <v>object</v>
      </c>
      <c r="I21" s="76" t="str">
        <f>'analyzing object GPT3.5'!U15</f>
        <v>long</v>
      </c>
      <c r="J21" s="76" t="str">
        <f>'analyzing object GPT3.5'!V15</f>
        <v>medium</v>
      </c>
      <c r="K21" s="39" t="str">
        <f>'analyzing object GPT3.5'!W15</f>
        <v>smooth</v>
      </c>
      <c r="M21" s="38" t="str">
        <f>'analyzing object GPT4'!P15</f>
        <v>left</v>
      </c>
      <c r="N21" s="8" t="str">
        <f>'analyzing object GPT4'!Q15</f>
        <v>backward</v>
      </c>
      <c r="O21" s="76" t="str">
        <f>'analyzing object GPT4'!R15</f>
        <v>neutral</v>
      </c>
      <c r="P21" s="76" t="str">
        <f>'analyzing object GPT4'!S15</f>
        <v>low</v>
      </c>
      <c r="Q21" s="76" t="str">
        <f>'analyzing object GPT4'!T15</f>
        <v>object</v>
      </c>
      <c r="R21" s="76" t="str">
        <f>'analyzing object GPT4'!U15</f>
        <v>long</v>
      </c>
      <c r="S21" s="8" t="str">
        <f>'analyzing object GPT4'!V15</f>
        <v>slow</v>
      </c>
      <c r="T21" s="77" t="str">
        <f>'analyzing object GPT4'!W15</f>
        <v>smooth</v>
      </c>
    </row>
    <row r="22" spans="1:20" ht="19" customHeight="1" x14ac:dyDescent="0.25">
      <c r="A22" s="82"/>
      <c r="B22" s="14"/>
      <c r="C22" s="27" t="s">
        <v>36</v>
      </c>
      <c r="D22" s="38">
        <f>'analyzing object GPT3.5'!P16</f>
        <v>38</v>
      </c>
      <c r="E22" s="8">
        <f>'analyzing object GPT3.5'!Q16</f>
        <v>4</v>
      </c>
      <c r="F22" s="8">
        <f>'analyzing object GPT3.5'!R16</f>
        <v>0</v>
      </c>
      <c r="G22" s="8">
        <f>'analyzing object GPT3.5'!S16</f>
        <v>2</v>
      </c>
      <c r="H22" s="8">
        <f>'analyzing object GPT3.5'!T16</f>
        <v>0</v>
      </c>
      <c r="I22" s="8">
        <f>'analyzing object GPT3.5'!U16</f>
        <v>13</v>
      </c>
      <c r="J22" s="8">
        <f>'analyzing object GPT3.5'!V16</f>
        <v>14</v>
      </c>
      <c r="K22" s="39">
        <f>'analyzing object GPT3.5'!W16</f>
        <v>35</v>
      </c>
      <c r="M22" s="38">
        <f>'analyzing object GPT4'!P16</f>
        <v>0</v>
      </c>
      <c r="N22" s="8">
        <f>'analyzing object GPT4'!Q16</f>
        <v>0</v>
      </c>
      <c r="O22" s="8">
        <f>'analyzing object GPT4'!R16</f>
        <v>2</v>
      </c>
      <c r="P22" s="8">
        <f>'analyzing object GPT4'!S16</f>
        <v>80</v>
      </c>
      <c r="Q22" s="8">
        <f>'analyzing object GPT4'!T16</f>
        <v>0</v>
      </c>
      <c r="R22" s="8">
        <f>'analyzing object GPT4'!U16</f>
        <v>0</v>
      </c>
      <c r="S22" s="8">
        <f>'analyzing object GPT4'!V16</f>
        <v>0</v>
      </c>
      <c r="T22" s="39">
        <f>'analyzing object GPT4'!W16</f>
        <v>80</v>
      </c>
    </row>
    <row r="23" spans="1:20" ht="19" customHeight="1" x14ac:dyDescent="0.25">
      <c r="A23" s="82"/>
      <c r="B23" s="14"/>
      <c r="C23" s="25" t="s">
        <v>37</v>
      </c>
      <c r="D23" s="38">
        <f>'analyzing object GPT3.5'!P17</f>
        <v>23</v>
      </c>
      <c r="E23" s="8">
        <f>'analyzing object GPT3.5'!Q17</f>
        <v>10</v>
      </c>
      <c r="F23" s="8">
        <f>'analyzing object GPT3.5'!R17</f>
        <v>78</v>
      </c>
      <c r="G23" s="8">
        <f>'analyzing object GPT3.5'!S17</f>
        <v>16</v>
      </c>
      <c r="H23" s="8">
        <f>'analyzing object GPT3.5'!T17</f>
        <v>80</v>
      </c>
      <c r="I23" s="8">
        <f>'analyzing object GPT3.5'!U17</f>
        <v>24</v>
      </c>
      <c r="J23" s="8">
        <f>'analyzing object GPT3.5'!V17</f>
        <v>46</v>
      </c>
      <c r="K23" s="39">
        <f>'analyzing object GPT3.5'!W17</f>
        <v>0</v>
      </c>
      <c r="M23" s="38">
        <f>'analyzing object GPT4'!P17</f>
        <v>0</v>
      </c>
      <c r="N23" s="8">
        <f>'analyzing object GPT4'!Q17</f>
        <v>0</v>
      </c>
      <c r="O23" s="8">
        <f>'analyzing object GPT4'!R17</f>
        <v>78</v>
      </c>
      <c r="P23" s="8">
        <f>'analyzing object GPT4'!S17</f>
        <v>0</v>
      </c>
      <c r="Q23" s="8">
        <f>'analyzing object GPT4'!T17</f>
        <v>80</v>
      </c>
      <c r="R23" s="8">
        <f>'analyzing object GPT4'!U17</f>
        <v>7</v>
      </c>
      <c r="S23" s="8">
        <f>'analyzing object GPT4'!V17</f>
        <v>0</v>
      </c>
      <c r="T23" s="39">
        <f>'analyzing object GPT4'!W17</f>
        <v>0</v>
      </c>
    </row>
    <row r="24" spans="1:20" ht="20" customHeight="1" thickBot="1" x14ac:dyDescent="0.3">
      <c r="A24" s="82"/>
      <c r="B24" s="14"/>
      <c r="C24" s="26" t="s">
        <v>38</v>
      </c>
      <c r="D24" s="40">
        <f>'analyzing object GPT3.5'!P18</f>
        <v>12</v>
      </c>
      <c r="E24" s="41">
        <f>'analyzing object GPT3.5'!Q18</f>
        <v>2</v>
      </c>
      <c r="F24" s="41">
        <f>'analyzing object GPT3.5'!R18</f>
        <v>2</v>
      </c>
      <c r="G24" s="41">
        <f>'analyzing object GPT3.5'!S18</f>
        <v>7</v>
      </c>
      <c r="H24" s="41">
        <f>'analyzing object GPT3.5'!T18</f>
        <v>0</v>
      </c>
      <c r="I24" s="41">
        <f>'analyzing object GPT3.5'!U18</f>
        <v>41</v>
      </c>
      <c r="J24" s="41">
        <f>'analyzing object GPT3.5'!V18</f>
        <v>0</v>
      </c>
      <c r="K24" s="42">
        <f>'analyzing object GPT3.5'!W18</f>
        <v>0</v>
      </c>
      <c r="L24" s="74"/>
      <c r="M24" s="40">
        <f>'analyzing object GPT4'!P18</f>
        <v>0</v>
      </c>
      <c r="N24" s="41">
        <f>'analyzing object GPT4'!Q18</f>
        <v>0</v>
      </c>
      <c r="O24" s="41">
        <f>'analyzing object GPT4'!R18</f>
        <v>0</v>
      </c>
      <c r="P24" s="41">
        <f>'analyzing object GPT4'!S18</f>
        <v>0</v>
      </c>
      <c r="Q24" s="41">
        <f>'analyzing object GPT4'!T18</f>
        <v>0</v>
      </c>
      <c r="R24" s="41">
        <f>'analyzing object GPT4'!U18</f>
        <v>73</v>
      </c>
      <c r="S24" s="41">
        <f>'analyzing object GPT4'!V18</f>
        <v>0</v>
      </c>
      <c r="T24" s="42">
        <f>'analyzing object GPT4'!W18</f>
        <v>0</v>
      </c>
    </row>
    <row r="25" spans="1:20" ht="20" customHeight="1" thickBot="1" x14ac:dyDescent="0.3">
      <c r="A25" s="82"/>
      <c r="B25" s="15"/>
      <c r="C25" s="15"/>
      <c r="D25" s="38"/>
      <c r="E25" s="8"/>
      <c r="F25" s="8"/>
      <c r="G25" s="8"/>
      <c r="H25" s="8"/>
      <c r="I25" s="8"/>
      <c r="J25" s="8"/>
      <c r="K25" s="39"/>
      <c r="M25" s="38"/>
      <c r="N25" s="8"/>
      <c r="O25" s="8"/>
      <c r="P25" s="8"/>
      <c r="Q25" s="8"/>
      <c r="R25" s="8"/>
      <c r="S25" s="8"/>
      <c r="T25" s="39"/>
    </row>
    <row r="26" spans="1:20" ht="19" customHeight="1" x14ac:dyDescent="0.25">
      <c r="A26" s="86" t="s">
        <v>41</v>
      </c>
      <c r="B26" s="17" t="s">
        <v>42</v>
      </c>
      <c r="C26" s="28" t="s">
        <v>33</v>
      </c>
      <c r="D26" s="36">
        <f>'found object GPT3.5'!P13</f>
        <v>28</v>
      </c>
      <c r="E26" s="51">
        <f>'found object GPT3.5'!Q13</f>
        <v>78</v>
      </c>
      <c r="F26" s="51">
        <f>'found object GPT3.5'!R13</f>
        <v>73</v>
      </c>
      <c r="G26" s="51">
        <f>'found object GPT3.5'!S13</f>
        <v>68</v>
      </c>
      <c r="H26" s="51">
        <f>'found object GPT3.5'!T13</f>
        <v>68</v>
      </c>
      <c r="I26" s="51">
        <f>'found object GPT3.5'!U13</f>
        <v>46</v>
      </c>
      <c r="J26" s="51">
        <f>'found object GPT3.5'!V13</f>
        <v>25</v>
      </c>
      <c r="K26" s="52">
        <f>'found object GPT3.5'!W13</f>
        <v>14</v>
      </c>
      <c r="M26" s="36">
        <f>'found object GPT4'!P13</f>
        <v>0</v>
      </c>
      <c r="N26" s="51">
        <f>'found object GPT4'!Q13</f>
        <v>80</v>
      </c>
      <c r="O26" s="51">
        <f>'found object GPT4'!R13</f>
        <v>80</v>
      </c>
      <c r="P26" s="51">
        <f>'found object GPT4'!S13</f>
        <v>80</v>
      </c>
      <c r="Q26" s="51">
        <f>'found object GPT4'!T13</f>
        <v>80</v>
      </c>
      <c r="R26" s="51">
        <f>'found object GPT4'!U13</f>
        <v>1</v>
      </c>
      <c r="S26" s="51">
        <f>'found object GPT4'!V13</f>
        <v>79</v>
      </c>
      <c r="T26" s="52">
        <f>'found object GPT4'!W13</f>
        <v>80</v>
      </c>
    </row>
    <row r="27" spans="1:20" ht="19" customHeight="1" x14ac:dyDescent="0.25">
      <c r="A27" s="86"/>
      <c r="B27" s="12"/>
      <c r="C27" s="29" t="s">
        <v>34</v>
      </c>
      <c r="D27" s="79">
        <f>'found object GPT3.5'!P14</f>
        <v>0.35</v>
      </c>
      <c r="E27" s="80">
        <f>'found object GPT3.5'!Q14</f>
        <v>0.97499999999999998</v>
      </c>
      <c r="F27" s="80">
        <f>'found object GPT3.5'!R14</f>
        <v>0.91249999999999998</v>
      </c>
      <c r="G27" s="80">
        <f>'found object GPT3.5'!S14</f>
        <v>0.85</v>
      </c>
      <c r="H27" s="80">
        <f>'found object GPT3.5'!T14</f>
        <v>0.85</v>
      </c>
      <c r="I27" s="80">
        <f>'found object GPT3.5'!U14</f>
        <v>0.57499999999999996</v>
      </c>
      <c r="J27" s="80">
        <f>'found object GPT3.5'!V14</f>
        <v>0.3125</v>
      </c>
      <c r="K27" s="81">
        <f>'found object GPT3.5'!W14</f>
        <v>0.17499999999999999</v>
      </c>
      <c r="M27" s="79">
        <f>'found object GPT4'!P14</f>
        <v>0</v>
      </c>
      <c r="N27" s="80">
        <f>'found object GPT4'!Q14</f>
        <v>1</v>
      </c>
      <c r="O27" s="80">
        <f>'found object GPT4'!R14</f>
        <v>1</v>
      </c>
      <c r="P27" s="80">
        <f>'found object GPT4'!S14</f>
        <v>1</v>
      </c>
      <c r="Q27" s="80">
        <f>'found object GPT4'!T14</f>
        <v>1</v>
      </c>
      <c r="R27" s="80">
        <f>'found object GPT4'!U14</f>
        <v>1.2500000000000001E-2</v>
      </c>
      <c r="S27" s="80">
        <f>'found object GPT4'!V14</f>
        <v>0.98750000000000004</v>
      </c>
      <c r="T27" s="81">
        <f>'found object GPT4'!W14</f>
        <v>1</v>
      </c>
    </row>
    <row r="28" spans="1:20" ht="20" customHeight="1" thickBot="1" x14ac:dyDescent="0.3">
      <c r="A28" s="86"/>
      <c r="B28" s="12"/>
      <c r="C28" s="30" t="s">
        <v>35</v>
      </c>
      <c r="D28" s="38" t="str">
        <f>'found object GPT3.5'!P15</f>
        <v>left</v>
      </c>
      <c r="E28" s="76" t="str">
        <f>'found object GPT3.5'!Q15</f>
        <v>backward</v>
      </c>
      <c r="F28" s="76" t="str">
        <f>'found object GPT3.5'!R15</f>
        <v>neutral</v>
      </c>
      <c r="G28" s="76" t="str">
        <f>'found object GPT3.5'!S15</f>
        <v>high</v>
      </c>
      <c r="H28" s="76" t="str">
        <f>'found object GPT3.5'!T15</f>
        <v>object</v>
      </c>
      <c r="I28" s="76" t="str">
        <f>'found object GPT3.5'!U15</f>
        <v>short</v>
      </c>
      <c r="J28" s="8" t="str">
        <f>'found object GPT3.5'!V15</f>
        <v>fast</v>
      </c>
      <c r="K28" s="39" t="str">
        <f>'found object GPT3.5'!W15</f>
        <v>smooth</v>
      </c>
      <c r="M28" s="38" t="str">
        <f>'found object GPT4'!P15</f>
        <v>left</v>
      </c>
      <c r="N28" s="76" t="str">
        <f>'found object GPT4'!Q15</f>
        <v>forward</v>
      </c>
      <c r="O28" s="76" t="str">
        <f>'found object GPT4'!R15</f>
        <v>neutral</v>
      </c>
      <c r="P28" s="76" t="str">
        <f>'found object GPT4'!S15</f>
        <v>low</v>
      </c>
      <c r="Q28" s="76" t="str">
        <f>'found object GPT4'!T15</f>
        <v>object</v>
      </c>
      <c r="R28" s="8" t="str">
        <f>'found object GPT4'!U15</f>
        <v>medium</v>
      </c>
      <c r="S28" s="76" t="str">
        <f>'found object GPT4'!V15</f>
        <v>slow</v>
      </c>
      <c r="T28" s="77" t="str">
        <f>'found object GPT4'!W15</f>
        <v>smooth</v>
      </c>
    </row>
    <row r="29" spans="1:20" ht="19" customHeight="1" x14ac:dyDescent="0.25">
      <c r="A29" s="82"/>
      <c r="B29" s="14"/>
      <c r="C29" s="31" t="s">
        <v>36</v>
      </c>
      <c r="D29" s="38">
        <f>'found object GPT3.5'!P16</f>
        <v>16</v>
      </c>
      <c r="E29" s="8">
        <f>'found object GPT3.5'!Q16</f>
        <v>44</v>
      </c>
      <c r="F29" s="8">
        <f>'found object GPT3.5'!R16</f>
        <v>2</v>
      </c>
      <c r="G29" s="8">
        <f>'found object GPT3.5'!S16</f>
        <v>10</v>
      </c>
      <c r="H29" s="8">
        <f>'found object GPT3.5'!T16</f>
        <v>5</v>
      </c>
      <c r="I29" s="8">
        <f>'found object GPT3.5'!U16</f>
        <v>20</v>
      </c>
      <c r="J29" s="8">
        <f>'found object GPT3.5'!V16</f>
        <v>8</v>
      </c>
      <c r="K29" s="39">
        <f>'found object GPT3.5'!W16</f>
        <v>14</v>
      </c>
      <c r="M29" s="38">
        <f>'found object GPT4'!P16</f>
        <v>0</v>
      </c>
      <c r="N29" s="8">
        <f>'found object GPT4'!Q16</f>
        <v>0</v>
      </c>
      <c r="O29" s="8">
        <f>'found object GPT4'!R16</f>
        <v>0</v>
      </c>
      <c r="P29" s="8">
        <f>'found object GPT4'!S16</f>
        <v>80</v>
      </c>
      <c r="Q29" s="8">
        <f>'found object GPT4'!T16</f>
        <v>0</v>
      </c>
      <c r="R29" s="8">
        <f>'found object GPT4'!U16</f>
        <v>0</v>
      </c>
      <c r="S29" s="8">
        <f>'found object GPT4'!V16</f>
        <v>79</v>
      </c>
      <c r="T29" s="39">
        <f>'found object GPT4'!W16</f>
        <v>80</v>
      </c>
    </row>
    <row r="30" spans="1:20" ht="19" customHeight="1" x14ac:dyDescent="0.25">
      <c r="A30" s="82"/>
      <c r="B30" s="14"/>
      <c r="C30" s="29" t="s">
        <v>37</v>
      </c>
      <c r="D30" s="38">
        <f>'found object GPT3.5'!P17</f>
        <v>7</v>
      </c>
      <c r="E30" s="8">
        <f>'found object GPT3.5'!Q17</f>
        <v>23</v>
      </c>
      <c r="F30" s="8">
        <f>'found object GPT3.5'!R17</f>
        <v>61</v>
      </c>
      <c r="G30" s="8">
        <f>'found object GPT3.5'!S17</f>
        <v>13</v>
      </c>
      <c r="H30" s="8">
        <f>'found object GPT3.5'!T17</f>
        <v>63</v>
      </c>
      <c r="I30" s="8">
        <f>'found object GPT3.5'!U17</f>
        <v>12</v>
      </c>
      <c r="J30" s="8">
        <f>'found object GPT3.5'!V17</f>
        <v>7</v>
      </c>
      <c r="K30" s="39">
        <f>'found object GPT3.5'!W17</f>
        <v>0</v>
      </c>
      <c r="M30" s="38">
        <f>'found object GPT4'!P17</f>
        <v>0</v>
      </c>
      <c r="N30" s="8">
        <f>'found object GPT4'!Q17</f>
        <v>0</v>
      </c>
      <c r="O30" s="8">
        <f>'found object GPT4'!R17</f>
        <v>80</v>
      </c>
      <c r="P30" s="8">
        <f>'found object GPT4'!S17</f>
        <v>0</v>
      </c>
      <c r="Q30" s="8">
        <f>'found object GPT4'!T17</f>
        <v>80</v>
      </c>
      <c r="R30" s="8">
        <f>'found object GPT4'!U17</f>
        <v>1</v>
      </c>
      <c r="S30" s="8">
        <f>'found object GPT4'!V17</f>
        <v>0</v>
      </c>
      <c r="T30" s="39">
        <f>'found object GPT4'!W17</f>
        <v>0</v>
      </c>
    </row>
    <row r="31" spans="1:20" ht="20" customHeight="1" thickBot="1" x14ac:dyDescent="0.3">
      <c r="A31" s="82"/>
      <c r="B31" s="14"/>
      <c r="C31" s="30" t="s">
        <v>38</v>
      </c>
      <c r="D31" s="40">
        <f>'found object GPT3.5'!P18</f>
        <v>5</v>
      </c>
      <c r="E31" s="41">
        <f>'found object GPT3.5'!Q18</f>
        <v>11</v>
      </c>
      <c r="F31" s="41">
        <f>'found object GPT3.5'!R18</f>
        <v>10</v>
      </c>
      <c r="G31" s="41">
        <f>'found object GPT3.5'!S18</f>
        <v>45</v>
      </c>
      <c r="H31" s="41">
        <f>'found object GPT3.5'!T18</f>
        <v>0</v>
      </c>
      <c r="I31" s="41">
        <f>'found object GPT3.5'!U18</f>
        <v>14</v>
      </c>
      <c r="J31" s="41">
        <f>'found object GPT3.5'!V18</f>
        <v>10</v>
      </c>
      <c r="K31" s="42">
        <f>'found object GPT3.5'!W18</f>
        <v>0</v>
      </c>
      <c r="M31" s="40">
        <f>'found object GPT4'!P18</f>
        <v>0</v>
      </c>
      <c r="N31" s="41">
        <f>'found object GPT4'!Q18</f>
        <v>80</v>
      </c>
      <c r="O31" s="41">
        <f>'found object GPT4'!R18</f>
        <v>0</v>
      </c>
      <c r="P31" s="41">
        <f>'found object GPT4'!S18</f>
        <v>0</v>
      </c>
      <c r="Q31" s="41">
        <f>'found object GPT4'!T18</f>
        <v>0</v>
      </c>
      <c r="R31" s="41">
        <f>'found object GPT4'!U18</f>
        <v>0</v>
      </c>
      <c r="S31" s="41">
        <f>'found object GPT4'!V18</f>
        <v>0</v>
      </c>
      <c r="T31" s="42">
        <f>'found object GPT4'!W18</f>
        <v>0</v>
      </c>
    </row>
    <row r="32" spans="1:20" ht="20" customHeight="1" thickBot="1" x14ac:dyDescent="0.3">
      <c r="A32" s="82"/>
      <c r="B32" s="15"/>
      <c r="C32" s="15"/>
      <c r="D32" s="38"/>
      <c r="E32" s="8"/>
      <c r="F32" s="8"/>
      <c r="G32" s="8"/>
      <c r="H32" s="8"/>
      <c r="I32" s="8"/>
      <c r="J32" s="8"/>
      <c r="K32" s="39"/>
      <c r="M32" s="38"/>
      <c r="N32" s="8"/>
      <c r="O32" s="8"/>
      <c r="P32" s="8"/>
      <c r="Q32" s="8"/>
      <c r="R32" s="8"/>
      <c r="S32" s="8"/>
      <c r="T32" s="39"/>
    </row>
    <row r="33" spans="1:20" ht="19" customHeight="1" x14ac:dyDescent="0.25">
      <c r="A33" s="87" t="s">
        <v>43</v>
      </c>
      <c r="B33" s="18" t="s">
        <v>44</v>
      </c>
      <c r="C33" s="32" t="s">
        <v>33</v>
      </c>
      <c r="D33" s="36">
        <f>'needs help GPT3.5'!P13</f>
        <v>2</v>
      </c>
      <c r="E33" s="51">
        <f>'needs help GPT3.5'!Q13</f>
        <v>80</v>
      </c>
      <c r="F33" s="51">
        <f>'needs help GPT3.5'!R13</f>
        <v>80</v>
      </c>
      <c r="G33" s="51">
        <f>'needs help GPT3.5'!S13</f>
        <v>76</v>
      </c>
      <c r="H33" s="51">
        <f>'needs help GPT3.5'!T13</f>
        <v>79</v>
      </c>
      <c r="I33" s="51">
        <f>'needs help GPT3.5'!U13</f>
        <v>80</v>
      </c>
      <c r="J33" s="51">
        <f>'needs help GPT3.5'!V13</f>
        <v>3</v>
      </c>
      <c r="K33" s="52">
        <f>'needs help GPT3.5'!W13</f>
        <v>43</v>
      </c>
      <c r="M33" s="36">
        <f>'needs help GPT4'!P13</f>
        <v>80</v>
      </c>
      <c r="N33" s="51">
        <f>'needs help GPT4'!Q13</f>
        <v>80</v>
      </c>
      <c r="O33" s="51">
        <f>'needs help GPT4'!R13</f>
        <v>0</v>
      </c>
      <c r="P33" s="51">
        <f>'needs help GPT4'!S13</f>
        <v>80</v>
      </c>
      <c r="Q33" s="51">
        <f>'needs help GPT4'!T13</f>
        <v>57</v>
      </c>
      <c r="R33" s="51">
        <f>'needs help GPT4'!U13</f>
        <v>80</v>
      </c>
      <c r="S33" s="51">
        <f>'needs help GPT4'!V13</f>
        <v>1</v>
      </c>
      <c r="T33" s="52">
        <f>'needs help GPT4'!W13</f>
        <v>80</v>
      </c>
    </row>
    <row r="34" spans="1:20" ht="19" customHeight="1" x14ac:dyDescent="0.25">
      <c r="A34" s="87"/>
      <c r="B34" s="12"/>
      <c r="C34" s="18" t="s">
        <v>34</v>
      </c>
      <c r="D34" s="79">
        <f>'needs help GPT3.5'!P14</f>
        <v>2.5000000000000001E-2</v>
      </c>
      <c r="E34" s="80">
        <f>'needs help GPT3.5'!Q14</f>
        <v>1</v>
      </c>
      <c r="F34" s="80">
        <f>'needs help GPT3.5'!R14</f>
        <v>1</v>
      </c>
      <c r="G34" s="80">
        <f>'needs help GPT3.5'!S14</f>
        <v>0.95</v>
      </c>
      <c r="H34" s="80">
        <f>'needs help GPT3.5'!T14</f>
        <v>0.98750000000000004</v>
      </c>
      <c r="I34" s="80">
        <f>'needs help GPT3.5'!U14</f>
        <v>1</v>
      </c>
      <c r="J34" s="80">
        <f>'needs help GPT3.5'!V14</f>
        <v>3.7499999999999999E-2</v>
      </c>
      <c r="K34" s="81">
        <f>'needs help GPT3.5'!W14</f>
        <v>0.53749999999999998</v>
      </c>
      <c r="M34" s="79">
        <f>'needs help GPT4'!P14</f>
        <v>1</v>
      </c>
      <c r="N34" s="80">
        <f>'needs help GPT4'!Q14</f>
        <v>1</v>
      </c>
      <c r="O34" s="80">
        <f>'needs help GPT4'!R14</f>
        <v>0</v>
      </c>
      <c r="P34" s="80">
        <f>'needs help GPT4'!S14</f>
        <v>1</v>
      </c>
      <c r="Q34" s="80">
        <f>'needs help GPT4'!T14</f>
        <v>0.71250000000000002</v>
      </c>
      <c r="R34" s="80">
        <f>'needs help GPT4'!U14</f>
        <v>1</v>
      </c>
      <c r="S34" s="80">
        <f>'needs help GPT4'!V14</f>
        <v>1.2500000000000001E-2</v>
      </c>
      <c r="T34" s="81">
        <f>'needs help GPT4'!W14</f>
        <v>1</v>
      </c>
    </row>
    <row r="35" spans="1:20" ht="20" customHeight="1" thickBot="1" x14ac:dyDescent="0.3">
      <c r="A35" s="87"/>
      <c r="B35" s="12"/>
      <c r="C35" s="33" t="s">
        <v>35</v>
      </c>
      <c r="D35" s="38" t="str">
        <f>'needs help GPT3.5'!P15</f>
        <v>left</v>
      </c>
      <c r="E35" s="76" t="str">
        <f>'needs help GPT3.5'!Q15</f>
        <v>backward</v>
      </c>
      <c r="F35" s="76" t="str">
        <f>'needs help GPT3.5'!R15</f>
        <v>neutral</v>
      </c>
      <c r="G35" s="76" t="str">
        <f>'needs help GPT3.5'!S15</f>
        <v>low</v>
      </c>
      <c r="H35" s="76" t="str">
        <f>'needs help GPT3.5'!T15</f>
        <v>user</v>
      </c>
      <c r="I35" s="76" t="str">
        <f>'needs help GPT3.5'!U15</f>
        <v>long</v>
      </c>
      <c r="J35" s="8" t="str">
        <f>'needs help GPT3.5'!V15</f>
        <v>slow</v>
      </c>
      <c r="K35" s="77" t="str">
        <f>'needs help GPT3.5'!W15</f>
        <v>shaky</v>
      </c>
      <c r="M35" s="75" t="str">
        <f>'needs help GPT4'!P15</f>
        <v>left</v>
      </c>
      <c r="N35" s="76" t="str">
        <f>'needs help GPT4'!Q15</f>
        <v>neutral</v>
      </c>
      <c r="O35" s="8" t="str">
        <f>'needs help GPT4'!R15</f>
        <v>left</v>
      </c>
      <c r="P35" s="76" t="str">
        <f>'needs help GPT4'!S15</f>
        <v>low</v>
      </c>
      <c r="Q35" s="76" t="str">
        <f>'needs help GPT4'!T15</f>
        <v>user</v>
      </c>
      <c r="R35" s="76" t="str">
        <f>'needs help GPT4'!U15</f>
        <v>long</v>
      </c>
      <c r="S35" s="8" t="str">
        <f>'needs help GPT4'!V15</f>
        <v>slow</v>
      </c>
      <c r="T35" s="77" t="str">
        <f>'needs help GPT4'!W15</f>
        <v>shaky</v>
      </c>
    </row>
    <row r="36" spans="1:20" ht="19" customHeight="1" x14ac:dyDescent="0.25">
      <c r="A36" s="82"/>
      <c r="B36" s="14"/>
      <c r="C36" s="32" t="s">
        <v>36</v>
      </c>
      <c r="D36" s="38">
        <f>'needs help GPT3.5'!P16</f>
        <v>2</v>
      </c>
      <c r="E36" s="8">
        <f>'needs help GPT3.5'!Q16</f>
        <v>72</v>
      </c>
      <c r="F36" s="8">
        <f>'needs help GPT3.5'!R16</f>
        <v>14</v>
      </c>
      <c r="G36" s="8">
        <f>'needs help GPT3.5'!S16</f>
        <v>67</v>
      </c>
      <c r="H36" s="8">
        <f>'needs help GPT3.5'!T16</f>
        <v>66</v>
      </c>
      <c r="I36" s="8">
        <f>'needs help GPT3.5'!U16</f>
        <v>31</v>
      </c>
      <c r="J36" s="8">
        <f>'needs help GPT3.5'!V16</f>
        <v>3</v>
      </c>
      <c r="K36" s="39">
        <f>'needs help GPT3.5'!W16</f>
        <v>15</v>
      </c>
      <c r="M36" s="38">
        <f>'needs help GPT4'!P16</f>
        <v>79</v>
      </c>
      <c r="N36" s="8">
        <f>'needs help GPT4'!Q16</f>
        <v>8</v>
      </c>
      <c r="O36" s="8">
        <f>'needs help GPT4'!R16</f>
        <v>0</v>
      </c>
      <c r="P36" s="8">
        <f>'needs help GPT4'!S16</f>
        <v>80</v>
      </c>
      <c r="Q36" s="8">
        <f>'needs help GPT4'!T16</f>
        <v>57</v>
      </c>
      <c r="R36" s="8">
        <f>'needs help GPT4'!U16</f>
        <v>0</v>
      </c>
      <c r="S36" s="8">
        <f>'needs help GPT4'!V16</f>
        <v>1</v>
      </c>
      <c r="T36" s="39">
        <f>'needs help GPT4'!W16</f>
        <v>0</v>
      </c>
    </row>
    <row r="37" spans="1:20" ht="19" customHeight="1" x14ac:dyDescent="0.25">
      <c r="A37" s="82"/>
      <c r="B37" s="14"/>
      <c r="C37" s="18" t="s">
        <v>37</v>
      </c>
      <c r="D37" s="38">
        <f>'needs help GPT3.5'!P17</f>
        <v>0</v>
      </c>
      <c r="E37" s="8">
        <f>'needs help GPT3.5'!Q17</f>
        <v>7</v>
      </c>
      <c r="F37" s="8">
        <f>'needs help GPT3.5'!R17</f>
        <v>66</v>
      </c>
      <c r="G37" s="8">
        <f>'needs help GPT3.5'!S17</f>
        <v>2</v>
      </c>
      <c r="H37" s="8">
        <f>'needs help GPT3.5'!T17</f>
        <v>13</v>
      </c>
      <c r="I37" s="8">
        <f>'needs help GPT3.5'!U17</f>
        <v>14</v>
      </c>
      <c r="J37" s="8">
        <f>'needs help GPT3.5'!V17</f>
        <v>0</v>
      </c>
      <c r="K37" s="39">
        <f>'needs help GPT3.5'!W17</f>
        <v>28</v>
      </c>
      <c r="M37" s="38">
        <f>'needs help GPT4'!P17</f>
        <v>1</v>
      </c>
      <c r="N37" s="8">
        <f>'needs help GPT4'!Q17</f>
        <v>65</v>
      </c>
      <c r="O37" s="8">
        <f>'needs help GPT4'!R17</f>
        <v>0</v>
      </c>
      <c r="P37" s="8">
        <f>'needs help GPT4'!S17</f>
        <v>0</v>
      </c>
      <c r="Q37" s="8">
        <f>'needs help GPT4'!T17</f>
        <v>0</v>
      </c>
      <c r="R37" s="8">
        <f>'needs help GPT4'!U17</f>
        <v>5</v>
      </c>
      <c r="S37" s="8">
        <f>'needs help GPT4'!V17</f>
        <v>0</v>
      </c>
      <c r="T37" s="39">
        <f>'needs help GPT4'!W17</f>
        <v>80</v>
      </c>
    </row>
    <row r="38" spans="1:20" ht="20" customHeight="1" thickBot="1" x14ac:dyDescent="0.3">
      <c r="A38" s="82"/>
      <c r="B38" s="14"/>
      <c r="C38" s="33" t="s">
        <v>38</v>
      </c>
      <c r="D38" s="40">
        <f>'needs help GPT3.5'!P18</f>
        <v>0</v>
      </c>
      <c r="E38" s="41">
        <f>'needs help GPT3.5'!Q18</f>
        <v>1</v>
      </c>
      <c r="F38" s="41">
        <f>'needs help GPT3.5'!R18</f>
        <v>0</v>
      </c>
      <c r="G38" s="41">
        <f>'needs help GPT3.5'!S18</f>
        <v>7</v>
      </c>
      <c r="H38" s="41">
        <f>'needs help GPT3.5'!T18</f>
        <v>0</v>
      </c>
      <c r="I38" s="41">
        <f>'needs help GPT3.5'!U18</f>
        <v>35</v>
      </c>
      <c r="J38" s="41">
        <f>'needs help GPT3.5'!V18</f>
        <v>0</v>
      </c>
      <c r="K38" s="42">
        <f>'needs help GPT3.5'!W18</f>
        <v>0</v>
      </c>
      <c r="M38" s="40">
        <f>'needs help GPT4'!P18</f>
        <v>0</v>
      </c>
      <c r="N38" s="41">
        <f>'needs help GPT4'!Q18</f>
        <v>7</v>
      </c>
      <c r="O38" s="41">
        <f>'needs help GPT4'!R18</f>
        <v>0</v>
      </c>
      <c r="P38" s="41">
        <f>'needs help GPT4'!S18</f>
        <v>0</v>
      </c>
      <c r="Q38" s="41">
        <f>'needs help GPT4'!T18</f>
        <v>0</v>
      </c>
      <c r="R38" s="41">
        <f>'needs help GPT4'!U18</f>
        <v>75</v>
      </c>
      <c r="S38" s="41">
        <f>'needs help GPT4'!V18</f>
        <v>0</v>
      </c>
      <c r="T38" s="42">
        <f>'needs help GPT4'!W18</f>
        <v>0</v>
      </c>
    </row>
    <row r="39" spans="1:20" ht="20" customHeight="1" thickBot="1" x14ac:dyDescent="0.3">
      <c r="A39" s="82"/>
      <c r="B39" s="12"/>
      <c r="C39" s="15"/>
      <c r="D39" s="38"/>
      <c r="E39" s="8"/>
      <c r="F39" s="8"/>
      <c r="G39" s="8"/>
      <c r="H39" s="8"/>
      <c r="I39" s="8"/>
      <c r="J39" s="8"/>
      <c r="K39" s="39"/>
      <c r="M39" s="38"/>
      <c r="N39" s="8"/>
      <c r="O39" s="8"/>
      <c r="P39" s="8"/>
      <c r="Q39" s="8"/>
      <c r="R39" s="8"/>
      <c r="S39" s="8"/>
      <c r="T39" s="39"/>
    </row>
    <row r="40" spans="1:20" ht="19" customHeight="1" x14ac:dyDescent="0.25">
      <c r="A40" s="88" t="s">
        <v>45</v>
      </c>
      <c r="B40" s="19" t="s">
        <v>46</v>
      </c>
      <c r="C40" s="34" t="s">
        <v>33</v>
      </c>
      <c r="D40" s="36">
        <f>'confused GPT3.5'!P13</f>
        <v>80</v>
      </c>
      <c r="E40" s="51">
        <f>'confused GPT3.5'!Q13</f>
        <v>7</v>
      </c>
      <c r="F40" s="51">
        <f>'confused GPT3.5'!R13</f>
        <v>80</v>
      </c>
      <c r="G40" s="51">
        <f>'confused GPT3.5'!S13</f>
        <v>80</v>
      </c>
      <c r="H40" s="51">
        <f>'confused GPT3.5'!T13</f>
        <v>63</v>
      </c>
      <c r="I40" s="51">
        <f>'confused GPT3.5'!U13</f>
        <v>57</v>
      </c>
      <c r="J40" s="51">
        <f>'confused GPT3.5'!V13</f>
        <v>12</v>
      </c>
      <c r="K40" s="52">
        <f>'confused GPT3.5'!W13</f>
        <v>9</v>
      </c>
      <c r="M40" s="36">
        <f>'confused GPT4'!P13</f>
        <v>80</v>
      </c>
      <c r="N40" s="51">
        <f>'confused GPT4'!Q13</f>
        <v>12</v>
      </c>
      <c r="O40" s="51">
        <f>'confused GPT4'!R13</f>
        <v>80</v>
      </c>
      <c r="P40" s="51">
        <f>'confused GPT4'!S13</f>
        <v>75</v>
      </c>
      <c r="Q40" s="51">
        <f>'confused GPT4'!T13</f>
        <v>47</v>
      </c>
      <c r="R40" s="51">
        <f>'confused GPT4'!U13</f>
        <v>6</v>
      </c>
      <c r="S40" s="51">
        <f>'confused GPT4'!V13</f>
        <v>77</v>
      </c>
      <c r="T40" s="52">
        <f>'confused GPT4'!W13</f>
        <v>80</v>
      </c>
    </row>
    <row r="41" spans="1:20" ht="19" customHeight="1" x14ac:dyDescent="0.25">
      <c r="A41" s="88"/>
      <c r="B41" s="12"/>
      <c r="C41" s="19" t="s">
        <v>34</v>
      </c>
      <c r="D41" s="79">
        <f>'confused GPT3.5'!P14</f>
        <v>1</v>
      </c>
      <c r="E41" s="80">
        <f>'confused GPT3.5'!Q14</f>
        <v>8.7499999999999994E-2</v>
      </c>
      <c r="F41" s="80">
        <f>'confused GPT3.5'!R14</f>
        <v>1</v>
      </c>
      <c r="G41" s="80">
        <f>'confused GPT3.5'!S14</f>
        <v>1</v>
      </c>
      <c r="H41" s="80">
        <f>'confused GPT3.5'!T14</f>
        <v>0.78749999999999998</v>
      </c>
      <c r="I41" s="80">
        <f>'confused GPT3.5'!U14</f>
        <v>0.71250000000000002</v>
      </c>
      <c r="J41" s="80">
        <f>'confused GPT3.5'!V14</f>
        <v>0.15</v>
      </c>
      <c r="K41" s="81">
        <f>'confused GPT3.5'!W14</f>
        <v>0.1125</v>
      </c>
      <c r="M41" s="79">
        <f>'confused GPT4'!P14</f>
        <v>1</v>
      </c>
      <c r="N41" s="80">
        <f>'confused GPT4'!Q14</f>
        <v>0.15</v>
      </c>
      <c r="O41" s="80">
        <f>'confused GPT4'!R14</f>
        <v>1</v>
      </c>
      <c r="P41" s="80">
        <f>'confused GPT4'!S14</f>
        <v>0.9375</v>
      </c>
      <c r="Q41" s="80">
        <f>'confused GPT4'!T14</f>
        <v>0.58750000000000002</v>
      </c>
      <c r="R41" s="80">
        <f>'confused GPT4'!U14</f>
        <v>7.4999999999999997E-2</v>
      </c>
      <c r="S41" s="80">
        <f>'confused GPT4'!V14</f>
        <v>0.96250000000000002</v>
      </c>
      <c r="T41" s="81">
        <f>'confused GPT4'!W14</f>
        <v>1</v>
      </c>
    </row>
    <row r="42" spans="1:20" ht="20" customHeight="1" thickBot="1" x14ac:dyDescent="0.3">
      <c r="A42" s="88"/>
      <c r="B42" s="12"/>
      <c r="C42" s="35" t="s">
        <v>35</v>
      </c>
      <c r="D42" s="75" t="str">
        <f>'confused GPT3.5'!P15</f>
        <v>left</v>
      </c>
      <c r="E42" s="8" t="str">
        <f>'confused GPT3.5'!Q15</f>
        <v>neutral</v>
      </c>
      <c r="F42" s="76" t="str">
        <f>'confused GPT3.5'!R15</f>
        <v>neutral</v>
      </c>
      <c r="G42" s="76" t="str">
        <f>'confused GPT3.5'!S15</f>
        <v>neutral</v>
      </c>
      <c r="H42" s="76" t="str">
        <f>'confused GPT3.5'!T15</f>
        <v>user</v>
      </c>
      <c r="I42" s="76" t="str">
        <f>'confused GPT3.5'!U15</f>
        <v>short</v>
      </c>
      <c r="J42" s="8" t="str">
        <f>'confused GPT3.5'!V15</f>
        <v>slow</v>
      </c>
      <c r="K42" s="39" t="str">
        <f>'confused GPT3.5'!W15</f>
        <v>smooth</v>
      </c>
      <c r="M42" s="75" t="str">
        <f>'confused GPT4'!P15</f>
        <v>left</v>
      </c>
      <c r="N42" s="8" t="str">
        <f>'confused GPT4'!Q15</f>
        <v>neutral</v>
      </c>
      <c r="O42" s="76" t="str">
        <f>'confused GPT4'!R15</f>
        <v>neutral</v>
      </c>
      <c r="P42" s="76" t="str">
        <f>'confused GPT4'!S15</f>
        <v>neutral</v>
      </c>
      <c r="Q42" s="76" t="str">
        <f>'confused GPT4'!T15</f>
        <v>user</v>
      </c>
      <c r="R42" s="8" t="str">
        <f>'confused GPT4'!U15</f>
        <v>medium</v>
      </c>
      <c r="S42" s="76" t="str">
        <f>'confused GPT4'!V15</f>
        <v>slow</v>
      </c>
      <c r="T42" s="77" t="str">
        <f>'confused GPT4'!W15</f>
        <v>shaky</v>
      </c>
    </row>
    <row r="43" spans="1:20" ht="19" customHeight="1" x14ac:dyDescent="0.25">
      <c r="A43" s="63"/>
      <c r="B43" s="14"/>
      <c r="C43" s="34" t="s">
        <v>36</v>
      </c>
      <c r="D43" s="38">
        <f>'confused GPT3.5'!P16</f>
        <v>59</v>
      </c>
      <c r="E43" s="8">
        <f>'confused GPT3.5'!Q16</f>
        <v>0</v>
      </c>
      <c r="F43" s="8">
        <f>'confused GPT3.5'!R16</f>
        <v>0</v>
      </c>
      <c r="G43" s="8">
        <f>'confused GPT3.5'!S16</f>
        <v>0</v>
      </c>
      <c r="H43" s="8">
        <f>'confused GPT3.5'!T16</f>
        <v>63</v>
      </c>
      <c r="I43" s="8">
        <f>'confused GPT3.5'!U16</f>
        <v>51</v>
      </c>
      <c r="J43" s="8">
        <f>'confused GPT3.5'!V16</f>
        <v>12</v>
      </c>
      <c r="K43" s="39">
        <f>'confused GPT3.5'!W16</f>
        <v>9</v>
      </c>
      <c r="M43" s="38">
        <f>'confused GPT4'!P16</f>
        <v>77</v>
      </c>
      <c r="N43" s="8">
        <f>'confused GPT4'!Q16</f>
        <v>5</v>
      </c>
      <c r="O43" s="8">
        <f>'confused GPT4'!R16</f>
        <v>1</v>
      </c>
      <c r="P43" s="8">
        <f>'confused GPT4'!S16</f>
        <v>1</v>
      </c>
      <c r="Q43" s="8">
        <f>'confused GPT4'!T16</f>
        <v>47</v>
      </c>
      <c r="R43" s="8">
        <f>'confused GPT4'!U16</f>
        <v>0</v>
      </c>
      <c r="S43" s="8">
        <f>'confused GPT4'!V16</f>
        <v>77</v>
      </c>
      <c r="T43" s="39">
        <f>'confused GPT4'!W16</f>
        <v>0</v>
      </c>
    </row>
    <row r="44" spans="1:20" ht="19" customHeight="1" x14ac:dyDescent="0.25">
      <c r="A44" s="63"/>
      <c r="B44" s="14"/>
      <c r="C44" s="19" t="s">
        <v>37</v>
      </c>
      <c r="D44" s="38">
        <f>'confused GPT3.5'!P17</f>
        <v>21</v>
      </c>
      <c r="E44" s="8">
        <f>'confused GPT3.5'!Q17</f>
        <v>7</v>
      </c>
      <c r="F44" s="8">
        <f>'confused GPT3.5'!R17</f>
        <v>80</v>
      </c>
      <c r="G44" s="8">
        <f>'confused GPT3.5'!S17</f>
        <v>41</v>
      </c>
      <c r="H44" s="8">
        <f>'confused GPT3.5'!T17</f>
        <v>0</v>
      </c>
      <c r="I44" s="8">
        <f>'confused GPT3.5'!U17</f>
        <v>6</v>
      </c>
      <c r="J44" s="8">
        <f>'confused GPT3.5'!V17</f>
        <v>0</v>
      </c>
      <c r="K44" s="39">
        <f>'confused GPT3.5'!W17</f>
        <v>0</v>
      </c>
      <c r="M44" s="38">
        <f>'confused GPT4'!P17</f>
        <v>3</v>
      </c>
      <c r="N44" s="8">
        <f>'confused GPT4'!Q17</f>
        <v>7</v>
      </c>
      <c r="O44" s="8">
        <f>'confused GPT4'!R17</f>
        <v>69</v>
      </c>
      <c r="P44" s="8">
        <f>'confused GPT4'!S17</f>
        <v>73</v>
      </c>
      <c r="Q44" s="8">
        <f>'confused GPT4'!T17</f>
        <v>0</v>
      </c>
      <c r="R44" s="8">
        <f>'confused GPT4'!U17</f>
        <v>3</v>
      </c>
      <c r="S44" s="8">
        <f>'confused GPT4'!V17</f>
        <v>0</v>
      </c>
      <c r="T44" s="39">
        <f>'confused GPT4'!W17</f>
        <v>80</v>
      </c>
    </row>
    <row r="45" spans="1:20" ht="20" customHeight="1" thickBot="1" x14ac:dyDescent="0.3">
      <c r="A45" s="64"/>
      <c r="B45" s="14"/>
      <c r="C45" s="35" t="s">
        <v>38</v>
      </c>
      <c r="D45" s="40">
        <f>'confused GPT3.5'!P18</f>
        <v>0</v>
      </c>
      <c r="E45" s="41">
        <f>'confused GPT3.5'!Q18</f>
        <v>0</v>
      </c>
      <c r="F45" s="41">
        <f>'confused GPT3.5'!R18</f>
        <v>0</v>
      </c>
      <c r="G45" s="41">
        <f>'confused GPT3.5'!S18</f>
        <v>39</v>
      </c>
      <c r="H45" s="41">
        <f>'confused GPT3.5'!T18</f>
        <v>0</v>
      </c>
      <c r="I45" s="41">
        <f>'confused GPT3.5'!U18</f>
        <v>0</v>
      </c>
      <c r="J45" s="41">
        <f>'confused GPT3.5'!V18</f>
        <v>0</v>
      </c>
      <c r="K45" s="42">
        <f>'confused GPT3.5'!W18</f>
        <v>0</v>
      </c>
      <c r="L45" s="74"/>
      <c r="M45" s="40">
        <f>'confused GPT4'!P18</f>
        <v>0</v>
      </c>
      <c r="N45" s="41">
        <f>'confused GPT4'!Q18</f>
        <v>0</v>
      </c>
      <c r="O45" s="41">
        <f>'confused GPT4'!R18</f>
        <v>10</v>
      </c>
      <c r="P45" s="41">
        <f>'confused GPT4'!S18</f>
        <v>1</v>
      </c>
      <c r="Q45" s="41">
        <f>'confused GPT4'!T18</f>
        <v>0</v>
      </c>
      <c r="R45" s="41">
        <f>'confused GPT4'!U18</f>
        <v>3</v>
      </c>
      <c r="S45" s="41">
        <f>'confused GPT4'!V18</f>
        <v>0</v>
      </c>
      <c r="T45" s="42">
        <f>'confused GPT4'!W18</f>
        <v>0</v>
      </c>
    </row>
    <row r="46" spans="1:20" ht="20" customHeight="1" x14ac:dyDescent="0.2"/>
    <row r="47" spans="1:20" ht="19" customHeight="1" x14ac:dyDescent="0.25">
      <c r="D47" s="2" t="s">
        <v>0</v>
      </c>
      <c r="E47" s="2" t="s">
        <v>0</v>
      </c>
      <c r="F47" s="3" t="s">
        <v>0</v>
      </c>
      <c r="G47" s="2" t="s">
        <v>0</v>
      </c>
      <c r="H47" s="2" t="s">
        <v>0</v>
      </c>
      <c r="I47" s="3" t="s">
        <v>0</v>
      </c>
      <c r="J47" s="3" t="s">
        <v>0</v>
      </c>
      <c r="K47" s="3" t="s">
        <v>0</v>
      </c>
      <c r="M47" s="2" t="s">
        <v>0</v>
      </c>
      <c r="N47" s="2" t="s">
        <v>0</v>
      </c>
      <c r="O47" s="3" t="s">
        <v>0</v>
      </c>
      <c r="P47" s="2" t="s">
        <v>0</v>
      </c>
      <c r="Q47" s="2" t="s">
        <v>0</v>
      </c>
      <c r="R47" s="3" t="s">
        <v>0</v>
      </c>
      <c r="S47" s="3" t="s">
        <v>0</v>
      </c>
      <c r="T47" s="3" t="s">
        <v>0</v>
      </c>
    </row>
    <row r="48" spans="1:20" ht="19" customHeight="1" x14ac:dyDescent="0.25">
      <c r="D48" s="2" t="s">
        <v>1</v>
      </c>
      <c r="E48" s="2" t="s">
        <v>1</v>
      </c>
      <c r="F48" s="3" t="s">
        <v>1</v>
      </c>
      <c r="G48" s="2" t="s">
        <v>1</v>
      </c>
      <c r="H48" s="6" t="s">
        <v>1</v>
      </c>
      <c r="I48" s="3" t="s">
        <v>1</v>
      </c>
      <c r="J48" s="3" t="s">
        <v>1</v>
      </c>
      <c r="K48" s="2" t="s">
        <v>1</v>
      </c>
      <c r="M48" s="2" t="s">
        <v>1</v>
      </c>
      <c r="N48" s="2" t="s">
        <v>1</v>
      </c>
      <c r="O48" s="3" t="s">
        <v>1</v>
      </c>
      <c r="P48" s="2" t="s">
        <v>1</v>
      </c>
      <c r="Q48" s="6" t="s">
        <v>1</v>
      </c>
      <c r="R48" s="3" t="s">
        <v>1</v>
      </c>
      <c r="S48" s="3" t="s">
        <v>1</v>
      </c>
      <c r="T48" s="2" t="s">
        <v>1</v>
      </c>
    </row>
    <row r="49" spans="2:20" ht="20" customHeight="1" x14ac:dyDescent="0.25">
      <c r="D49" s="3" t="s">
        <v>2</v>
      </c>
      <c r="E49" s="2" t="s">
        <v>2</v>
      </c>
      <c r="F49" s="3" t="s">
        <v>2</v>
      </c>
      <c r="G49" s="3" t="s">
        <v>2</v>
      </c>
      <c r="H49" s="1"/>
      <c r="I49" s="6" t="s">
        <v>2</v>
      </c>
      <c r="J49" s="2" t="s">
        <v>3</v>
      </c>
      <c r="K49" s="1"/>
      <c r="M49" s="3" t="s">
        <v>2</v>
      </c>
      <c r="N49" s="2" t="s">
        <v>2</v>
      </c>
      <c r="O49" s="3" t="s">
        <v>2</v>
      </c>
      <c r="P49" s="3" t="s">
        <v>2</v>
      </c>
      <c r="Q49" s="1"/>
      <c r="R49" s="6" t="s">
        <v>2</v>
      </c>
      <c r="S49" s="2" t="s">
        <v>3</v>
      </c>
      <c r="T49" s="1"/>
    </row>
    <row r="50" spans="2:20" ht="19" customHeight="1" x14ac:dyDescent="0.2"/>
    <row r="51" spans="2:20" ht="19" customHeight="1" x14ac:dyDescent="0.2"/>
    <row r="52" spans="2:20" ht="20" customHeight="1" x14ac:dyDescent="0.25">
      <c r="D52" s="2" t="s">
        <v>4</v>
      </c>
      <c r="E52" s="2" t="s">
        <v>5</v>
      </c>
      <c r="F52" s="3" t="s">
        <v>4</v>
      </c>
      <c r="G52" s="2" t="s">
        <v>6</v>
      </c>
      <c r="H52" s="2" t="s">
        <v>7</v>
      </c>
      <c r="I52" s="3" t="s">
        <v>8</v>
      </c>
      <c r="J52" s="3" t="s">
        <v>9</v>
      </c>
      <c r="K52" s="3" t="s">
        <v>10</v>
      </c>
      <c r="M52" s="2" t="s">
        <v>4</v>
      </c>
      <c r="N52" s="2" t="s">
        <v>5</v>
      </c>
      <c r="O52" s="3" t="s">
        <v>4</v>
      </c>
      <c r="P52" s="2" t="s">
        <v>6</v>
      </c>
      <c r="Q52" s="2" t="s">
        <v>7</v>
      </c>
      <c r="R52" s="3" t="s">
        <v>8</v>
      </c>
      <c r="S52" s="3" t="s">
        <v>9</v>
      </c>
      <c r="T52" s="3" t="s">
        <v>10</v>
      </c>
    </row>
    <row r="53" spans="2:20" ht="19" x14ac:dyDescent="0.25">
      <c r="B53" s="20"/>
      <c r="C53" s="20"/>
      <c r="D53" s="2" t="s">
        <v>12</v>
      </c>
      <c r="E53" s="2" t="s">
        <v>12</v>
      </c>
      <c r="F53" s="3" t="s">
        <v>12</v>
      </c>
      <c r="G53" s="2" t="s">
        <v>12</v>
      </c>
      <c r="H53" s="6" t="s">
        <v>13</v>
      </c>
      <c r="I53" s="3" t="s">
        <v>14</v>
      </c>
      <c r="J53" s="3" t="s">
        <v>14</v>
      </c>
      <c r="K53" s="2" t="s">
        <v>15</v>
      </c>
      <c r="M53" s="2" t="s">
        <v>12</v>
      </c>
      <c r="N53" s="2" t="s">
        <v>12</v>
      </c>
      <c r="O53" s="3" t="s">
        <v>12</v>
      </c>
      <c r="P53" s="2" t="s">
        <v>12</v>
      </c>
      <c r="Q53" s="6" t="s">
        <v>13</v>
      </c>
      <c r="R53" s="3" t="s">
        <v>14</v>
      </c>
      <c r="S53" s="3" t="s">
        <v>14</v>
      </c>
      <c r="T53" s="2" t="s">
        <v>15</v>
      </c>
    </row>
    <row r="54" spans="2:20" ht="19" x14ac:dyDescent="0.25">
      <c r="D54" s="3" t="s">
        <v>16</v>
      </c>
      <c r="E54" s="2" t="s">
        <v>17</v>
      </c>
      <c r="F54" s="3" t="s">
        <v>16</v>
      </c>
      <c r="G54" s="3" t="s">
        <v>18</v>
      </c>
      <c r="H54" s="1"/>
      <c r="I54" s="6" t="s">
        <v>19</v>
      </c>
      <c r="J54" s="2" t="s">
        <v>20</v>
      </c>
      <c r="K54" s="1"/>
      <c r="M54" s="3" t="s">
        <v>16</v>
      </c>
      <c r="N54" s="2" t="s">
        <v>17</v>
      </c>
      <c r="O54" s="3" t="s">
        <v>16</v>
      </c>
      <c r="P54" s="3" t="s">
        <v>18</v>
      </c>
      <c r="Q54" s="1"/>
      <c r="R54" s="6" t="s">
        <v>19</v>
      </c>
      <c r="S54" s="2" t="s">
        <v>20</v>
      </c>
      <c r="T54" s="1"/>
    </row>
    <row r="64" spans="2:20" ht="20" thickBot="1" x14ac:dyDescent="0.3">
      <c r="D64" s="89" t="s">
        <v>88</v>
      </c>
      <c r="E64" s="89" t="s">
        <v>89</v>
      </c>
      <c r="F64" s="90" t="s">
        <v>90</v>
      </c>
      <c r="G64" s="89" t="s">
        <v>91</v>
      </c>
      <c r="H64" s="91" t="s">
        <v>92</v>
      </c>
      <c r="I64" s="90" t="s">
        <v>93</v>
      </c>
      <c r="J64" s="89" t="s">
        <v>94</v>
      </c>
      <c r="K64" s="90" t="s">
        <v>95</v>
      </c>
    </row>
    <row r="65" spans="3:11" ht="19" x14ac:dyDescent="0.25">
      <c r="C65" s="99" t="s">
        <v>65</v>
      </c>
      <c r="D65" s="100" t="s">
        <v>4</v>
      </c>
      <c r="E65" s="101" t="s">
        <v>17</v>
      </c>
      <c r="F65" s="102" t="s">
        <v>16</v>
      </c>
      <c r="G65" s="101" t="s">
        <v>12</v>
      </c>
      <c r="H65" s="103" t="s">
        <v>13</v>
      </c>
      <c r="I65" s="102" t="s">
        <v>14</v>
      </c>
      <c r="J65" s="101" t="s">
        <v>20</v>
      </c>
      <c r="K65" s="104" t="s">
        <v>10</v>
      </c>
    </row>
    <row r="66" spans="3:11" ht="19" x14ac:dyDescent="0.25">
      <c r="C66" s="118" t="s">
        <v>64</v>
      </c>
      <c r="D66" s="105" t="s">
        <v>4</v>
      </c>
      <c r="E66" s="95" t="s">
        <v>5</v>
      </c>
      <c r="F66" s="96" t="s">
        <v>16</v>
      </c>
      <c r="G66" s="95" t="s">
        <v>12</v>
      </c>
      <c r="H66" s="97" t="s">
        <v>13</v>
      </c>
      <c r="I66" s="96" t="s">
        <v>8</v>
      </c>
      <c r="J66" s="96" t="s">
        <v>9</v>
      </c>
      <c r="K66" s="106" t="s">
        <v>10</v>
      </c>
    </row>
    <row r="67" spans="3:11" ht="19" x14ac:dyDescent="0.25">
      <c r="C67" s="98" t="s">
        <v>66</v>
      </c>
      <c r="D67" s="107" t="s">
        <v>4</v>
      </c>
      <c r="E67" s="92" t="s">
        <v>12</v>
      </c>
      <c r="F67" s="93" t="s">
        <v>4</v>
      </c>
      <c r="G67" s="92" t="s">
        <v>12</v>
      </c>
      <c r="H67" s="94" t="s">
        <v>13</v>
      </c>
      <c r="I67" s="94" t="s">
        <v>19</v>
      </c>
      <c r="J67" s="92" t="s">
        <v>20</v>
      </c>
      <c r="K67" s="108" t="s">
        <v>15</v>
      </c>
    </row>
    <row r="68" spans="3:11" ht="19" x14ac:dyDescent="0.25">
      <c r="C68" s="118" t="s">
        <v>67</v>
      </c>
      <c r="D68" s="105" t="s">
        <v>12</v>
      </c>
      <c r="E68" s="95" t="s">
        <v>5</v>
      </c>
      <c r="F68" s="96" t="s">
        <v>12</v>
      </c>
      <c r="G68" s="95" t="s">
        <v>6</v>
      </c>
      <c r="H68" s="97" t="s">
        <v>13</v>
      </c>
      <c r="I68" s="96" t="s">
        <v>14</v>
      </c>
      <c r="J68" s="96" t="s">
        <v>14</v>
      </c>
      <c r="K68" s="109" t="s">
        <v>15</v>
      </c>
    </row>
    <row r="69" spans="3:11" ht="19" x14ac:dyDescent="0.25">
      <c r="C69" s="98" t="s">
        <v>68</v>
      </c>
      <c r="D69" s="107" t="s">
        <v>12</v>
      </c>
      <c r="E69" s="92" t="s">
        <v>12</v>
      </c>
      <c r="F69" s="93" t="s">
        <v>16</v>
      </c>
      <c r="G69" s="93" t="s">
        <v>18</v>
      </c>
      <c r="H69" s="94" t="s">
        <v>13</v>
      </c>
      <c r="I69" s="93" t="s">
        <v>8</v>
      </c>
      <c r="J69" s="92" t="s">
        <v>20</v>
      </c>
      <c r="K69" s="110" t="s">
        <v>10</v>
      </c>
    </row>
    <row r="70" spans="3:11" ht="19" x14ac:dyDescent="0.25">
      <c r="C70" s="118" t="s">
        <v>69</v>
      </c>
      <c r="D70" s="105" t="s">
        <v>12</v>
      </c>
      <c r="E70" s="95" t="s">
        <v>12</v>
      </c>
      <c r="F70" s="96" t="s">
        <v>12</v>
      </c>
      <c r="G70" s="96" t="s">
        <v>18</v>
      </c>
      <c r="H70" s="97" t="s">
        <v>13</v>
      </c>
      <c r="I70" s="97" t="s">
        <v>19</v>
      </c>
      <c r="J70" s="95" t="s">
        <v>20</v>
      </c>
      <c r="K70" s="106" t="s">
        <v>10</v>
      </c>
    </row>
    <row r="71" spans="3:11" ht="19" x14ac:dyDescent="0.25">
      <c r="C71" s="98" t="s">
        <v>70</v>
      </c>
      <c r="D71" s="111" t="s">
        <v>16</v>
      </c>
      <c r="E71" s="92" t="s">
        <v>12</v>
      </c>
      <c r="F71" s="93" t="s">
        <v>16</v>
      </c>
      <c r="G71" s="92" t="s">
        <v>6</v>
      </c>
      <c r="H71" s="94" t="s">
        <v>13</v>
      </c>
      <c r="I71" s="94" t="s">
        <v>19</v>
      </c>
      <c r="J71" s="93" t="s">
        <v>14</v>
      </c>
      <c r="K71" s="110" t="s">
        <v>10</v>
      </c>
    </row>
    <row r="72" spans="3:11" ht="19" x14ac:dyDescent="0.25">
      <c r="C72" s="118" t="s">
        <v>71</v>
      </c>
      <c r="D72" s="112" t="s">
        <v>16</v>
      </c>
      <c r="E72" s="95" t="s">
        <v>17</v>
      </c>
      <c r="F72" s="96" t="s">
        <v>16</v>
      </c>
      <c r="G72" s="96" t="s">
        <v>18</v>
      </c>
      <c r="H72" s="97" t="s">
        <v>13</v>
      </c>
      <c r="I72" s="96" t="s">
        <v>8</v>
      </c>
      <c r="J72" s="95" t="s">
        <v>20</v>
      </c>
      <c r="K72" s="109" t="s">
        <v>15</v>
      </c>
    </row>
    <row r="73" spans="3:11" ht="19" x14ac:dyDescent="0.25">
      <c r="C73" s="98" t="s">
        <v>72</v>
      </c>
      <c r="D73" s="111" t="s">
        <v>16</v>
      </c>
      <c r="E73" s="92" t="s">
        <v>12</v>
      </c>
      <c r="F73" s="93" t="s">
        <v>12</v>
      </c>
      <c r="G73" s="93" t="s">
        <v>18</v>
      </c>
      <c r="H73" s="94" t="s">
        <v>13</v>
      </c>
      <c r="I73" s="94" t="s">
        <v>19</v>
      </c>
      <c r="J73" s="93" t="s">
        <v>9</v>
      </c>
      <c r="K73" s="108" t="s">
        <v>15</v>
      </c>
    </row>
    <row r="74" spans="3:11" ht="19" x14ac:dyDescent="0.25">
      <c r="C74" s="118" t="s">
        <v>73</v>
      </c>
      <c r="D74" s="112" t="s">
        <v>16</v>
      </c>
      <c r="E74" s="95" t="s">
        <v>17</v>
      </c>
      <c r="F74" s="96" t="s">
        <v>12</v>
      </c>
      <c r="G74" s="95" t="s">
        <v>6</v>
      </c>
      <c r="H74" s="97" t="s">
        <v>13</v>
      </c>
      <c r="I74" s="96" t="s">
        <v>14</v>
      </c>
      <c r="J74" s="96" t="s">
        <v>9</v>
      </c>
      <c r="K74" s="109" t="s">
        <v>15</v>
      </c>
    </row>
    <row r="75" spans="3:11" ht="19" x14ac:dyDescent="0.25">
      <c r="C75" s="98" t="s">
        <v>74</v>
      </c>
      <c r="D75" s="111" t="s">
        <v>16</v>
      </c>
      <c r="E75" s="92" t="s">
        <v>5</v>
      </c>
      <c r="F75" s="93" t="s">
        <v>4</v>
      </c>
      <c r="G75" s="92" t="s">
        <v>6</v>
      </c>
      <c r="H75" s="94" t="s">
        <v>13</v>
      </c>
      <c r="I75" s="93" t="s">
        <v>14</v>
      </c>
      <c r="J75" s="93" t="s">
        <v>9</v>
      </c>
      <c r="K75" s="110" t="s">
        <v>10</v>
      </c>
    </row>
    <row r="76" spans="3:11" ht="19" x14ac:dyDescent="0.25">
      <c r="C76" s="118" t="s">
        <v>75</v>
      </c>
      <c r="D76" s="112" t="s">
        <v>16</v>
      </c>
      <c r="E76" s="95" t="s">
        <v>5</v>
      </c>
      <c r="F76" s="96" t="s">
        <v>12</v>
      </c>
      <c r="G76" s="95" t="s">
        <v>12</v>
      </c>
      <c r="H76" s="97" t="s">
        <v>13</v>
      </c>
      <c r="I76" s="96" t="s">
        <v>8</v>
      </c>
      <c r="J76" s="96" t="s">
        <v>14</v>
      </c>
      <c r="K76" s="106" t="s">
        <v>10</v>
      </c>
    </row>
    <row r="77" spans="3:11" ht="19" x14ac:dyDescent="0.25">
      <c r="C77" s="98" t="s">
        <v>76</v>
      </c>
      <c r="D77" s="107" t="s">
        <v>4</v>
      </c>
      <c r="E77" s="92" t="s">
        <v>12</v>
      </c>
      <c r="F77" s="93" t="s">
        <v>12</v>
      </c>
      <c r="G77" s="92" t="s">
        <v>6</v>
      </c>
      <c r="H77" s="92" t="s">
        <v>7</v>
      </c>
      <c r="I77" s="93" t="s">
        <v>14</v>
      </c>
      <c r="J77" s="92" t="s">
        <v>20</v>
      </c>
      <c r="K77" s="110" t="s">
        <v>10</v>
      </c>
    </row>
    <row r="78" spans="3:11" ht="19" x14ac:dyDescent="0.25">
      <c r="C78" s="118" t="s">
        <v>77</v>
      </c>
      <c r="D78" s="105" t="s">
        <v>4</v>
      </c>
      <c r="E78" s="95" t="s">
        <v>17</v>
      </c>
      <c r="F78" s="96" t="s">
        <v>4</v>
      </c>
      <c r="G78" s="96" t="s">
        <v>18</v>
      </c>
      <c r="H78" s="95" t="s">
        <v>7</v>
      </c>
      <c r="I78" s="96" t="s">
        <v>14</v>
      </c>
      <c r="J78" s="95" t="s">
        <v>20</v>
      </c>
      <c r="K78" s="109" t="s">
        <v>15</v>
      </c>
    </row>
    <row r="79" spans="3:11" ht="19" x14ac:dyDescent="0.25">
      <c r="C79" s="98" t="s">
        <v>78</v>
      </c>
      <c r="D79" s="107" t="s">
        <v>4</v>
      </c>
      <c r="E79" s="92" t="s">
        <v>5</v>
      </c>
      <c r="F79" s="93" t="s">
        <v>4</v>
      </c>
      <c r="G79" s="92" t="s">
        <v>6</v>
      </c>
      <c r="H79" s="92" t="s">
        <v>7</v>
      </c>
      <c r="I79" s="93" t="s">
        <v>8</v>
      </c>
      <c r="J79" s="93" t="s">
        <v>9</v>
      </c>
      <c r="K79" s="108" t="s">
        <v>15</v>
      </c>
    </row>
    <row r="80" spans="3:11" ht="19" x14ac:dyDescent="0.25">
      <c r="C80" s="118" t="s">
        <v>79</v>
      </c>
      <c r="D80" s="105" t="s">
        <v>4</v>
      </c>
      <c r="E80" s="95" t="s">
        <v>12</v>
      </c>
      <c r="F80" s="96" t="s">
        <v>16</v>
      </c>
      <c r="G80" s="95" t="s">
        <v>12</v>
      </c>
      <c r="H80" s="95" t="s">
        <v>7</v>
      </c>
      <c r="I80" s="96" t="s">
        <v>8</v>
      </c>
      <c r="J80" s="95" t="s">
        <v>20</v>
      </c>
      <c r="K80" s="109" t="s">
        <v>15</v>
      </c>
    </row>
    <row r="81" spans="3:11" ht="19" x14ac:dyDescent="0.25">
      <c r="C81" s="98" t="s">
        <v>80</v>
      </c>
      <c r="D81" s="107" t="s">
        <v>4</v>
      </c>
      <c r="E81" s="92" t="s">
        <v>5</v>
      </c>
      <c r="F81" s="93" t="s">
        <v>4</v>
      </c>
      <c r="G81" s="92" t="s">
        <v>6</v>
      </c>
      <c r="H81" s="92" t="s">
        <v>7</v>
      </c>
      <c r="I81" s="94" t="s">
        <v>19</v>
      </c>
      <c r="J81" s="93" t="s">
        <v>9</v>
      </c>
      <c r="K81" s="108" t="s">
        <v>15</v>
      </c>
    </row>
    <row r="82" spans="3:11" ht="19" x14ac:dyDescent="0.25">
      <c r="C82" s="118" t="s">
        <v>81</v>
      </c>
      <c r="D82" s="105" t="s">
        <v>12</v>
      </c>
      <c r="E82" s="95" t="s">
        <v>17</v>
      </c>
      <c r="F82" s="96" t="s">
        <v>12</v>
      </c>
      <c r="G82" s="96" t="s">
        <v>18</v>
      </c>
      <c r="H82" s="95" t="s">
        <v>7</v>
      </c>
      <c r="I82" s="96" t="s">
        <v>8</v>
      </c>
      <c r="J82" s="96" t="s">
        <v>9</v>
      </c>
      <c r="K82" s="106" t="s">
        <v>10</v>
      </c>
    </row>
    <row r="83" spans="3:11" ht="19" x14ac:dyDescent="0.25">
      <c r="C83" s="98" t="s">
        <v>82</v>
      </c>
      <c r="D83" s="107" t="s">
        <v>12</v>
      </c>
      <c r="E83" s="92" t="s">
        <v>5</v>
      </c>
      <c r="F83" s="93" t="s">
        <v>4</v>
      </c>
      <c r="G83" s="92" t="s">
        <v>12</v>
      </c>
      <c r="H83" s="94" t="s">
        <v>7</v>
      </c>
      <c r="I83" s="94" t="s">
        <v>19</v>
      </c>
      <c r="J83" s="93" t="s">
        <v>14</v>
      </c>
      <c r="K83" s="110" t="s">
        <v>10</v>
      </c>
    </row>
    <row r="84" spans="3:11" ht="19" x14ac:dyDescent="0.25">
      <c r="C84" s="118" t="s">
        <v>83</v>
      </c>
      <c r="D84" s="105" t="s">
        <v>12</v>
      </c>
      <c r="E84" s="95" t="s">
        <v>5</v>
      </c>
      <c r="F84" s="96" t="s">
        <v>4</v>
      </c>
      <c r="G84" s="95" t="s">
        <v>6</v>
      </c>
      <c r="H84" s="95" t="s">
        <v>7</v>
      </c>
      <c r="I84" s="97" t="s">
        <v>19</v>
      </c>
      <c r="J84" s="96" t="s">
        <v>9</v>
      </c>
      <c r="K84" s="109" t="s">
        <v>15</v>
      </c>
    </row>
    <row r="85" spans="3:11" ht="19" x14ac:dyDescent="0.25">
      <c r="C85" s="98" t="s">
        <v>84</v>
      </c>
      <c r="D85" s="107" t="s">
        <v>12</v>
      </c>
      <c r="E85" s="92" t="s">
        <v>17</v>
      </c>
      <c r="F85" s="93" t="s">
        <v>16</v>
      </c>
      <c r="G85" s="93" t="s">
        <v>18</v>
      </c>
      <c r="H85" s="92" t="s">
        <v>7</v>
      </c>
      <c r="I85" s="93" t="s">
        <v>14</v>
      </c>
      <c r="J85" s="93" t="s">
        <v>14</v>
      </c>
      <c r="K85" s="110" t="s">
        <v>10</v>
      </c>
    </row>
    <row r="86" spans="3:11" ht="19" x14ac:dyDescent="0.25">
      <c r="C86" s="118" t="s">
        <v>85</v>
      </c>
      <c r="D86" s="105" t="s">
        <v>12</v>
      </c>
      <c r="E86" s="95" t="s">
        <v>12</v>
      </c>
      <c r="F86" s="96" t="s">
        <v>12</v>
      </c>
      <c r="G86" s="96" t="s">
        <v>18</v>
      </c>
      <c r="H86" s="95" t="s">
        <v>7</v>
      </c>
      <c r="I86" s="96" t="s">
        <v>14</v>
      </c>
      <c r="J86" s="96" t="s">
        <v>14</v>
      </c>
      <c r="K86" s="106" t="s">
        <v>10</v>
      </c>
    </row>
    <row r="87" spans="3:11" ht="19" x14ac:dyDescent="0.25">
      <c r="C87" s="98" t="s">
        <v>86</v>
      </c>
      <c r="D87" s="111" t="s">
        <v>16</v>
      </c>
      <c r="E87" s="92" t="s">
        <v>17</v>
      </c>
      <c r="F87" s="93" t="s">
        <v>4</v>
      </c>
      <c r="G87" s="92" t="s">
        <v>12</v>
      </c>
      <c r="H87" s="92" t="s">
        <v>7</v>
      </c>
      <c r="I87" s="93" t="s">
        <v>8</v>
      </c>
      <c r="J87" s="93" t="s">
        <v>14</v>
      </c>
      <c r="K87" s="108" t="s">
        <v>15</v>
      </c>
    </row>
    <row r="88" spans="3:11" ht="20" thickBot="1" x14ac:dyDescent="0.3">
      <c r="C88" s="119" t="s">
        <v>87</v>
      </c>
      <c r="D88" s="113" t="s">
        <v>16</v>
      </c>
      <c r="E88" s="114" t="s">
        <v>17</v>
      </c>
      <c r="F88" s="115" t="s">
        <v>16</v>
      </c>
      <c r="G88" s="114" t="s">
        <v>12</v>
      </c>
      <c r="H88" s="116" t="s">
        <v>7</v>
      </c>
      <c r="I88" s="116" t="s">
        <v>19</v>
      </c>
      <c r="J88" s="115" t="s">
        <v>14</v>
      </c>
      <c r="K88" s="117" t="s">
        <v>15</v>
      </c>
    </row>
  </sheetData>
  <mergeCells count="5">
    <mergeCell ref="A12:A14"/>
    <mergeCell ref="A19:A21"/>
    <mergeCell ref="A26:A28"/>
    <mergeCell ref="A33:A35"/>
    <mergeCell ref="A40:A42"/>
  </mergeCells>
  <phoneticPr fontId="9" type="noConversion"/>
  <conditionalFormatting sqref="D13:K13 M13:T13 D20:K20 M20:T20 D27:K27 M27:T27 D34:K34 M34:T34 D41:K41 M41:T41">
    <cfRule type="cellIs" dxfId="19" priority="1" operator="greaterThanOrEqual">
      <formula>$C$8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W81"/>
  <sheetViews>
    <sheetView topLeftCell="I1" workbookViewId="0">
      <selection activeCell="Y29" sqref="Y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59</v>
      </c>
      <c r="C2">
        <v>0</v>
      </c>
      <c r="D2" t="s">
        <v>0</v>
      </c>
      <c r="F2" t="s">
        <v>1</v>
      </c>
      <c r="G2" t="s">
        <v>1</v>
      </c>
      <c r="H2" t="s">
        <v>0</v>
      </c>
      <c r="M2" s="56" t="s">
        <v>51</v>
      </c>
      <c r="N2" s="57" t="s">
        <v>52</v>
      </c>
    </row>
    <row r="3" spans="2:23" ht="19" customHeight="1" x14ac:dyDescent="0.25">
      <c r="B3" t="s">
        <v>59</v>
      </c>
      <c r="C3">
        <v>1</v>
      </c>
      <c r="D3" t="s">
        <v>1</v>
      </c>
      <c r="F3" t="s">
        <v>1</v>
      </c>
      <c r="G3" t="s">
        <v>1</v>
      </c>
      <c r="H3" t="s">
        <v>0</v>
      </c>
      <c r="I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59</v>
      </c>
      <c r="C4">
        <v>2</v>
      </c>
      <c r="D4" t="s">
        <v>1</v>
      </c>
      <c r="F4" t="s">
        <v>1</v>
      </c>
      <c r="G4" t="s">
        <v>1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59</v>
      </c>
      <c r="C5">
        <v>3</v>
      </c>
      <c r="D5" t="s">
        <v>0</v>
      </c>
      <c r="F5" t="s">
        <v>1</v>
      </c>
      <c r="G5" t="s">
        <v>2</v>
      </c>
      <c r="H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59</v>
      </c>
      <c r="C6">
        <v>4</v>
      </c>
      <c r="D6" t="s">
        <v>0</v>
      </c>
      <c r="F6" t="s">
        <v>1</v>
      </c>
      <c r="G6" t="s">
        <v>2</v>
      </c>
      <c r="I6" t="s">
        <v>1</v>
      </c>
    </row>
    <row r="7" spans="2:23" x14ac:dyDescent="0.2">
      <c r="B7" t="s">
        <v>59</v>
      </c>
      <c r="C7">
        <v>5</v>
      </c>
      <c r="D7" t="s">
        <v>0</v>
      </c>
      <c r="F7" t="s">
        <v>1</v>
      </c>
      <c r="G7" t="s">
        <v>2</v>
      </c>
      <c r="H7" t="s">
        <v>0</v>
      </c>
    </row>
    <row r="8" spans="2:23" ht="20" customHeight="1" thickBot="1" x14ac:dyDescent="0.3">
      <c r="B8" t="s">
        <v>59</v>
      </c>
      <c r="C8">
        <v>6</v>
      </c>
      <c r="D8" t="s">
        <v>1</v>
      </c>
      <c r="F8" t="s">
        <v>1</v>
      </c>
      <c r="G8" t="s">
        <v>1</v>
      </c>
      <c r="H8" t="s">
        <v>0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59</v>
      </c>
      <c r="C9">
        <v>7</v>
      </c>
      <c r="D9" t="s">
        <v>1</v>
      </c>
      <c r="F9" t="s">
        <v>1</v>
      </c>
      <c r="G9" t="s">
        <v>1</v>
      </c>
      <c r="H9" t="s">
        <v>0</v>
      </c>
      <c r="I9" t="s">
        <v>0</v>
      </c>
      <c r="J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59</v>
      </c>
      <c r="C10">
        <v>8</v>
      </c>
      <c r="D10" t="s">
        <v>1</v>
      </c>
      <c r="F10" t="s">
        <v>1</v>
      </c>
      <c r="G10" t="s">
        <v>1</v>
      </c>
      <c r="H10" t="s">
        <v>0</v>
      </c>
      <c r="I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59</v>
      </c>
      <c r="C11">
        <v>9</v>
      </c>
      <c r="D11" t="s">
        <v>0</v>
      </c>
      <c r="F11" t="s">
        <v>1</v>
      </c>
      <c r="G11" t="s">
        <v>2</v>
      </c>
      <c r="H11" t="s">
        <v>0</v>
      </c>
      <c r="I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59</v>
      </c>
      <c r="C12">
        <v>10</v>
      </c>
      <c r="D12" t="s">
        <v>0</v>
      </c>
      <c r="F12" t="s">
        <v>1</v>
      </c>
      <c r="G12" t="s">
        <v>2</v>
      </c>
      <c r="I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59</v>
      </c>
      <c r="C13">
        <v>11</v>
      </c>
      <c r="D13" t="s">
        <v>0</v>
      </c>
      <c r="F13" t="s">
        <v>1</v>
      </c>
      <c r="G13" t="s">
        <v>2</v>
      </c>
      <c r="H13" t="s">
        <v>0</v>
      </c>
      <c r="I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7</v>
      </c>
      <c r="R13" s="8">
        <f t="shared" si="0"/>
        <v>80</v>
      </c>
      <c r="S13" s="8">
        <f t="shared" si="0"/>
        <v>80</v>
      </c>
      <c r="T13" s="8">
        <f t="shared" si="0"/>
        <v>63</v>
      </c>
      <c r="U13" s="8">
        <f t="shared" si="0"/>
        <v>57</v>
      </c>
      <c r="V13" s="8">
        <f t="shared" si="0"/>
        <v>12</v>
      </c>
      <c r="W13" s="39">
        <f t="shared" si="0"/>
        <v>9</v>
      </c>
    </row>
    <row r="14" spans="2:23" ht="19" customHeight="1" x14ac:dyDescent="0.25">
      <c r="B14" t="s">
        <v>59</v>
      </c>
      <c r="C14">
        <v>12</v>
      </c>
      <c r="D14" t="s">
        <v>1</v>
      </c>
      <c r="F14" t="s">
        <v>1</v>
      </c>
      <c r="G14" t="s">
        <v>1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8.7499999999999994E-2</v>
      </c>
      <c r="R14" s="13">
        <f t="shared" si="1"/>
        <v>1</v>
      </c>
      <c r="S14" s="13">
        <f t="shared" si="1"/>
        <v>1</v>
      </c>
      <c r="T14" s="13">
        <f t="shared" si="1"/>
        <v>0.78749999999999998</v>
      </c>
      <c r="U14" s="13">
        <f t="shared" si="1"/>
        <v>0.71250000000000002</v>
      </c>
      <c r="V14" s="13">
        <f t="shared" si="1"/>
        <v>0.15</v>
      </c>
      <c r="W14" s="37">
        <f t="shared" si="1"/>
        <v>0.1125</v>
      </c>
    </row>
    <row r="15" spans="2:23" ht="20" customHeight="1" thickBot="1" x14ac:dyDescent="0.3">
      <c r="B15" t="s">
        <v>59</v>
      </c>
      <c r="C15">
        <v>13</v>
      </c>
      <c r="D15" t="s">
        <v>0</v>
      </c>
      <c r="F15" t="s">
        <v>1</v>
      </c>
      <c r="G15" t="s">
        <v>2</v>
      </c>
      <c r="I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short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59</v>
      </c>
      <c r="C16">
        <v>14</v>
      </c>
      <c r="D16" t="s">
        <v>0</v>
      </c>
      <c r="F16" t="s">
        <v>1</v>
      </c>
      <c r="G16" t="s">
        <v>2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59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63</v>
      </c>
      <c r="U16" s="8">
        <f t="shared" si="3"/>
        <v>51</v>
      </c>
      <c r="V16" s="8">
        <f t="shared" si="3"/>
        <v>12</v>
      </c>
      <c r="W16" s="39">
        <f t="shared" si="3"/>
        <v>9</v>
      </c>
    </row>
    <row r="17" spans="2:23" ht="19" customHeight="1" x14ac:dyDescent="0.25">
      <c r="B17" t="s">
        <v>59</v>
      </c>
      <c r="C17">
        <v>15</v>
      </c>
      <c r="D17" t="s">
        <v>0</v>
      </c>
      <c r="F17" t="s">
        <v>1</v>
      </c>
      <c r="G17" t="s">
        <v>2</v>
      </c>
      <c r="H17" t="s">
        <v>0</v>
      </c>
      <c r="I17" t="s">
        <v>0</v>
      </c>
      <c r="N17" s="38"/>
      <c r="O17" s="43" t="s">
        <v>37</v>
      </c>
      <c r="P17" s="8">
        <f t="shared" si="3"/>
        <v>21</v>
      </c>
      <c r="Q17" s="8">
        <f t="shared" si="3"/>
        <v>7</v>
      </c>
      <c r="R17" s="8">
        <f t="shared" si="3"/>
        <v>80</v>
      </c>
      <c r="S17" s="8">
        <f t="shared" si="3"/>
        <v>41</v>
      </c>
      <c r="T17" s="8">
        <f t="shared" si="3"/>
        <v>0</v>
      </c>
      <c r="U17" s="8">
        <f t="shared" si="3"/>
        <v>6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59</v>
      </c>
      <c r="C18">
        <v>16</v>
      </c>
      <c r="D18" t="s">
        <v>0</v>
      </c>
      <c r="F18" t="s">
        <v>1</v>
      </c>
      <c r="G18" t="s">
        <v>1</v>
      </c>
      <c r="H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39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59</v>
      </c>
      <c r="C19">
        <v>17</v>
      </c>
      <c r="D19" t="s">
        <v>0</v>
      </c>
      <c r="E19" t="s">
        <v>1</v>
      </c>
      <c r="F19" t="s">
        <v>1</v>
      </c>
      <c r="G19" t="s">
        <v>1</v>
      </c>
      <c r="H19" t="s">
        <v>0</v>
      </c>
      <c r="I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59</v>
      </c>
      <c r="C20">
        <v>18</v>
      </c>
      <c r="D20" t="s">
        <v>0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59</v>
      </c>
      <c r="C21">
        <v>19</v>
      </c>
      <c r="D21" t="s">
        <v>0</v>
      </c>
      <c r="F21" t="s">
        <v>1</v>
      </c>
      <c r="G21" t="s">
        <v>2</v>
      </c>
      <c r="H21" t="s">
        <v>0</v>
      </c>
      <c r="I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59</v>
      </c>
      <c r="C22">
        <v>20</v>
      </c>
      <c r="D22" t="s">
        <v>0</v>
      </c>
      <c r="F22" t="s">
        <v>1</v>
      </c>
      <c r="G22" t="s">
        <v>2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59</v>
      </c>
      <c r="C23">
        <v>21</v>
      </c>
      <c r="D23" t="s">
        <v>0</v>
      </c>
      <c r="E23" t="s">
        <v>1</v>
      </c>
      <c r="F23" t="s">
        <v>1</v>
      </c>
      <c r="G23" t="s">
        <v>1</v>
      </c>
      <c r="H23" t="s">
        <v>0</v>
      </c>
      <c r="I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59</v>
      </c>
      <c r="C24">
        <v>22</v>
      </c>
      <c r="D24" t="s">
        <v>1</v>
      </c>
      <c r="F24" t="s">
        <v>1</v>
      </c>
      <c r="G24" t="s">
        <v>1</v>
      </c>
      <c r="H24" t="s">
        <v>0</v>
      </c>
      <c r="I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59</v>
      </c>
      <c r="C25">
        <v>23</v>
      </c>
      <c r="D25" t="s">
        <v>0</v>
      </c>
      <c r="F25" t="s">
        <v>1</v>
      </c>
      <c r="G25" t="s">
        <v>1</v>
      </c>
      <c r="H25" t="s">
        <v>0</v>
      </c>
    </row>
    <row r="26" spans="2:23" x14ac:dyDescent="0.2">
      <c r="B26" t="s">
        <v>59</v>
      </c>
      <c r="C26">
        <v>24</v>
      </c>
      <c r="D26" t="s">
        <v>0</v>
      </c>
      <c r="F26" t="s">
        <v>1</v>
      </c>
      <c r="G26" t="s">
        <v>2</v>
      </c>
      <c r="H26" t="s">
        <v>0</v>
      </c>
      <c r="I26" t="s">
        <v>0</v>
      </c>
    </row>
    <row r="27" spans="2:23" x14ac:dyDescent="0.2">
      <c r="B27" t="s">
        <v>59</v>
      </c>
      <c r="C27">
        <v>25</v>
      </c>
      <c r="D27" t="s">
        <v>0</v>
      </c>
      <c r="F27" t="s">
        <v>1</v>
      </c>
      <c r="G27" t="s">
        <v>2</v>
      </c>
      <c r="I27" t="s">
        <v>0</v>
      </c>
    </row>
    <row r="28" spans="2:23" x14ac:dyDescent="0.2">
      <c r="B28" t="s">
        <v>59</v>
      </c>
      <c r="C28">
        <v>26</v>
      </c>
      <c r="D28" t="s">
        <v>0</v>
      </c>
      <c r="F28" t="s">
        <v>1</v>
      </c>
      <c r="G28" t="s">
        <v>2</v>
      </c>
      <c r="H28" t="s">
        <v>0</v>
      </c>
      <c r="I28" t="s">
        <v>0</v>
      </c>
    </row>
    <row r="29" spans="2:23" x14ac:dyDescent="0.2">
      <c r="B29" t="s">
        <v>59</v>
      </c>
      <c r="C29">
        <v>27</v>
      </c>
      <c r="D29" t="s">
        <v>0</v>
      </c>
      <c r="F29" t="s">
        <v>1</v>
      </c>
      <c r="G29" t="s">
        <v>1</v>
      </c>
      <c r="H29" t="s">
        <v>0</v>
      </c>
    </row>
    <row r="30" spans="2:23" x14ac:dyDescent="0.2">
      <c r="B30" t="s">
        <v>59</v>
      </c>
      <c r="C30">
        <v>28</v>
      </c>
      <c r="D30" t="s">
        <v>0</v>
      </c>
      <c r="F30" t="s">
        <v>1</v>
      </c>
      <c r="G30" t="s">
        <v>1</v>
      </c>
      <c r="H30" t="s">
        <v>0</v>
      </c>
    </row>
    <row r="31" spans="2:23" x14ac:dyDescent="0.2">
      <c r="B31" t="s">
        <v>59</v>
      </c>
      <c r="C31">
        <v>29</v>
      </c>
      <c r="D31" t="s">
        <v>0</v>
      </c>
      <c r="F31" t="s">
        <v>1</v>
      </c>
      <c r="G31" t="s">
        <v>2</v>
      </c>
      <c r="H31" t="s">
        <v>0</v>
      </c>
      <c r="I31" t="s">
        <v>0</v>
      </c>
    </row>
    <row r="32" spans="2:23" x14ac:dyDescent="0.2">
      <c r="B32" t="s">
        <v>59</v>
      </c>
      <c r="C32">
        <v>30</v>
      </c>
      <c r="D32" t="s">
        <v>0</v>
      </c>
      <c r="F32" t="s">
        <v>1</v>
      </c>
      <c r="G32" t="s">
        <v>1</v>
      </c>
      <c r="H32" t="s">
        <v>0</v>
      </c>
    </row>
    <row r="33" spans="2:23" x14ac:dyDescent="0.2">
      <c r="B33" t="s">
        <v>59</v>
      </c>
      <c r="C33">
        <v>31</v>
      </c>
      <c r="D33" t="s">
        <v>0</v>
      </c>
      <c r="F33" t="s">
        <v>1</v>
      </c>
      <c r="G33" t="s">
        <v>2</v>
      </c>
      <c r="I33" t="s">
        <v>0</v>
      </c>
    </row>
    <row r="34" spans="2:23" x14ac:dyDescent="0.2">
      <c r="B34" t="s">
        <v>59</v>
      </c>
      <c r="C34">
        <v>32</v>
      </c>
      <c r="D34" t="s">
        <v>1</v>
      </c>
      <c r="F34" t="s">
        <v>1</v>
      </c>
      <c r="G34" t="s">
        <v>1</v>
      </c>
      <c r="H34" t="s">
        <v>0</v>
      </c>
      <c r="I34" t="s">
        <v>0</v>
      </c>
      <c r="J34" t="s">
        <v>0</v>
      </c>
    </row>
    <row r="35" spans="2:23" x14ac:dyDescent="0.2">
      <c r="B35" t="s">
        <v>59</v>
      </c>
      <c r="C35">
        <v>33</v>
      </c>
      <c r="D35" t="s">
        <v>0</v>
      </c>
      <c r="F35" t="s">
        <v>1</v>
      </c>
      <c r="G35" t="s">
        <v>2</v>
      </c>
      <c r="H35" t="s">
        <v>0</v>
      </c>
      <c r="I35" t="s">
        <v>0</v>
      </c>
    </row>
    <row r="36" spans="2:23" x14ac:dyDescent="0.2">
      <c r="B36" t="s">
        <v>59</v>
      </c>
      <c r="C36">
        <v>34</v>
      </c>
      <c r="D36" t="s">
        <v>1</v>
      </c>
      <c r="F36" t="s">
        <v>1</v>
      </c>
      <c r="G36" t="s">
        <v>1</v>
      </c>
      <c r="H36" t="s">
        <v>0</v>
      </c>
      <c r="I36" t="s">
        <v>0</v>
      </c>
    </row>
    <row r="37" spans="2:23" x14ac:dyDescent="0.2">
      <c r="B37" t="s">
        <v>59</v>
      </c>
      <c r="C37">
        <v>35</v>
      </c>
      <c r="D37" t="s">
        <v>0</v>
      </c>
      <c r="F37" t="s">
        <v>1</v>
      </c>
      <c r="G37" t="s">
        <v>1</v>
      </c>
      <c r="H37" t="s">
        <v>0</v>
      </c>
    </row>
    <row r="38" spans="2:23" x14ac:dyDescent="0.2">
      <c r="B38" t="s">
        <v>59</v>
      </c>
      <c r="C38">
        <v>36</v>
      </c>
      <c r="D38" t="s">
        <v>0</v>
      </c>
      <c r="E38" t="s">
        <v>1</v>
      </c>
      <c r="F38" t="s">
        <v>1</v>
      </c>
      <c r="G38" t="s">
        <v>1</v>
      </c>
      <c r="H38" t="s">
        <v>0</v>
      </c>
      <c r="I38" t="s">
        <v>0</v>
      </c>
    </row>
    <row r="39" spans="2:23" x14ac:dyDescent="0.2">
      <c r="B39" t="s">
        <v>59</v>
      </c>
      <c r="C39">
        <v>37</v>
      </c>
      <c r="D39" t="s">
        <v>1</v>
      </c>
      <c r="F39" t="s">
        <v>1</v>
      </c>
      <c r="G39" t="s">
        <v>1</v>
      </c>
      <c r="H39" t="s">
        <v>0</v>
      </c>
      <c r="I39" t="s">
        <v>0</v>
      </c>
      <c r="J39" t="s">
        <v>0</v>
      </c>
    </row>
    <row r="40" spans="2:23" x14ac:dyDescent="0.2">
      <c r="B40" t="s">
        <v>59</v>
      </c>
      <c r="C40">
        <v>38</v>
      </c>
      <c r="D40" t="s">
        <v>0</v>
      </c>
      <c r="F40" t="s">
        <v>1</v>
      </c>
      <c r="G40" t="s">
        <v>1</v>
      </c>
      <c r="H40" t="s">
        <v>0</v>
      </c>
    </row>
    <row r="41" spans="2:23" x14ac:dyDescent="0.2">
      <c r="B41" t="s">
        <v>59</v>
      </c>
      <c r="C41">
        <v>39</v>
      </c>
      <c r="D41" t="s">
        <v>0</v>
      </c>
      <c r="F41" t="s">
        <v>1</v>
      </c>
      <c r="G41" t="s">
        <v>1</v>
      </c>
      <c r="H41" t="s">
        <v>0</v>
      </c>
    </row>
    <row r="42" spans="2:23" ht="19" customHeight="1" x14ac:dyDescent="0.25">
      <c r="B42" t="s">
        <v>59</v>
      </c>
      <c r="C42">
        <v>40</v>
      </c>
      <c r="D42" t="s">
        <v>0</v>
      </c>
      <c r="F42" t="s">
        <v>1</v>
      </c>
      <c r="G42" t="s">
        <v>2</v>
      </c>
      <c r="I42" t="s">
        <v>0</v>
      </c>
      <c r="J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59</v>
      </c>
      <c r="C43">
        <v>41</v>
      </c>
      <c r="D43" t="s">
        <v>1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59</v>
      </c>
      <c r="C44">
        <v>42</v>
      </c>
      <c r="D44" t="s">
        <v>0</v>
      </c>
      <c r="F44" t="s">
        <v>1</v>
      </c>
      <c r="G44" t="s">
        <v>2</v>
      </c>
      <c r="H44" t="s">
        <v>0</v>
      </c>
      <c r="I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59</v>
      </c>
      <c r="C45">
        <v>43</v>
      </c>
      <c r="D45" t="s">
        <v>0</v>
      </c>
      <c r="F45" t="s">
        <v>1</v>
      </c>
      <c r="G45" t="s">
        <v>2</v>
      </c>
      <c r="H45" t="s">
        <v>0</v>
      </c>
      <c r="I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59</v>
      </c>
      <c r="C46">
        <v>44</v>
      </c>
      <c r="D46" t="s">
        <v>1</v>
      </c>
      <c r="F46" t="s">
        <v>1</v>
      </c>
      <c r="G46" t="s">
        <v>1</v>
      </c>
      <c r="H46" t="s">
        <v>0</v>
      </c>
      <c r="I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59</v>
      </c>
      <c r="C47">
        <v>45</v>
      </c>
      <c r="D47" t="s">
        <v>0</v>
      </c>
      <c r="F47" t="s">
        <v>1</v>
      </c>
      <c r="G47" t="s">
        <v>2</v>
      </c>
      <c r="H47" t="s">
        <v>0</v>
      </c>
      <c r="I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59</v>
      </c>
      <c r="C48">
        <v>46</v>
      </c>
      <c r="D48" t="s">
        <v>1</v>
      </c>
      <c r="F48" t="s">
        <v>1</v>
      </c>
      <c r="G48" t="s">
        <v>1</v>
      </c>
      <c r="H48" t="s">
        <v>0</v>
      </c>
      <c r="I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59</v>
      </c>
      <c r="C49">
        <v>47</v>
      </c>
      <c r="D49" t="s">
        <v>0</v>
      </c>
      <c r="F49" t="s">
        <v>1</v>
      </c>
      <c r="G49" t="s">
        <v>2</v>
      </c>
      <c r="H49" t="s">
        <v>0</v>
      </c>
      <c r="I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59</v>
      </c>
      <c r="C50">
        <v>48</v>
      </c>
      <c r="D50" t="s">
        <v>0</v>
      </c>
      <c r="F50" t="s">
        <v>1</v>
      </c>
      <c r="G50" t="s">
        <v>2</v>
      </c>
      <c r="I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59</v>
      </c>
      <c r="C51">
        <v>49</v>
      </c>
      <c r="D51" t="s">
        <v>0</v>
      </c>
      <c r="F51" t="s">
        <v>1</v>
      </c>
      <c r="G51" t="s">
        <v>2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59</v>
      </c>
      <c r="C52">
        <v>50</v>
      </c>
      <c r="D52" t="s">
        <v>1</v>
      </c>
      <c r="F52" t="s">
        <v>1</v>
      </c>
      <c r="G52" t="s">
        <v>1</v>
      </c>
      <c r="H52" t="s">
        <v>0</v>
      </c>
      <c r="I52" t="s">
        <v>0</v>
      </c>
      <c r="J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59</v>
      </c>
      <c r="C53">
        <v>51</v>
      </c>
      <c r="D53" t="s">
        <v>0</v>
      </c>
      <c r="F53" t="s">
        <v>1</v>
      </c>
      <c r="G53" t="s">
        <v>2</v>
      </c>
      <c r="I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59</v>
      </c>
      <c r="C54">
        <v>52</v>
      </c>
      <c r="D54" t="s">
        <v>0</v>
      </c>
      <c r="F54" t="s">
        <v>1</v>
      </c>
      <c r="G54" t="s">
        <v>2</v>
      </c>
      <c r="H54" t="s">
        <v>0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59</v>
      </c>
      <c r="C55">
        <v>53</v>
      </c>
      <c r="D55" t="s">
        <v>0</v>
      </c>
      <c r="F55" t="s">
        <v>1</v>
      </c>
      <c r="G55" t="s">
        <v>1</v>
      </c>
      <c r="H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59</v>
      </c>
      <c r="C56">
        <v>54</v>
      </c>
      <c r="D56" t="s">
        <v>0</v>
      </c>
      <c r="F56" t="s">
        <v>1</v>
      </c>
      <c r="G56" t="s">
        <v>2</v>
      </c>
      <c r="H56" t="s">
        <v>0</v>
      </c>
    </row>
    <row r="57" spans="2:23" x14ac:dyDescent="0.2">
      <c r="B57" t="s">
        <v>59</v>
      </c>
      <c r="C57">
        <v>55</v>
      </c>
      <c r="D57" t="s">
        <v>0</v>
      </c>
      <c r="F57" t="s">
        <v>1</v>
      </c>
      <c r="G57" t="s">
        <v>2</v>
      </c>
      <c r="I57" t="s">
        <v>1</v>
      </c>
    </row>
    <row r="58" spans="2:23" x14ac:dyDescent="0.2">
      <c r="B58" t="s">
        <v>59</v>
      </c>
      <c r="C58">
        <v>56</v>
      </c>
      <c r="D58" t="s">
        <v>1</v>
      </c>
      <c r="F58" t="s">
        <v>1</v>
      </c>
      <c r="G58" t="s">
        <v>1</v>
      </c>
      <c r="H58" t="s">
        <v>0</v>
      </c>
      <c r="I58" t="s">
        <v>0</v>
      </c>
      <c r="K58" t="s">
        <v>0</v>
      </c>
    </row>
    <row r="59" spans="2:23" x14ac:dyDescent="0.2">
      <c r="B59" t="s">
        <v>59</v>
      </c>
      <c r="C59">
        <v>57</v>
      </c>
      <c r="D59" t="s">
        <v>0</v>
      </c>
      <c r="F59" t="s">
        <v>1</v>
      </c>
      <c r="G59" t="s">
        <v>2</v>
      </c>
      <c r="J59" t="s">
        <v>0</v>
      </c>
      <c r="K59" t="s">
        <v>0</v>
      </c>
    </row>
    <row r="60" spans="2:23" x14ac:dyDescent="0.2">
      <c r="B60" t="s">
        <v>59</v>
      </c>
      <c r="C60">
        <v>58</v>
      </c>
      <c r="D60" t="s">
        <v>0</v>
      </c>
      <c r="F60" t="s">
        <v>1</v>
      </c>
      <c r="G60" t="s">
        <v>1</v>
      </c>
      <c r="H60" t="s">
        <v>0</v>
      </c>
    </row>
    <row r="61" spans="2:23" x14ac:dyDescent="0.2">
      <c r="B61" t="s">
        <v>59</v>
      </c>
      <c r="C61">
        <v>59</v>
      </c>
      <c r="D61" t="s">
        <v>0</v>
      </c>
      <c r="F61" t="s">
        <v>1</v>
      </c>
      <c r="G61" t="s">
        <v>2</v>
      </c>
      <c r="H61" t="s">
        <v>0</v>
      </c>
      <c r="I61" t="s">
        <v>0</v>
      </c>
    </row>
    <row r="62" spans="2:23" x14ac:dyDescent="0.2">
      <c r="B62" t="s">
        <v>59</v>
      </c>
      <c r="C62">
        <v>60</v>
      </c>
      <c r="D62" t="s">
        <v>0</v>
      </c>
      <c r="F62" t="s">
        <v>1</v>
      </c>
      <c r="G62" t="s">
        <v>2</v>
      </c>
      <c r="H62" t="s">
        <v>0</v>
      </c>
      <c r="I62" t="s">
        <v>0</v>
      </c>
    </row>
    <row r="63" spans="2:23" x14ac:dyDescent="0.2">
      <c r="B63" t="s">
        <v>59</v>
      </c>
      <c r="C63">
        <v>61</v>
      </c>
      <c r="D63" t="s">
        <v>0</v>
      </c>
      <c r="F63" t="s">
        <v>1</v>
      </c>
      <c r="G63" t="s">
        <v>2</v>
      </c>
      <c r="H63" t="s">
        <v>0</v>
      </c>
      <c r="I63" t="s">
        <v>0</v>
      </c>
    </row>
    <row r="64" spans="2:23" x14ac:dyDescent="0.2">
      <c r="B64" t="s">
        <v>59</v>
      </c>
      <c r="C64">
        <v>62</v>
      </c>
      <c r="D64" t="s">
        <v>0</v>
      </c>
      <c r="F64" t="s">
        <v>1</v>
      </c>
      <c r="G64" t="s">
        <v>1</v>
      </c>
      <c r="H64" t="s">
        <v>0</v>
      </c>
    </row>
    <row r="65" spans="2:11" x14ac:dyDescent="0.2">
      <c r="B65" t="s">
        <v>59</v>
      </c>
      <c r="C65">
        <v>63</v>
      </c>
      <c r="D65" t="s">
        <v>0</v>
      </c>
      <c r="F65" t="s">
        <v>1</v>
      </c>
      <c r="G65" t="s">
        <v>2</v>
      </c>
      <c r="H65" t="s">
        <v>0</v>
      </c>
      <c r="I65" t="s">
        <v>0</v>
      </c>
    </row>
    <row r="66" spans="2:11" x14ac:dyDescent="0.2">
      <c r="B66" t="s">
        <v>59</v>
      </c>
      <c r="C66">
        <v>64</v>
      </c>
      <c r="D66" t="s">
        <v>1</v>
      </c>
      <c r="F66" t="s">
        <v>1</v>
      </c>
      <c r="G66" t="s">
        <v>1</v>
      </c>
      <c r="H66" t="s">
        <v>0</v>
      </c>
      <c r="I66" t="s">
        <v>0</v>
      </c>
      <c r="J66" t="s">
        <v>0</v>
      </c>
    </row>
    <row r="67" spans="2:11" x14ac:dyDescent="0.2">
      <c r="B67" t="s">
        <v>59</v>
      </c>
      <c r="C67">
        <v>65</v>
      </c>
      <c r="D67" t="s">
        <v>0</v>
      </c>
      <c r="F67" t="s">
        <v>1</v>
      </c>
      <c r="G67" t="s">
        <v>1</v>
      </c>
      <c r="H67" t="s">
        <v>0</v>
      </c>
    </row>
    <row r="68" spans="2:11" x14ac:dyDescent="0.2">
      <c r="B68" t="s">
        <v>59</v>
      </c>
      <c r="C68">
        <v>66</v>
      </c>
      <c r="D68" t="s">
        <v>0</v>
      </c>
      <c r="F68" t="s">
        <v>1</v>
      </c>
      <c r="G68" t="s">
        <v>2</v>
      </c>
      <c r="J68" t="s">
        <v>0</v>
      </c>
      <c r="K68" t="s">
        <v>0</v>
      </c>
    </row>
    <row r="69" spans="2:11" x14ac:dyDescent="0.2">
      <c r="B69" t="s">
        <v>59</v>
      </c>
      <c r="C69">
        <v>67</v>
      </c>
      <c r="D69" t="s">
        <v>1</v>
      </c>
      <c r="F69" t="s">
        <v>1</v>
      </c>
      <c r="G69" t="s">
        <v>1</v>
      </c>
      <c r="I69" t="s">
        <v>0</v>
      </c>
      <c r="J69" t="s">
        <v>0</v>
      </c>
    </row>
    <row r="70" spans="2:11" x14ac:dyDescent="0.2">
      <c r="B70" t="s">
        <v>59</v>
      </c>
      <c r="C70">
        <v>68</v>
      </c>
      <c r="D70" t="s">
        <v>0</v>
      </c>
      <c r="F70" t="s">
        <v>1</v>
      </c>
      <c r="G70" t="s">
        <v>1</v>
      </c>
      <c r="H70" t="s">
        <v>0</v>
      </c>
    </row>
    <row r="71" spans="2:11" x14ac:dyDescent="0.2">
      <c r="B71" t="s">
        <v>59</v>
      </c>
      <c r="C71">
        <v>69</v>
      </c>
      <c r="D71" t="s">
        <v>0</v>
      </c>
      <c r="F71" t="s">
        <v>1</v>
      </c>
      <c r="G71" t="s">
        <v>2</v>
      </c>
      <c r="H71" t="s">
        <v>0</v>
      </c>
      <c r="I71" t="s">
        <v>1</v>
      </c>
    </row>
    <row r="72" spans="2:11" x14ac:dyDescent="0.2">
      <c r="B72" t="s">
        <v>59</v>
      </c>
      <c r="C72">
        <v>70</v>
      </c>
      <c r="D72" t="s">
        <v>0</v>
      </c>
      <c r="F72" t="s">
        <v>1</v>
      </c>
      <c r="G72" t="s">
        <v>2</v>
      </c>
      <c r="H72" t="s">
        <v>0</v>
      </c>
    </row>
    <row r="73" spans="2:11" x14ac:dyDescent="0.2">
      <c r="B73" t="s">
        <v>59</v>
      </c>
      <c r="C73">
        <v>71</v>
      </c>
      <c r="D73" t="s">
        <v>0</v>
      </c>
      <c r="F73" t="s">
        <v>1</v>
      </c>
      <c r="G73" t="s">
        <v>1</v>
      </c>
      <c r="H73" t="s">
        <v>0</v>
      </c>
    </row>
    <row r="74" spans="2:11" x14ac:dyDescent="0.2">
      <c r="B74" t="s">
        <v>59</v>
      </c>
      <c r="C74">
        <v>72</v>
      </c>
      <c r="D74" t="s">
        <v>1</v>
      </c>
      <c r="E74" t="s">
        <v>1</v>
      </c>
      <c r="F74" t="s">
        <v>1</v>
      </c>
      <c r="G74" t="s">
        <v>1</v>
      </c>
    </row>
    <row r="75" spans="2:11" x14ac:dyDescent="0.2">
      <c r="B75" t="s">
        <v>59</v>
      </c>
      <c r="C75">
        <v>73</v>
      </c>
      <c r="D75" t="s">
        <v>0</v>
      </c>
      <c r="E75" t="s">
        <v>1</v>
      </c>
      <c r="F75" t="s">
        <v>1</v>
      </c>
      <c r="G75" t="s">
        <v>1</v>
      </c>
      <c r="H75" t="s">
        <v>0</v>
      </c>
      <c r="I75" t="s">
        <v>0</v>
      </c>
    </row>
    <row r="76" spans="2:11" x14ac:dyDescent="0.2">
      <c r="B76" t="s">
        <v>59</v>
      </c>
      <c r="C76">
        <v>74</v>
      </c>
      <c r="D76" t="s">
        <v>1</v>
      </c>
      <c r="F76" t="s">
        <v>1</v>
      </c>
      <c r="G76" t="s">
        <v>1</v>
      </c>
      <c r="H76" t="s">
        <v>0</v>
      </c>
      <c r="I76" t="s">
        <v>0</v>
      </c>
      <c r="K76" t="s">
        <v>0</v>
      </c>
    </row>
    <row r="77" spans="2:11" x14ac:dyDescent="0.2">
      <c r="B77" t="s">
        <v>59</v>
      </c>
      <c r="C77">
        <v>75</v>
      </c>
      <c r="D77" t="s">
        <v>1</v>
      </c>
      <c r="F77" t="s">
        <v>1</v>
      </c>
      <c r="G77" t="s">
        <v>1</v>
      </c>
      <c r="H77" t="s">
        <v>0</v>
      </c>
      <c r="I77" t="s">
        <v>0</v>
      </c>
      <c r="J77" t="s">
        <v>0</v>
      </c>
    </row>
    <row r="78" spans="2:11" x14ac:dyDescent="0.2">
      <c r="B78" t="s">
        <v>59</v>
      </c>
      <c r="C78">
        <v>76</v>
      </c>
      <c r="D78" t="s">
        <v>0</v>
      </c>
      <c r="F78" t="s">
        <v>1</v>
      </c>
      <c r="G78" t="s">
        <v>2</v>
      </c>
      <c r="H78" t="s">
        <v>0</v>
      </c>
      <c r="I78" t="s">
        <v>0</v>
      </c>
    </row>
    <row r="79" spans="2:11" x14ac:dyDescent="0.2">
      <c r="B79" t="s">
        <v>59</v>
      </c>
      <c r="C79">
        <v>77</v>
      </c>
      <c r="D79" t="s">
        <v>1</v>
      </c>
      <c r="F79" t="s">
        <v>1</v>
      </c>
      <c r="G79" t="s">
        <v>1</v>
      </c>
      <c r="H79" t="s">
        <v>0</v>
      </c>
      <c r="I79" t="s">
        <v>0</v>
      </c>
      <c r="J79" t="s">
        <v>0</v>
      </c>
    </row>
    <row r="80" spans="2:11" x14ac:dyDescent="0.2">
      <c r="B80" t="s">
        <v>59</v>
      </c>
      <c r="C80">
        <v>78</v>
      </c>
      <c r="D80" t="s">
        <v>0</v>
      </c>
      <c r="F80" t="s">
        <v>1</v>
      </c>
      <c r="G80" t="s">
        <v>2</v>
      </c>
      <c r="I80" t="s">
        <v>1</v>
      </c>
    </row>
    <row r="81" spans="2:9" x14ac:dyDescent="0.2">
      <c r="B81" t="s">
        <v>59</v>
      </c>
      <c r="C81">
        <v>79</v>
      </c>
      <c r="D81" t="s">
        <v>0</v>
      </c>
      <c r="F81" t="s">
        <v>1</v>
      </c>
      <c r="G81" t="s">
        <v>2</v>
      </c>
      <c r="I81" t="s">
        <v>0</v>
      </c>
    </row>
  </sheetData>
  <conditionalFormatting sqref="P14:W14 P22:W22 P43:W43 P50:W50">
    <cfRule type="cellIs" dxfId="10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W81"/>
  <sheetViews>
    <sheetView topLeftCell="B1" workbookViewId="0">
      <selection activeCell="T42" sqref="T42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59</v>
      </c>
      <c r="C2">
        <v>0</v>
      </c>
      <c r="D2" t="s">
        <v>0</v>
      </c>
      <c r="E2" t="s">
        <v>0</v>
      </c>
      <c r="F2" t="s">
        <v>1</v>
      </c>
      <c r="G2" t="s">
        <v>1</v>
      </c>
      <c r="J2" t="s">
        <v>0</v>
      </c>
      <c r="K2" t="s">
        <v>1</v>
      </c>
      <c r="M2" s="56" t="s">
        <v>51</v>
      </c>
      <c r="N2" s="57">
        <v>4</v>
      </c>
    </row>
    <row r="3" spans="2:23" ht="19" customHeight="1" x14ac:dyDescent="0.25">
      <c r="B3" t="s">
        <v>59</v>
      </c>
      <c r="C3">
        <v>1</v>
      </c>
      <c r="D3" t="s">
        <v>0</v>
      </c>
      <c r="F3" t="s">
        <v>1</v>
      </c>
      <c r="G3" t="s">
        <v>1</v>
      </c>
      <c r="H3" t="s">
        <v>0</v>
      </c>
      <c r="J3" t="s">
        <v>0</v>
      </c>
      <c r="K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59</v>
      </c>
      <c r="C4">
        <v>2</v>
      </c>
      <c r="D4" t="s">
        <v>0</v>
      </c>
      <c r="F4" t="s">
        <v>1</v>
      </c>
      <c r="G4" t="s">
        <v>1</v>
      </c>
      <c r="H4" t="s">
        <v>0</v>
      </c>
      <c r="J4" t="s">
        <v>0</v>
      </c>
      <c r="K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59</v>
      </c>
      <c r="C5">
        <v>3</v>
      </c>
      <c r="D5" t="s">
        <v>0</v>
      </c>
      <c r="F5" t="s">
        <v>1</v>
      </c>
      <c r="G5" t="s">
        <v>1</v>
      </c>
      <c r="H5" t="s">
        <v>0</v>
      </c>
      <c r="J5" t="s">
        <v>0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59</v>
      </c>
      <c r="C6">
        <v>4</v>
      </c>
      <c r="D6" t="s">
        <v>0</v>
      </c>
      <c r="F6" t="s">
        <v>1</v>
      </c>
      <c r="G6" t="s">
        <v>1</v>
      </c>
      <c r="H6" t="s">
        <v>0</v>
      </c>
      <c r="I6" t="s">
        <v>2</v>
      </c>
      <c r="K6" t="s">
        <v>1</v>
      </c>
    </row>
    <row r="7" spans="2:23" x14ac:dyDescent="0.2">
      <c r="B7" t="s">
        <v>59</v>
      </c>
      <c r="C7">
        <v>5</v>
      </c>
      <c r="D7" t="s">
        <v>1</v>
      </c>
      <c r="F7" t="s">
        <v>2</v>
      </c>
      <c r="I7" t="s">
        <v>1</v>
      </c>
      <c r="J7" t="s">
        <v>0</v>
      </c>
      <c r="K7" t="s">
        <v>1</v>
      </c>
    </row>
    <row r="8" spans="2:23" ht="20" customHeight="1" thickBot="1" x14ac:dyDescent="0.3">
      <c r="B8" t="s">
        <v>59</v>
      </c>
      <c r="C8">
        <v>6</v>
      </c>
      <c r="D8" t="s">
        <v>0</v>
      </c>
      <c r="F8" t="s">
        <v>1</v>
      </c>
      <c r="G8" t="s">
        <v>1</v>
      </c>
      <c r="H8" t="s">
        <v>0</v>
      </c>
      <c r="J8" t="s">
        <v>0</v>
      </c>
      <c r="K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59</v>
      </c>
      <c r="C9">
        <v>7</v>
      </c>
      <c r="D9" t="s">
        <v>0</v>
      </c>
      <c r="F9" t="s">
        <v>1</v>
      </c>
      <c r="G9" t="s">
        <v>1</v>
      </c>
      <c r="H9" t="s">
        <v>0</v>
      </c>
      <c r="J9" t="s">
        <v>0</v>
      </c>
      <c r="K9" t="s">
        <v>1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59</v>
      </c>
      <c r="C10">
        <v>8</v>
      </c>
      <c r="D10" t="s">
        <v>0</v>
      </c>
      <c r="E10" t="s">
        <v>1</v>
      </c>
      <c r="F10" t="s">
        <v>2</v>
      </c>
      <c r="J10" t="s">
        <v>0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59</v>
      </c>
      <c r="C11">
        <v>9</v>
      </c>
      <c r="D11" t="s">
        <v>0</v>
      </c>
      <c r="F11" t="s">
        <v>1</v>
      </c>
      <c r="G11" t="s">
        <v>1</v>
      </c>
      <c r="J11" t="s">
        <v>0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59</v>
      </c>
      <c r="C12">
        <v>10</v>
      </c>
      <c r="D12" t="s">
        <v>1</v>
      </c>
      <c r="E12" t="s">
        <v>0</v>
      </c>
      <c r="F12" t="s">
        <v>2</v>
      </c>
      <c r="G12" t="s">
        <v>1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59</v>
      </c>
      <c r="C13">
        <v>11</v>
      </c>
      <c r="D13" t="s">
        <v>0</v>
      </c>
      <c r="F13" t="s">
        <v>2</v>
      </c>
      <c r="G13" t="s">
        <v>1</v>
      </c>
      <c r="I13" t="s">
        <v>1</v>
      </c>
      <c r="J13" t="s">
        <v>0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12</v>
      </c>
      <c r="R13" s="8">
        <f t="shared" si="0"/>
        <v>80</v>
      </c>
      <c r="S13" s="8">
        <f t="shared" si="0"/>
        <v>75</v>
      </c>
      <c r="T13" s="8">
        <f t="shared" si="0"/>
        <v>47</v>
      </c>
      <c r="U13" s="8">
        <f t="shared" si="0"/>
        <v>6</v>
      </c>
      <c r="V13" s="8">
        <f t="shared" si="0"/>
        <v>77</v>
      </c>
      <c r="W13" s="39">
        <f t="shared" si="0"/>
        <v>80</v>
      </c>
    </row>
    <row r="14" spans="2:23" ht="19" customHeight="1" x14ac:dyDescent="0.25">
      <c r="B14" t="s">
        <v>59</v>
      </c>
      <c r="C14">
        <v>12</v>
      </c>
      <c r="D14" t="s">
        <v>1</v>
      </c>
      <c r="E14" t="s">
        <v>0</v>
      </c>
      <c r="F14" t="s">
        <v>1</v>
      </c>
      <c r="G14" t="s">
        <v>2</v>
      </c>
      <c r="J14" t="s">
        <v>0</v>
      </c>
      <c r="K14" t="s">
        <v>1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0.15</v>
      </c>
      <c r="R14" s="13">
        <f t="shared" si="1"/>
        <v>1</v>
      </c>
      <c r="S14" s="13">
        <f t="shared" si="1"/>
        <v>0.9375</v>
      </c>
      <c r="T14" s="13">
        <f t="shared" si="1"/>
        <v>0.58750000000000002</v>
      </c>
      <c r="U14" s="13">
        <f t="shared" si="1"/>
        <v>7.4999999999999997E-2</v>
      </c>
      <c r="V14" s="13">
        <f t="shared" si="1"/>
        <v>0.96250000000000002</v>
      </c>
      <c r="W14" s="37">
        <f t="shared" si="1"/>
        <v>1</v>
      </c>
    </row>
    <row r="15" spans="2:23" ht="20" customHeight="1" thickBot="1" x14ac:dyDescent="0.3">
      <c r="B15" t="s">
        <v>59</v>
      </c>
      <c r="C15">
        <v>13</v>
      </c>
      <c r="D15" t="s">
        <v>0</v>
      </c>
      <c r="F15" t="s">
        <v>1</v>
      </c>
      <c r="G15" t="s">
        <v>1</v>
      </c>
      <c r="J15" t="s">
        <v>0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medium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59</v>
      </c>
      <c r="C16">
        <v>14</v>
      </c>
      <c r="D16" t="s">
        <v>0</v>
      </c>
      <c r="F16" t="s">
        <v>1</v>
      </c>
      <c r="G16" t="s">
        <v>1</v>
      </c>
      <c r="H16" t="s">
        <v>0</v>
      </c>
      <c r="J16" t="s">
        <v>0</v>
      </c>
      <c r="K16" t="s">
        <v>1</v>
      </c>
      <c r="N16" s="54"/>
      <c r="O16" s="45" t="s">
        <v>36</v>
      </c>
      <c r="P16" s="8">
        <f t="shared" ref="P16:W18" si="3">COUNTIF(D$2:D$81, P3)</f>
        <v>77</v>
      </c>
      <c r="Q16" s="8">
        <f t="shared" si="3"/>
        <v>5</v>
      </c>
      <c r="R16" s="8">
        <f t="shared" si="3"/>
        <v>1</v>
      </c>
      <c r="S16" s="8">
        <f t="shared" si="3"/>
        <v>1</v>
      </c>
      <c r="T16" s="8">
        <f t="shared" si="3"/>
        <v>47</v>
      </c>
      <c r="U16" s="8">
        <f t="shared" si="3"/>
        <v>0</v>
      </c>
      <c r="V16" s="8">
        <f t="shared" si="3"/>
        <v>77</v>
      </c>
      <c r="W16" s="39">
        <f t="shared" si="3"/>
        <v>0</v>
      </c>
    </row>
    <row r="17" spans="2:23" ht="19" customHeight="1" x14ac:dyDescent="0.25">
      <c r="B17" t="s">
        <v>59</v>
      </c>
      <c r="C17">
        <v>15</v>
      </c>
      <c r="D17" t="s">
        <v>0</v>
      </c>
      <c r="F17" t="s">
        <v>1</v>
      </c>
      <c r="G17" t="s">
        <v>1</v>
      </c>
      <c r="J17" t="s">
        <v>0</v>
      </c>
      <c r="K17" t="s">
        <v>1</v>
      </c>
      <c r="N17" s="38"/>
      <c r="O17" s="43" t="s">
        <v>37</v>
      </c>
      <c r="P17" s="8">
        <f t="shared" si="3"/>
        <v>3</v>
      </c>
      <c r="Q17" s="8">
        <f t="shared" si="3"/>
        <v>7</v>
      </c>
      <c r="R17" s="8">
        <f t="shared" si="3"/>
        <v>69</v>
      </c>
      <c r="S17" s="8">
        <f t="shared" si="3"/>
        <v>73</v>
      </c>
      <c r="T17" s="8">
        <f t="shared" si="3"/>
        <v>0</v>
      </c>
      <c r="U17" s="8">
        <f t="shared" si="3"/>
        <v>3</v>
      </c>
      <c r="V17" s="8">
        <f t="shared" si="3"/>
        <v>0</v>
      </c>
      <c r="W17" s="39">
        <f t="shared" si="3"/>
        <v>80</v>
      </c>
    </row>
    <row r="18" spans="2:23" ht="20" customHeight="1" thickBot="1" x14ac:dyDescent="0.3">
      <c r="B18" t="s">
        <v>59</v>
      </c>
      <c r="C18">
        <v>16</v>
      </c>
      <c r="D18" t="s">
        <v>0</v>
      </c>
      <c r="F18" t="s">
        <v>1</v>
      </c>
      <c r="G18" t="s">
        <v>1</v>
      </c>
      <c r="H18" t="s">
        <v>0</v>
      </c>
      <c r="J18" t="s">
        <v>0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10</v>
      </c>
      <c r="S18" s="8">
        <f t="shared" si="3"/>
        <v>1</v>
      </c>
      <c r="T18" s="8">
        <f t="shared" si="3"/>
        <v>0</v>
      </c>
      <c r="U18" s="8">
        <f t="shared" si="3"/>
        <v>3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59</v>
      </c>
      <c r="C19">
        <v>17</v>
      </c>
      <c r="D19" t="s">
        <v>0</v>
      </c>
      <c r="F19" t="s">
        <v>1</v>
      </c>
      <c r="G19" t="s">
        <v>1</v>
      </c>
      <c r="H19" t="s">
        <v>0</v>
      </c>
      <c r="J19" t="s">
        <v>0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59</v>
      </c>
      <c r="C20">
        <v>18</v>
      </c>
      <c r="D20" t="s">
        <v>0</v>
      </c>
      <c r="E20" t="s">
        <v>0</v>
      </c>
      <c r="F20" t="s">
        <v>2</v>
      </c>
      <c r="J20" t="s">
        <v>0</v>
      </c>
      <c r="K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59</v>
      </c>
      <c r="C21">
        <v>19</v>
      </c>
      <c r="D21" t="s">
        <v>0</v>
      </c>
      <c r="F21" t="s">
        <v>1</v>
      </c>
      <c r="G21" t="s">
        <v>1</v>
      </c>
      <c r="H21" t="s">
        <v>0</v>
      </c>
      <c r="J21" t="s">
        <v>0</v>
      </c>
      <c r="K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59</v>
      </c>
      <c r="C22">
        <v>20</v>
      </c>
      <c r="D22" t="s">
        <v>0</v>
      </c>
      <c r="E22" t="s">
        <v>1</v>
      </c>
      <c r="F22" t="s">
        <v>2</v>
      </c>
      <c r="J22" t="s">
        <v>0</v>
      </c>
      <c r="K22" t="s">
        <v>1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59</v>
      </c>
      <c r="C23">
        <v>21</v>
      </c>
      <c r="D23" t="s">
        <v>0</v>
      </c>
      <c r="F23" t="s">
        <v>1</v>
      </c>
      <c r="G23" t="s">
        <v>1</v>
      </c>
      <c r="H23" t="s">
        <v>0</v>
      </c>
      <c r="J23" t="s">
        <v>0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59</v>
      </c>
      <c r="C24">
        <v>22</v>
      </c>
      <c r="D24" t="s">
        <v>0</v>
      </c>
      <c r="F24" t="s">
        <v>1</v>
      </c>
      <c r="G24" t="s">
        <v>1</v>
      </c>
      <c r="H24" t="s">
        <v>0</v>
      </c>
      <c r="J24" t="s">
        <v>0</v>
      </c>
      <c r="K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59</v>
      </c>
      <c r="C25">
        <v>23</v>
      </c>
      <c r="D25" t="s">
        <v>0</v>
      </c>
      <c r="F25" t="s">
        <v>1</v>
      </c>
      <c r="G25" t="s">
        <v>1</v>
      </c>
      <c r="H25" t="s">
        <v>0</v>
      </c>
      <c r="J25" t="s">
        <v>0</v>
      </c>
      <c r="K25" t="s">
        <v>1</v>
      </c>
    </row>
    <row r="26" spans="2:23" x14ac:dyDescent="0.2">
      <c r="B26" t="s">
        <v>59</v>
      </c>
      <c r="C26">
        <v>24</v>
      </c>
      <c r="D26" t="s">
        <v>0</v>
      </c>
      <c r="F26" t="s">
        <v>1</v>
      </c>
      <c r="G26" t="s">
        <v>1</v>
      </c>
      <c r="J26" t="s">
        <v>0</v>
      </c>
      <c r="K26" t="s">
        <v>1</v>
      </c>
    </row>
    <row r="27" spans="2:23" x14ac:dyDescent="0.2">
      <c r="B27" t="s">
        <v>59</v>
      </c>
      <c r="C27">
        <v>25</v>
      </c>
      <c r="D27" t="s">
        <v>0</v>
      </c>
      <c r="F27" t="s">
        <v>1</v>
      </c>
      <c r="G27" t="s">
        <v>1</v>
      </c>
      <c r="H27" t="s">
        <v>0</v>
      </c>
      <c r="J27" t="s">
        <v>0</v>
      </c>
      <c r="K27" t="s">
        <v>1</v>
      </c>
    </row>
    <row r="28" spans="2:23" x14ac:dyDescent="0.2">
      <c r="B28" t="s">
        <v>59</v>
      </c>
      <c r="C28">
        <v>26</v>
      </c>
      <c r="D28" t="s">
        <v>0</v>
      </c>
      <c r="F28" t="s">
        <v>1</v>
      </c>
      <c r="G28" t="s">
        <v>0</v>
      </c>
      <c r="H28" t="s">
        <v>0</v>
      </c>
      <c r="J28" t="s">
        <v>0</v>
      </c>
      <c r="K28" t="s">
        <v>1</v>
      </c>
    </row>
    <row r="29" spans="2:23" x14ac:dyDescent="0.2">
      <c r="B29" t="s">
        <v>59</v>
      </c>
      <c r="C29">
        <v>27</v>
      </c>
      <c r="D29" t="s">
        <v>0</v>
      </c>
      <c r="F29" t="s">
        <v>1</v>
      </c>
      <c r="G29" t="s">
        <v>1</v>
      </c>
      <c r="J29" t="s">
        <v>0</v>
      </c>
      <c r="K29" t="s">
        <v>1</v>
      </c>
    </row>
    <row r="30" spans="2:23" x14ac:dyDescent="0.2">
      <c r="B30" t="s">
        <v>59</v>
      </c>
      <c r="C30">
        <v>28</v>
      </c>
      <c r="D30" t="s">
        <v>0</v>
      </c>
      <c r="F30" t="s">
        <v>1</v>
      </c>
      <c r="G30" t="s">
        <v>1</v>
      </c>
      <c r="H30" t="s">
        <v>0</v>
      </c>
      <c r="J30" t="s">
        <v>0</v>
      </c>
      <c r="K30" t="s">
        <v>1</v>
      </c>
    </row>
    <row r="31" spans="2:23" x14ac:dyDescent="0.2">
      <c r="B31" t="s">
        <v>59</v>
      </c>
      <c r="C31">
        <v>29</v>
      </c>
      <c r="D31" t="s">
        <v>0</v>
      </c>
      <c r="F31" t="s">
        <v>1</v>
      </c>
      <c r="G31" t="s">
        <v>1</v>
      </c>
      <c r="H31" t="s">
        <v>0</v>
      </c>
      <c r="J31" t="s">
        <v>0</v>
      </c>
      <c r="K31" t="s">
        <v>1</v>
      </c>
    </row>
    <row r="32" spans="2:23" x14ac:dyDescent="0.2">
      <c r="B32" t="s">
        <v>59</v>
      </c>
      <c r="C32">
        <v>30</v>
      </c>
      <c r="D32" t="s">
        <v>0</v>
      </c>
      <c r="F32" t="s">
        <v>1</v>
      </c>
      <c r="G32" t="s">
        <v>1</v>
      </c>
      <c r="H32" t="s">
        <v>0</v>
      </c>
      <c r="J32" t="s">
        <v>0</v>
      </c>
      <c r="K32" t="s">
        <v>1</v>
      </c>
    </row>
    <row r="33" spans="2:23" x14ac:dyDescent="0.2">
      <c r="B33" t="s">
        <v>59</v>
      </c>
      <c r="C33">
        <v>31</v>
      </c>
      <c r="D33" t="s">
        <v>0</v>
      </c>
      <c r="F33" t="s">
        <v>1</v>
      </c>
      <c r="G33" t="s">
        <v>1</v>
      </c>
      <c r="J33" t="s">
        <v>0</v>
      </c>
      <c r="K33" t="s">
        <v>1</v>
      </c>
    </row>
    <row r="34" spans="2:23" x14ac:dyDescent="0.2">
      <c r="B34" t="s">
        <v>59</v>
      </c>
      <c r="C34">
        <v>32</v>
      </c>
      <c r="D34" t="s">
        <v>0</v>
      </c>
      <c r="F34" t="s">
        <v>1</v>
      </c>
      <c r="G34" t="s">
        <v>1</v>
      </c>
      <c r="J34" t="s">
        <v>0</v>
      </c>
      <c r="K34" t="s">
        <v>1</v>
      </c>
    </row>
    <row r="35" spans="2:23" x14ac:dyDescent="0.2">
      <c r="B35" t="s">
        <v>59</v>
      </c>
      <c r="C35">
        <v>33</v>
      </c>
      <c r="D35" t="s">
        <v>0</v>
      </c>
      <c r="F35" t="s">
        <v>1</v>
      </c>
      <c r="G35" t="s">
        <v>1</v>
      </c>
      <c r="H35" t="s">
        <v>0</v>
      </c>
      <c r="J35" t="s">
        <v>0</v>
      </c>
      <c r="K35" t="s">
        <v>1</v>
      </c>
    </row>
    <row r="36" spans="2:23" x14ac:dyDescent="0.2">
      <c r="B36" t="s">
        <v>59</v>
      </c>
      <c r="C36">
        <v>34</v>
      </c>
      <c r="D36" t="s">
        <v>0</v>
      </c>
      <c r="F36" t="s">
        <v>1</v>
      </c>
      <c r="G36" t="s">
        <v>1</v>
      </c>
      <c r="H36" t="s">
        <v>0</v>
      </c>
      <c r="J36" t="s">
        <v>0</v>
      </c>
      <c r="K36" t="s">
        <v>1</v>
      </c>
    </row>
    <row r="37" spans="2:23" x14ac:dyDescent="0.2">
      <c r="B37" t="s">
        <v>59</v>
      </c>
      <c r="C37">
        <v>35</v>
      </c>
      <c r="D37" t="s">
        <v>0</v>
      </c>
      <c r="F37" t="s">
        <v>1</v>
      </c>
      <c r="G37" t="s">
        <v>1</v>
      </c>
      <c r="H37" t="s">
        <v>0</v>
      </c>
      <c r="J37" t="s">
        <v>0</v>
      </c>
      <c r="K37" t="s">
        <v>1</v>
      </c>
    </row>
    <row r="38" spans="2:23" x14ac:dyDescent="0.2">
      <c r="B38" t="s">
        <v>59</v>
      </c>
      <c r="C38">
        <v>36</v>
      </c>
      <c r="D38" t="s">
        <v>0</v>
      </c>
      <c r="F38" t="s">
        <v>1</v>
      </c>
      <c r="G38" t="s">
        <v>1</v>
      </c>
      <c r="H38" t="s">
        <v>0</v>
      </c>
      <c r="J38" t="s">
        <v>0</v>
      </c>
      <c r="K38" t="s">
        <v>1</v>
      </c>
    </row>
    <row r="39" spans="2:23" x14ac:dyDescent="0.2">
      <c r="B39" t="s">
        <v>59</v>
      </c>
      <c r="C39">
        <v>37</v>
      </c>
      <c r="D39" t="s">
        <v>0</v>
      </c>
      <c r="E39" t="s">
        <v>1</v>
      </c>
      <c r="F39" t="s">
        <v>1</v>
      </c>
      <c r="G39" t="s">
        <v>1</v>
      </c>
      <c r="J39" t="s">
        <v>0</v>
      </c>
      <c r="K39" t="s">
        <v>1</v>
      </c>
    </row>
    <row r="40" spans="2:23" x14ac:dyDescent="0.2">
      <c r="B40" t="s">
        <v>59</v>
      </c>
      <c r="C40">
        <v>38</v>
      </c>
      <c r="D40" t="s">
        <v>0</v>
      </c>
      <c r="F40" t="s">
        <v>1</v>
      </c>
      <c r="G40" t="s">
        <v>1</v>
      </c>
      <c r="J40" t="s">
        <v>0</v>
      </c>
      <c r="K40" t="s">
        <v>1</v>
      </c>
    </row>
    <row r="41" spans="2:23" x14ac:dyDescent="0.2">
      <c r="B41" t="s">
        <v>59</v>
      </c>
      <c r="C41">
        <v>39</v>
      </c>
      <c r="D41" t="s">
        <v>0</v>
      </c>
      <c r="F41" t="s">
        <v>1</v>
      </c>
      <c r="G41" t="s">
        <v>1</v>
      </c>
      <c r="H41" t="s">
        <v>0</v>
      </c>
      <c r="J41" t="s">
        <v>0</v>
      </c>
      <c r="K41" t="s">
        <v>1</v>
      </c>
    </row>
    <row r="42" spans="2:23" ht="19" customHeight="1" x14ac:dyDescent="0.25">
      <c r="B42" t="s">
        <v>59</v>
      </c>
      <c r="C42">
        <v>40</v>
      </c>
      <c r="D42" t="s">
        <v>0</v>
      </c>
      <c r="E42" t="s">
        <v>1</v>
      </c>
      <c r="F42" t="s">
        <v>2</v>
      </c>
      <c r="G42" t="s">
        <v>1</v>
      </c>
      <c r="J42" t="s">
        <v>0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59</v>
      </c>
      <c r="C43">
        <v>41</v>
      </c>
      <c r="D43" t="s">
        <v>0</v>
      </c>
      <c r="F43" t="s">
        <v>1</v>
      </c>
      <c r="G43" t="s">
        <v>1</v>
      </c>
      <c r="H43" t="s">
        <v>0</v>
      </c>
      <c r="J43" t="s">
        <v>0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59</v>
      </c>
      <c r="C44">
        <v>42</v>
      </c>
      <c r="D44" t="s">
        <v>0</v>
      </c>
      <c r="F44" t="s">
        <v>1</v>
      </c>
      <c r="G44" t="s">
        <v>1</v>
      </c>
      <c r="H44" t="s">
        <v>0</v>
      </c>
      <c r="J44" t="s">
        <v>0</v>
      </c>
      <c r="K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59</v>
      </c>
      <c r="C45">
        <v>43</v>
      </c>
      <c r="D45" t="s">
        <v>0</v>
      </c>
      <c r="F45" t="s">
        <v>1</v>
      </c>
      <c r="G45" t="s">
        <v>1</v>
      </c>
      <c r="H45" t="s">
        <v>0</v>
      </c>
      <c r="J45" t="s">
        <v>0</v>
      </c>
      <c r="K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59</v>
      </c>
      <c r="C46">
        <v>44</v>
      </c>
      <c r="D46" t="s">
        <v>0</v>
      </c>
      <c r="F46" t="s">
        <v>1</v>
      </c>
      <c r="G46" t="s">
        <v>1</v>
      </c>
      <c r="H46" t="s">
        <v>0</v>
      </c>
      <c r="J46" t="s">
        <v>0</v>
      </c>
      <c r="K46" t="s">
        <v>1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59</v>
      </c>
      <c r="C47">
        <v>45</v>
      </c>
      <c r="D47" t="s">
        <v>0</v>
      </c>
      <c r="F47" t="s">
        <v>1</v>
      </c>
      <c r="G47" t="s">
        <v>1</v>
      </c>
      <c r="H47" t="s">
        <v>0</v>
      </c>
      <c r="J47" t="s">
        <v>0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59</v>
      </c>
      <c r="C48">
        <v>46</v>
      </c>
      <c r="D48" t="s">
        <v>0</v>
      </c>
      <c r="E48" t="s">
        <v>1</v>
      </c>
      <c r="F48" t="s">
        <v>0</v>
      </c>
      <c r="J48" t="s">
        <v>0</v>
      </c>
      <c r="K48" t="s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59</v>
      </c>
      <c r="C49">
        <v>47</v>
      </c>
      <c r="D49" t="s">
        <v>0</v>
      </c>
      <c r="F49" t="s">
        <v>1</v>
      </c>
      <c r="G49" t="s">
        <v>1</v>
      </c>
      <c r="I49" t="s">
        <v>2</v>
      </c>
      <c r="J49" t="s">
        <v>0</v>
      </c>
      <c r="K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59</v>
      </c>
      <c r="C50">
        <v>48</v>
      </c>
      <c r="D50" t="s">
        <v>0</v>
      </c>
      <c r="F50" t="s">
        <v>1</v>
      </c>
      <c r="G50" t="s">
        <v>1</v>
      </c>
      <c r="H50" t="s">
        <v>0</v>
      </c>
      <c r="J50" t="s">
        <v>0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59</v>
      </c>
      <c r="C51">
        <v>49</v>
      </c>
      <c r="D51" t="s">
        <v>0</v>
      </c>
      <c r="F51" t="s">
        <v>1</v>
      </c>
      <c r="G51" t="s">
        <v>1</v>
      </c>
      <c r="H51" t="s">
        <v>0</v>
      </c>
      <c r="J51" t="s">
        <v>0</v>
      </c>
      <c r="K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59</v>
      </c>
      <c r="C52">
        <v>50</v>
      </c>
      <c r="D52" t="s">
        <v>0</v>
      </c>
      <c r="F52" t="s">
        <v>1</v>
      </c>
      <c r="G52" t="s">
        <v>1</v>
      </c>
      <c r="J52" t="s">
        <v>0</v>
      </c>
      <c r="K52" t="s">
        <v>1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59</v>
      </c>
      <c r="C53">
        <v>51</v>
      </c>
      <c r="D53" t="s">
        <v>0</v>
      </c>
      <c r="F53" t="s">
        <v>1</v>
      </c>
      <c r="G53" t="s">
        <v>1</v>
      </c>
      <c r="H53" t="s">
        <v>0</v>
      </c>
      <c r="J53" t="s">
        <v>0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59</v>
      </c>
      <c r="C54">
        <v>52</v>
      </c>
      <c r="D54" t="s">
        <v>0</v>
      </c>
      <c r="F54" t="s">
        <v>1</v>
      </c>
      <c r="G54" t="s">
        <v>1</v>
      </c>
      <c r="J54" t="s">
        <v>0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59</v>
      </c>
      <c r="C55">
        <v>53</v>
      </c>
      <c r="D55" t="s">
        <v>0</v>
      </c>
      <c r="F55" t="s">
        <v>1</v>
      </c>
      <c r="G55" t="s">
        <v>1</v>
      </c>
      <c r="H55" t="s">
        <v>0</v>
      </c>
      <c r="J55" t="s">
        <v>0</v>
      </c>
      <c r="K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59</v>
      </c>
      <c r="C56">
        <v>54</v>
      </c>
      <c r="D56" t="s">
        <v>0</v>
      </c>
      <c r="F56" t="s">
        <v>1</v>
      </c>
      <c r="G56" t="s">
        <v>1</v>
      </c>
      <c r="J56" t="s">
        <v>0</v>
      </c>
      <c r="K56" t="s">
        <v>1</v>
      </c>
    </row>
    <row r="57" spans="2:23" x14ac:dyDescent="0.2">
      <c r="B57" t="s">
        <v>59</v>
      </c>
      <c r="C57">
        <v>55</v>
      </c>
      <c r="D57" t="s">
        <v>0</v>
      </c>
      <c r="F57" t="s">
        <v>1</v>
      </c>
      <c r="G57" t="s">
        <v>1</v>
      </c>
      <c r="J57" t="s">
        <v>0</v>
      </c>
      <c r="K57" t="s">
        <v>1</v>
      </c>
    </row>
    <row r="58" spans="2:23" x14ac:dyDescent="0.2">
      <c r="B58" t="s">
        <v>59</v>
      </c>
      <c r="C58">
        <v>56</v>
      </c>
      <c r="D58" t="s">
        <v>0</v>
      </c>
      <c r="F58" t="s">
        <v>1</v>
      </c>
      <c r="G58" t="s">
        <v>1</v>
      </c>
      <c r="H58" t="s">
        <v>0</v>
      </c>
      <c r="J58" t="s">
        <v>0</v>
      </c>
      <c r="K58" t="s">
        <v>1</v>
      </c>
    </row>
    <row r="59" spans="2:23" x14ac:dyDescent="0.2">
      <c r="B59" t="s">
        <v>59</v>
      </c>
      <c r="C59">
        <v>57</v>
      </c>
      <c r="D59" t="s">
        <v>0</v>
      </c>
      <c r="F59" t="s">
        <v>1</v>
      </c>
      <c r="G59" t="s">
        <v>1</v>
      </c>
      <c r="H59" t="s">
        <v>0</v>
      </c>
      <c r="J59" t="s">
        <v>0</v>
      </c>
      <c r="K59" t="s">
        <v>1</v>
      </c>
    </row>
    <row r="60" spans="2:23" x14ac:dyDescent="0.2">
      <c r="B60" t="s">
        <v>59</v>
      </c>
      <c r="C60">
        <v>58</v>
      </c>
      <c r="D60" t="s">
        <v>0</v>
      </c>
      <c r="E60" t="s">
        <v>0</v>
      </c>
      <c r="F60" t="s">
        <v>2</v>
      </c>
      <c r="G60" t="s">
        <v>1</v>
      </c>
      <c r="K60" t="s">
        <v>1</v>
      </c>
    </row>
    <row r="61" spans="2:23" x14ac:dyDescent="0.2">
      <c r="B61" t="s">
        <v>59</v>
      </c>
      <c r="C61">
        <v>59</v>
      </c>
      <c r="D61" t="s">
        <v>0</v>
      </c>
      <c r="F61" t="s">
        <v>1</v>
      </c>
      <c r="G61" t="s">
        <v>1</v>
      </c>
      <c r="J61" t="s">
        <v>0</v>
      </c>
      <c r="K61" t="s">
        <v>1</v>
      </c>
    </row>
    <row r="62" spans="2:23" x14ac:dyDescent="0.2">
      <c r="B62" t="s">
        <v>59</v>
      </c>
      <c r="C62">
        <v>60</v>
      </c>
      <c r="D62" t="s">
        <v>0</v>
      </c>
      <c r="F62" t="s">
        <v>1</v>
      </c>
      <c r="G62" t="s">
        <v>1</v>
      </c>
      <c r="H62" t="s">
        <v>0</v>
      </c>
      <c r="J62" t="s">
        <v>0</v>
      </c>
      <c r="K62" t="s">
        <v>1</v>
      </c>
    </row>
    <row r="63" spans="2:23" x14ac:dyDescent="0.2">
      <c r="B63" t="s">
        <v>59</v>
      </c>
      <c r="C63">
        <v>61</v>
      </c>
      <c r="D63" t="s">
        <v>0</v>
      </c>
      <c r="F63" t="s">
        <v>1</v>
      </c>
      <c r="G63" t="s">
        <v>1</v>
      </c>
      <c r="H63" t="s">
        <v>0</v>
      </c>
      <c r="J63" t="s">
        <v>0</v>
      </c>
      <c r="K63" t="s">
        <v>1</v>
      </c>
    </row>
    <row r="64" spans="2:23" x14ac:dyDescent="0.2">
      <c r="B64" t="s">
        <v>59</v>
      </c>
      <c r="C64">
        <v>62</v>
      </c>
      <c r="D64" t="s">
        <v>0</v>
      </c>
      <c r="F64" t="s">
        <v>1</v>
      </c>
      <c r="G64" t="s">
        <v>1</v>
      </c>
      <c r="H64" t="s">
        <v>0</v>
      </c>
      <c r="J64" t="s">
        <v>0</v>
      </c>
      <c r="K64" t="s">
        <v>1</v>
      </c>
    </row>
    <row r="65" spans="2:11" x14ac:dyDescent="0.2">
      <c r="B65" t="s">
        <v>59</v>
      </c>
      <c r="C65">
        <v>63</v>
      </c>
      <c r="D65" t="s">
        <v>0</v>
      </c>
      <c r="F65" t="s">
        <v>1</v>
      </c>
      <c r="G65" t="s">
        <v>1</v>
      </c>
      <c r="H65" t="s">
        <v>0</v>
      </c>
      <c r="J65" t="s">
        <v>0</v>
      </c>
      <c r="K65" t="s">
        <v>1</v>
      </c>
    </row>
    <row r="66" spans="2:11" x14ac:dyDescent="0.2">
      <c r="B66" t="s">
        <v>59</v>
      </c>
      <c r="C66">
        <v>64</v>
      </c>
      <c r="D66" t="s">
        <v>0</v>
      </c>
      <c r="F66" t="s">
        <v>1</v>
      </c>
      <c r="G66" t="s">
        <v>1</v>
      </c>
      <c r="H66" t="s">
        <v>0</v>
      </c>
      <c r="J66" t="s">
        <v>0</v>
      </c>
      <c r="K66" t="s">
        <v>1</v>
      </c>
    </row>
    <row r="67" spans="2:11" x14ac:dyDescent="0.2">
      <c r="B67" t="s">
        <v>59</v>
      </c>
      <c r="C67">
        <v>65</v>
      </c>
      <c r="D67" t="s">
        <v>0</v>
      </c>
      <c r="F67" t="s">
        <v>1</v>
      </c>
      <c r="G67" t="s">
        <v>1</v>
      </c>
      <c r="J67" t="s">
        <v>0</v>
      </c>
      <c r="K67" t="s">
        <v>1</v>
      </c>
    </row>
    <row r="68" spans="2:11" x14ac:dyDescent="0.2">
      <c r="B68" t="s">
        <v>59</v>
      </c>
      <c r="C68">
        <v>66</v>
      </c>
      <c r="D68" t="s">
        <v>0</v>
      </c>
      <c r="E68" t="s">
        <v>1</v>
      </c>
      <c r="F68" t="s">
        <v>2</v>
      </c>
      <c r="G68" t="s">
        <v>1</v>
      </c>
      <c r="J68" t="s">
        <v>0</v>
      </c>
      <c r="K68" t="s">
        <v>1</v>
      </c>
    </row>
    <row r="69" spans="2:11" x14ac:dyDescent="0.2">
      <c r="B69" t="s">
        <v>59</v>
      </c>
      <c r="C69">
        <v>67</v>
      </c>
      <c r="D69" t="s">
        <v>0</v>
      </c>
      <c r="F69" t="s">
        <v>1</v>
      </c>
      <c r="G69" t="s">
        <v>1</v>
      </c>
      <c r="I69" t="s">
        <v>1</v>
      </c>
      <c r="J69" t="s">
        <v>0</v>
      </c>
      <c r="K69" t="s">
        <v>1</v>
      </c>
    </row>
    <row r="70" spans="2:11" x14ac:dyDescent="0.2">
      <c r="B70" t="s">
        <v>59</v>
      </c>
      <c r="C70">
        <v>68</v>
      </c>
      <c r="D70" t="s">
        <v>0</v>
      </c>
      <c r="F70" t="s">
        <v>1</v>
      </c>
      <c r="G70" t="s">
        <v>1</v>
      </c>
      <c r="J70" t="s">
        <v>0</v>
      </c>
      <c r="K70" t="s">
        <v>1</v>
      </c>
    </row>
    <row r="71" spans="2:11" x14ac:dyDescent="0.2">
      <c r="B71" t="s">
        <v>59</v>
      </c>
      <c r="C71">
        <v>69</v>
      </c>
      <c r="D71" t="s">
        <v>0</v>
      </c>
      <c r="F71" t="s">
        <v>1</v>
      </c>
      <c r="G71" t="s">
        <v>1</v>
      </c>
      <c r="H71" t="s">
        <v>0</v>
      </c>
      <c r="J71" t="s">
        <v>0</v>
      </c>
      <c r="K71" t="s">
        <v>1</v>
      </c>
    </row>
    <row r="72" spans="2:11" x14ac:dyDescent="0.2">
      <c r="B72" t="s">
        <v>59</v>
      </c>
      <c r="C72">
        <v>70</v>
      </c>
      <c r="D72" t="s">
        <v>0</v>
      </c>
      <c r="F72" t="s">
        <v>1</v>
      </c>
      <c r="G72" t="s">
        <v>1</v>
      </c>
      <c r="J72" t="s">
        <v>0</v>
      </c>
      <c r="K72" t="s">
        <v>1</v>
      </c>
    </row>
    <row r="73" spans="2:11" x14ac:dyDescent="0.2">
      <c r="B73" t="s">
        <v>59</v>
      </c>
      <c r="C73">
        <v>71</v>
      </c>
      <c r="D73" t="s">
        <v>0</v>
      </c>
      <c r="F73" t="s">
        <v>1</v>
      </c>
      <c r="G73" t="s">
        <v>1</v>
      </c>
      <c r="H73" t="s">
        <v>0</v>
      </c>
      <c r="J73" t="s">
        <v>0</v>
      </c>
      <c r="K73" t="s">
        <v>1</v>
      </c>
    </row>
    <row r="74" spans="2:11" x14ac:dyDescent="0.2">
      <c r="B74" t="s">
        <v>59</v>
      </c>
      <c r="C74">
        <v>72</v>
      </c>
      <c r="D74" t="s">
        <v>0</v>
      </c>
      <c r="F74" t="s">
        <v>1</v>
      </c>
      <c r="G74" t="s">
        <v>1</v>
      </c>
      <c r="H74" t="s">
        <v>0</v>
      </c>
      <c r="J74" t="s">
        <v>0</v>
      </c>
      <c r="K74" t="s">
        <v>1</v>
      </c>
    </row>
    <row r="75" spans="2:11" x14ac:dyDescent="0.2">
      <c r="B75" t="s">
        <v>59</v>
      </c>
      <c r="C75">
        <v>73</v>
      </c>
      <c r="D75" t="s">
        <v>0</v>
      </c>
      <c r="F75" t="s">
        <v>1</v>
      </c>
      <c r="G75" t="s">
        <v>1</v>
      </c>
      <c r="H75" t="s">
        <v>0</v>
      </c>
      <c r="J75" t="s">
        <v>0</v>
      </c>
      <c r="K75" t="s">
        <v>1</v>
      </c>
    </row>
    <row r="76" spans="2:11" x14ac:dyDescent="0.2">
      <c r="B76" t="s">
        <v>59</v>
      </c>
      <c r="C76">
        <v>74</v>
      </c>
      <c r="D76" t="s">
        <v>0</v>
      </c>
      <c r="F76" t="s">
        <v>1</v>
      </c>
      <c r="G76" t="s">
        <v>1</v>
      </c>
      <c r="H76" t="s">
        <v>0</v>
      </c>
      <c r="J76" t="s">
        <v>0</v>
      </c>
      <c r="K76" t="s">
        <v>1</v>
      </c>
    </row>
    <row r="77" spans="2:11" x14ac:dyDescent="0.2">
      <c r="B77" t="s">
        <v>59</v>
      </c>
      <c r="C77">
        <v>75</v>
      </c>
      <c r="D77" t="s">
        <v>0</v>
      </c>
      <c r="F77" t="s">
        <v>1</v>
      </c>
      <c r="G77" t="s">
        <v>1</v>
      </c>
      <c r="J77" t="s">
        <v>0</v>
      </c>
      <c r="K77" t="s">
        <v>1</v>
      </c>
    </row>
    <row r="78" spans="2:11" x14ac:dyDescent="0.2">
      <c r="B78" t="s">
        <v>59</v>
      </c>
      <c r="C78">
        <v>76</v>
      </c>
      <c r="D78" t="s">
        <v>0</v>
      </c>
      <c r="F78" t="s">
        <v>1</v>
      </c>
      <c r="G78" t="s">
        <v>1</v>
      </c>
      <c r="H78" t="s">
        <v>0</v>
      </c>
      <c r="J78" t="s">
        <v>0</v>
      </c>
      <c r="K78" t="s">
        <v>1</v>
      </c>
    </row>
    <row r="79" spans="2:11" x14ac:dyDescent="0.2">
      <c r="B79" t="s">
        <v>59</v>
      </c>
      <c r="C79">
        <v>77</v>
      </c>
      <c r="D79" t="s">
        <v>0</v>
      </c>
      <c r="F79" t="s">
        <v>1</v>
      </c>
      <c r="G79" t="s">
        <v>1</v>
      </c>
      <c r="H79" t="s">
        <v>0</v>
      </c>
      <c r="J79" t="s">
        <v>0</v>
      </c>
      <c r="K79" t="s">
        <v>1</v>
      </c>
    </row>
    <row r="80" spans="2:11" x14ac:dyDescent="0.2">
      <c r="B80" t="s">
        <v>59</v>
      </c>
      <c r="C80">
        <v>78</v>
      </c>
      <c r="D80" t="s">
        <v>0</v>
      </c>
      <c r="E80" t="s">
        <v>1</v>
      </c>
      <c r="F80" t="s">
        <v>2</v>
      </c>
      <c r="G80" t="s">
        <v>1</v>
      </c>
      <c r="J80" t="s">
        <v>0</v>
      </c>
      <c r="K80" t="s">
        <v>1</v>
      </c>
    </row>
    <row r="81" spans="2:11" x14ac:dyDescent="0.2">
      <c r="B81" t="s">
        <v>59</v>
      </c>
      <c r="C81">
        <v>79</v>
      </c>
      <c r="D81" t="s">
        <v>0</v>
      </c>
      <c r="F81" t="s">
        <v>1</v>
      </c>
      <c r="G81" t="s">
        <v>1</v>
      </c>
      <c r="H81" t="s">
        <v>0</v>
      </c>
      <c r="J81" t="s">
        <v>0</v>
      </c>
      <c r="K81" t="s">
        <v>1</v>
      </c>
    </row>
  </sheetData>
  <conditionalFormatting sqref="P14:W14 P22:W22 P43:W43 P50:W50">
    <cfRule type="cellIs" dxfId="9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81"/>
  <sheetViews>
    <sheetView workbookViewId="0">
      <selection activeCell="O39" sqref="O39"/>
    </sheetView>
  </sheetViews>
  <sheetFormatPr baseColWidth="10" defaultColWidth="8.83203125" defaultRowHeight="16" x14ac:dyDescent="0.2"/>
  <cols>
    <col min="2" max="2" width="14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50</v>
      </c>
      <c r="C2">
        <v>0</v>
      </c>
      <c r="D2" t="s">
        <v>1</v>
      </c>
      <c r="E2" t="s">
        <v>1</v>
      </c>
      <c r="F2" t="s">
        <v>1</v>
      </c>
      <c r="G2" t="s">
        <v>1</v>
      </c>
      <c r="H2" t="s">
        <v>0</v>
      </c>
      <c r="I2" t="s">
        <v>0</v>
      </c>
      <c r="M2" s="56" t="s">
        <v>51</v>
      </c>
      <c r="N2" s="57" t="s">
        <v>52</v>
      </c>
    </row>
    <row r="3" spans="2:23" ht="19" customHeight="1" x14ac:dyDescent="0.25">
      <c r="B3" t="s">
        <v>50</v>
      </c>
      <c r="C3">
        <v>1</v>
      </c>
      <c r="D3" t="s">
        <v>0</v>
      </c>
      <c r="E3" t="s">
        <v>1</v>
      </c>
      <c r="F3" t="s">
        <v>1</v>
      </c>
      <c r="G3" t="s">
        <v>1</v>
      </c>
      <c r="H3" t="s">
        <v>0</v>
      </c>
      <c r="I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50</v>
      </c>
      <c r="C4">
        <v>2</v>
      </c>
      <c r="D4" t="s">
        <v>1</v>
      </c>
      <c r="E4" t="s">
        <v>1</v>
      </c>
      <c r="F4" t="s">
        <v>1</v>
      </c>
      <c r="G4" t="s">
        <v>1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50</v>
      </c>
      <c r="C5">
        <v>3</v>
      </c>
      <c r="D5" t="s">
        <v>0</v>
      </c>
      <c r="E5" t="s">
        <v>1</v>
      </c>
      <c r="F5" t="s">
        <v>1</v>
      </c>
      <c r="G5" t="s">
        <v>1</v>
      </c>
      <c r="H5" t="s">
        <v>0</v>
      </c>
      <c r="I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50</v>
      </c>
      <c r="C6">
        <v>4</v>
      </c>
      <c r="D6" t="s">
        <v>1</v>
      </c>
      <c r="E6" t="s">
        <v>1</v>
      </c>
      <c r="F6" t="s">
        <v>1</v>
      </c>
      <c r="H6" t="s">
        <v>0</v>
      </c>
      <c r="I6" t="s">
        <v>0</v>
      </c>
      <c r="J6" t="s">
        <v>1</v>
      </c>
    </row>
    <row r="7" spans="2:23" x14ac:dyDescent="0.2">
      <c r="B7" t="s">
        <v>50</v>
      </c>
      <c r="C7">
        <v>5</v>
      </c>
      <c r="D7" t="s">
        <v>1</v>
      </c>
      <c r="E7" t="s">
        <v>1</v>
      </c>
      <c r="F7" t="s">
        <v>1</v>
      </c>
      <c r="G7" t="s">
        <v>1</v>
      </c>
      <c r="H7" t="s">
        <v>0</v>
      </c>
      <c r="I7" t="s">
        <v>0</v>
      </c>
    </row>
    <row r="8" spans="2:23" ht="20" customHeight="1" thickBot="1" x14ac:dyDescent="0.3">
      <c r="B8" t="s">
        <v>50</v>
      </c>
      <c r="C8">
        <v>6</v>
      </c>
      <c r="D8" t="s">
        <v>0</v>
      </c>
      <c r="E8" t="s">
        <v>1</v>
      </c>
      <c r="F8" t="s">
        <v>1</v>
      </c>
      <c r="G8" t="s">
        <v>1</v>
      </c>
      <c r="H8" t="s">
        <v>0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50</v>
      </c>
      <c r="C9">
        <v>7</v>
      </c>
      <c r="D9" t="s">
        <v>1</v>
      </c>
      <c r="E9" t="s">
        <v>1</v>
      </c>
      <c r="H9" t="s">
        <v>0</v>
      </c>
      <c r="I9" t="s">
        <v>0</v>
      </c>
      <c r="J9" t="s">
        <v>1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50</v>
      </c>
      <c r="C10">
        <v>8</v>
      </c>
      <c r="D10" t="s">
        <v>0</v>
      </c>
      <c r="E10" t="s">
        <v>1</v>
      </c>
      <c r="F10" t="s">
        <v>1</v>
      </c>
      <c r="G10" t="s">
        <v>1</v>
      </c>
      <c r="H10" t="s">
        <v>0</v>
      </c>
      <c r="I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50</v>
      </c>
      <c r="C11">
        <v>9</v>
      </c>
      <c r="D11" t="s">
        <v>1</v>
      </c>
      <c r="E11" t="s">
        <v>1</v>
      </c>
      <c r="F11" t="s">
        <v>1</v>
      </c>
      <c r="G11" t="s">
        <v>1</v>
      </c>
      <c r="H11" t="s">
        <v>0</v>
      </c>
      <c r="I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50</v>
      </c>
      <c r="C12">
        <v>10</v>
      </c>
      <c r="D12" t="s">
        <v>1</v>
      </c>
      <c r="E12" t="s">
        <v>1</v>
      </c>
      <c r="F12" t="s">
        <v>1</v>
      </c>
      <c r="G12" t="s">
        <v>1</v>
      </c>
      <c r="H12" t="s">
        <v>0</v>
      </c>
      <c r="I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50</v>
      </c>
      <c r="C13">
        <v>11</v>
      </c>
      <c r="D13" t="s">
        <v>1</v>
      </c>
      <c r="E13" t="s">
        <v>1</v>
      </c>
      <c r="H13" t="s">
        <v>0</v>
      </c>
      <c r="I13" t="s">
        <v>0</v>
      </c>
      <c r="J13" t="s">
        <v>1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80</v>
      </c>
      <c r="R13" s="8">
        <f t="shared" si="0"/>
        <v>69</v>
      </c>
      <c r="S13" s="8">
        <f t="shared" si="0"/>
        <v>65</v>
      </c>
      <c r="T13" s="8">
        <f t="shared" si="0"/>
        <v>80</v>
      </c>
      <c r="U13" s="8">
        <f t="shared" si="0"/>
        <v>80</v>
      </c>
      <c r="V13" s="8">
        <f t="shared" si="0"/>
        <v>14</v>
      </c>
      <c r="W13" s="39">
        <f t="shared" si="0"/>
        <v>13</v>
      </c>
    </row>
    <row r="14" spans="2:23" ht="19" customHeight="1" x14ac:dyDescent="0.25">
      <c r="B14" t="s">
        <v>50</v>
      </c>
      <c r="C14">
        <v>12</v>
      </c>
      <c r="D14" t="s">
        <v>1</v>
      </c>
      <c r="E14" t="s">
        <v>1</v>
      </c>
      <c r="F14" t="s">
        <v>1</v>
      </c>
      <c r="G14" t="s">
        <v>1</v>
      </c>
      <c r="H14" t="s">
        <v>0</v>
      </c>
      <c r="I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1</v>
      </c>
      <c r="R14" s="13">
        <f t="shared" si="1"/>
        <v>0.86250000000000004</v>
      </c>
      <c r="S14" s="13">
        <f t="shared" si="1"/>
        <v>0.8125</v>
      </c>
      <c r="T14" s="13">
        <f t="shared" si="1"/>
        <v>1</v>
      </c>
      <c r="U14" s="13">
        <f t="shared" si="1"/>
        <v>1</v>
      </c>
      <c r="V14" s="13">
        <f t="shared" si="1"/>
        <v>0.17499999999999999</v>
      </c>
      <c r="W14" s="37">
        <f t="shared" si="1"/>
        <v>0.16250000000000001</v>
      </c>
    </row>
    <row r="15" spans="2:23" ht="20" customHeight="1" thickBot="1" x14ac:dyDescent="0.3">
      <c r="B15" t="s">
        <v>50</v>
      </c>
      <c r="C15">
        <v>13</v>
      </c>
      <c r="D15" t="s">
        <v>0</v>
      </c>
      <c r="E15" t="s">
        <v>1</v>
      </c>
      <c r="F15" t="s">
        <v>1</v>
      </c>
      <c r="G15" t="s">
        <v>1</v>
      </c>
      <c r="H15" t="s">
        <v>0</v>
      </c>
      <c r="I15" t="s">
        <v>0</v>
      </c>
      <c r="N15" s="54"/>
      <c r="O15" s="44" t="s">
        <v>35</v>
      </c>
      <c r="P15" s="8" t="str">
        <f t="shared" ref="P15:W15" si="2">INDEX(P8:P10, MATCH(MAX(P16:P18), P16:P18, 0))</f>
        <v>neutral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short</v>
      </c>
      <c r="V15" s="8" t="str">
        <f t="shared" si="2"/>
        <v>medium</v>
      </c>
      <c r="W15" s="39" t="str">
        <f t="shared" si="2"/>
        <v>smooth</v>
      </c>
    </row>
    <row r="16" spans="2:23" ht="19" customHeight="1" x14ac:dyDescent="0.25">
      <c r="B16" t="s">
        <v>50</v>
      </c>
      <c r="C16">
        <v>14</v>
      </c>
      <c r="D16" t="s">
        <v>1</v>
      </c>
      <c r="E16" t="s">
        <v>1</v>
      </c>
      <c r="F16" t="s">
        <v>1</v>
      </c>
      <c r="G16" t="s">
        <v>1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27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80</v>
      </c>
      <c r="U16" s="8">
        <f t="shared" si="3"/>
        <v>73</v>
      </c>
      <c r="V16" s="8">
        <f t="shared" si="3"/>
        <v>1</v>
      </c>
      <c r="W16" s="39">
        <f t="shared" si="3"/>
        <v>9</v>
      </c>
    </row>
    <row r="17" spans="2:23" ht="19" customHeight="1" x14ac:dyDescent="0.25">
      <c r="B17" t="s">
        <v>50</v>
      </c>
      <c r="C17">
        <v>15</v>
      </c>
      <c r="D17" t="s">
        <v>1</v>
      </c>
      <c r="E17" t="s">
        <v>1</v>
      </c>
      <c r="H17" t="s">
        <v>0</v>
      </c>
      <c r="I17" t="s">
        <v>0</v>
      </c>
      <c r="J17" t="s">
        <v>0</v>
      </c>
      <c r="K17" t="s">
        <v>0</v>
      </c>
      <c r="N17" s="38"/>
      <c r="O17" s="43" t="s">
        <v>37</v>
      </c>
      <c r="P17" s="8">
        <f t="shared" si="3"/>
        <v>53</v>
      </c>
      <c r="Q17" s="8">
        <f t="shared" si="3"/>
        <v>80</v>
      </c>
      <c r="R17" s="8">
        <f t="shared" si="3"/>
        <v>69</v>
      </c>
      <c r="S17" s="8">
        <f t="shared" si="3"/>
        <v>65</v>
      </c>
      <c r="T17" s="8">
        <f t="shared" si="3"/>
        <v>0</v>
      </c>
      <c r="U17" s="8">
        <f t="shared" si="3"/>
        <v>7</v>
      </c>
      <c r="V17" s="8">
        <f t="shared" si="3"/>
        <v>13</v>
      </c>
      <c r="W17" s="39">
        <f t="shared" si="3"/>
        <v>4</v>
      </c>
    </row>
    <row r="18" spans="2:23" ht="20" customHeight="1" thickBot="1" x14ac:dyDescent="0.3">
      <c r="B18" t="s">
        <v>50</v>
      </c>
      <c r="C18">
        <v>16</v>
      </c>
      <c r="D18" t="s">
        <v>0</v>
      </c>
      <c r="E18" t="s">
        <v>1</v>
      </c>
      <c r="F18" t="s">
        <v>1</v>
      </c>
      <c r="H18" t="s">
        <v>0</v>
      </c>
      <c r="I18" t="s">
        <v>0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50</v>
      </c>
      <c r="C19">
        <v>17</v>
      </c>
      <c r="D19" t="s">
        <v>1</v>
      </c>
      <c r="E19" t="s">
        <v>1</v>
      </c>
      <c r="F19" t="s">
        <v>1</v>
      </c>
      <c r="G19" t="s">
        <v>1</v>
      </c>
      <c r="H19" t="s">
        <v>0</v>
      </c>
      <c r="I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50</v>
      </c>
      <c r="C20">
        <v>18</v>
      </c>
      <c r="D20" t="s">
        <v>1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50</v>
      </c>
      <c r="C21">
        <v>19</v>
      </c>
      <c r="D21" t="s">
        <v>1</v>
      </c>
      <c r="E21" t="s">
        <v>1</v>
      </c>
      <c r="F21" t="s">
        <v>1</v>
      </c>
      <c r="G21" t="s">
        <v>1</v>
      </c>
      <c r="H21" t="s">
        <v>0</v>
      </c>
      <c r="I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50</v>
      </c>
      <c r="C22">
        <v>20</v>
      </c>
      <c r="D22" t="s">
        <v>0</v>
      </c>
      <c r="E22" t="s">
        <v>1</v>
      </c>
      <c r="F22" t="s">
        <v>1</v>
      </c>
      <c r="G22" t="s">
        <v>1</v>
      </c>
      <c r="H22" t="s">
        <v>0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50</v>
      </c>
      <c r="C23">
        <v>21</v>
      </c>
      <c r="D23" t="s">
        <v>0</v>
      </c>
      <c r="E23" t="s">
        <v>1</v>
      </c>
      <c r="F23" t="s">
        <v>1</v>
      </c>
      <c r="H23" t="s">
        <v>0</v>
      </c>
      <c r="I23" t="s">
        <v>1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50</v>
      </c>
      <c r="C24">
        <v>22</v>
      </c>
      <c r="D24" t="s">
        <v>1</v>
      </c>
      <c r="E24" t="s">
        <v>1</v>
      </c>
      <c r="F24" t="s">
        <v>1</v>
      </c>
      <c r="G24" t="s">
        <v>1</v>
      </c>
      <c r="H24" t="s">
        <v>0</v>
      </c>
      <c r="I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50</v>
      </c>
      <c r="C25">
        <v>23</v>
      </c>
      <c r="D25" t="s">
        <v>1</v>
      </c>
      <c r="E25" t="s">
        <v>1</v>
      </c>
      <c r="F25" t="s">
        <v>1</v>
      </c>
      <c r="G25" t="s">
        <v>1</v>
      </c>
      <c r="H25" t="s">
        <v>0</v>
      </c>
      <c r="I25" t="s">
        <v>0</v>
      </c>
    </row>
    <row r="26" spans="2:23" x14ac:dyDescent="0.2">
      <c r="B26" t="s">
        <v>50</v>
      </c>
      <c r="C26">
        <v>24</v>
      </c>
      <c r="D26" t="s">
        <v>1</v>
      </c>
      <c r="E26" t="s">
        <v>1</v>
      </c>
      <c r="F26" t="s">
        <v>1</v>
      </c>
      <c r="G26" t="s">
        <v>1</v>
      </c>
      <c r="H26" t="s">
        <v>0</v>
      </c>
      <c r="I26" t="s">
        <v>0</v>
      </c>
    </row>
    <row r="27" spans="2:23" x14ac:dyDescent="0.2">
      <c r="B27" t="s">
        <v>50</v>
      </c>
      <c r="C27">
        <v>25</v>
      </c>
      <c r="D27" t="s">
        <v>1</v>
      </c>
      <c r="E27" t="s">
        <v>1</v>
      </c>
      <c r="H27" t="s">
        <v>0</v>
      </c>
      <c r="I27" t="s">
        <v>0</v>
      </c>
      <c r="J27" t="s">
        <v>1</v>
      </c>
      <c r="K27" t="s">
        <v>0</v>
      </c>
    </row>
    <row r="28" spans="2:23" x14ac:dyDescent="0.2">
      <c r="B28" t="s">
        <v>50</v>
      </c>
      <c r="C28">
        <v>26</v>
      </c>
      <c r="D28" t="s">
        <v>1</v>
      </c>
      <c r="E28" t="s">
        <v>1</v>
      </c>
      <c r="F28" t="s">
        <v>1</v>
      </c>
      <c r="G28" t="s">
        <v>1</v>
      </c>
      <c r="H28" t="s">
        <v>0</v>
      </c>
      <c r="I28" t="s">
        <v>0</v>
      </c>
    </row>
    <row r="29" spans="2:23" x14ac:dyDescent="0.2">
      <c r="B29" t="s">
        <v>50</v>
      </c>
      <c r="C29">
        <v>27</v>
      </c>
      <c r="D29" t="s">
        <v>1</v>
      </c>
      <c r="E29" t="s">
        <v>1</v>
      </c>
      <c r="F29" t="s">
        <v>1</v>
      </c>
      <c r="G29" t="s">
        <v>1</v>
      </c>
      <c r="H29" t="s">
        <v>0</v>
      </c>
      <c r="I29" t="s">
        <v>0</v>
      </c>
    </row>
    <row r="30" spans="2:23" x14ac:dyDescent="0.2">
      <c r="B30" t="s">
        <v>50</v>
      </c>
      <c r="C30">
        <v>28</v>
      </c>
      <c r="D30" t="s">
        <v>0</v>
      </c>
      <c r="E30" t="s">
        <v>1</v>
      </c>
      <c r="F30" t="s">
        <v>1</v>
      </c>
      <c r="G30" t="s">
        <v>1</v>
      </c>
      <c r="H30" t="s">
        <v>0</v>
      </c>
      <c r="I30" t="s">
        <v>0</v>
      </c>
    </row>
    <row r="31" spans="2:23" x14ac:dyDescent="0.2">
      <c r="B31" t="s">
        <v>50</v>
      </c>
      <c r="C31">
        <v>29</v>
      </c>
      <c r="D31" t="s">
        <v>0</v>
      </c>
      <c r="E31" t="s">
        <v>1</v>
      </c>
      <c r="F31" t="s">
        <v>1</v>
      </c>
      <c r="G31" t="s">
        <v>1</v>
      </c>
      <c r="H31" t="s">
        <v>0</v>
      </c>
      <c r="I31" t="s">
        <v>0</v>
      </c>
    </row>
    <row r="32" spans="2:23" x14ac:dyDescent="0.2">
      <c r="B32" t="s">
        <v>50</v>
      </c>
      <c r="C32">
        <v>30</v>
      </c>
      <c r="D32" t="s">
        <v>1</v>
      </c>
      <c r="E32" t="s">
        <v>1</v>
      </c>
      <c r="F32" t="s">
        <v>1</v>
      </c>
      <c r="G32" t="s">
        <v>1</v>
      </c>
      <c r="H32" t="s">
        <v>0</v>
      </c>
      <c r="I32" t="s">
        <v>0</v>
      </c>
    </row>
    <row r="33" spans="2:23" x14ac:dyDescent="0.2">
      <c r="B33" t="s">
        <v>50</v>
      </c>
      <c r="C33">
        <v>31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</row>
    <row r="34" spans="2:23" x14ac:dyDescent="0.2">
      <c r="B34" t="s">
        <v>50</v>
      </c>
      <c r="C34">
        <v>32</v>
      </c>
      <c r="D34" t="s">
        <v>1</v>
      </c>
      <c r="E34" t="s">
        <v>1</v>
      </c>
      <c r="F34" t="s">
        <v>1</v>
      </c>
      <c r="G34" t="s">
        <v>1</v>
      </c>
      <c r="H34" t="s">
        <v>0</v>
      </c>
      <c r="I34" t="s">
        <v>0</v>
      </c>
      <c r="J34" t="s">
        <v>1</v>
      </c>
    </row>
    <row r="35" spans="2:23" x14ac:dyDescent="0.2">
      <c r="B35" t="s">
        <v>50</v>
      </c>
      <c r="C35">
        <v>33</v>
      </c>
      <c r="D35" t="s">
        <v>0</v>
      </c>
      <c r="E35" t="s">
        <v>1</v>
      </c>
      <c r="F35" t="s">
        <v>1</v>
      </c>
      <c r="G35" t="s">
        <v>1</v>
      </c>
      <c r="H35" t="s">
        <v>0</v>
      </c>
      <c r="I35" t="s">
        <v>1</v>
      </c>
    </row>
    <row r="36" spans="2:23" x14ac:dyDescent="0.2">
      <c r="B36" t="s">
        <v>50</v>
      </c>
      <c r="C36">
        <v>34</v>
      </c>
      <c r="D36" t="s">
        <v>1</v>
      </c>
      <c r="E36" t="s">
        <v>1</v>
      </c>
      <c r="H36" t="s">
        <v>0</v>
      </c>
      <c r="I36" t="s">
        <v>0</v>
      </c>
      <c r="J36" t="s">
        <v>1</v>
      </c>
      <c r="K36" t="s">
        <v>0</v>
      </c>
    </row>
    <row r="37" spans="2:23" x14ac:dyDescent="0.2">
      <c r="B37" t="s">
        <v>50</v>
      </c>
      <c r="C37">
        <v>35</v>
      </c>
      <c r="D37" t="s">
        <v>0</v>
      </c>
      <c r="E37" t="s">
        <v>1</v>
      </c>
      <c r="F37" t="s">
        <v>1</v>
      </c>
      <c r="G37" t="s">
        <v>1</v>
      </c>
      <c r="H37" t="s">
        <v>0</v>
      </c>
      <c r="I37" t="s">
        <v>1</v>
      </c>
    </row>
    <row r="38" spans="2:23" x14ac:dyDescent="0.2">
      <c r="B38" t="s">
        <v>50</v>
      </c>
      <c r="C38">
        <v>36</v>
      </c>
      <c r="D38" t="s">
        <v>0</v>
      </c>
      <c r="E38" t="s">
        <v>1</v>
      </c>
      <c r="F38" t="s">
        <v>1</v>
      </c>
      <c r="G38" t="s">
        <v>1</v>
      </c>
      <c r="H38" t="s">
        <v>0</v>
      </c>
      <c r="I38" t="s">
        <v>0</v>
      </c>
    </row>
    <row r="39" spans="2:23" x14ac:dyDescent="0.2">
      <c r="B39" t="s">
        <v>50</v>
      </c>
      <c r="C39">
        <v>37</v>
      </c>
      <c r="D39" t="s">
        <v>1</v>
      </c>
      <c r="E39" t="s">
        <v>1</v>
      </c>
      <c r="H39" t="s">
        <v>0</v>
      </c>
      <c r="I39" t="s">
        <v>0</v>
      </c>
      <c r="J39" t="s">
        <v>1</v>
      </c>
      <c r="K39" t="s">
        <v>0</v>
      </c>
    </row>
    <row r="40" spans="2:23" x14ac:dyDescent="0.2">
      <c r="B40" t="s">
        <v>50</v>
      </c>
      <c r="C40">
        <v>38</v>
      </c>
      <c r="D40" t="s">
        <v>1</v>
      </c>
      <c r="E40" t="s">
        <v>1</v>
      </c>
      <c r="F40" t="s">
        <v>1</v>
      </c>
      <c r="G40" t="s">
        <v>1</v>
      </c>
      <c r="H40" t="s">
        <v>0</v>
      </c>
      <c r="I40" t="s">
        <v>0</v>
      </c>
    </row>
    <row r="41" spans="2:23" x14ac:dyDescent="0.2">
      <c r="B41" t="s">
        <v>50</v>
      </c>
      <c r="C41">
        <v>39</v>
      </c>
      <c r="D41" t="s">
        <v>1</v>
      </c>
      <c r="E41" t="s">
        <v>1</v>
      </c>
      <c r="H41" t="s">
        <v>0</v>
      </c>
      <c r="I41" t="s">
        <v>0</v>
      </c>
      <c r="J41" t="s">
        <v>1</v>
      </c>
      <c r="K41" t="s">
        <v>0</v>
      </c>
    </row>
    <row r="42" spans="2:23" ht="19" customHeight="1" x14ac:dyDescent="0.25">
      <c r="B42" t="s">
        <v>50</v>
      </c>
      <c r="C42">
        <v>40</v>
      </c>
      <c r="D42" t="s">
        <v>1</v>
      </c>
      <c r="E42" t="s">
        <v>1</v>
      </c>
      <c r="H42" t="s">
        <v>0</v>
      </c>
      <c r="I42" t="s">
        <v>0</v>
      </c>
      <c r="J42" t="s">
        <v>1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50</v>
      </c>
      <c r="C43">
        <v>41</v>
      </c>
      <c r="D43" t="s">
        <v>0</v>
      </c>
      <c r="E43" t="s">
        <v>1</v>
      </c>
      <c r="F43" t="s">
        <v>1</v>
      </c>
      <c r="G43" t="s">
        <v>1</v>
      </c>
      <c r="H43" t="s">
        <v>0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50</v>
      </c>
      <c r="C44">
        <v>42</v>
      </c>
      <c r="D44" t="s">
        <v>0</v>
      </c>
      <c r="E44" t="s">
        <v>1</v>
      </c>
      <c r="F44" t="s">
        <v>1</v>
      </c>
      <c r="G44" t="s">
        <v>1</v>
      </c>
      <c r="H44" t="s">
        <v>0</v>
      </c>
      <c r="I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50</v>
      </c>
      <c r="C45">
        <v>43</v>
      </c>
      <c r="D45" t="s">
        <v>1</v>
      </c>
      <c r="E45" t="s">
        <v>1</v>
      </c>
      <c r="F45" t="s">
        <v>1</v>
      </c>
      <c r="G45" t="s">
        <v>1</v>
      </c>
      <c r="H45" t="s">
        <v>0</v>
      </c>
      <c r="I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50</v>
      </c>
      <c r="C46">
        <v>44</v>
      </c>
      <c r="D46" t="s">
        <v>0</v>
      </c>
      <c r="E46" t="s">
        <v>1</v>
      </c>
      <c r="F46" t="s">
        <v>1</v>
      </c>
      <c r="G46" t="s">
        <v>1</v>
      </c>
      <c r="H46" t="s">
        <v>0</v>
      </c>
      <c r="I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50</v>
      </c>
      <c r="C47">
        <v>45</v>
      </c>
      <c r="D47" t="s">
        <v>0</v>
      </c>
      <c r="E47" t="s">
        <v>1</v>
      </c>
      <c r="F47" t="s">
        <v>1</v>
      </c>
      <c r="G47" t="s">
        <v>1</v>
      </c>
      <c r="H47" t="s">
        <v>0</v>
      </c>
      <c r="I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50</v>
      </c>
      <c r="C48">
        <v>46</v>
      </c>
      <c r="D48" t="s">
        <v>0</v>
      </c>
      <c r="E48" t="s">
        <v>1</v>
      </c>
      <c r="F48" t="s">
        <v>1</v>
      </c>
      <c r="G48" t="s">
        <v>1</v>
      </c>
      <c r="H48" t="s">
        <v>0</v>
      </c>
      <c r="I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50</v>
      </c>
      <c r="C49">
        <v>47</v>
      </c>
      <c r="D49" t="s">
        <v>0</v>
      </c>
      <c r="E49" t="s">
        <v>1</v>
      </c>
      <c r="F49" t="s">
        <v>1</v>
      </c>
      <c r="G49" t="s">
        <v>1</v>
      </c>
      <c r="H49" t="s">
        <v>0</v>
      </c>
      <c r="I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50</v>
      </c>
      <c r="C50">
        <v>48</v>
      </c>
      <c r="D50" t="s">
        <v>1</v>
      </c>
      <c r="E50" t="s">
        <v>1</v>
      </c>
      <c r="F50" t="s">
        <v>1</v>
      </c>
      <c r="G50" t="s">
        <v>1</v>
      </c>
      <c r="H50" t="s">
        <v>0</v>
      </c>
      <c r="I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50</v>
      </c>
      <c r="C51">
        <v>49</v>
      </c>
      <c r="D51" t="s">
        <v>1</v>
      </c>
      <c r="E51" t="s">
        <v>1</v>
      </c>
      <c r="F51" t="s">
        <v>1</v>
      </c>
      <c r="G51" t="s">
        <v>1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50</v>
      </c>
      <c r="C52">
        <v>50</v>
      </c>
      <c r="D52" t="s">
        <v>0</v>
      </c>
      <c r="E52" t="s">
        <v>1</v>
      </c>
      <c r="F52" t="s">
        <v>1</v>
      </c>
      <c r="G52" t="s">
        <v>1</v>
      </c>
      <c r="H52" t="s">
        <v>0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50</v>
      </c>
      <c r="C53">
        <v>51</v>
      </c>
      <c r="D53" t="s">
        <v>0</v>
      </c>
      <c r="E53" t="s">
        <v>1</v>
      </c>
      <c r="H53" t="s">
        <v>0</v>
      </c>
      <c r="I53" t="s">
        <v>1</v>
      </c>
      <c r="J53" t="s">
        <v>1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50</v>
      </c>
      <c r="C54">
        <v>52</v>
      </c>
      <c r="D54" t="s">
        <v>1</v>
      </c>
      <c r="E54" t="s">
        <v>1</v>
      </c>
      <c r="F54" t="s">
        <v>1</v>
      </c>
      <c r="G54" t="s">
        <v>1</v>
      </c>
      <c r="H54" t="s">
        <v>0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50</v>
      </c>
      <c r="C55">
        <v>53</v>
      </c>
      <c r="D55" t="s">
        <v>1</v>
      </c>
      <c r="E55" t="s">
        <v>1</v>
      </c>
      <c r="F55" t="s">
        <v>1</v>
      </c>
      <c r="G55" t="s">
        <v>1</v>
      </c>
      <c r="H55" t="s">
        <v>0</v>
      </c>
      <c r="I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50</v>
      </c>
      <c r="C56">
        <v>54</v>
      </c>
      <c r="D56" t="s">
        <v>1</v>
      </c>
      <c r="E56" t="s">
        <v>1</v>
      </c>
      <c r="F56" t="s">
        <v>1</v>
      </c>
      <c r="G56" t="s">
        <v>1</v>
      </c>
      <c r="H56" t="s">
        <v>0</v>
      </c>
      <c r="I56" t="s">
        <v>0</v>
      </c>
    </row>
    <row r="57" spans="2:23" x14ac:dyDescent="0.2">
      <c r="B57" t="s">
        <v>50</v>
      </c>
      <c r="C57">
        <v>55</v>
      </c>
      <c r="D57" t="s">
        <v>1</v>
      </c>
      <c r="E57" t="s">
        <v>1</v>
      </c>
      <c r="F57" t="s">
        <v>1</v>
      </c>
      <c r="G57" t="s">
        <v>1</v>
      </c>
      <c r="H57" t="s">
        <v>0</v>
      </c>
      <c r="I57" t="s">
        <v>0</v>
      </c>
    </row>
    <row r="58" spans="2:23" x14ac:dyDescent="0.2">
      <c r="B58" t="s">
        <v>50</v>
      </c>
      <c r="C58">
        <v>56</v>
      </c>
      <c r="D58" t="s">
        <v>0</v>
      </c>
      <c r="E58" t="s">
        <v>1</v>
      </c>
      <c r="F58" t="s">
        <v>1</v>
      </c>
      <c r="G58" t="s">
        <v>1</v>
      </c>
      <c r="H58" t="s">
        <v>0</v>
      </c>
      <c r="I58" t="s">
        <v>0</v>
      </c>
    </row>
    <row r="59" spans="2:23" x14ac:dyDescent="0.2">
      <c r="B59" t="s">
        <v>50</v>
      </c>
      <c r="C59">
        <v>57</v>
      </c>
      <c r="D59" t="s">
        <v>1</v>
      </c>
      <c r="E59" t="s">
        <v>1</v>
      </c>
      <c r="F59" t="s">
        <v>1</v>
      </c>
      <c r="G59" t="s">
        <v>1</v>
      </c>
      <c r="H59" t="s">
        <v>0</v>
      </c>
      <c r="I59" t="s">
        <v>0</v>
      </c>
    </row>
    <row r="60" spans="2:23" x14ac:dyDescent="0.2">
      <c r="B60" t="s">
        <v>50</v>
      </c>
      <c r="C60">
        <v>58</v>
      </c>
      <c r="D60" t="s">
        <v>1</v>
      </c>
      <c r="E60" t="s">
        <v>1</v>
      </c>
      <c r="F60" t="s">
        <v>1</v>
      </c>
      <c r="G60" t="s">
        <v>1</v>
      </c>
      <c r="H60" t="s">
        <v>0</v>
      </c>
      <c r="I60" t="s">
        <v>0</v>
      </c>
    </row>
    <row r="61" spans="2:23" x14ac:dyDescent="0.2">
      <c r="B61" t="s">
        <v>50</v>
      </c>
      <c r="C61">
        <v>59</v>
      </c>
      <c r="D61" t="s">
        <v>1</v>
      </c>
      <c r="E61" t="s">
        <v>1</v>
      </c>
      <c r="F61" t="s">
        <v>1</v>
      </c>
      <c r="G61" t="s">
        <v>1</v>
      </c>
      <c r="H61" t="s">
        <v>0</v>
      </c>
      <c r="I61" t="s">
        <v>0</v>
      </c>
    </row>
    <row r="62" spans="2:23" x14ac:dyDescent="0.2">
      <c r="B62" t="s">
        <v>50</v>
      </c>
      <c r="C62">
        <v>60</v>
      </c>
      <c r="D62" t="s">
        <v>0</v>
      </c>
      <c r="E62" t="s">
        <v>1</v>
      </c>
      <c r="F62" t="s">
        <v>1</v>
      </c>
      <c r="G62" t="s">
        <v>1</v>
      </c>
      <c r="H62" t="s">
        <v>0</v>
      </c>
      <c r="I62" t="s">
        <v>0</v>
      </c>
    </row>
    <row r="63" spans="2:23" x14ac:dyDescent="0.2">
      <c r="B63" t="s">
        <v>50</v>
      </c>
      <c r="C63">
        <v>61</v>
      </c>
      <c r="D63" t="s">
        <v>1</v>
      </c>
      <c r="E63" t="s">
        <v>1</v>
      </c>
      <c r="F63" t="s">
        <v>1</v>
      </c>
      <c r="G63" t="s">
        <v>1</v>
      </c>
      <c r="H63" t="s">
        <v>0</v>
      </c>
      <c r="I63" t="s">
        <v>0</v>
      </c>
    </row>
    <row r="64" spans="2:23" x14ac:dyDescent="0.2">
      <c r="B64" t="s">
        <v>50</v>
      </c>
      <c r="C64">
        <v>62</v>
      </c>
      <c r="D64" t="s">
        <v>1</v>
      </c>
      <c r="E64" t="s">
        <v>1</v>
      </c>
      <c r="F64" t="s">
        <v>1</v>
      </c>
      <c r="G64" t="s">
        <v>1</v>
      </c>
      <c r="H64" t="s">
        <v>0</v>
      </c>
      <c r="I64" t="s">
        <v>0</v>
      </c>
    </row>
    <row r="65" spans="2:11" x14ac:dyDescent="0.2">
      <c r="B65" t="s">
        <v>50</v>
      </c>
      <c r="C65">
        <v>63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0</v>
      </c>
    </row>
    <row r="66" spans="2:11" x14ac:dyDescent="0.2">
      <c r="B66" t="s">
        <v>50</v>
      </c>
      <c r="C66">
        <v>64</v>
      </c>
      <c r="D66" t="s">
        <v>1</v>
      </c>
      <c r="E66" t="s">
        <v>1</v>
      </c>
      <c r="F66" t="s">
        <v>1</v>
      </c>
      <c r="G66" t="s">
        <v>1</v>
      </c>
      <c r="H66" t="s">
        <v>0</v>
      </c>
      <c r="I66" t="s">
        <v>0</v>
      </c>
    </row>
    <row r="67" spans="2:11" x14ac:dyDescent="0.2">
      <c r="B67" t="s">
        <v>50</v>
      </c>
      <c r="C67">
        <v>65</v>
      </c>
      <c r="D67" t="s">
        <v>0</v>
      </c>
      <c r="E67" t="s">
        <v>1</v>
      </c>
      <c r="F67" t="s">
        <v>1</v>
      </c>
      <c r="G67" t="s">
        <v>1</v>
      </c>
      <c r="H67" t="s">
        <v>0</v>
      </c>
      <c r="I67" t="s">
        <v>0</v>
      </c>
    </row>
    <row r="68" spans="2:11" x14ac:dyDescent="0.2">
      <c r="B68" t="s">
        <v>50</v>
      </c>
      <c r="C68">
        <v>66</v>
      </c>
      <c r="D68" t="s">
        <v>1</v>
      </c>
      <c r="E68" t="s">
        <v>1</v>
      </c>
      <c r="F68" t="s">
        <v>1</v>
      </c>
      <c r="G68" t="s">
        <v>1</v>
      </c>
      <c r="H68" t="s">
        <v>0</v>
      </c>
      <c r="I68" t="s">
        <v>0</v>
      </c>
    </row>
    <row r="69" spans="2:11" x14ac:dyDescent="0.2">
      <c r="B69" t="s">
        <v>50</v>
      </c>
      <c r="C69">
        <v>67</v>
      </c>
      <c r="D69" t="s">
        <v>1</v>
      </c>
      <c r="E69" t="s">
        <v>1</v>
      </c>
      <c r="F69" t="s">
        <v>1</v>
      </c>
      <c r="G69" t="s">
        <v>1</v>
      </c>
      <c r="H69" t="s">
        <v>0</v>
      </c>
      <c r="I69" t="s">
        <v>0</v>
      </c>
    </row>
    <row r="70" spans="2:11" x14ac:dyDescent="0.2">
      <c r="B70" t="s">
        <v>50</v>
      </c>
      <c r="C70">
        <v>68</v>
      </c>
      <c r="D70" t="s">
        <v>1</v>
      </c>
      <c r="E70" t="s">
        <v>1</v>
      </c>
      <c r="F70" t="s">
        <v>1</v>
      </c>
      <c r="G70" t="s">
        <v>1</v>
      </c>
      <c r="H70" t="s">
        <v>0</v>
      </c>
      <c r="I70" t="s">
        <v>0</v>
      </c>
    </row>
    <row r="71" spans="2:11" x14ac:dyDescent="0.2">
      <c r="B71" t="s">
        <v>50</v>
      </c>
      <c r="C71">
        <v>69</v>
      </c>
      <c r="D71" t="s">
        <v>1</v>
      </c>
      <c r="E71" t="s">
        <v>1</v>
      </c>
      <c r="F71" t="s">
        <v>1</v>
      </c>
      <c r="G71" t="s">
        <v>1</v>
      </c>
      <c r="H71" t="s">
        <v>0</v>
      </c>
      <c r="I71" t="s">
        <v>0</v>
      </c>
    </row>
    <row r="72" spans="2:11" x14ac:dyDescent="0.2">
      <c r="B72" t="s">
        <v>50</v>
      </c>
      <c r="C72">
        <v>70</v>
      </c>
      <c r="D72" t="s">
        <v>0</v>
      </c>
      <c r="E72" t="s">
        <v>1</v>
      </c>
      <c r="F72" t="s">
        <v>1</v>
      </c>
      <c r="G72" t="s">
        <v>1</v>
      </c>
      <c r="H72" t="s">
        <v>0</v>
      </c>
      <c r="I72" t="s">
        <v>0</v>
      </c>
    </row>
    <row r="73" spans="2:11" x14ac:dyDescent="0.2">
      <c r="B73" t="s">
        <v>50</v>
      </c>
      <c r="C73">
        <v>71</v>
      </c>
      <c r="D73" t="s">
        <v>0</v>
      </c>
      <c r="E73" t="s">
        <v>1</v>
      </c>
      <c r="F73" t="s">
        <v>1</v>
      </c>
      <c r="G73" t="s">
        <v>1</v>
      </c>
      <c r="H73" t="s">
        <v>0</v>
      </c>
      <c r="I73" t="s">
        <v>0</v>
      </c>
    </row>
    <row r="74" spans="2:11" x14ac:dyDescent="0.2">
      <c r="B74" t="s">
        <v>50</v>
      </c>
      <c r="C74">
        <v>72</v>
      </c>
      <c r="D74" t="s">
        <v>1</v>
      </c>
      <c r="E74" t="s">
        <v>1</v>
      </c>
      <c r="F74" t="s">
        <v>1</v>
      </c>
      <c r="G74" t="s">
        <v>1</v>
      </c>
      <c r="H74" t="s">
        <v>0</v>
      </c>
      <c r="I74" t="s">
        <v>0</v>
      </c>
    </row>
    <row r="75" spans="2:11" x14ac:dyDescent="0.2">
      <c r="B75" t="s">
        <v>50</v>
      </c>
      <c r="C75">
        <v>73</v>
      </c>
      <c r="D75" t="s">
        <v>1</v>
      </c>
      <c r="E75" t="s">
        <v>1</v>
      </c>
      <c r="F75" t="s">
        <v>1</v>
      </c>
      <c r="G75" t="s">
        <v>1</v>
      </c>
      <c r="H75" t="s">
        <v>0</v>
      </c>
      <c r="I75" t="s">
        <v>0</v>
      </c>
    </row>
    <row r="76" spans="2:11" x14ac:dyDescent="0.2">
      <c r="B76" t="s">
        <v>50</v>
      </c>
      <c r="C76">
        <v>74</v>
      </c>
      <c r="D76" t="s">
        <v>1</v>
      </c>
      <c r="E76" t="s">
        <v>1</v>
      </c>
      <c r="F76" t="s">
        <v>1</v>
      </c>
      <c r="H76" t="s">
        <v>0</v>
      </c>
      <c r="I76" t="s">
        <v>0</v>
      </c>
      <c r="J76" t="s">
        <v>1</v>
      </c>
    </row>
    <row r="77" spans="2:11" x14ac:dyDescent="0.2">
      <c r="B77" t="s">
        <v>50</v>
      </c>
      <c r="C77">
        <v>75</v>
      </c>
      <c r="D77" t="s">
        <v>0</v>
      </c>
      <c r="E77" t="s">
        <v>1</v>
      </c>
      <c r="H77" t="s">
        <v>0</v>
      </c>
      <c r="I77" t="s">
        <v>1</v>
      </c>
      <c r="J77" t="s">
        <v>1</v>
      </c>
      <c r="K77" t="s">
        <v>1</v>
      </c>
    </row>
    <row r="78" spans="2:11" x14ac:dyDescent="0.2">
      <c r="B78" t="s">
        <v>50</v>
      </c>
      <c r="C78">
        <v>76</v>
      </c>
      <c r="D78" t="s">
        <v>1</v>
      </c>
      <c r="E78" t="s">
        <v>1</v>
      </c>
      <c r="F78" t="s">
        <v>1</v>
      </c>
      <c r="G78" t="s">
        <v>1</v>
      </c>
      <c r="H78" t="s">
        <v>0</v>
      </c>
      <c r="I78" t="s">
        <v>0</v>
      </c>
    </row>
    <row r="79" spans="2:11" x14ac:dyDescent="0.2">
      <c r="B79" t="s">
        <v>50</v>
      </c>
      <c r="C79">
        <v>77</v>
      </c>
      <c r="D79" t="s">
        <v>1</v>
      </c>
      <c r="E79" t="s">
        <v>1</v>
      </c>
      <c r="F79" t="s">
        <v>1</v>
      </c>
      <c r="G79" t="s">
        <v>1</v>
      </c>
      <c r="H79" t="s">
        <v>0</v>
      </c>
      <c r="I79" t="s">
        <v>0</v>
      </c>
    </row>
    <row r="80" spans="2:11" x14ac:dyDescent="0.2">
      <c r="B80" t="s">
        <v>50</v>
      </c>
      <c r="C80">
        <v>78</v>
      </c>
      <c r="D80" t="s">
        <v>1</v>
      </c>
      <c r="E80" t="s">
        <v>1</v>
      </c>
      <c r="F80" t="s">
        <v>1</v>
      </c>
      <c r="G80" t="s">
        <v>1</v>
      </c>
      <c r="H80" t="s">
        <v>0</v>
      </c>
      <c r="I80" t="s">
        <v>0</v>
      </c>
    </row>
    <row r="81" spans="2:11" x14ac:dyDescent="0.2">
      <c r="B81" t="s">
        <v>50</v>
      </c>
      <c r="C81">
        <v>79</v>
      </c>
      <c r="D81" t="s">
        <v>1</v>
      </c>
      <c r="E81" t="s">
        <v>1</v>
      </c>
      <c r="H81" t="s">
        <v>0</v>
      </c>
      <c r="I81" t="s">
        <v>1</v>
      </c>
      <c r="J81" t="s">
        <v>1</v>
      </c>
      <c r="K81" t="s">
        <v>0</v>
      </c>
    </row>
  </sheetData>
  <conditionalFormatting sqref="P14:W14 P22:W22 P43:W43 P50:W50">
    <cfRule type="cellIs" dxfId="18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81"/>
  <sheetViews>
    <sheetView workbookViewId="0">
      <selection activeCell="O46" sqref="O46"/>
    </sheetView>
  </sheetViews>
  <sheetFormatPr baseColWidth="10" defaultColWidth="8.83203125" defaultRowHeight="16" x14ac:dyDescent="0.2"/>
  <cols>
    <col min="2" max="2" width="14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50</v>
      </c>
      <c r="C2">
        <v>0</v>
      </c>
      <c r="D2" t="s">
        <v>1</v>
      </c>
      <c r="G2" t="s">
        <v>1</v>
      </c>
      <c r="H2" t="s">
        <v>0</v>
      </c>
      <c r="I2" t="s">
        <v>2</v>
      </c>
      <c r="J2" t="s">
        <v>0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50</v>
      </c>
      <c r="C3">
        <v>1</v>
      </c>
      <c r="D3" t="s">
        <v>1</v>
      </c>
      <c r="G3" t="s">
        <v>1</v>
      </c>
      <c r="H3" t="s">
        <v>0</v>
      </c>
      <c r="I3" t="s">
        <v>2</v>
      </c>
      <c r="J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50</v>
      </c>
      <c r="C4">
        <v>2</v>
      </c>
      <c r="D4" t="s">
        <v>1</v>
      </c>
      <c r="G4" t="s">
        <v>1</v>
      </c>
      <c r="H4" t="s">
        <v>0</v>
      </c>
      <c r="I4" t="s">
        <v>2</v>
      </c>
      <c r="J4" t="s">
        <v>0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50</v>
      </c>
      <c r="C5">
        <v>3</v>
      </c>
      <c r="D5" t="s">
        <v>1</v>
      </c>
      <c r="G5" t="s">
        <v>1</v>
      </c>
      <c r="H5" t="s">
        <v>0</v>
      </c>
      <c r="I5" t="s">
        <v>2</v>
      </c>
      <c r="J5" t="s">
        <v>0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50</v>
      </c>
      <c r="C6">
        <v>4</v>
      </c>
      <c r="D6" t="s">
        <v>1</v>
      </c>
      <c r="G6" t="s">
        <v>1</v>
      </c>
      <c r="H6" t="s">
        <v>0</v>
      </c>
      <c r="I6" t="s">
        <v>2</v>
      </c>
      <c r="K6" t="s">
        <v>0</v>
      </c>
    </row>
    <row r="7" spans="2:23" x14ac:dyDescent="0.2">
      <c r="B7" t="s">
        <v>50</v>
      </c>
      <c r="C7">
        <v>5</v>
      </c>
      <c r="D7" t="s">
        <v>1</v>
      </c>
      <c r="G7" t="s">
        <v>1</v>
      </c>
      <c r="H7" t="s">
        <v>0</v>
      </c>
      <c r="I7" t="s">
        <v>2</v>
      </c>
      <c r="J7" t="s">
        <v>0</v>
      </c>
      <c r="K7" t="s">
        <v>0</v>
      </c>
    </row>
    <row r="8" spans="2:23" ht="20" customHeight="1" thickBot="1" x14ac:dyDescent="0.3">
      <c r="B8" t="s">
        <v>50</v>
      </c>
      <c r="C8">
        <v>6</v>
      </c>
      <c r="D8" t="s">
        <v>1</v>
      </c>
      <c r="G8" t="s">
        <v>1</v>
      </c>
      <c r="I8" t="s">
        <v>2</v>
      </c>
      <c r="J8" t="s">
        <v>0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50</v>
      </c>
      <c r="C9">
        <v>7</v>
      </c>
      <c r="D9" t="s">
        <v>1</v>
      </c>
      <c r="G9" t="s">
        <v>1</v>
      </c>
      <c r="H9" t="s">
        <v>0</v>
      </c>
      <c r="I9" t="s">
        <v>2</v>
      </c>
      <c r="J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50</v>
      </c>
      <c r="C10">
        <v>8</v>
      </c>
      <c r="D10" t="s">
        <v>1</v>
      </c>
      <c r="G10" t="s">
        <v>1</v>
      </c>
      <c r="H10" t="s">
        <v>0</v>
      </c>
      <c r="I10" t="s">
        <v>2</v>
      </c>
      <c r="J10" t="s">
        <v>0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50</v>
      </c>
      <c r="C11">
        <v>9</v>
      </c>
      <c r="D11" t="s">
        <v>1</v>
      </c>
      <c r="G11" t="s">
        <v>1</v>
      </c>
      <c r="I11" t="s">
        <v>2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50</v>
      </c>
      <c r="C12">
        <v>10</v>
      </c>
      <c r="D12" t="s">
        <v>1</v>
      </c>
      <c r="G12" t="s">
        <v>1</v>
      </c>
      <c r="H12" t="s">
        <v>0</v>
      </c>
      <c r="I12" t="s">
        <v>2</v>
      </c>
      <c r="J12" t="s">
        <v>0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50</v>
      </c>
      <c r="C13">
        <v>11</v>
      </c>
      <c r="D13" t="s">
        <v>1</v>
      </c>
      <c r="G13" t="s">
        <v>1</v>
      </c>
      <c r="H13" t="s">
        <v>0</v>
      </c>
      <c r="I13" t="s">
        <v>2</v>
      </c>
      <c r="J13" t="s">
        <v>0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0</v>
      </c>
      <c r="R13" s="8">
        <f t="shared" si="0"/>
        <v>0</v>
      </c>
      <c r="S13" s="8">
        <f t="shared" si="0"/>
        <v>80</v>
      </c>
      <c r="T13" s="8">
        <f t="shared" si="0"/>
        <v>62</v>
      </c>
      <c r="U13" s="8">
        <f t="shared" si="0"/>
        <v>80</v>
      </c>
      <c r="V13" s="8">
        <f t="shared" si="0"/>
        <v>62</v>
      </c>
      <c r="W13" s="39">
        <f t="shared" si="0"/>
        <v>80</v>
      </c>
    </row>
    <row r="14" spans="2:23" ht="19" customHeight="1" x14ac:dyDescent="0.25">
      <c r="B14" t="s">
        <v>50</v>
      </c>
      <c r="C14">
        <v>12</v>
      </c>
      <c r="D14" t="s">
        <v>1</v>
      </c>
      <c r="G14" t="s">
        <v>1</v>
      </c>
      <c r="H14" t="s">
        <v>0</v>
      </c>
      <c r="I14" t="s">
        <v>2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0</v>
      </c>
      <c r="R14" s="13">
        <f t="shared" si="1"/>
        <v>0</v>
      </c>
      <c r="S14" s="13">
        <f t="shared" si="1"/>
        <v>1</v>
      </c>
      <c r="T14" s="13">
        <f t="shared" si="1"/>
        <v>0.77500000000000002</v>
      </c>
      <c r="U14" s="13">
        <f t="shared" si="1"/>
        <v>1</v>
      </c>
      <c r="V14" s="13">
        <f t="shared" si="1"/>
        <v>0.77500000000000002</v>
      </c>
      <c r="W14" s="37">
        <f t="shared" si="1"/>
        <v>1</v>
      </c>
    </row>
    <row r="15" spans="2:23" ht="20" customHeight="1" thickBot="1" x14ac:dyDescent="0.3">
      <c r="B15" t="s">
        <v>50</v>
      </c>
      <c r="C15">
        <v>13</v>
      </c>
      <c r="D15" t="s">
        <v>1</v>
      </c>
      <c r="G15" t="s">
        <v>1</v>
      </c>
      <c r="H15" t="s">
        <v>0</v>
      </c>
      <c r="I15" t="s">
        <v>2</v>
      </c>
      <c r="J15" t="s">
        <v>0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neutral</v>
      </c>
      <c r="Q15" s="8" t="str">
        <f t="shared" si="2"/>
        <v>backward</v>
      </c>
      <c r="R15" s="8" t="str">
        <f t="shared" si="2"/>
        <v>left</v>
      </c>
      <c r="S15" s="8" t="str">
        <f t="shared" si="2"/>
        <v>neutral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50</v>
      </c>
      <c r="C16">
        <v>14</v>
      </c>
      <c r="D16" t="s">
        <v>1</v>
      </c>
      <c r="G16" t="s">
        <v>1</v>
      </c>
      <c r="H16" t="s">
        <v>0</v>
      </c>
      <c r="I16" t="s">
        <v>2</v>
      </c>
      <c r="J16" t="s">
        <v>0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62</v>
      </c>
      <c r="U16" s="8">
        <f t="shared" si="3"/>
        <v>0</v>
      </c>
      <c r="V16" s="8">
        <f t="shared" si="3"/>
        <v>62</v>
      </c>
      <c r="W16" s="39">
        <f t="shared" si="3"/>
        <v>80</v>
      </c>
    </row>
    <row r="17" spans="2:23" ht="19" customHeight="1" x14ac:dyDescent="0.25">
      <c r="B17" t="s">
        <v>50</v>
      </c>
      <c r="C17">
        <v>15</v>
      </c>
      <c r="D17" t="s">
        <v>1</v>
      </c>
      <c r="G17" t="s">
        <v>1</v>
      </c>
      <c r="H17" t="s">
        <v>0</v>
      </c>
      <c r="I17" t="s">
        <v>2</v>
      </c>
      <c r="J17" t="s">
        <v>0</v>
      </c>
      <c r="K17" t="s">
        <v>0</v>
      </c>
      <c r="N17" s="38"/>
      <c r="O17" s="43" t="s">
        <v>37</v>
      </c>
      <c r="P17" s="8">
        <f t="shared" si="3"/>
        <v>80</v>
      </c>
      <c r="Q17" s="8">
        <f t="shared" si="3"/>
        <v>0</v>
      </c>
      <c r="R17" s="8">
        <f t="shared" si="3"/>
        <v>0</v>
      </c>
      <c r="S17" s="8">
        <f t="shared" si="3"/>
        <v>80</v>
      </c>
      <c r="T17" s="8">
        <f t="shared" si="3"/>
        <v>0</v>
      </c>
      <c r="U17" s="8">
        <f t="shared" si="3"/>
        <v>0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50</v>
      </c>
      <c r="C18">
        <v>16</v>
      </c>
      <c r="D18" t="s">
        <v>1</v>
      </c>
      <c r="G18" t="s">
        <v>1</v>
      </c>
      <c r="H18" t="s">
        <v>0</v>
      </c>
      <c r="I18" t="s">
        <v>2</v>
      </c>
      <c r="J18" t="s">
        <v>0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80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50</v>
      </c>
      <c r="C19">
        <v>17</v>
      </c>
      <c r="D19" t="s">
        <v>1</v>
      </c>
      <c r="G19" t="s">
        <v>1</v>
      </c>
      <c r="H19" t="s">
        <v>0</v>
      </c>
      <c r="I19" t="s">
        <v>2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50</v>
      </c>
      <c r="C20">
        <v>18</v>
      </c>
      <c r="D20" t="s">
        <v>1</v>
      </c>
      <c r="G20" t="s">
        <v>1</v>
      </c>
      <c r="H20" t="s">
        <v>0</v>
      </c>
      <c r="I20" t="s">
        <v>2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50</v>
      </c>
      <c r="C21">
        <v>19</v>
      </c>
      <c r="D21" t="s">
        <v>1</v>
      </c>
      <c r="G21" t="s">
        <v>1</v>
      </c>
      <c r="H21" t="s">
        <v>0</v>
      </c>
      <c r="I21" t="s">
        <v>2</v>
      </c>
      <c r="J21" t="s">
        <v>0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50</v>
      </c>
      <c r="C22">
        <v>20</v>
      </c>
      <c r="D22" t="s">
        <v>1</v>
      </c>
      <c r="G22" t="s">
        <v>1</v>
      </c>
      <c r="H22" t="s">
        <v>0</v>
      </c>
      <c r="I22" t="s">
        <v>2</v>
      </c>
      <c r="J22" t="s">
        <v>0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50</v>
      </c>
      <c r="C23">
        <v>21</v>
      </c>
      <c r="D23" t="s">
        <v>1</v>
      </c>
      <c r="G23" t="s">
        <v>1</v>
      </c>
      <c r="I23" t="s">
        <v>2</v>
      </c>
      <c r="J23" t="s">
        <v>0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50</v>
      </c>
      <c r="C24">
        <v>22</v>
      </c>
      <c r="D24" t="s">
        <v>1</v>
      </c>
      <c r="G24" t="s">
        <v>1</v>
      </c>
      <c r="I24" t="s">
        <v>2</v>
      </c>
      <c r="J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50</v>
      </c>
      <c r="C25">
        <v>23</v>
      </c>
      <c r="D25" t="s">
        <v>1</v>
      </c>
      <c r="G25" t="s">
        <v>1</v>
      </c>
      <c r="H25" t="s">
        <v>0</v>
      </c>
      <c r="I25" t="s">
        <v>2</v>
      </c>
      <c r="J25" t="s">
        <v>0</v>
      </c>
      <c r="K25" t="s">
        <v>0</v>
      </c>
    </row>
    <row r="26" spans="2:23" x14ac:dyDescent="0.2">
      <c r="B26" t="s">
        <v>50</v>
      </c>
      <c r="C26">
        <v>24</v>
      </c>
      <c r="D26" t="s">
        <v>1</v>
      </c>
      <c r="G26" t="s">
        <v>1</v>
      </c>
      <c r="H26" t="s">
        <v>0</v>
      </c>
      <c r="I26" t="s">
        <v>2</v>
      </c>
      <c r="J26" t="s">
        <v>0</v>
      </c>
      <c r="K26" t="s">
        <v>0</v>
      </c>
    </row>
    <row r="27" spans="2:23" x14ac:dyDescent="0.2">
      <c r="B27" t="s">
        <v>50</v>
      </c>
      <c r="C27">
        <v>25</v>
      </c>
      <c r="D27" t="s">
        <v>1</v>
      </c>
      <c r="G27" t="s">
        <v>1</v>
      </c>
      <c r="H27" t="s">
        <v>0</v>
      </c>
      <c r="I27" t="s">
        <v>2</v>
      </c>
      <c r="J27" t="s">
        <v>0</v>
      </c>
      <c r="K27" t="s">
        <v>0</v>
      </c>
    </row>
    <row r="28" spans="2:23" x14ac:dyDescent="0.2">
      <c r="B28" t="s">
        <v>50</v>
      </c>
      <c r="C28">
        <v>26</v>
      </c>
      <c r="D28" t="s">
        <v>1</v>
      </c>
      <c r="G28" t="s">
        <v>1</v>
      </c>
      <c r="I28" t="s">
        <v>2</v>
      </c>
      <c r="J28" t="s">
        <v>0</v>
      </c>
      <c r="K28" t="s">
        <v>0</v>
      </c>
    </row>
    <row r="29" spans="2:23" x14ac:dyDescent="0.2">
      <c r="B29" t="s">
        <v>50</v>
      </c>
      <c r="C29">
        <v>27</v>
      </c>
      <c r="D29" t="s">
        <v>1</v>
      </c>
      <c r="G29" t="s">
        <v>1</v>
      </c>
      <c r="H29" t="s">
        <v>0</v>
      </c>
      <c r="I29" t="s">
        <v>2</v>
      </c>
      <c r="J29" t="s">
        <v>0</v>
      </c>
      <c r="K29" t="s">
        <v>0</v>
      </c>
    </row>
    <row r="30" spans="2:23" x14ac:dyDescent="0.2">
      <c r="B30" t="s">
        <v>50</v>
      </c>
      <c r="C30">
        <v>28</v>
      </c>
      <c r="D30" t="s">
        <v>1</v>
      </c>
      <c r="G30" t="s">
        <v>1</v>
      </c>
      <c r="I30" t="s">
        <v>2</v>
      </c>
      <c r="J30" t="s">
        <v>0</v>
      </c>
      <c r="K30" t="s">
        <v>0</v>
      </c>
    </row>
    <row r="31" spans="2:23" x14ac:dyDescent="0.2">
      <c r="B31" t="s">
        <v>50</v>
      </c>
      <c r="C31">
        <v>29</v>
      </c>
      <c r="D31" t="s">
        <v>1</v>
      </c>
      <c r="G31" t="s">
        <v>1</v>
      </c>
      <c r="I31" t="s">
        <v>2</v>
      </c>
      <c r="J31" t="s">
        <v>0</v>
      </c>
      <c r="K31" t="s">
        <v>0</v>
      </c>
    </row>
    <row r="32" spans="2:23" x14ac:dyDescent="0.2">
      <c r="B32" t="s">
        <v>50</v>
      </c>
      <c r="C32">
        <v>30</v>
      </c>
      <c r="D32" t="s">
        <v>1</v>
      </c>
      <c r="G32" t="s">
        <v>1</v>
      </c>
      <c r="I32" t="s">
        <v>2</v>
      </c>
      <c r="J32" t="s">
        <v>0</v>
      </c>
      <c r="K32" t="s">
        <v>0</v>
      </c>
    </row>
    <row r="33" spans="2:23" x14ac:dyDescent="0.2">
      <c r="B33" t="s">
        <v>50</v>
      </c>
      <c r="C33">
        <v>31</v>
      </c>
      <c r="D33" t="s">
        <v>1</v>
      </c>
      <c r="G33" t="s">
        <v>1</v>
      </c>
      <c r="H33" t="s">
        <v>0</v>
      </c>
      <c r="I33" t="s">
        <v>2</v>
      </c>
      <c r="K33" t="s">
        <v>0</v>
      </c>
    </row>
    <row r="34" spans="2:23" x14ac:dyDescent="0.2">
      <c r="B34" t="s">
        <v>50</v>
      </c>
      <c r="C34">
        <v>32</v>
      </c>
      <c r="D34" t="s">
        <v>1</v>
      </c>
      <c r="G34" t="s">
        <v>1</v>
      </c>
      <c r="I34" t="s">
        <v>2</v>
      </c>
      <c r="J34" t="s">
        <v>0</v>
      </c>
      <c r="K34" t="s">
        <v>0</v>
      </c>
    </row>
    <row r="35" spans="2:23" x14ac:dyDescent="0.2">
      <c r="B35" t="s">
        <v>50</v>
      </c>
      <c r="C35">
        <v>33</v>
      </c>
      <c r="D35" t="s">
        <v>1</v>
      </c>
      <c r="G35" t="s">
        <v>1</v>
      </c>
      <c r="H35" t="s">
        <v>0</v>
      </c>
      <c r="I35" t="s">
        <v>2</v>
      </c>
      <c r="K35" t="s">
        <v>0</v>
      </c>
    </row>
    <row r="36" spans="2:23" x14ac:dyDescent="0.2">
      <c r="B36" t="s">
        <v>50</v>
      </c>
      <c r="C36">
        <v>34</v>
      </c>
      <c r="D36" t="s">
        <v>1</v>
      </c>
      <c r="G36" t="s">
        <v>1</v>
      </c>
      <c r="H36" t="s">
        <v>0</v>
      </c>
      <c r="I36" t="s">
        <v>2</v>
      </c>
      <c r="K36" t="s">
        <v>0</v>
      </c>
    </row>
    <row r="37" spans="2:23" x14ac:dyDescent="0.2">
      <c r="B37" t="s">
        <v>50</v>
      </c>
      <c r="C37">
        <v>35</v>
      </c>
      <c r="D37" t="s">
        <v>1</v>
      </c>
      <c r="G37" t="s">
        <v>1</v>
      </c>
      <c r="I37" t="s">
        <v>2</v>
      </c>
      <c r="J37" t="s">
        <v>0</v>
      </c>
      <c r="K37" t="s">
        <v>0</v>
      </c>
    </row>
    <row r="38" spans="2:23" x14ac:dyDescent="0.2">
      <c r="B38" t="s">
        <v>50</v>
      </c>
      <c r="C38">
        <v>36</v>
      </c>
      <c r="D38" t="s">
        <v>1</v>
      </c>
      <c r="G38" t="s">
        <v>1</v>
      </c>
      <c r="H38" t="s">
        <v>0</v>
      </c>
      <c r="I38" t="s">
        <v>2</v>
      </c>
      <c r="J38" t="s">
        <v>0</v>
      </c>
      <c r="K38" t="s">
        <v>0</v>
      </c>
    </row>
    <row r="39" spans="2:23" x14ac:dyDescent="0.2">
      <c r="B39" t="s">
        <v>50</v>
      </c>
      <c r="C39">
        <v>37</v>
      </c>
      <c r="D39" t="s">
        <v>1</v>
      </c>
      <c r="G39" t="s">
        <v>1</v>
      </c>
      <c r="H39" t="s">
        <v>0</v>
      </c>
      <c r="I39" t="s">
        <v>2</v>
      </c>
      <c r="K39" t="s">
        <v>0</v>
      </c>
    </row>
    <row r="40" spans="2:23" x14ac:dyDescent="0.2">
      <c r="B40" t="s">
        <v>50</v>
      </c>
      <c r="C40">
        <v>38</v>
      </c>
      <c r="D40" t="s">
        <v>1</v>
      </c>
      <c r="G40" t="s">
        <v>1</v>
      </c>
      <c r="H40" t="s">
        <v>0</v>
      </c>
      <c r="I40" t="s">
        <v>2</v>
      </c>
      <c r="K40" t="s">
        <v>0</v>
      </c>
    </row>
    <row r="41" spans="2:23" x14ac:dyDescent="0.2">
      <c r="B41" t="s">
        <v>50</v>
      </c>
      <c r="C41">
        <v>39</v>
      </c>
      <c r="D41" t="s">
        <v>1</v>
      </c>
      <c r="G41" t="s">
        <v>1</v>
      </c>
      <c r="H41" t="s">
        <v>0</v>
      </c>
      <c r="I41" t="s">
        <v>2</v>
      </c>
      <c r="J41" t="s">
        <v>0</v>
      </c>
      <c r="K41" t="s">
        <v>0</v>
      </c>
    </row>
    <row r="42" spans="2:23" ht="19" customHeight="1" x14ac:dyDescent="0.25">
      <c r="B42" t="s">
        <v>50</v>
      </c>
      <c r="C42">
        <v>40</v>
      </c>
      <c r="D42" t="s">
        <v>1</v>
      </c>
      <c r="G42" t="s">
        <v>1</v>
      </c>
      <c r="I42" t="s">
        <v>2</v>
      </c>
      <c r="J42" t="s">
        <v>0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50</v>
      </c>
      <c r="C43">
        <v>41</v>
      </c>
      <c r="D43" t="s">
        <v>1</v>
      </c>
      <c r="G43" t="s">
        <v>1</v>
      </c>
      <c r="H43" t="s">
        <v>0</v>
      </c>
      <c r="I43" t="s">
        <v>2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50</v>
      </c>
      <c r="C44">
        <v>42</v>
      </c>
      <c r="D44" t="s">
        <v>1</v>
      </c>
      <c r="G44" t="s">
        <v>1</v>
      </c>
      <c r="H44" t="s">
        <v>0</v>
      </c>
      <c r="I44" t="s">
        <v>2</v>
      </c>
      <c r="J44" t="s">
        <v>0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50</v>
      </c>
      <c r="C45">
        <v>43</v>
      </c>
      <c r="D45" t="s">
        <v>1</v>
      </c>
      <c r="G45" t="s">
        <v>1</v>
      </c>
      <c r="I45" t="s">
        <v>2</v>
      </c>
      <c r="J45" t="s">
        <v>0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50</v>
      </c>
      <c r="C46">
        <v>44</v>
      </c>
      <c r="D46" t="s">
        <v>1</v>
      </c>
      <c r="G46" t="s">
        <v>1</v>
      </c>
      <c r="H46" t="s">
        <v>0</v>
      </c>
      <c r="I46" t="s">
        <v>2</v>
      </c>
      <c r="J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50</v>
      </c>
      <c r="C47">
        <v>45</v>
      </c>
      <c r="D47" t="s">
        <v>1</v>
      </c>
      <c r="G47" t="s">
        <v>1</v>
      </c>
      <c r="H47" t="s">
        <v>0</v>
      </c>
      <c r="I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50</v>
      </c>
      <c r="C48">
        <v>46</v>
      </c>
      <c r="D48" t="s">
        <v>1</v>
      </c>
      <c r="G48" t="s">
        <v>1</v>
      </c>
      <c r="H48" t="s">
        <v>0</v>
      </c>
      <c r="I48" t="s">
        <v>2</v>
      </c>
      <c r="J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50</v>
      </c>
      <c r="C49">
        <v>47</v>
      </c>
      <c r="D49" t="s">
        <v>1</v>
      </c>
      <c r="G49" t="s">
        <v>1</v>
      </c>
      <c r="H49" t="s">
        <v>0</v>
      </c>
      <c r="I49" t="s">
        <v>2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50</v>
      </c>
      <c r="C50">
        <v>48</v>
      </c>
      <c r="D50" t="s">
        <v>1</v>
      </c>
      <c r="G50" t="s">
        <v>1</v>
      </c>
      <c r="H50" t="s">
        <v>0</v>
      </c>
      <c r="I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50</v>
      </c>
      <c r="C51">
        <v>49</v>
      </c>
      <c r="D51" t="s">
        <v>1</v>
      </c>
      <c r="G51" t="s">
        <v>1</v>
      </c>
      <c r="H51" t="s">
        <v>0</v>
      </c>
      <c r="I51" t="s">
        <v>2</v>
      </c>
      <c r="J51" t="s">
        <v>0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50</v>
      </c>
      <c r="C52">
        <v>50</v>
      </c>
      <c r="D52" t="s">
        <v>1</v>
      </c>
      <c r="G52" t="s">
        <v>1</v>
      </c>
      <c r="H52" t="s">
        <v>0</v>
      </c>
      <c r="I52" t="s">
        <v>2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50</v>
      </c>
      <c r="C53">
        <v>51</v>
      </c>
      <c r="D53" t="s">
        <v>1</v>
      </c>
      <c r="G53" t="s">
        <v>1</v>
      </c>
      <c r="H53" t="s">
        <v>0</v>
      </c>
      <c r="I53" t="s">
        <v>2</v>
      </c>
      <c r="J53" t="s">
        <v>0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50</v>
      </c>
      <c r="C54">
        <v>52</v>
      </c>
      <c r="D54" t="s">
        <v>1</v>
      </c>
      <c r="G54" t="s">
        <v>1</v>
      </c>
      <c r="H54" t="s">
        <v>0</v>
      </c>
      <c r="I54" t="s">
        <v>2</v>
      </c>
      <c r="J54" t="s">
        <v>0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50</v>
      </c>
      <c r="C55">
        <v>53</v>
      </c>
      <c r="D55" t="s">
        <v>1</v>
      </c>
      <c r="G55" t="s">
        <v>1</v>
      </c>
      <c r="H55" t="s">
        <v>0</v>
      </c>
      <c r="I55" t="s">
        <v>2</v>
      </c>
      <c r="J55" t="s">
        <v>0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50</v>
      </c>
      <c r="C56">
        <v>54</v>
      </c>
      <c r="D56" t="s">
        <v>1</v>
      </c>
      <c r="G56" t="s">
        <v>1</v>
      </c>
      <c r="H56" t="s">
        <v>0</v>
      </c>
      <c r="I56" t="s">
        <v>2</v>
      </c>
      <c r="J56" t="s">
        <v>0</v>
      </c>
      <c r="K56" t="s">
        <v>0</v>
      </c>
    </row>
    <row r="57" spans="2:23" x14ac:dyDescent="0.2">
      <c r="B57" t="s">
        <v>50</v>
      </c>
      <c r="C57">
        <v>55</v>
      </c>
      <c r="D57" t="s">
        <v>1</v>
      </c>
      <c r="G57" t="s">
        <v>1</v>
      </c>
      <c r="H57" t="s">
        <v>0</v>
      </c>
      <c r="I57" t="s">
        <v>2</v>
      </c>
      <c r="J57" t="s">
        <v>0</v>
      </c>
      <c r="K57" t="s">
        <v>0</v>
      </c>
    </row>
    <row r="58" spans="2:23" x14ac:dyDescent="0.2">
      <c r="B58" t="s">
        <v>50</v>
      </c>
      <c r="C58">
        <v>56</v>
      </c>
      <c r="D58" t="s">
        <v>1</v>
      </c>
      <c r="G58" t="s">
        <v>1</v>
      </c>
      <c r="H58" t="s">
        <v>0</v>
      </c>
      <c r="I58" t="s">
        <v>2</v>
      </c>
      <c r="J58" t="s">
        <v>0</v>
      </c>
      <c r="K58" t="s">
        <v>0</v>
      </c>
    </row>
    <row r="59" spans="2:23" x14ac:dyDescent="0.2">
      <c r="B59" t="s">
        <v>50</v>
      </c>
      <c r="C59">
        <v>57</v>
      </c>
      <c r="D59" t="s">
        <v>1</v>
      </c>
      <c r="G59" t="s">
        <v>1</v>
      </c>
      <c r="H59" t="s">
        <v>0</v>
      </c>
      <c r="I59" t="s">
        <v>2</v>
      </c>
      <c r="J59" t="s">
        <v>0</v>
      </c>
      <c r="K59" t="s">
        <v>0</v>
      </c>
    </row>
    <row r="60" spans="2:23" x14ac:dyDescent="0.2">
      <c r="B60" t="s">
        <v>50</v>
      </c>
      <c r="C60">
        <v>58</v>
      </c>
      <c r="D60" t="s">
        <v>1</v>
      </c>
      <c r="G60" t="s">
        <v>1</v>
      </c>
      <c r="H60" t="s">
        <v>0</v>
      </c>
      <c r="I60" t="s">
        <v>2</v>
      </c>
      <c r="K60" t="s">
        <v>0</v>
      </c>
    </row>
    <row r="61" spans="2:23" x14ac:dyDescent="0.2">
      <c r="B61" t="s">
        <v>50</v>
      </c>
      <c r="C61">
        <v>59</v>
      </c>
      <c r="D61" t="s">
        <v>1</v>
      </c>
      <c r="G61" t="s">
        <v>1</v>
      </c>
      <c r="H61" t="s">
        <v>0</v>
      </c>
      <c r="I61" t="s">
        <v>2</v>
      </c>
      <c r="J61" t="s">
        <v>0</v>
      </c>
      <c r="K61" t="s">
        <v>0</v>
      </c>
    </row>
    <row r="62" spans="2:23" x14ac:dyDescent="0.2">
      <c r="B62" t="s">
        <v>50</v>
      </c>
      <c r="C62">
        <v>60</v>
      </c>
      <c r="D62" t="s">
        <v>1</v>
      </c>
      <c r="G62" t="s">
        <v>1</v>
      </c>
      <c r="H62" t="s">
        <v>0</v>
      </c>
      <c r="I62" t="s">
        <v>2</v>
      </c>
      <c r="J62" t="s">
        <v>0</v>
      </c>
      <c r="K62" t="s">
        <v>0</v>
      </c>
    </row>
    <row r="63" spans="2:23" x14ac:dyDescent="0.2">
      <c r="B63" t="s">
        <v>50</v>
      </c>
      <c r="C63">
        <v>61</v>
      </c>
      <c r="D63" t="s">
        <v>1</v>
      </c>
      <c r="G63" t="s">
        <v>1</v>
      </c>
      <c r="H63" t="s">
        <v>0</v>
      </c>
      <c r="I63" t="s">
        <v>2</v>
      </c>
      <c r="J63" t="s">
        <v>0</v>
      </c>
      <c r="K63" t="s">
        <v>0</v>
      </c>
    </row>
    <row r="64" spans="2:23" x14ac:dyDescent="0.2">
      <c r="B64" t="s">
        <v>50</v>
      </c>
      <c r="C64">
        <v>62</v>
      </c>
      <c r="D64" t="s">
        <v>1</v>
      </c>
      <c r="G64" t="s">
        <v>1</v>
      </c>
      <c r="H64" t="s">
        <v>0</v>
      </c>
      <c r="I64" t="s">
        <v>2</v>
      </c>
      <c r="K64" t="s">
        <v>0</v>
      </c>
    </row>
    <row r="65" spans="2:11" x14ac:dyDescent="0.2">
      <c r="B65" t="s">
        <v>50</v>
      </c>
      <c r="C65">
        <v>63</v>
      </c>
      <c r="D65" t="s">
        <v>1</v>
      </c>
      <c r="G65" t="s">
        <v>1</v>
      </c>
      <c r="H65" t="s">
        <v>0</v>
      </c>
      <c r="I65" t="s">
        <v>2</v>
      </c>
      <c r="J65" t="s">
        <v>0</v>
      </c>
      <c r="K65" t="s">
        <v>0</v>
      </c>
    </row>
    <row r="66" spans="2:11" x14ac:dyDescent="0.2">
      <c r="B66" t="s">
        <v>50</v>
      </c>
      <c r="C66">
        <v>64</v>
      </c>
      <c r="D66" t="s">
        <v>1</v>
      </c>
      <c r="G66" t="s">
        <v>1</v>
      </c>
      <c r="I66" t="s">
        <v>2</v>
      </c>
      <c r="J66" t="s">
        <v>0</v>
      </c>
      <c r="K66" t="s">
        <v>0</v>
      </c>
    </row>
    <row r="67" spans="2:11" x14ac:dyDescent="0.2">
      <c r="B67" t="s">
        <v>50</v>
      </c>
      <c r="C67">
        <v>65</v>
      </c>
      <c r="D67" t="s">
        <v>1</v>
      </c>
      <c r="G67" t="s">
        <v>1</v>
      </c>
      <c r="H67" t="s">
        <v>0</v>
      </c>
      <c r="I67" t="s">
        <v>2</v>
      </c>
      <c r="J67" t="s">
        <v>0</v>
      </c>
      <c r="K67" t="s">
        <v>0</v>
      </c>
    </row>
    <row r="68" spans="2:11" x14ac:dyDescent="0.2">
      <c r="B68" t="s">
        <v>50</v>
      </c>
      <c r="C68">
        <v>66</v>
      </c>
      <c r="D68" t="s">
        <v>1</v>
      </c>
      <c r="G68" t="s">
        <v>1</v>
      </c>
      <c r="H68" t="s">
        <v>0</v>
      </c>
      <c r="I68" t="s">
        <v>2</v>
      </c>
      <c r="J68" t="s">
        <v>0</v>
      </c>
      <c r="K68" t="s">
        <v>0</v>
      </c>
    </row>
    <row r="69" spans="2:11" x14ac:dyDescent="0.2">
      <c r="B69" t="s">
        <v>50</v>
      </c>
      <c r="C69">
        <v>67</v>
      </c>
      <c r="D69" t="s">
        <v>1</v>
      </c>
      <c r="G69" t="s">
        <v>1</v>
      </c>
      <c r="H69" t="s">
        <v>0</v>
      </c>
      <c r="I69" t="s">
        <v>2</v>
      </c>
      <c r="J69" t="s">
        <v>0</v>
      </c>
      <c r="K69" t="s">
        <v>0</v>
      </c>
    </row>
    <row r="70" spans="2:11" x14ac:dyDescent="0.2">
      <c r="B70" t="s">
        <v>50</v>
      </c>
      <c r="C70">
        <v>68</v>
      </c>
      <c r="D70" t="s">
        <v>1</v>
      </c>
      <c r="G70" t="s">
        <v>1</v>
      </c>
      <c r="I70" t="s">
        <v>2</v>
      </c>
      <c r="J70" t="s">
        <v>0</v>
      </c>
      <c r="K70" t="s">
        <v>0</v>
      </c>
    </row>
    <row r="71" spans="2:11" x14ac:dyDescent="0.2">
      <c r="B71" t="s">
        <v>50</v>
      </c>
      <c r="C71">
        <v>69</v>
      </c>
      <c r="D71" t="s">
        <v>1</v>
      </c>
      <c r="G71" t="s">
        <v>1</v>
      </c>
      <c r="I71" t="s">
        <v>2</v>
      </c>
      <c r="J71" t="s">
        <v>0</v>
      </c>
      <c r="K71" t="s">
        <v>0</v>
      </c>
    </row>
    <row r="72" spans="2:11" x14ac:dyDescent="0.2">
      <c r="B72" t="s">
        <v>50</v>
      </c>
      <c r="C72">
        <v>70</v>
      </c>
      <c r="D72" t="s">
        <v>1</v>
      </c>
      <c r="G72" t="s">
        <v>1</v>
      </c>
      <c r="H72" t="s">
        <v>0</v>
      </c>
      <c r="I72" t="s">
        <v>2</v>
      </c>
      <c r="K72" t="s">
        <v>0</v>
      </c>
    </row>
    <row r="73" spans="2:11" x14ac:dyDescent="0.2">
      <c r="B73" t="s">
        <v>50</v>
      </c>
      <c r="C73">
        <v>71</v>
      </c>
      <c r="D73" t="s">
        <v>1</v>
      </c>
      <c r="G73" t="s">
        <v>1</v>
      </c>
      <c r="H73" t="s">
        <v>0</v>
      </c>
      <c r="I73" t="s">
        <v>2</v>
      </c>
      <c r="J73" t="s">
        <v>0</v>
      </c>
      <c r="K73" t="s">
        <v>0</v>
      </c>
    </row>
    <row r="74" spans="2:11" x14ac:dyDescent="0.2">
      <c r="B74" t="s">
        <v>50</v>
      </c>
      <c r="C74">
        <v>72</v>
      </c>
      <c r="D74" t="s">
        <v>1</v>
      </c>
      <c r="G74" t="s">
        <v>1</v>
      </c>
      <c r="I74" t="s">
        <v>2</v>
      </c>
      <c r="J74" t="s">
        <v>0</v>
      </c>
      <c r="K74" t="s">
        <v>0</v>
      </c>
    </row>
    <row r="75" spans="2:11" x14ac:dyDescent="0.2">
      <c r="B75" t="s">
        <v>50</v>
      </c>
      <c r="C75">
        <v>73</v>
      </c>
      <c r="D75" t="s">
        <v>1</v>
      </c>
      <c r="G75" t="s">
        <v>1</v>
      </c>
      <c r="H75" t="s">
        <v>0</v>
      </c>
      <c r="I75" t="s">
        <v>2</v>
      </c>
      <c r="K75" t="s">
        <v>0</v>
      </c>
    </row>
    <row r="76" spans="2:11" x14ac:dyDescent="0.2">
      <c r="B76" t="s">
        <v>50</v>
      </c>
      <c r="C76">
        <v>74</v>
      </c>
      <c r="D76" t="s">
        <v>1</v>
      </c>
      <c r="G76" t="s">
        <v>1</v>
      </c>
      <c r="H76" t="s">
        <v>0</v>
      </c>
      <c r="I76" t="s">
        <v>2</v>
      </c>
      <c r="K76" t="s">
        <v>0</v>
      </c>
    </row>
    <row r="77" spans="2:11" x14ac:dyDescent="0.2">
      <c r="B77" t="s">
        <v>50</v>
      </c>
      <c r="C77">
        <v>75</v>
      </c>
      <c r="D77" t="s">
        <v>1</v>
      </c>
      <c r="G77" t="s">
        <v>1</v>
      </c>
      <c r="H77" t="s">
        <v>0</v>
      </c>
      <c r="I77" t="s">
        <v>2</v>
      </c>
      <c r="J77" t="s">
        <v>0</v>
      </c>
      <c r="K77" t="s">
        <v>0</v>
      </c>
    </row>
    <row r="78" spans="2:11" x14ac:dyDescent="0.2">
      <c r="B78" t="s">
        <v>50</v>
      </c>
      <c r="C78">
        <v>76</v>
      </c>
      <c r="D78" t="s">
        <v>1</v>
      </c>
      <c r="G78" t="s">
        <v>1</v>
      </c>
      <c r="H78" t="s">
        <v>0</v>
      </c>
      <c r="I78" t="s">
        <v>2</v>
      </c>
      <c r="J78" t="s">
        <v>0</v>
      </c>
      <c r="K78" t="s">
        <v>0</v>
      </c>
    </row>
    <row r="79" spans="2:11" x14ac:dyDescent="0.2">
      <c r="B79" t="s">
        <v>50</v>
      </c>
      <c r="C79">
        <v>77</v>
      </c>
      <c r="D79" t="s">
        <v>1</v>
      </c>
      <c r="G79" t="s">
        <v>1</v>
      </c>
      <c r="H79" t="s">
        <v>0</v>
      </c>
      <c r="I79" t="s">
        <v>2</v>
      </c>
      <c r="J79" t="s">
        <v>0</v>
      </c>
      <c r="K79" t="s">
        <v>0</v>
      </c>
    </row>
    <row r="80" spans="2:11" x14ac:dyDescent="0.2">
      <c r="B80" t="s">
        <v>50</v>
      </c>
      <c r="C80">
        <v>78</v>
      </c>
      <c r="D80" t="s">
        <v>1</v>
      </c>
      <c r="G80" t="s">
        <v>1</v>
      </c>
      <c r="I80" t="s">
        <v>2</v>
      </c>
      <c r="J80" t="s">
        <v>0</v>
      </c>
      <c r="K80" t="s">
        <v>0</v>
      </c>
    </row>
    <row r="81" spans="2:11" x14ac:dyDescent="0.2">
      <c r="B81" t="s">
        <v>50</v>
      </c>
      <c r="C81">
        <v>79</v>
      </c>
      <c r="D81" t="s">
        <v>1</v>
      </c>
      <c r="G81" t="s">
        <v>1</v>
      </c>
      <c r="I81" t="s">
        <v>2</v>
      </c>
      <c r="J81" t="s">
        <v>0</v>
      </c>
      <c r="K81" t="s">
        <v>0</v>
      </c>
    </row>
  </sheetData>
  <conditionalFormatting sqref="P14:W14 P22:W22 P43:W43 P50:W50">
    <cfRule type="cellIs" dxfId="17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81"/>
  <sheetViews>
    <sheetView topLeftCell="D1" workbookViewId="0">
      <selection activeCell="P39" sqref="P3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56</v>
      </c>
      <c r="C2">
        <v>0</v>
      </c>
      <c r="D2" t="s">
        <v>0</v>
      </c>
      <c r="F2" t="s">
        <v>1</v>
      </c>
      <c r="H2" t="s">
        <v>1</v>
      </c>
      <c r="I2" t="s">
        <v>2</v>
      </c>
      <c r="J2" t="s">
        <v>1</v>
      </c>
      <c r="K2" t="s">
        <v>0</v>
      </c>
      <c r="M2" s="56" t="s">
        <v>51</v>
      </c>
      <c r="N2" s="57" t="s">
        <v>52</v>
      </c>
    </row>
    <row r="3" spans="2:23" ht="19" customHeight="1" x14ac:dyDescent="0.25">
      <c r="B3" t="s">
        <v>56</v>
      </c>
      <c r="C3">
        <v>1</v>
      </c>
      <c r="D3" t="s">
        <v>1</v>
      </c>
      <c r="F3" t="s">
        <v>1</v>
      </c>
      <c r="H3" t="s">
        <v>1</v>
      </c>
      <c r="I3" t="s">
        <v>1</v>
      </c>
      <c r="J3" t="s">
        <v>1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56</v>
      </c>
      <c r="C4">
        <v>2</v>
      </c>
      <c r="D4" t="s">
        <v>1</v>
      </c>
      <c r="F4" t="s">
        <v>1</v>
      </c>
      <c r="H4" t="s">
        <v>1</v>
      </c>
      <c r="I4" t="s">
        <v>1</v>
      </c>
      <c r="J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56</v>
      </c>
      <c r="C5">
        <v>3</v>
      </c>
      <c r="D5" t="s">
        <v>2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56</v>
      </c>
      <c r="C6">
        <v>4</v>
      </c>
      <c r="D6" t="s">
        <v>2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2:23" x14ac:dyDescent="0.2">
      <c r="B7" t="s">
        <v>56</v>
      </c>
      <c r="C7">
        <v>5</v>
      </c>
      <c r="D7" t="s">
        <v>2</v>
      </c>
      <c r="F7" t="s">
        <v>1</v>
      </c>
      <c r="H7" t="s">
        <v>1</v>
      </c>
      <c r="I7" t="s">
        <v>0</v>
      </c>
      <c r="J7" t="s">
        <v>1</v>
      </c>
    </row>
    <row r="8" spans="2:23" ht="20" customHeight="1" thickBot="1" x14ac:dyDescent="0.3">
      <c r="B8" t="s">
        <v>56</v>
      </c>
      <c r="C8">
        <v>6</v>
      </c>
      <c r="D8" t="s">
        <v>1</v>
      </c>
      <c r="F8" t="s">
        <v>1</v>
      </c>
      <c r="H8" t="s">
        <v>1</v>
      </c>
      <c r="I8" t="s">
        <v>1</v>
      </c>
      <c r="J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56</v>
      </c>
      <c r="C9">
        <v>7</v>
      </c>
      <c r="D9" t="s">
        <v>0</v>
      </c>
      <c r="F9" t="s">
        <v>1</v>
      </c>
      <c r="G9" t="s">
        <v>2</v>
      </c>
      <c r="H9" t="s">
        <v>1</v>
      </c>
      <c r="I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56</v>
      </c>
      <c r="C10">
        <v>8</v>
      </c>
      <c r="D10" t="s">
        <v>0</v>
      </c>
      <c r="F10" t="s">
        <v>1</v>
      </c>
      <c r="H10" t="s">
        <v>1</v>
      </c>
      <c r="I10" t="s">
        <v>2</v>
      </c>
      <c r="J10" t="s">
        <v>1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56</v>
      </c>
      <c r="C11">
        <v>9</v>
      </c>
      <c r="D11" t="s">
        <v>0</v>
      </c>
      <c r="F11" t="s">
        <v>1</v>
      </c>
      <c r="H11" t="s">
        <v>1</v>
      </c>
      <c r="I11" t="s">
        <v>2</v>
      </c>
      <c r="J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56</v>
      </c>
      <c r="C12">
        <v>10</v>
      </c>
      <c r="D12" t="s">
        <v>0</v>
      </c>
      <c r="F12" t="s">
        <v>1</v>
      </c>
      <c r="H12" t="s">
        <v>1</v>
      </c>
      <c r="I12" t="s">
        <v>2</v>
      </c>
      <c r="J12" t="s">
        <v>1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56</v>
      </c>
      <c r="C13">
        <v>11</v>
      </c>
      <c r="D13" t="s">
        <v>2</v>
      </c>
      <c r="F13" t="s">
        <v>1</v>
      </c>
      <c r="G13" t="s">
        <v>1</v>
      </c>
      <c r="H13" t="s">
        <v>1</v>
      </c>
      <c r="I13" t="s">
        <v>0</v>
      </c>
      <c r="J13" t="s">
        <v>1</v>
      </c>
      <c r="N13" s="53" t="s">
        <v>55</v>
      </c>
      <c r="O13" s="46" t="s">
        <v>33</v>
      </c>
      <c r="P13" s="8">
        <f t="shared" ref="P13:W13" si="0">COUNTA(D2:D81)</f>
        <v>73</v>
      </c>
      <c r="Q13" s="8">
        <f t="shared" si="0"/>
        <v>16</v>
      </c>
      <c r="R13" s="8">
        <f t="shared" si="0"/>
        <v>80</v>
      </c>
      <c r="S13" s="8">
        <f t="shared" si="0"/>
        <v>25</v>
      </c>
      <c r="T13" s="8">
        <f t="shared" si="0"/>
        <v>80</v>
      </c>
      <c r="U13" s="8">
        <f t="shared" si="0"/>
        <v>78</v>
      </c>
      <c r="V13" s="8">
        <f t="shared" si="0"/>
        <v>60</v>
      </c>
      <c r="W13" s="39">
        <f t="shared" si="0"/>
        <v>35</v>
      </c>
    </row>
    <row r="14" spans="2:23" ht="19" customHeight="1" x14ac:dyDescent="0.25">
      <c r="B14" t="s">
        <v>56</v>
      </c>
      <c r="C14">
        <v>12</v>
      </c>
      <c r="D14" t="s">
        <v>1</v>
      </c>
      <c r="F14" t="s">
        <v>1</v>
      </c>
      <c r="H14" t="s">
        <v>1</v>
      </c>
      <c r="I14" t="s">
        <v>1</v>
      </c>
      <c r="J14" t="s">
        <v>1</v>
      </c>
      <c r="K14" t="s">
        <v>0</v>
      </c>
      <c r="N14" s="54">
        <v>80</v>
      </c>
      <c r="O14" s="43" t="s">
        <v>34</v>
      </c>
      <c r="P14" s="13">
        <f t="shared" ref="P14:W14" si="1">P13/$N$14</f>
        <v>0.91249999999999998</v>
      </c>
      <c r="Q14" s="13">
        <f t="shared" si="1"/>
        <v>0.2</v>
      </c>
      <c r="R14" s="13">
        <f t="shared" si="1"/>
        <v>1</v>
      </c>
      <c r="S14" s="13">
        <f t="shared" si="1"/>
        <v>0.3125</v>
      </c>
      <c r="T14" s="13">
        <f t="shared" si="1"/>
        <v>1</v>
      </c>
      <c r="U14" s="13">
        <f t="shared" si="1"/>
        <v>0.97499999999999998</v>
      </c>
      <c r="V14" s="13">
        <f t="shared" si="1"/>
        <v>0.75</v>
      </c>
      <c r="W14" s="37">
        <f t="shared" si="1"/>
        <v>0.4375</v>
      </c>
    </row>
    <row r="15" spans="2:23" ht="20" customHeight="1" thickBot="1" x14ac:dyDescent="0.3">
      <c r="B15" t="s">
        <v>56</v>
      </c>
      <c r="C15">
        <v>13</v>
      </c>
      <c r="D15" t="s">
        <v>2</v>
      </c>
      <c r="F15" t="s">
        <v>1</v>
      </c>
      <c r="H15" t="s">
        <v>1</v>
      </c>
      <c r="I15" t="s">
        <v>0</v>
      </c>
      <c r="J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neutral</v>
      </c>
      <c r="S15" s="8" t="str">
        <f t="shared" si="2"/>
        <v>neutral</v>
      </c>
      <c r="T15" s="8" t="str">
        <f t="shared" si="2"/>
        <v>object</v>
      </c>
      <c r="U15" s="8" t="str">
        <f t="shared" si="2"/>
        <v>long</v>
      </c>
      <c r="V15" s="8" t="str">
        <f t="shared" si="2"/>
        <v>medium</v>
      </c>
      <c r="W15" s="39" t="str">
        <f t="shared" si="2"/>
        <v>smooth</v>
      </c>
    </row>
    <row r="16" spans="2:23" ht="19" customHeight="1" x14ac:dyDescent="0.25">
      <c r="B16" t="s">
        <v>56</v>
      </c>
      <c r="C16">
        <v>14</v>
      </c>
      <c r="D16" t="s">
        <v>2</v>
      </c>
      <c r="E16" t="s">
        <v>1</v>
      </c>
      <c r="F16" t="s">
        <v>1</v>
      </c>
      <c r="G16" t="s">
        <v>1</v>
      </c>
      <c r="H16" t="s">
        <v>1</v>
      </c>
      <c r="I16" t="s">
        <v>2</v>
      </c>
      <c r="N16" s="54"/>
      <c r="O16" s="45" t="s">
        <v>36</v>
      </c>
      <c r="P16" s="8">
        <f t="shared" ref="P16:W18" si="3">COUNTIF(D$2:D$81, P3)</f>
        <v>38</v>
      </c>
      <c r="Q16" s="8">
        <f t="shared" si="3"/>
        <v>4</v>
      </c>
      <c r="R16" s="8">
        <f t="shared" si="3"/>
        <v>0</v>
      </c>
      <c r="S16" s="8">
        <f t="shared" si="3"/>
        <v>2</v>
      </c>
      <c r="T16" s="8">
        <f t="shared" si="3"/>
        <v>0</v>
      </c>
      <c r="U16" s="8">
        <f t="shared" si="3"/>
        <v>13</v>
      </c>
      <c r="V16" s="8">
        <f t="shared" si="3"/>
        <v>14</v>
      </c>
      <c r="W16" s="39">
        <f t="shared" si="3"/>
        <v>35</v>
      </c>
    </row>
    <row r="17" spans="2:23" ht="19" customHeight="1" x14ac:dyDescent="0.25">
      <c r="B17" t="s">
        <v>56</v>
      </c>
      <c r="C17">
        <v>15</v>
      </c>
      <c r="D17" t="s">
        <v>0</v>
      </c>
      <c r="F17" t="s">
        <v>1</v>
      </c>
      <c r="H17" t="s">
        <v>1</v>
      </c>
      <c r="I17" t="s">
        <v>2</v>
      </c>
      <c r="J17" t="s">
        <v>1</v>
      </c>
      <c r="K17" t="s">
        <v>0</v>
      </c>
      <c r="N17" s="38"/>
      <c r="O17" s="43" t="s">
        <v>37</v>
      </c>
      <c r="P17" s="8">
        <f t="shared" si="3"/>
        <v>23</v>
      </c>
      <c r="Q17" s="8">
        <f t="shared" si="3"/>
        <v>10</v>
      </c>
      <c r="R17" s="8">
        <f t="shared" si="3"/>
        <v>78</v>
      </c>
      <c r="S17" s="8">
        <f t="shared" si="3"/>
        <v>16</v>
      </c>
      <c r="T17" s="8">
        <f t="shared" si="3"/>
        <v>80</v>
      </c>
      <c r="U17" s="8">
        <f t="shared" si="3"/>
        <v>24</v>
      </c>
      <c r="V17" s="8">
        <f t="shared" si="3"/>
        <v>46</v>
      </c>
      <c r="W17" s="39">
        <f t="shared" si="3"/>
        <v>0</v>
      </c>
    </row>
    <row r="18" spans="2:23" ht="20" customHeight="1" thickBot="1" x14ac:dyDescent="0.3">
      <c r="B18" t="s">
        <v>56</v>
      </c>
      <c r="C18">
        <v>16</v>
      </c>
      <c r="E18" t="s">
        <v>1</v>
      </c>
      <c r="F18" t="s">
        <v>1</v>
      </c>
      <c r="G18" t="s">
        <v>1</v>
      </c>
      <c r="H18" t="s">
        <v>1</v>
      </c>
      <c r="J18" t="s">
        <v>1</v>
      </c>
      <c r="N18" s="38"/>
      <c r="O18" s="44" t="s">
        <v>38</v>
      </c>
      <c r="P18" s="8">
        <f t="shared" si="3"/>
        <v>12</v>
      </c>
      <c r="Q18" s="8">
        <f t="shared" si="3"/>
        <v>2</v>
      </c>
      <c r="R18" s="8">
        <f t="shared" si="3"/>
        <v>2</v>
      </c>
      <c r="S18" s="8">
        <f t="shared" si="3"/>
        <v>7</v>
      </c>
      <c r="T18" s="8">
        <f t="shared" si="3"/>
        <v>0</v>
      </c>
      <c r="U18" s="8">
        <f t="shared" si="3"/>
        <v>41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56</v>
      </c>
      <c r="C19">
        <v>17</v>
      </c>
      <c r="D19" t="s">
        <v>0</v>
      </c>
      <c r="F19" t="s">
        <v>1</v>
      </c>
      <c r="H19" t="s">
        <v>1</v>
      </c>
      <c r="I19" t="s">
        <v>2</v>
      </c>
      <c r="J19" t="s">
        <v>0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56</v>
      </c>
      <c r="C20">
        <v>18</v>
      </c>
      <c r="D20" t="s">
        <v>0</v>
      </c>
      <c r="F20" t="s">
        <v>1</v>
      </c>
      <c r="H20" t="s">
        <v>1</v>
      </c>
      <c r="I20" t="s">
        <v>2</v>
      </c>
      <c r="J20" t="s">
        <v>1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56</v>
      </c>
      <c r="C21">
        <v>19</v>
      </c>
      <c r="D21" t="s">
        <v>0</v>
      </c>
      <c r="F21" t="s">
        <v>1</v>
      </c>
      <c r="H21" t="s">
        <v>1</v>
      </c>
      <c r="I21" t="s">
        <v>2</v>
      </c>
      <c r="J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56</v>
      </c>
      <c r="C22">
        <v>20</v>
      </c>
      <c r="D22" t="s">
        <v>0</v>
      </c>
      <c r="F22" t="s">
        <v>1</v>
      </c>
      <c r="H22" t="s">
        <v>1</v>
      </c>
      <c r="I22" t="s">
        <v>2</v>
      </c>
      <c r="J22" t="s">
        <v>1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56</v>
      </c>
      <c r="C23">
        <v>21</v>
      </c>
      <c r="D23" t="s">
        <v>1</v>
      </c>
      <c r="F23" t="s">
        <v>1</v>
      </c>
      <c r="H23" t="s">
        <v>1</v>
      </c>
      <c r="I23" t="s">
        <v>1</v>
      </c>
      <c r="J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56</v>
      </c>
      <c r="C24">
        <v>22</v>
      </c>
      <c r="D24" t="s">
        <v>2</v>
      </c>
      <c r="F24" t="s">
        <v>1</v>
      </c>
      <c r="H24" t="s">
        <v>1</v>
      </c>
      <c r="I24" t="s">
        <v>0</v>
      </c>
      <c r="J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56</v>
      </c>
      <c r="C25">
        <v>23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2</v>
      </c>
    </row>
    <row r="26" spans="2:23" x14ac:dyDescent="0.2">
      <c r="B26" t="s">
        <v>56</v>
      </c>
      <c r="C26">
        <v>24</v>
      </c>
      <c r="D26" t="s">
        <v>0</v>
      </c>
      <c r="F26" t="s">
        <v>1</v>
      </c>
      <c r="H26" t="s">
        <v>1</v>
      </c>
      <c r="I26" t="s">
        <v>2</v>
      </c>
      <c r="J26" t="s">
        <v>0</v>
      </c>
    </row>
    <row r="27" spans="2:23" x14ac:dyDescent="0.2">
      <c r="B27" t="s">
        <v>56</v>
      </c>
      <c r="C27">
        <v>25</v>
      </c>
      <c r="D27" t="s">
        <v>0</v>
      </c>
      <c r="F27" t="s">
        <v>1</v>
      </c>
      <c r="H27" t="s">
        <v>1</v>
      </c>
      <c r="I27" t="s">
        <v>2</v>
      </c>
      <c r="J27" t="s">
        <v>1</v>
      </c>
      <c r="K27" t="s">
        <v>0</v>
      </c>
    </row>
    <row r="28" spans="2:23" x14ac:dyDescent="0.2">
      <c r="B28" t="s">
        <v>56</v>
      </c>
      <c r="C28">
        <v>26</v>
      </c>
      <c r="D28" t="s">
        <v>2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</row>
    <row r="29" spans="2:23" x14ac:dyDescent="0.2">
      <c r="B29" t="s">
        <v>56</v>
      </c>
      <c r="C29">
        <v>27</v>
      </c>
      <c r="D29" t="s">
        <v>1</v>
      </c>
      <c r="F29" t="s">
        <v>1</v>
      </c>
      <c r="G29" t="s">
        <v>1</v>
      </c>
      <c r="H29" t="s">
        <v>1</v>
      </c>
      <c r="I29" t="s">
        <v>1</v>
      </c>
      <c r="K29" t="s">
        <v>0</v>
      </c>
    </row>
    <row r="30" spans="2:23" x14ac:dyDescent="0.2">
      <c r="B30" t="s">
        <v>56</v>
      </c>
      <c r="C30">
        <v>28</v>
      </c>
      <c r="D30" t="s">
        <v>1</v>
      </c>
      <c r="F30" t="s">
        <v>1</v>
      </c>
      <c r="H30" t="s">
        <v>1</v>
      </c>
      <c r="I30" t="s">
        <v>2</v>
      </c>
      <c r="J30" t="s">
        <v>1</v>
      </c>
      <c r="K30" t="s">
        <v>0</v>
      </c>
    </row>
    <row r="31" spans="2:23" x14ac:dyDescent="0.2">
      <c r="B31" t="s">
        <v>56</v>
      </c>
      <c r="C31">
        <v>29</v>
      </c>
      <c r="D31" t="s">
        <v>1</v>
      </c>
      <c r="F31" t="s">
        <v>1</v>
      </c>
      <c r="H31" t="s">
        <v>1</v>
      </c>
      <c r="I31" t="s">
        <v>1</v>
      </c>
      <c r="J31" t="s">
        <v>1</v>
      </c>
      <c r="K31" t="s">
        <v>0</v>
      </c>
    </row>
    <row r="32" spans="2:23" x14ac:dyDescent="0.2">
      <c r="B32" t="s">
        <v>56</v>
      </c>
      <c r="C32">
        <v>30</v>
      </c>
      <c r="D32" t="s">
        <v>2</v>
      </c>
      <c r="F32" t="s">
        <v>1</v>
      </c>
      <c r="H32" t="s">
        <v>1</v>
      </c>
      <c r="I32" t="s">
        <v>1</v>
      </c>
      <c r="J32" t="s">
        <v>0</v>
      </c>
    </row>
    <row r="33" spans="2:23" x14ac:dyDescent="0.2">
      <c r="B33" t="s">
        <v>56</v>
      </c>
      <c r="C33">
        <v>31</v>
      </c>
      <c r="D33" t="s">
        <v>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2:23" x14ac:dyDescent="0.2">
      <c r="B34" t="s">
        <v>56</v>
      </c>
      <c r="C34">
        <v>32</v>
      </c>
      <c r="E34" t="s">
        <v>0</v>
      </c>
      <c r="F34" t="s">
        <v>1</v>
      </c>
      <c r="G34" t="s">
        <v>2</v>
      </c>
      <c r="H34" t="s">
        <v>1</v>
      </c>
      <c r="I34" t="s">
        <v>1</v>
      </c>
    </row>
    <row r="35" spans="2:23" x14ac:dyDescent="0.2">
      <c r="B35" t="s">
        <v>56</v>
      </c>
      <c r="C35">
        <v>33</v>
      </c>
      <c r="D35" t="s">
        <v>0</v>
      </c>
      <c r="F35" t="s">
        <v>1</v>
      </c>
      <c r="H35" t="s">
        <v>1</v>
      </c>
      <c r="I35" t="s">
        <v>2</v>
      </c>
      <c r="J35" t="s">
        <v>1</v>
      </c>
    </row>
    <row r="36" spans="2:23" x14ac:dyDescent="0.2">
      <c r="B36" t="s">
        <v>56</v>
      </c>
      <c r="C36">
        <v>34</v>
      </c>
      <c r="D36" t="s">
        <v>0</v>
      </c>
      <c r="F36" t="s">
        <v>1</v>
      </c>
      <c r="G36" t="s">
        <v>2</v>
      </c>
      <c r="H36" t="s">
        <v>1</v>
      </c>
      <c r="I36" t="s">
        <v>0</v>
      </c>
      <c r="K36" t="s">
        <v>0</v>
      </c>
    </row>
    <row r="37" spans="2:23" x14ac:dyDescent="0.2">
      <c r="B37" t="s">
        <v>56</v>
      </c>
      <c r="C37">
        <v>35</v>
      </c>
      <c r="D37" t="s">
        <v>1</v>
      </c>
      <c r="F37" t="s">
        <v>1</v>
      </c>
      <c r="H37" t="s">
        <v>1</v>
      </c>
      <c r="I37" t="s">
        <v>2</v>
      </c>
      <c r="J37" t="s">
        <v>1</v>
      </c>
      <c r="K37" t="s">
        <v>0</v>
      </c>
    </row>
    <row r="38" spans="2:23" x14ac:dyDescent="0.2">
      <c r="B38" t="s">
        <v>56</v>
      </c>
      <c r="C38">
        <v>36</v>
      </c>
      <c r="D38" t="s">
        <v>0</v>
      </c>
      <c r="F38" t="s">
        <v>1</v>
      </c>
      <c r="H38" t="s">
        <v>1</v>
      </c>
      <c r="I38" t="s">
        <v>2</v>
      </c>
      <c r="J38" t="s">
        <v>0</v>
      </c>
    </row>
    <row r="39" spans="2:23" x14ac:dyDescent="0.2">
      <c r="B39" t="s">
        <v>56</v>
      </c>
      <c r="C39">
        <v>37</v>
      </c>
      <c r="D39" t="s">
        <v>0</v>
      </c>
      <c r="F39" t="s">
        <v>1</v>
      </c>
      <c r="H39" t="s">
        <v>1</v>
      </c>
      <c r="I39" t="s">
        <v>2</v>
      </c>
      <c r="J39" t="s">
        <v>1</v>
      </c>
      <c r="K39" t="s">
        <v>0</v>
      </c>
    </row>
    <row r="40" spans="2:23" x14ac:dyDescent="0.2">
      <c r="B40" t="s">
        <v>56</v>
      </c>
      <c r="C40">
        <v>38</v>
      </c>
      <c r="D40" t="s">
        <v>0</v>
      </c>
      <c r="F40" t="s">
        <v>1</v>
      </c>
      <c r="H40" t="s">
        <v>1</v>
      </c>
      <c r="I40" t="s">
        <v>2</v>
      </c>
      <c r="J40" t="s">
        <v>1</v>
      </c>
    </row>
    <row r="41" spans="2:23" x14ac:dyDescent="0.2">
      <c r="B41" t="s">
        <v>56</v>
      </c>
      <c r="C41">
        <v>39</v>
      </c>
      <c r="D41" t="s">
        <v>0</v>
      </c>
      <c r="F41" t="s">
        <v>1</v>
      </c>
      <c r="H41" t="s">
        <v>1</v>
      </c>
      <c r="I41" t="s">
        <v>2</v>
      </c>
      <c r="J41" t="s">
        <v>0</v>
      </c>
    </row>
    <row r="42" spans="2:23" ht="19" customHeight="1" x14ac:dyDescent="0.25">
      <c r="B42" t="s">
        <v>56</v>
      </c>
      <c r="C42">
        <v>40</v>
      </c>
      <c r="D42" t="s">
        <v>0</v>
      </c>
      <c r="F42" t="s">
        <v>1</v>
      </c>
      <c r="H42" t="s">
        <v>1</v>
      </c>
      <c r="I42" t="s">
        <v>2</v>
      </c>
      <c r="J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56</v>
      </c>
      <c r="C43">
        <v>41</v>
      </c>
      <c r="D43" t="s">
        <v>2</v>
      </c>
      <c r="F43" t="s">
        <v>1</v>
      </c>
      <c r="H43" t="s">
        <v>1</v>
      </c>
      <c r="I43" t="s">
        <v>2</v>
      </c>
      <c r="J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56</v>
      </c>
      <c r="C44">
        <v>42</v>
      </c>
      <c r="D44" t="s">
        <v>0</v>
      </c>
      <c r="F44" t="s">
        <v>1</v>
      </c>
      <c r="H44" t="s">
        <v>1</v>
      </c>
      <c r="I44" t="s">
        <v>2</v>
      </c>
      <c r="J44" t="s">
        <v>1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56</v>
      </c>
      <c r="C45">
        <v>43</v>
      </c>
      <c r="E45" t="s">
        <v>2</v>
      </c>
      <c r="F45" t="s">
        <v>1</v>
      </c>
      <c r="H45" t="s">
        <v>1</v>
      </c>
      <c r="I45" t="s">
        <v>2</v>
      </c>
      <c r="J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56</v>
      </c>
      <c r="C46">
        <v>44</v>
      </c>
      <c r="D46" t="s">
        <v>0</v>
      </c>
      <c r="F46" t="s">
        <v>1</v>
      </c>
      <c r="H46" t="s">
        <v>1</v>
      </c>
      <c r="I46" t="s">
        <v>2</v>
      </c>
      <c r="J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56</v>
      </c>
      <c r="C47">
        <v>45</v>
      </c>
      <c r="D47" t="s">
        <v>0</v>
      </c>
      <c r="F47" t="s">
        <v>1</v>
      </c>
      <c r="G47" t="s">
        <v>2</v>
      </c>
      <c r="H47" t="s">
        <v>1</v>
      </c>
      <c r="I47" t="s">
        <v>0</v>
      </c>
      <c r="J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56</v>
      </c>
      <c r="C48">
        <v>46</v>
      </c>
      <c r="D48" t="s">
        <v>0</v>
      </c>
      <c r="F48" t="s">
        <v>1</v>
      </c>
      <c r="G48" t="s">
        <v>2</v>
      </c>
      <c r="H48" t="s">
        <v>1</v>
      </c>
      <c r="I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56</v>
      </c>
      <c r="C49">
        <v>47</v>
      </c>
      <c r="D49" t="s">
        <v>0</v>
      </c>
      <c r="F49" t="s">
        <v>1</v>
      </c>
      <c r="H49" t="s">
        <v>1</v>
      </c>
      <c r="I49" t="s">
        <v>2</v>
      </c>
      <c r="J49" t="s">
        <v>1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56</v>
      </c>
      <c r="C50">
        <v>48</v>
      </c>
      <c r="D50" t="s">
        <v>1</v>
      </c>
      <c r="F50" t="s">
        <v>1</v>
      </c>
      <c r="H50" t="s">
        <v>1</v>
      </c>
      <c r="I50" t="s">
        <v>1</v>
      </c>
      <c r="J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56</v>
      </c>
      <c r="C51">
        <v>49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56</v>
      </c>
      <c r="C52">
        <v>50</v>
      </c>
      <c r="D52" t="s">
        <v>0</v>
      </c>
      <c r="F52" t="s">
        <v>1</v>
      </c>
      <c r="H52" t="s">
        <v>1</v>
      </c>
      <c r="I52" t="s">
        <v>2</v>
      </c>
      <c r="J52" t="s">
        <v>1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56</v>
      </c>
      <c r="C53">
        <v>51</v>
      </c>
      <c r="D53" t="s">
        <v>0</v>
      </c>
      <c r="F53" t="s">
        <v>1</v>
      </c>
      <c r="H53" t="s">
        <v>1</v>
      </c>
      <c r="I53" t="s">
        <v>2</v>
      </c>
      <c r="J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56</v>
      </c>
      <c r="C54">
        <v>52</v>
      </c>
      <c r="D54" t="s">
        <v>0</v>
      </c>
      <c r="F54" t="s">
        <v>1</v>
      </c>
      <c r="H54" t="s">
        <v>1</v>
      </c>
      <c r="I54" t="s">
        <v>2</v>
      </c>
      <c r="J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56</v>
      </c>
      <c r="C55">
        <v>53</v>
      </c>
      <c r="E55" t="s">
        <v>0</v>
      </c>
      <c r="F55" t="s">
        <v>1</v>
      </c>
      <c r="G55" t="s">
        <v>2</v>
      </c>
      <c r="H55" t="s">
        <v>1</v>
      </c>
      <c r="J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56</v>
      </c>
      <c r="C56">
        <v>54</v>
      </c>
      <c r="D56" t="s">
        <v>0</v>
      </c>
      <c r="F56" t="s">
        <v>1</v>
      </c>
      <c r="H56" t="s">
        <v>1</v>
      </c>
      <c r="I56" t="s">
        <v>2</v>
      </c>
      <c r="J56" t="s">
        <v>1</v>
      </c>
      <c r="K56" t="s">
        <v>0</v>
      </c>
    </row>
    <row r="57" spans="2:23" x14ac:dyDescent="0.2">
      <c r="B57" t="s">
        <v>56</v>
      </c>
      <c r="C57">
        <v>55</v>
      </c>
      <c r="D57" t="s">
        <v>1</v>
      </c>
      <c r="F57" t="s">
        <v>1</v>
      </c>
      <c r="H57" t="s">
        <v>1</v>
      </c>
      <c r="I57" t="s">
        <v>1</v>
      </c>
      <c r="J57" t="s">
        <v>1</v>
      </c>
    </row>
    <row r="58" spans="2:23" x14ac:dyDescent="0.2">
      <c r="B58" t="s">
        <v>56</v>
      </c>
      <c r="C58">
        <v>56</v>
      </c>
      <c r="D58" t="s">
        <v>0</v>
      </c>
      <c r="F58" t="s">
        <v>1</v>
      </c>
      <c r="H58" t="s">
        <v>1</v>
      </c>
      <c r="I58" t="s">
        <v>2</v>
      </c>
      <c r="J58" t="s">
        <v>1</v>
      </c>
      <c r="K58" t="s">
        <v>0</v>
      </c>
    </row>
    <row r="59" spans="2:23" x14ac:dyDescent="0.2">
      <c r="B59" t="s">
        <v>56</v>
      </c>
      <c r="C59">
        <v>57</v>
      </c>
      <c r="E59" t="s">
        <v>0</v>
      </c>
      <c r="F59" t="s">
        <v>2</v>
      </c>
      <c r="G59" t="s">
        <v>1</v>
      </c>
      <c r="H59" t="s">
        <v>1</v>
      </c>
      <c r="I59" t="s">
        <v>0</v>
      </c>
    </row>
    <row r="60" spans="2:23" x14ac:dyDescent="0.2">
      <c r="B60" t="s">
        <v>56</v>
      </c>
      <c r="C60">
        <v>58</v>
      </c>
      <c r="D60" t="s">
        <v>0</v>
      </c>
      <c r="F60" t="s">
        <v>1</v>
      </c>
      <c r="G60" t="s">
        <v>2</v>
      </c>
      <c r="H60" t="s">
        <v>1</v>
      </c>
      <c r="I60" t="s">
        <v>0</v>
      </c>
      <c r="K60" t="s">
        <v>0</v>
      </c>
    </row>
    <row r="61" spans="2:23" x14ac:dyDescent="0.2">
      <c r="B61" t="s">
        <v>56</v>
      </c>
      <c r="C61">
        <v>59</v>
      </c>
      <c r="D61" t="s">
        <v>1</v>
      </c>
      <c r="F61" t="s">
        <v>1</v>
      </c>
      <c r="H61" t="s">
        <v>1</v>
      </c>
      <c r="I61" t="s">
        <v>1</v>
      </c>
      <c r="J61" t="s">
        <v>1</v>
      </c>
      <c r="K61" t="s">
        <v>0</v>
      </c>
    </row>
    <row r="62" spans="2:23" x14ac:dyDescent="0.2">
      <c r="B62" t="s">
        <v>56</v>
      </c>
      <c r="C62">
        <v>60</v>
      </c>
      <c r="D62" t="s">
        <v>2</v>
      </c>
      <c r="F62" t="s">
        <v>1</v>
      </c>
      <c r="G62" t="s">
        <v>0</v>
      </c>
      <c r="H62" t="s">
        <v>1</v>
      </c>
      <c r="I62" t="s">
        <v>0</v>
      </c>
    </row>
    <row r="63" spans="2:23" x14ac:dyDescent="0.2">
      <c r="B63" t="s">
        <v>56</v>
      </c>
      <c r="C63">
        <v>61</v>
      </c>
      <c r="D63" t="s">
        <v>0</v>
      </c>
      <c r="F63" t="s">
        <v>1</v>
      </c>
      <c r="H63" t="s">
        <v>1</v>
      </c>
      <c r="I63" t="s">
        <v>2</v>
      </c>
      <c r="J63" t="s">
        <v>1</v>
      </c>
      <c r="K63" t="s">
        <v>0</v>
      </c>
    </row>
    <row r="64" spans="2:23" x14ac:dyDescent="0.2">
      <c r="B64" t="s">
        <v>56</v>
      </c>
      <c r="C64">
        <v>62</v>
      </c>
      <c r="D64" t="s">
        <v>0</v>
      </c>
      <c r="F64" t="s">
        <v>1</v>
      </c>
      <c r="H64" t="s">
        <v>1</v>
      </c>
      <c r="I64" t="s">
        <v>2</v>
      </c>
      <c r="J64" t="s">
        <v>1</v>
      </c>
      <c r="K64" t="s">
        <v>0</v>
      </c>
    </row>
    <row r="65" spans="2:11" x14ac:dyDescent="0.2">
      <c r="B65" t="s">
        <v>56</v>
      </c>
      <c r="C65">
        <v>63</v>
      </c>
      <c r="D65" t="s">
        <v>1</v>
      </c>
      <c r="F65" t="s">
        <v>1</v>
      </c>
      <c r="H65" t="s">
        <v>1</v>
      </c>
      <c r="I65" t="s">
        <v>1</v>
      </c>
      <c r="J65" t="s">
        <v>1</v>
      </c>
      <c r="K65" t="s">
        <v>0</v>
      </c>
    </row>
    <row r="66" spans="2:11" x14ac:dyDescent="0.2">
      <c r="B66" t="s">
        <v>56</v>
      </c>
      <c r="C66">
        <v>64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</row>
    <row r="67" spans="2:11" x14ac:dyDescent="0.2">
      <c r="B67" t="s">
        <v>56</v>
      </c>
      <c r="C67">
        <v>65</v>
      </c>
      <c r="D67" t="s">
        <v>0</v>
      </c>
      <c r="F67" t="s">
        <v>1</v>
      </c>
      <c r="H67" t="s">
        <v>1</v>
      </c>
      <c r="I67" t="s">
        <v>2</v>
      </c>
      <c r="J67" t="s">
        <v>0</v>
      </c>
    </row>
    <row r="68" spans="2:11" x14ac:dyDescent="0.2">
      <c r="B68" t="s">
        <v>56</v>
      </c>
      <c r="C68">
        <v>66</v>
      </c>
      <c r="D68" t="s">
        <v>1</v>
      </c>
      <c r="F68" t="s">
        <v>1</v>
      </c>
      <c r="H68" t="s">
        <v>1</v>
      </c>
      <c r="I68" t="s">
        <v>1</v>
      </c>
      <c r="J68" t="s">
        <v>1</v>
      </c>
      <c r="K68" t="s">
        <v>0</v>
      </c>
    </row>
    <row r="69" spans="2:11" x14ac:dyDescent="0.2">
      <c r="B69" t="s">
        <v>56</v>
      </c>
      <c r="C69">
        <v>67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2</v>
      </c>
    </row>
    <row r="70" spans="2:11" x14ac:dyDescent="0.2">
      <c r="B70" t="s">
        <v>56</v>
      </c>
      <c r="C70">
        <v>68</v>
      </c>
      <c r="D70" t="s">
        <v>2</v>
      </c>
      <c r="F70" t="s">
        <v>1</v>
      </c>
      <c r="G70" t="s">
        <v>1</v>
      </c>
      <c r="H70" t="s">
        <v>1</v>
      </c>
      <c r="I70" t="s">
        <v>0</v>
      </c>
      <c r="K70" t="s">
        <v>0</v>
      </c>
    </row>
    <row r="71" spans="2:11" x14ac:dyDescent="0.2">
      <c r="B71" t="s">
        <v>56</v>
      </c>
      <c r="C71">
        <v>69</v>
      </c>
      <c r="D71" t="s">
        <v>0</v>
      </c>
      <c r="F71" t="s">
        <v>1</v>
      </c>
      <c r="H71" t="s">
        <v>1</v>
      </c>
      <c r="I71" t="s">
        <v>2</v>
      </c>
      <c r="J71" t="s">
        <v>1</v>
      </c>
      <c r="K71" t="s">
        <v>0</v>
      </c>
    </row>
    <row r="72" spans="2:11" x14ac:dyDescent="0.2">
      <c r="B72" t="s">
        <v>56</v>
      </c>
      <c r="C72">
        <v>70</v>
      </c>
      <c r="E72" t="s">
        <v>0</v>
      </c>
      <c r="F72" t="s">
        <v>2</v>
      </c>
      <c r="G72" t="s">
        <v>0</v>
      </c>
      <c r="H72" t="s">
        <v>1</v>
      </c>
      <c r="I72" t="s">
        <v>1</v>
      </c>
    </row>
    <row r="73" spans="2:11" x14ac:dyDescent="0.2">
      <c r="B73" t="s">
        <v>56</v>
      </c>
      <c r="C73">
        <v>71</v>
      </c>
      <c r="D73" t="s">
        <v>1</v>
      </c>
      <c r="F73" t="s">
        <v>1</v>
      </c>
      <c r="H73" t="s">
        <v>1</v>
      </c>
      <c r="I73" t="s">
        <v>1</v>
      </c>
      <c r="J73" t="s">
        <v>1</v>
      </c>
      <c r="K73" t="s">
        <v>0</v>
      </c>
    </row>
    <row r="74" spans="2:11" x14ac:dyDescent="0.2">
      <c r="B74" t="s">
        <v>56</v>
      </c>
      <c r="C74">
        <v>72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</row>
    <row r="75" spans="2:11" x14ac:dyDescent="0.2">
      <c r="B75" t="s">
        <v>56</v>
      </c>
      <c r="C75">
        <v>73</v>
      </c>
      <c r="D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2:11" x14ac:dyDescent="0.2">
      <c r="B76" t="s">
        <v>56</v>
      </c>
      <c r="C76">
        <v>74</v>
      </c>
      <c r="D76" t="s">
        <v>0</v>
      </c>
      <c r="F76" t="s">
        <v>1</v>
      </c>
      <c r="H76" t="s">
        <v>1</v>
      </c>
      <c r="I76" t="s">
        <v>2</v>
      </c>
      <c r="J76" t="s">
        <v>0</v>
      </c>
    </row>
    <row r="77" spans="2:11" x14ac:dyDescent="0.2">
      <c r="B77" t="s">
        <v>56</v>
      </c>
      <c r="C77">
        <v>75</v>
      </c>
      <c r="E77" t="s">
        <v>2</v>
      </c>
      <c r="F77" t="s">
        <v>1</v>
      </c>
      <c r="H77" t="s">
        <v>1</v>
      </c>
      <c r="I77" t="s">
        <v>2</v>
      </c>
    </row>
    <row r="78" spans="2:11" x14ac:dyDescent="0.2">
      <c r="B78" t="s">
        <v>56</v>
      </c>
      <c r="C78">
        <v>76</v>
      </c>
      <c r="D78" t="s">
        <v>0</v>
      </c>
      <c r="F78" t="s">
        <v>1</v>
      </c>
      <c r="H78" t="s">
        <v>1</v>
      </c>
      <c r="I78" t="s">
        <v>2</v>
      </c>
      <c r="J78" t="s">
        <v>0</v>
      </c>
    </row>
    <row r="79" spans="2:11" x14ac:dyDescent="0.2">
      <c r="B79" t="s">
        <v>56</v>
      </c>
      <c r="C79">
        <v>77</v>
      </c>
      <c r="D79" t="s">
        <v>0</v>
      </c>
      <c r="F79" t="s">
        <v>1</v>
      </c>
      <c r="H79" t="s">
        <v>1</v>
      </c>
      <c r="I79" t="s">
        <v>2</v>
      </c>
      <c r="J79" t="s">
        <v>1</v>
      </c>
      <c r="K79" t="s">
        <v>0</v>
      </c>
    </row>
    <row r="80" spans="2:11" x14ac:dyDescent="0.2">
      <c r="B80" t="s">
        <v>56</v>
      </c>
      <c r="C80">
        <v>78</v>
      </c>
      <c r="D80" t="s">
        <v>1</v>
      </c>
      <c r="F80" t="s">
        <v>1</v>
      </c>
      <c r="H80" t="s">
        <v>1</v>
      </c>
      <c r="I80" t="s">
        <v>2</v>
      </c>
      <c r="J80" t="s">
        <v>1</v>
      </c>
      <c r="K80" t="s">
        <v>0</v>
      </c>
    </row>
    <row r="81" spans="2:11" x14ac:dyDescent="0.2">
      <c r="B81" t="s">
        <v>56</v>
      </c>
      <c r="C81">
        <v>79</v>
      </c>
      <c r="D81" t="s">
        <v>1</v>
      </c>
      <c r="F81" t="s">
        <v>1</v>
      </c>
      <c r="H81" t="s">
        <v>1</v>
      </c>
      <c r="I81" t="s">
        <v>1</v>
      </c>
      <c r="J81" t="s">
        <v>1</v>
      </c>
      <c r="K81" t="s">
        <v>0</v>
      </c>
    </row>
  </sheetData>
  <conditionalFormatting sqref="P14:W14 P22:W22 P43:W43 P50:W50">
    <cfRule type="cellIs" dxfId="16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81"/>
  <sheetViews>
    <sheetView topLeftCell="H1" workbookViewId="0">
      <selection activeCell="S29" sqref="S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56</v>
      </c>
      <c r="C2">
        <v>0</v>
      </c>
      <c r="F2" t="s">
        <v>1</v>
      </c>
      <c r="G2" t="s">
        <v>0</v>
      </c>
      <c r="H2" t="s">
        <v>1</v>
      </c>
      <c r="I2" t="s">
        <v>2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56</v>
      </c>
      <c r="C3">
        <v>1</v>
      </c>
      <c r="F3" t="s">
        <v>1</v>
      </c>
      <c r="G3" t="s">
        <v>0</v>
      </c>
      <c r="H3" t="s">
        <v>1</v>
      </c>
      <c r="I3" t="s">
        <v>2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56</v>
      </c>
      <c r="C4">
        <v>2</v>
      </c>
      <c r="F4" t="s">
        <v>1</v>
      </c>
      <c r="G4" t="s">
        <v>0</v>
      </c>
      <c r="H4" t="s">
        <v>1</v>
      </c>
      <c r="I4" t="s">
        <v>2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56</v>
      </c>
      <c r="C5">
        <v>3</v>
      </c>
      <c r="F5" t="s">
        <v>1</v>
      </c>
      <c r="G5" t="s">
        <v>0</v>
      </c>
      <c r="H5" t="s">
        <v>1</v>
      </c>
      <c r="I5" t="s">
        <v>2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56</v>
      </c>
      <c r="C6">
        <v>4</v>
      </c>
      <c r="F6" t="s">
        <v>1</v>
      </c>
      <c r="G6" t="s">
        <v>0</v>
      </c>
      <c r="H6" t="s">
        <v>1</v>
      </c>
      <c r="I6" t="s">
        <v>2</v>
      </c>
      <c r="K6" t="s">
        <v>0</v>
      </c>
    </row>
    <row r="7" spans="2:23" x14ac:dyDescent="0.2">
      <c r="B7" t="s">
        <v>56</v>
      </c>
      <c r="C7">
        <v>5</v>
      </c>
      <c r="F7" t="s">
        <v>1</v>
      </c>
      <c r="G7" t="s">
        <v>0</v>
      </c>
      <c r="H7" t="s">
        <v>1</v>
      </c>
      <c r="I7" t="s">
        <v>1</v>
      </c>
      <c r="K7" t="s">
        <v>0</v>
      </c>
    </row>
    <row r="8" spans="2:23" ht="20" customHeight="1" thickBot="1" x14ac:dyDescent="0.3">
      <c r="B8" t="s">
        <v>56</v>
      </c>
      <c r="C8">
        <v>6</v>
      </c>
      <c r="F8" t="s">
        <v>1</v>
      </c>
      <c r="G8" t="s">
        <v>0</v>
      </c>
      <c r="H8" t="s">
        <v>1</v>
      </c>
      <c r="I8" t="s">
        <v>2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56</v>
      </c>
      <c r="C9">
        <v>7</v>
      </c>
      <c r="F9" t="s">
        <v>1</v>
      </c>
      <c r="G9" t="s">
        <v>0</v>
      </c>
      <c r="H9" t="s">
        <v>1</v>
      </c>
      <c r="I9" t="s">
        <v>2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56</v>
      </c>
      <c r="C10">
        <v>8</v>
      </c>
      <c r="F10" t="s">
        <v>1</v>
      </c>
      <c r="G10" t="s">
        <v>0</v>
      </c>
      <c r="H10" t="s">
        <v>1</v>
      </c>
      <c r="I10" t="s">
        <v>2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56</v>
      </c>
      <c r="C11">
        <v>9</v>
      </c>
      <c r="F11" t="s">
        <v>1</v>
      </c>
      <c r="G11" t="s">
        <v>0</v>
      </c>
      <c r="H11" t="s">
        <v>1</v>
      </c>
      <c r="I11" t="s">
        <v>1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56</v>
      </c>
      <c r="C12">
        <v>10</v>
      </c>
      <c r="F12" t="s">
        <v>1</v>
      </c>
      <c r="G12" t="s">
        <v>0</v>
      </c>
      <c r="H12" t="s">
        <v>1</v>
      </c>
      <c r="I12" t="s">
        <v>2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56</v>
      </c>
      <c r="C13">
        <v>11</v>
      </c>
      <c r="F13" t="s">
        <v>1</v>
      </c>
      <c r="G13" t="s">
        <v>0</v>
      </c>
      <c r="H13" t="s">
        <v>1</v>
      </c>
      <c r="I13" t="s">
        <v>2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0</v>
      </c>
      <c r="Q13" s="8">
        <f t="shared" si="0"/>
        <v>0</v>
      </c>
      <c r="R13" s="8">
        <f t="shared" si="0"/>
        <v>80</v>
      </c>
      <c r="S13" s="8">
        <f t="shared" si="0"/>
        <v>80</v>
      </c>
      <c r="T13" s="8">
        <f t="shared" si="0"/>
        <v>80</v>
      </c>
      <c r="U13" s="8">
        <f t="shared" si="0"/>
        <v>80</v>
      </c>
      <c r="V13" s="8">
        <f t="shared" si="0"/>
        <v>0</v>
      </c>
      <c r="W13" s="39">
        <f t="shared" si="0"/>
        <v>80</v>
      </c>
    </row>
    <row r="14" spans="2:23" ht="19" customHeight="1" x14ac:dyDescent="0.25">
      <c r="B14" t="s">
        <v>56</v>
      </c>
      <c r="C14">
        <v>12</v>
      </c>
      <c r="F14" t="s">
        <v>1</v>
      </c>
      <c r="G14" t="s">
        <v>0</v>
      </c>
      <c r="H14" t="s">
        <v>1</v>
      </c>
      <c r="I14" t="s">
        <v>2</v>
      </c>
      <c r="K14" t="s">
        <v>0</v>
      </c>
      <c r="N14" s="54">
        <v>80</v>
      </c>
      <c r="O14" s="43" t="s">
        <v>34</v>
      </c>
      <c r="P14" s="13">
        <f t="shared" ref="P14:W14" si="1">P13/$N$14</f>
        <v>0</v>
      </c>
      <c r="Q14" s="13">
        <f t="shared" si="1"/>
        <v>0</v>
      </c>
      <c r="R14" s="13">
        <f t="shared" si="1"/>
        <v>1</v>
      </c>
      <c r="S14" s="13">
        <f t="shared" si="1"/>
        <v>1</v>
      </c>
      <c r="T14" s="13">
        <f t="shared" si="1"/>
        <v>1</v>
      </c>
      <c r="U14" s="13">
        <f t="shared" si="1"/>
        <v>1</v>
      </c>
      <c r="V14" s="13">
        <f t="shared" si="1"/>
        <v>0</v>
      </c>
      <c r="W14" s="37">
        <f t="shared" si="1"/>
        <v>1</v>
      </c>
    </row>
    <row r="15" spans="2:23" ht="20" customHeight="1" thickBot="1" x14ac:dyDescent="0.3">
      <c r="B15" t="s">
        <v>56</v>
      </c>
      <c r="C15">
        <v>13</v>
      </c>
      <c r="F15" t="s">
        <v>1</v>
      </c>
      <c r="G15" t="s">
        <v>0</v>
      </c>
      <c r="H15" t="s">
        <v>1</v>
      </c>
      <c r="I15" t="s">
        <v>2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object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56</v>
      </c>
      <c r="C16">
        <v>14</v>
      </c>
      <c r="F16" t="s">
        <v>1</v>
      </c>
      <c r="G16" t="s">
        <v>0</v>
      </c>
      <c r="H16" t="s">
        <v>1</v>
      </c>
      <c r="I16" t="s">
        <v>2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2</v>
      </c>
      <c r="S16" s="8">
        <f t="shared" si="3"/>
        <v>80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39">
        <f t="shared" si="3"/>
        <v>80</v>
      </c>
    </row>
    <row r="17" spans="2:23" ht="19" customHeight="1" x14ac:dyDescent="0.25">
      <c r="B17" t="s">
        <v>56</v>
      </c>
      <c r="C17">
        <v>15</v>
      </c>
      <c r="F17" t="s">
        <v>1</v>
      </c>
      <c r="G17" t="s">
        <v>0</v>
      </c>
      <c r="H17" t="s">
        <v>1</v>
      </c>
      <c r="I17" t="s">
        <v>2</v>
      </c>
      <c r="K17" t="s">
        <v>0</v>
      </c>
      <c r="N17" s="38"/>
      <c r="O17" s="43" t="s">
        <v>37</v>
      </c>
      <c r="P17" s="8">
        <f t="shared" si="3"/>
        <v>0</v>
      </c>
      <c r="Q17" s="8">
        <f t="shared" si="3"/>
        <v>0</v>
      </c>
      <c r="R17" s="8">
        <f t="shared" si="3"/>
        <v>78</v>
      </c>
      <c r="S17" s="8">
        <f t="shared" si="3"/>
        <v>0</v>
      </c>
      <c r="T17" s="8">
        <f t="shared" si="3"/>
        <v>80</v>
      </c>
      <c r="U17" s="8">
        <f t="shared" si="3"/>
        <v>7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56</v>
      </c>
      <c r="C18">
        <v>16</v>
      </c>
      <c r="F18" t="s">
        <v>1</v>
      </c>
      <c r="G18" t="s">
        <v>0</v>
      </c>
      <c r="H18" t="s">
        <v>1</v>
      </c>
      <c r="I18" t="s">
        <v>2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73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56</v>
      </c>
      <c r="C19">
        <v>17</v>
      </c>
      <c r="F19" t="s">
        <v>1</v>
      </c>
      <c r="G19" t="s">
        <v>0</v>
      </c>
      <c r="H19" t="s">
        <v>1</v>
      </c>
      <c r="I19" t="s">
        <v>2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56</v>
      </c>
      <c r="C20">
        <v>18</v>
      </c>
      <c r="F20" t="s">
        <v>1</v>
      </c>
      <c r="G20" t="s">
        <v>0</v>
      </c>
      <c r="H20" t="s">
        <v>1</v>
      </c>
      <c r="I20" t="s">
        <v>2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56</v>
      </c>
      <c r="C21">
        <v>19</v>
      </c>
      <c r="F21" t="s">
        <v>1</v>
      </c>
      <c r="G21" t="s">
        <v>0</v>
      </c>
      <c r="H21" t="s">
        <v>1</v>
      </c>
      <c r="I21" t="s">
        <v>2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56</v>
      </c>
      <c r="C22">
        <v>20</v>
      </c>
      <c r="F22" t="s">
        <v>1</v>
      </c>
      <c r="G22" t="s">
        <v>0</v>
      </c>
      <c r="H22" t="s">
        <v>1</v>
      </c>
      <c r="I22" t="s">
        <v>2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56</v>
      </c>
      <c r="C23">
        <v>21</v>
      </c>
      <c r="F23" t="s">
        <v>1</v>
      </c>
      <c r="G23" t="s">
        <v>0</v>
      </c>
      <c r="H23" t="s">
        <v>1</v>
      </c>
      <c r="I23" t="s">
        <v>2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56</v>
      </c>
      <c r="C24">
        <v>22</v>
      </c>
      <c r="F24" t="s">
        <v>1</v>
      </c>
      <c r="G24" t="s">
        <v>0</v>
      </c>
      <c r="H24" t="s">
        <v>1</v>
      </c>
      <c r="I24" t="s">
        <v>2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56</v>
      </c>
      <c r="C25">
        <v>23</v>
      </c>
      <c r="F25" t="s">
        <v>1</v>
      </c>
      <c r="G25" t="s">
        <v>0</v>
      </c>
      <c r="H25" t="s">
        <v>1</v>
      </c>
      <c r="I25" t="s">
        <v>2</v>
      </c>
      <c r="K25" t="s">
        <v>0</v>
      </c>
    </row>
    <row r="26" spans="2:23" x14ac:dyDescent="0.2">
      <c r="B26" t="s">
        <v>56</v>
      </c>
      <c r="C26">
        <v>24</v>
      </c>
      <c r="F26" t="s">
        <v>1</v>
      </c>
      <c r="G26" t="s">
        <v>0</v>
      </c>
      <c r="H26" t="s">
        <v>1</v>
      </c>
      <c r="I26" t="s">
        <v>2</v>
      </c>
      <c r="K26" t="s">
        <v>0</v>
      </c>
    </row>
    <row r="27" spans="2:23" x14ac:dyDescent="0.2">
      <c r="B27" t="s">
        <v>56</v>
      </c>
      <c r="C27">
        <v>25</v>
      </c>
      <c r="F27" t="s">
        <v>1</v>
      </c>
      <c r="G27" t="s">
        <v>0</v>
      </c>
      <c r="H27" t="s">
        <v>1</v>
      </c>
      <c r="I27" t="s">
        <v>2</v>
      </c>
      <c r="K27" t="s">
        <v>0</v>
      </c>
    </row>
    <row r="28" spans="2:23" x14ac:dyDescent="0.2">
      <c r="B28" t="s">
        <v>56</v>
      </c>
      <c r="C28">
        <v>26</v>
      </c>
      <c r="F28" t="s">
        <v>1</v>
      </c>
      <c r="G28" t="s">
        <v>0</v>
      </c>
      <c r="H28" t="s">
        <v>1</v>
      </c>
      <c r="I28" t="s">
        <v>2</v>
      </c>
      <c r="K28" t="s">
        <v>0</v>
      </c>
    </row>
    <row r="29" spans="2:23" x14ac:dyDescent="0.2">
      <c r="B29" t="s">
        <v>56</v>
      </c>
      <c r="C29">
        <v>27</v>
      </c>
      <c r="F29" t="s">
        <v>1</v>
      </c>
      <c r="G29" t="s">
        <v>0</v>
      </c>
      <c r="H29" t="s">
        <v>1</v>
      </c>
      <c r="I29" t="s">
        <v>2</v>
      </c>
      <c r="K29" t="s">
        <v>0</v>
      </c>
    </row>
    <row r="30" spans="2:23" x14ac:dyDescent="0.2">
      <c r="B30" t="s">
        <v>56</v>
      </c>
      <c r="C30">
        <v>28</v>
      </c>
      <c r="F30" t="s">
        <v>1</v>
      </c>
      <c r="G30" t="s">
        <v>0</v>
      </c>
      <c r="H30" t="s">
        <v>1</v>
      </c>
      <c r="I30" t="s">
        <v>2</v>
      </c>
      <c r="K30" t="s">
        <v>0</v>
      </c>
    </row>
    <row r="31" spans="2:23" x14ac:dyDescent="0.2">
      <c r="B31" t="s">
        <v>56</v>
      </c>
      <c r="C31">
        <v>29</v>
      </c>
      <c r="F31" t="s">
        <v>1</v>
      </c>
      <c r="G31" t="s">
        <v>0</v>
      </c>
      <c r="H31" t="s">
        <v>1</v>
      </c>
      <c r="I31" t="s">
        <v>2</v>
      </c>
      <c r="K31" t="s">
        <v>0</v>
      </c>
    </row>
    <row r="32" spans="2:23" x14ac:dyDescent="0.2">
      <c r="B32" t="s">
        <v>56</v>
      </c>
      <c r="C32">
        <v>30</v>
      </c>
      <c r="F32" t="s">
        <v>1</v>
      </c>
      <c r="G32" t="s">
        <v>0</v>
      </c>
      <c r="H32" t="s">
        <v>1</v>
      </c>
      <c r="I32" t="s">
        <v>2</v>
      </c>
      <c r="K32" t="s">
        <v>0</v>
      </c>
    </row>
    <row r="33" spans="2:23" x14ac:dyDescent="0.2">
      <c r="B33" t="s">
        <v>56</v>
      </c>
      <c r="C33">
        <v>31</v>
      </c>
      <c r="F33" t="s">
        <v>1</v>
      </c>
      <c r="G33" t="s">
        <v>0</v>
      </c>
      <c r="H33" t="s">
        <v>1</v>
      </c>
      <c r="I33" t="s">
        <v>2</v>
      </c>
      <c r="K33" t="s">
        <v>0</v>
      </c>
    </row>
    <row r="34" spans="2:23" x14ac:dyDescent="0.2">
      <c r="B34" t="s">
        <v>56</v>
      </c>
      <c r="C34">
        <v>32</v>
      </c>
      <c r="F34" t="s">
        <v>1</v>
      </c>
      <c r="G34" t="s">
        <v>0</v>
      </c>
      <c r="H34" t="s">
        <v>1</v>
      </c>
      <c r="I34" t="s">
        <v>2</v>
      </c>
      <c r="K34" t="s">
        <v>0</v>
      </c>
    </row>
    <row r="35" spans="2:23" x14ac:dyDescent="0.2">
      <c r="B35" t="s">
        <v>56</v>
      </c>
      <c r="C35">
        <v>33</v>
      </c>
      <c r="F35" t="s">
        <v>1</v>
      </c>
      <c r="G35" t="s">
        <v>0</v>
      </c>
      <c r="H35" t="s">
        <v>1</v>
      </c>
      <c r="I35" t="s">
        <v>1</v>
      </c>
      <c r="K35" t="s">
        <v>0</v>
      </c>
    </row>
    <row r="36" spans="2:23" x14ac:dyDescent="0.2">
      <c r="B36" t="s">
        <v>56</v>
      </c>
      <c r="C36">
        <v>34</v>
      </c>
      <c r="F36" t="s">
        <v>1</v>
      </c>
      <c r="G36" t="s">
        <v>0</v>
      </c>
      <c r="H36" t="s">
        <v>1</v>
      </c>
      <c r="I36" t="s">
        <v>2</v>
      </c>
      <c r="K36" t="s">
        <v>0</v>
      </c>
    </row>
    <row r="37" spans="2:23" x14ac:dyDescent="0.2">
      <c r="B37" t="s">
        <v>56</v>
      </c>
      <c r="C37">
        <v>35</v>
      </c>
      <c r="F37" t="s">
        <v>1</v>
      </c>
      <c r="G37" t="s">
        <v>0</v>
      </c>
      <c r="H37" t="s">
        <v>1</v>
      </c>
      <c r="I37" t="s">
        <v>2</v>
      </c>
      <c r="K37" t="s">
        <v>0</v>
      </c>
    </row>
    <row r="38" spans="2:23" x14ac:dyDescent="0.2">
      <c r="B38" t="s">
        <v>56</v>
      </c>
      <c r="C38">
        <v>36</v>
      </c>
      <c r="F38" t="s">
        <v>1</v>
      </c>
      <c r="G38" t="s">
        <v>0</v>
      </c>
      <c r="H38" t="s">
        <v>1</v>
      </c>
      <c r="I38" t="s">
        <v>1</v>
      </c>
      <c r="K38" t="s">
        <v>0</v>
      </c>
    </row>
    <row r="39" spans="2:23" x14ac:dyDescent="0.2">
      <c r="B39" t="s">
        <v>56</v>
      </c>
      <c r="C39">
        <v>37</v>
      </c>
      <c r="F39" t="s">
        <v>1</v>
      </c>
      <c r="G39" t="s">
        <v>0</v>
      </c>
      <c r="H39" t="s">
        <v>1</v>
      </c>
      <c r="I39" t="s">
        <v>2</v>
      </c>
      <c r="K39" t="s">
        <v>0</v>
      </c>
    </row>
    <row r="40" spans="2:23" x14ac:dyDescent="0.2">
      <c r="B40" t="s">
        <v>56</v>
      </c>
      <c r="C40">
        <v>38</v>
      </c>
      <c r="F40" t="s">
        <v>1</v>
      </c>
      <c r="G40" t="s">
        <v>0</v>
      </c>
      <c r="H40" t="s">
        <v>1</v>
      </c>
      <c r="I40" t="s">
        <v>2</v>
      </c>
      <c r="K40" t="s">
        <v>0</v>
      </c>
    </row>
    <row r="41" spans="2:23" x14ac:dyDescent="0.2">
      <c r="B41" t="s">
        <v>56</v>
      </c>
      <c r="C41">
        <v>39</v>
      </c>
      <c r="F41" t="s">
        <v>1</v>
      </c>
      <c r="G41" t="s">
        <v>0</v>
      </c>
      <c r="H41" t="s">
        <v>1</v>
      </c>
      <c r="I41" t="s">
        <v>2</v>
      </c>
      <c r="K41" t="s">
        <v>0</v>
      </c>
    </row>
    <row r="42" spans="2:23" ht="19" customHeight="1" x14ac:dyDescent="0.25">
      <c r="B42" t="s">
        <v>56</v>
      </c>
      <c r="C42">
        <v>40</v>
      </c>
      <c r="F42" t="s">
        <v>1</v>
      </c>
      <c r="G42" t="s">
        <v>0</v>
      </c>
      <c r="H42" t="s">
        <v>1</v>
      </c>
      <c r="I42" t="s">
        <v>2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56</v>
      </c>
      <c r="C43">
        <v>41</v>
      </c>
      <c r="F43" t="s">
        <v>1</v>
      </c>
      <c r="G43" t="s">
        <v>0</v>
      </c>
      <c r="H43" t="s">
        <v>1</v>
      </c>
      <c r="I43" t="s">
        <v>2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56</v>
      </c>
      <c r="C44">
        <v>42</v>
      </c>
      <c r="F44" t="s">
        <v>1</v>
      </c>
      <c r="G44" t="s">
        <v>0</v>
      </c>
      <c r="H44" t="s">
        <v>1</v>
      </c>
      <c r="I44" t="s">
        <v>2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56</v>
      </c>
      <c r="C45">
        <v>43</v>
      </c>
      <c r="F45" t="s">
        <v>1</v>
      </c>
      <c r="G45" t="s">
        <v>0</v>
      </c>
      <c r="H45" t="s">
        <v>1</v>
      </c>
      <c r="I45" t="s">
        <v>2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56</v>
      </c>
      <c r="C46">
        <v>44</v>
      </c>
      <c r="F46" t="s">
        <v>1</v>
      </c>
      <c r="G46" t="s">
        <v>0</v>
      </c>
      <c r="H46" t="s">
        <v>1</v>
      </c>
      <c r="I46" t="s">
        <v>2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56</v>
      </c>
      <c r="C47">
        <v>45</v>
      </c>
      <c r="F47" t="s">
        <v>1</v>
      </c>
      <c r="G47" t="s">
        <v>0</v>
      </c>
      <c r="H47" t="s">
        <v>1</v>
      </c>
      <c r="I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56</v>
      </c>
      <c r="C48">
        <v>46</v>
      </c>
      <c r="F48" t="s">
        <v>1</v>
      </c>
      <c r="G48" t="s">
        <v>0</v>
      </c>
      <c r="H48" t="s">
        <v>1</v>
      </c>
      <c r="I48" t="s">
        <v>2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56</v>
      </c>
      <c r="C49">
        <v>47</v>
      </c>
      <c r="F49" t="s">
        <v>1</v>
      </c>
      <c r="G49" t="s">
        <v>0</v>
      </c>
      <c r="H49" t="s">
        <v>1</v>
      </c>
      <c r="I49" t="s">
        <v>2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56</v>
      </c>
      <c r="C50">
        <v>48</v>
      </c>
      <c r="F50" t="s">
        <v>1</v>
      </c>
      <c r="G50" t="s">
        <v>0</v>
      </c>
      <c r="H50" t="s">
        <v>1</v>
      </c>
      <c r="I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56</v>
      </c>
      <c r="C51">
        <v>49</v>
      </c>
      <c r="F51" t="s">
        <v>0</v>
      </c>
      <c r="G51" t="s">
        <v>0</v>
      </c>
      <c r="H51" t="s">
        <v>1</v>
      </c>
      <c r="I51" t="s">
        <v>1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56</v>
      </c>
      <c r="C52">
        <v>50</v>
      </c>
      <c r="F52" t="s">
        <v>1</v>
      </c>
      <c r="G52" t="s">
        <v>0</v>
      </c>
      <c r="H52" t="s">
        <v>1</v>
      </c>
      <c r="I52" t="s">
        <v>2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56</v>
      </c>
      <c r="C53">
        <v>51</v>
      </c>
      <c r="F53" t="s">
        <v>1</v>
      </c>
      <c r="G53" t="s">
        <v>0</v>
      </c>
      <c r="H53" t="s">
        <v>1</v>
      </c>
      <c r="I53" t="s">
        <v>2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56</v>
      </c>
      <c r="C54">
        <v>52</v>
      </c>
      <c r="F54" t="s">
        <v>1</v>
      </c>
      <c r="G54" t="s">
        <v>0</v>
      </c>
      <c r="H54" t="s">
        <v>1</v>
      </c>
      <c r="I54" t="s">
        <v>1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56</v>
      </c>
      <c r="C55">
        <v>53</v>
      </c>
      <c r="F55" t="s">
        <v>1</v>
      </c>
      <c r="G55" t="s">
        <v>0</v>
      </c>
      <c r="H55" t="s">
        <v>1</v>
      </c>
      <c r="I55" t="s">
        <v>2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56</v>
      </c>
      <c r="C56">
        <v>54</v>
      </c>
      <c r="F56" t="s">
        <v>1</v>
      </c>
      <c r="G56" t="s">
        <v>0</v>
      </c>
      <c r="H56" t="s">
        <v>1</v>
      </c>
      <c r="I56" t="s">
        <v>2</v>
      </c>
      <c r="K56" t="s">
        <v>0</v>
      </c>
    </row>
    <row r="57" spans="2:23" x14ac:dyDescent="0.2">
      <c r="B57" t="s">
        <v>56</v>
      </c>
      <c r="C57">
        <v>55</v>
      </c>
      <c r="F57" t="s">
        <v>1</v>
      </c>
      <c r="G57" t="s">
        <v>0</v>
      </c>
      <c r="H57" t="s">
        <v>1</v>
      </c>
      <c r="I57" t="s">
        <v>2</v>
      </c>
      <c r="K57" t="s">
        <v>0</v>
      </c>
    </row>
    <row r="58" spans="2:23" x14ac:dyDescent="0.2">
      <c r="B58" t="s">
        <v>56</v>
      </c>
      <c r="C58">
        <v>56</v>
      </c>
      <c r="F58" t="s">
        <v>1</v>
      </c>
      <c r="G58" t="s">
        <v>0</v>
      </c>
      <c r="H58" t="s">
        <v>1</v>
      </c>
      <c r="I58" t="s">
        <v>2</v>
      </c>
      <c r="K58" t="s">
        <v>0</v>
      </c>
    </row>
    <row r="59" spans="2:23" x14ac:dyDescent="0.2">
      <c r="B59" t="s">
        <v>56</v>
      </c>
      <c r="C59">
        <v>57</v>
      </c>
      <c r="F59" t="s">
        <v>1</v>
      </c>
      <c r="G59" t="s">
        <v>0</v>
      </c>
      <c r="H59" t="s">
        <v>1</v>
      </c>
      <c r="I59" t="s">
        <v>2</v>
      </c>
      <c r="K59" t="s">
        <v>0</v>
      </c>
    </row>
    <row r="60" spans="2:23" x14ac:dyDescent="0.2">
      <c r="B60" t="s">
        <v>56</v>
      </c>
      <c r="C60">
        <v>58</v>
      </c>
      <c r="F60" t="s">
        <v>0</v>
      </c>
      <c r="G60" t="s">
        <v>0</v>
      </c>
      <c r="H60" t="s">
        <v>1</v>
      </c>
      <c r="I60" t="s">
        <v>1</v>
      </c>
      <c r="K60" t="s">
        <v>0</v>
      </c>
    </row>
    <row r="61" spans="2:23" x14ac:dyDescent="0.2">
      <c r="B61" t="s">
        <v>56</v>
      </c>
      <c r="C61">
        <v>59</v>
      </c>
      <c r="F61" t="s">
        <v>1</v>
      </c>
      <c r="G61" t="s">
        <v>0</v>
      </c>
      <c r="H61" t="s">
        <v>1</v>
      </c>
      <c r="I61" t="s">
        <v>2</v>
      </c>
      <c r="K61" t="s">
        <v>0</v>
      </c>
    </row>
    <row r="62" spans="2:23" x14ac:dyDescent="0.2">
      <c r="B62" t="s">
        <v>56</v>
      </c>
      <c r="C62">
        <v>60</v>
      </c>
      <c r="F62" t="s">
        <v>1</v>
      </c>
      <c r="G62" t="s">
        <v>0</v>
      </c>
      <c r="H62" t="s">
        <v>1</v>
      </c>
      <c r="I62" t="s">
        <v>2</v>
      </c>
      <c r="K62" t="s">
        <v>0</v>
      </c>
    </row>
    <row r="63" spans="2:23" x14ac:dyDescent="0.2">
      <c r="B63" t="s">
        <v>56</v>
      </c>
      <c r="C63">
        <v>61</v>
      </c>
      <c r="F63" t="s">
        <v>1</v>
      </c>
      <c r="G63" t="s">
        <v>0</v>
      </c>
      <c r="H63" t="s">
        <v>1</v>
      </c>
      <c r="I63" t="s">
        <v>2</v>
      </c>
      <c r="K63" t="s">
        <v>0</v>
      </c>
    </row>
    <row r="64" spans="2:23" x14ac:dyDescent="0.2">
      <c r="B64" t="s">
        <v>56</v>
      </c>
      <c r="C64">
        <v>62</v>
      </c>
      <c r="F64" t="s">
        <v>1</v>
      </c>
      <c r="G64" t="s">
        <v>0</v>
      </c>
      <c r="H64" t="s">
        <v>1</v>
      </c>
      <c r="I64" t="s">
        <v>2</v>
      </c>
      <c r="K64" t="s">
        <v>0</v>
      </c>
    </row>
    <row r="65" spans="2:11" x14ac:dyDescent="0.2">
      <c r="B65" t="s">
        <v>56</v>
      </c>
      <c r="C65">
        <v>63</v>
      </c>
      <c r="F65" t="s">
        <v>1</v>
      </c>
      <c r="G65" t="s">
        <v>0</v>
      </c>
      <c r="H65" t="s">
        <v>1</v>
      </c>
      <c r="I65" t="s">
        <v>2</v>
      </c>
      <c r="K65" t="s">
        <v>0</v>
      </c>
    </row>
    <row r="66" spans="2:11" x14ac:dyDescent="0.2">
      <c r="B66" t="s">
        <v>56</v>
      </c>
      <c r="C66">
        <v>64</v>
      </c>
      <c r="F66" t="s">
        <v>1</v>
      </c>
      <c r="G66" t="s">
        <v>0</v>
      </c>
      <c r="H66" t="s">
        <v>1</v>
      </c>
      <c r="I66" t="s">
        <v>2</v>
      </c>
      <c r="K66" t="s">
        <v>0</v>
      </c>
    </row>
    <row r="67" spans="2:11" x14ac:dyDescent="0.2">
      <c r="B67" t="s">
        <v>56</v>
      </c>
      <c r="C67">
        <v>65</v>
      </c>
      <c r="F67" t="s">
        <v>1</v>
      </c>
      <c r="G67" t="s">
        <v>0</v>
      </c>
      <c r="H67" t="s">
        <v>1</v>
      </c>
      <c r="I67" t="s">
        <v>2</v>
      </c>
      <c r="K67" t="s">
        <v>0</v>
      </c>
    </row>
    <row r="68" spans="2:11" x14ac:dyDescent="0.2">
      <c r="B68" t="s">
        <v>56</v>
      </c>
      <c r="C68">
        <v>66</v>
      </c>
      <c r="F68" t="s">
        <v>1</v>
      </c>
      <c r="G68" t="s">
        <v>0</v>
      </c>
      <c r="H68" t="s">
        <v>1</v>
      </c>
      <c r="I68" t="s">
        <v>2</v>
      </c>
      <c r="K68" t="s">
        <v>0</v>
      </c>
    </row>
    <row r="69" spans="2:11" x14ac:dyDescent="0.2">
      <c r="B69" t="s">
        <v>56</v>
      </c>
      <c r="C69">
        <v>67</v>
      </c>
      <c r="F69" t="s">
        <v>1</v>
      </c>
      <c r="G69" t="s">
        <v>0</v>
      </c>
      <c r="H69" t="s">
        <v>1</v>
      </c>
      <c r="I69" t="s">
        <v>2</v>
      </c>
      <c r="K69" t="s">
        <v>0</v>
      </c>
    </row>
    <row r="70" spans="2:11" x14ac:dyDescent="0.2">
      <c r="B70" t="s">
        <v>56</v>
      </c>
      <c r="C70">
        <v>68</v>
      </c>
      <c r="F70" t="s">
        <v>1</v>
      </c>
      <c r="G70" t="s">
        <v>0</v>
      </c>
      <c r="H70" t="s">
        <v>1</v>
      </c>
      <c r="I70" t="s">
        <v>2</v>
      </c>
      <c r="K70" t="s">
        <v>0</v>
      </c>
    </row>
    <row r="71" spans="2:11" x14ac:dyDescent="0.2">
      <c r="B71" t="s">
        <v>56</v>
      </c>
      <c r="C71">
        <v>69</v>
      </c>
      <c r="F71" t="s">
        <v>1</v>
      </c>
      <c r="G71" t="s">
        <v>0</v>
      </c>
      <c r="H71" t="s">
        <v>1</v>
      </c>
      <c r="I71" t="s">
        <v>2</v>
      </c>
      <c r="K71" t="s">
        <v>0</v>
      </c>
    </row>
    <row r="72" spans="2:11" x14ac:dyDescent="0.2">
      <c r="B72" t="s">
        <v>56</v>
      </c>
      <c r="C72">
        <v>70</v>
      </c>
      <c r="F72" t="s">
        <v>1</v>
      </c>
      <c r="G72" t="s">
        <v>0</v>
      </c>
      <c r="H72" t="s">
        <v>1</v>
      </c>
      <c r="I72" t="s">
        <v>2</v>
      </c>
      <c r="K72" t="s">
        <v>0</v>
      </c>
    </row>
    <row r="73" spans="2:11" x14ac:dyDescent="0.2">
      <c r="B73" t="s">
        <v>56</v>
      </c>
      <c r="C73">
        <v>71</v>
      </c>
      <c r="F73" t="s">
        <v>1</v>
      </c>
      <c r="G73" t="s">
        <v>0</v>
      </c>
      <c r="H73" t="s">
        <v>1</v>
      </c>
      <c r="I73" t="s">
        <v>2</v>
      </c>
      <c r="K73" t="s">
        <v>0</v>
      </c>
    </row>
    <row r="74" spans="2:11" x14ac:dyDescent="0.2">
      <c r="B74" t="s">
        <v>56</v>
      </c>
      <c r="C74">
        <v>72</v>
      </c>
      <c r="F74" t="s">
        <v>1</v>
      </c>
      <c r="G74" t="s">
        <v>0</v>
      </c>
      <c r="H74" t="s">
        <v>1</v>
      </c>
      <c r="I74" t="s">
        <v>2</v>
      </c>
      <c r="K74" t="s">
        <v>0</v>
      </c>
    </row>
    <row r="75" spans="2:11" x14ac:dyDescent="0.2">
      <c r="B75" t="s">
        <v>56</v>
      </c>
      <c r="C75">
        <v>73</v>
      </c>
      <c r="F75" t="s">
        <v>1</v>
      </c>
      <c r="G75" t="s">
        <v>0</v>
      </c>
      <c r="H75" t="s">
        <v>1</v>
      </c>
      <c r="I75" t="s">
        <v>2</v>
      </c>
      <c r="K75" t="s">
        <v>0</v>
      </c>
    </row>
    <row r="76" spans="2:11" x14ac:dyDescent="0.2">
      <c r="B76" t="s">
        <v>56</v>
      </c>
      <c r="C76">
        <v>74</v>
      </c>
      <c r="F76" t="s">
        <v>1</v>
      </c>
      <c r="G76" t="s">
        <v>0</v>
      </c>
      <c r="H76" t="s">
        <v>1</v>
      </c>
      <c r="I76" t="s">
        <v>2</v>
      </c>
      <c r="K76" t="s">
        <v>0</v>
      </c>
    </row>
    <row r="77" spans="2:11" x14ac:dyDescent="0.2">
      <c r="B77" t="s">
        <v>56</v>
      </c>
      <c r="C77">
        <v>75</v>
      </c>
      <c r="F77" t="s">
        <v>1</v>
      </c>
      <c r="G77" t="s">
        <v>0</v>
      </c>
      <c r="H77" t="s">
        <v>1</v>
      </c>
      <c r="I77" t="s">
        <v>2</v>
      </c>
      <c r="K77" t="s">
        <v>0</v>
      </c>
    </row>
    <row r="78" spans="2:11" x14ac:dyDescent="0.2">
      <c r="B78" t="s">
        <v>56</v>
      </c>
      <c r="C78">
        <v>76</v>
      </c>
      <c r="F78" t="s">
        <v>1</v>
      </c>
      <c r="G78" t="s">
        <v>0</v>
      </c>
      <c r="H78" t="s">
        <v>1</v>
      </c>
      <c r="I78" t="s">
        <v>2</v>
      </c>
      <c r="K78" t="s">
        <v>0</v>
      </c>
    </row>
    <row r="79" spans="2:11" x14ac:dyDescent="0.2">
      <c r="B79" t="s">
        <v>56</v>
      </c>
      <c r="C79">
        <v>77</v>
      </c>
      <c r="F79" t="s">
        <v>1</v>
      </c>
      <c r="G79" t="s">
        <v>0</v>
      </c>
      <c r="H79" t="s">
        <v>1</v>
      </c>
      <c r="I79" t="s">
        <v>2</v>
      </c>
      <c r="K79" t="s">
        <v>0</v>
      </c>
    </row>
    <row r="80" spans="2:11" x14ac:dyDescent="0.2">
      <c r="B80" t="s">
        <v>56</v>
      </c>
      <c r="C80">
        <v>78</v>
      </c>
      <c r="F80" t="s">
        <v>1</v>
      </c>
      <c r="G80" t="s">
        <v>0</v>
      </c>
      <c r="H80" t="s">
        <v>1</v>
      </c>
      <c r="I80" t="s">
        <v>2</v>
      </c>
      <c r="K80" t="s">
        <v>0</v>
      </c>
    </row>
    <row r="81" spans="2:11" x14ac:dyDescent="0.2">
      <c r="B81" t="s">
        <v>56</v>
      </c>
      <c r="C81">
        <v>79</v>
      </c>
      <c r="F81" t="s">
        <v>1</v>
      </c>
      <c r="G81" t="s">
        <v>0</v>
      </c>
      <c r="H81" t="s">
        <v>1</v>
      </c>
      <c r="I81" t="s">
        <v>2</v>
      </c>
      <c r="K81" t="s">
        <v>0</v>
      </c>
    </row>
  </sheetData>
  <conditionalFormatting sqref="P14:W14 P22:W22 P43:W43 P50:W50">
    <cfRule type="cellIs" dxfId="15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81"/>
  <sheetViews>
    <sheetView topLeftCell="K1" workbookViewId="0">
      <selection activeCell="N5" sqref="N5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57</v>
      </c>
      <c r="C2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M2" s="56" t="s">
        <v>51</v>
      </c>
      <c r="N2" s="57" t="s">
        <v>52</v>
      </c>
    </row>
    <row r="3" spans="2:23" ht="19" customHeight="1" x14ac:dyDescent="0.25">
      <c r="B3" t="s">
        <v>57</v>
      </c>
      <c r="C3">
        <v>1</v>
      </c>
      <c r="D3" t="s">
        <v>0</v>
      </c>
      <c r="E3" t="s">
        <v>0</v>
      </c>
      <c r="F3" t="s">
        <v>1</v>
      </c>
      <c r="G3" t="s">
        <v>2</v>
      </c>
      <c r="H3" t="s">
        <v>1</v>
      </c>
      <c r="I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57</v>
      </c>
      <c r="C4">
        <v>2</v>
      </c>
      <c r="D4" t="s">
        <v>0</v>
      </c>
      <c r="E4" t="s">
        <v>1</v>
      </c>
      <c r="F4" t="s">
        <v>1</v>
      </c>
      <c r="G4" t="s">
        <v>2</v>
      </c>
      <c r="I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57</v>
      </c>
      <c r="C5">
        <v>3</v>
      </c>
      <c r="E5" t="s">
        <v>0</v>
      </c>
      <c r="F5" t="s">
        <v>1</v>
      </c>
      <c r="G5" t="s">
        <v>2</v>
      </c>
      <c r="J5" t="s">
        <v>1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57</v>
      </c>
      <c r="C6">
        <v>4</v>
      </c>
      <c r="E6" t="s">
        <v>0</v>
      </c>
      <c r="F6" t="s">
        <v>1</v>
      </c>
      <c r="G6" t="s">
        <v>2</v>
      </c>
      <c r="H6" t="s">
        <v>1</v>
      </c>
      <c r="I6" t="s">
        <v>0</v>
      </c>
    </row>
    <row r="7" spans="2:23" x14ac:dyDescent="0.2">
      <c r="B7" t="s">
        <v>57</v>
      </c>
      <c r="C7">
        <v>5</v>
      </c>
      <c r="D7" t="s">
        <v>2</v>
      </c>
      <c r="E7" t="s">
        <v>0</v>
      </c>
      <c r="F7" t="s">
        <v>1</v>
      </c>
      <c r="G7" t="s">
        <v>2</v>
      </c>
      <c r="H7" t="s">
        <v>1</v>
      </c>
      <c r="I7" t="s">
        <v>0</v>
      </c>
    </row>
    <row r="8" spans="2:23" ht="20" customHeight="1" thickBot="1" x14ac:dyDescent="0.3">
      <c r="B8" t="s">
        <v>57</v>
      </c>
      <c r="C8">
        <v>6</v>
      </c>
      <c r="E8" t="s">
        <v>0</v>
      </c>
      <c r="F8" t="s">
        <v>1</v>
      </c>
      <c r="G8" t="s">
        <v>2</v>
      </c>
      <c r="H8" t="s">
        <v>1</v>
      </c>
      <c r="I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57</v>
      </c>
      <c r="C9">
        <v>7</v>
      </c>
      <c r="E9" t="s">
        <v>0</v>
      </c>
      <c r="F9" t="s">
        <v>1</v>
      </c>
      <c r="H9" t="s">
        <v>1</v>
      </c>
      <c r="J9" t="s">
        <v>2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57</v>
      </c>
      <c r="C10">
        <v>8</v>
      </c>
      <c r="E10" t="s">
        <v>0</v>
      </c>
      <c r="F10" t="s">
        <v>1</v>
      </c>
      <c r="G10" t="s">
        <v>1</v>
      </c>
      <c r="H10" t="s">
        <v>1</v>
      </c>
      <c r="I10" t="s">
        <v>2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57</v>
      </c>
      <c r="C11">
        <v>9</v>
      </c>
      <c r="E11" t="s">
        <v>0</v>
      </c>
      <c r="F11" t="s">
        <v>1</v>
      </c>
      <c r="G11" t="s">
        <v>2</v>
      </c>
      <c r="H11" t="s">
        <v>1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57</v>
      </c>
      <c r="C12">
        <v>10</v>
      </c>
      <c r="E12" t="s">
        <v>0</v>
      </c>
      <c r="F12" t="s">
        <v>1</v>
      </c>
      <c r="G12" t="s">
        <v>2</v>
      </c>
      <c r="H12" t="s">
        <v>1</v>
      </c>
      <c r="I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57</v>
      </c>
      <c r="C13">
        <v>11</v>
      </c>
      <c r="D13" t="s">
        <v>0</v>
      </c>
      <c r="E13" t="s">
        <v>1</v>
      </c>
      <c r="F13" t="s">
        <v>1</v>
      </c>
      <c r="G13" t="s">
        <v>2</v>
      </c>
      <c r="I13" t="s">
        <v>0</v>
      </c>
      <c r="J13" t="s">
        <v>2</v>
      </c>
      <c r="N13" s="53" t="s">
        <v>55</v>
      </c>
      <c r="O13" s="46" t="s">
        <v>33</v>
      </c>
      <c r="P13" s="8">
        <f t="shared" ref="P13:W13" si="0">COUNTA(D2:D81)</f>
        <v>28</v>
      </c>
      <c r="Q13" s="8">
        <f t="shared" si="0"/>
        <v>78</v>
      </c>
      <c r="R13" s="8">
        <f t="shared" si="0"/>
        <v>73</v>
      </c>
      <c r="S13" s="8">
        <f t="shared" si="0"/>
        <v>68</v>
      </c>
      <c r="T13" s="8">
        <f t="shared" si="0"/>
        <v>68</v>
      </c>
      <c r="U13" s="8">
        <f t="shared" si="0"/>
        <v>46</v>
      </c>
      <c r="V13" s="8">
        <f t="shared" si="0"/>
        <v>25</v>
      </c>
      <c r="W13" s="39">
        <f t="shared" si="0"/>
        <v>14</v>
      </c>
    </row>
    <row r="14" spans="2:23" ht="19" customHeight="1" x14ac:dyDescent="0.25">
      <c r="B14" t="s">
        <v>57</v>
      </c>
      <c r="C14">
        <v>12</v>
      </c>
      <c r="D14" t="s">
        <v>0</v>
      </c>
      <c r="E14" t="s">
        <v>0</v>
      </c>
      <c r="F14" t="s">
        <v>1</v>
      </c>
      <c r="G14" t="s">
        <v>2</v>
      </c>
      <c r="H14" t="s">
        <v>1</v>
      </c>
      <c r="I14" t="s">
        <v>1</v>
      </c>
      <c r="N14" s="54">
        <v>80</v>
      </c>
      <c r="O14" s="43" t="s">
        <v>34</v>
      </c>
      <c r="P14" s="13">
        <f t="shared" ref="P14:W14" si="1">P13/$N$14</f>
        <v>0.35</v>
      </c>
      <c r="Q14" s="13">
        <f t="shared" si="1"/>
        <v>0.97499999999999998</v>
      </c>
      <c r="R14" s="13">
        <f t="shared" si="1"/>
        <v>0.91249999999999998</v>
      </c>
      <c r="S14" s="13">
        <f t="shared" si="1"/>
        <v>0.85</v>
      </c>
      <c r="T14" s="13">
        <f t="shared" si="1"/>
        <v>0.85</v>
      </c>
      <c r="U14" s="13">
        <f t="shared" si="1"/>
        <v>0.57499999999999996</v>
      </c>
      <c r="V14" s="13">
        <f t="shared" si="1"/>
        <v>0.3125</v>
      </c>
      <c r="W14" s="37">
        <f t="shared" si="1"/>
        <v>0.17499999999999999</v>
      </c>
    </row>
    <row r="15" spans="2:23" ht="20" customHeight="1" thickBot="1" x14ac:dyDescent="0.3">
      <c r="B15" t="s">
        <v>57</v>
      </c>
      <c r="C15">
        <v>13</v>
      </c>
      <c r="E15" t="s">
        <v>2</v>
      </c>
      <c r="F15" t="s">
        <v>1</v>
      </c>
      <c r="G15" t="s">
        <v>0</v>
      </c>
      <c r="H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high</v>
      </c>
      <c r="T15" s="8" t="str">
        <f t="shared" si="2"/>
        <v>object</v>
      </c>
      <c r="U15" s="8" t="str">
        <f t="shared" si="2"/>
        <v>short</v>
      </c>
      <c r="V15" s="8" t="str">
        <f t="shared" si="2"/>
        <v>fast</v>
      </c>
      <c r="W15" s="39" t="str">
        <f t="shared" si="2"/>
        <v>smooth</v>
      </c>
    </row>
    <row r="16" spans="2:23" ht="19" customHeight="1" x14ac:dyDescent="0.25">
      <c r="B16" t="s">
        <v>57</v>
      </c>
      <c r="C16">
        <v>14</v>
      </c>
      <c r="E16" t="s">
        <v>0</v>
      </c>
      <c r="F16" t="s">
        <v>2</v>
      </c>
      <c r="G16" t="s">
        <v>2</v>
      </c>
      <c r="H16" t="s">
        <v>1</v>
      </c>
      <c r="N16" s="54"/>
      <c r="O16" s="45" t="s">
        <v>36</v>
      </c>
      <c r="P16" s="8">
        <f t="shared" ref="P16:W18" si="3">COUNTIF(D$2:D$81, P3)</f>
        <v>16</v>
      </c>
      <c r="Q16" s="8">
        <f t="shared" si="3"/>
        <v>44</v>
      </c>
      <c r="R16" s="8">
        <f t="shared" si="3"/>
        <v>2</v>
      </c>
      <c r="S16" s="8">
        <f t="shared" si="3"/>
        <v>10</v>
      </c>
      <c r="T16" s="8">
        <f t="shared" si="3"/>
        <v>5</v>
      </c>
      <c r="U16" s="8">
        <f t="shared" si="3"/>
        <v>20</v>
      </c>
      <c r="V16" s="8">
        <f t="shared" si="3"/>
        <v>8</v>
      </c>
      <c r="W16" s="39">
        <f t="shared" si="3"/>
        <v>14</v>
      </c>
    </row>
    <row r="17" spans="2:23" ht="19" customHeight="1" x14ac:dyDescent="0.25">
      <c r="B17" t="s">
        <v>57</v>
      </c>
      <c r="C17">
        <v>15</v>
      </c>
      <c r="D17" t="s">
        <v>0</v>
      </c>
      <c r="E17" t="s">
        <v>2</v>
      </c>
      <c r="G17" t="s">
        <v>0</v>
      </c>
      <c r="H17" t="s">
        <v>1</v>
      </c>
      <c r="I17" t="s">
        <v>1</v>
      </c>
      <c r="N17" s="38"/>
      <c r="O17" s="43" t="s">
        <v>37</v>
      </c>
      <c r="P17" s="8">
        <f t="shared" si="3"/>
        <v>7</v>
      </c>
      <c r="Q17" s="8">
        <f t="shared" si="3"/>
        <v>23</v>
      </c>
      <c r="R17" s="8">
        <f t="shared" si="3"/>
        <v>61</v>
      </c>
      <c r="S17" s="8">
        <f t="shared" si="3"/>
        <v>13</v>
      </c>
      <c r="T17" s="8">
        <f t="shared" si="3"/>
        <v>63</v>
      </c>
      <c r="U17" s="8">
        <f t="shared" si="3"/>
        <v>12</v>
      </c>
      <c r="V17" s="8">
        <f t="shared" si="3"/>
        <v>7</v>
      </c>
      <c r="W17" s="39">
        <f t="shared" si="3"/>
        <v>0</v>
      </c>
    </row>
    <row r="18" spans="2:23" ht="20" customHeight="1" thickBot="1" x14ac:dyDescent="0.3">
      <c r="B18" t="s">
        <v>57</v>
      </c>
      <c r="C18">
        <v>16</v>
      </c>
      <c r="E18" t="s">
        <v>0</v>
      </c>
      <c r="F18" t="s">
        <v>1</v>
      </c>
      <c r="G18" t="s">
        <v>2</v>
      </c>
      <c r="H18" t="s">
        <v>1</v>
      </c>
      <c r="I18" t="s">
        <v>0</v>
      </c>
      <c r="N18" s="38"/>
      <c r="O18" s="44" t="s">
        <v>38</v>
      </c>
      <c r="P18" s="8">
        <f t="shared" si="3"/>
        <v>5</v>
      </c>
      <c r="Q18" s="8">
        <f t="shared" si="3"/>
        <v>11</v>
      </c>
      <c r="R18" s="8">
        <f t="shared" si="3"/>
        <v>10</v>
      </c>
      <c r="S18" s="8">
        <f t="shared" si="3"/>
        <v>45</v>
      </c>
      <c r="T18" s="8">
        <f t="shared" si="3"/>
        <v>0</v>
      </c>
      <c r="U18" s="8">
        <f t="shared" si="3"/>
        <v>14</v>
      </c>
      <c r="V18" s="8">
        <f t="shared" si="3"/>
        <v>10</v>
      </c>
      <c r="W18" s="39">
        <f t="shared" si="3"/>
        <v>0</v>
      </c>
    </row>
    <row r="19" spans="2:23" ht="20" customHeight="1" thickBot="1" x14ac:dyDescent="0.3">
      <c r="B19" t="s">
        <v>57</v>
      </c>
      <c r="C19">
        <v>17</v>
      </c>
      <c r="E19" t="s">
        <v>1</v>
      </c>
      <c r="F19" t="s">
        <v>1</v>
      </c>
      <c r="G19" t="s">
        <v>2</v>
      </c>
      <c r="H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57</v>
      </c>
      <c r="C20">
        <v>18</v>
      </c>
      <c r="D20" t="s">
        <v>0</v>
      </c>
      <c r="E20" t="s">
        <v>2</v>
      </c>
      <c r="F20" t="s">
        <v>1</v>
      </c>
      <c r="G20" t="s">
        <v>1</v>
      </c>
      <c r="H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57</v>
      </c>
      <c r="C21">
        <v>19</v>
      </c>
      <c r="D21" t="s">
        <v>0</v>
      </c>
      <c r="F21" t="s">
        <v>1</v>
      </c>
      <c r="G21" t="s">
        <v>2</v>
      </c>
      <c r="J21" t="s">
        <v>1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57</v>
      </c>
      <c r="C22">
        <v>20</v>
      </c>
      <c r="E22" t="s">
        <v>0</v>
      </c>
      <c r="F22" t="s">
        <v>1</v>
      </c>
      <c r="G22" t="s">
        <v>2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57</v>
      </c>
      <c r="C23">
        <v>21</v>
      </c>
      <c r="E23" t="s">
        <v>2</v>
      </c>
      <c r="F23" t="s">
        <v>1</v>
      </c>
      <c r="G23" t="s">
        <v>2</v>
      </c>
      <c r="H23" t="s">
        <v>0</v>
      </c>
      <c r="I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57</v>
      </c>
      <c r="C24">
        <v>22</v>
      </c>
      <c r="E24" t="s">
        <v>0</v>
      </c>
      <c r="F24" t="s">
        <v>1</v>
      </c>
      <c r="G24" t="s">
        <v>2</v>
      </c>
      <c r="H24" t="s">
        <v>0</v>
      </c>
      <c r="I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57</v>
      </c>
      <c r="C25">
        <v>23</v>
      </c>
      <c r="D25" t="s">
        <v>2</v>
      </c>
      <c r="E25" t="s">
        <v>1</v>
      </c>
      <c r="F25" t="s">
        <v>1</v>
      </c>
      <c r="G25" t="s">
        <v>0</v>
      </c>
      <c r="H25" t="s">
        <v>1</v>
      </c>
      <c r="J25" t="s">
        <v>0</v>
      </c>
    </row>
    <row r="26" spans="2:23" x14ac:dyDescent="0.2">
      <c r="B26" t="s">
        <v>57</v>
      </c>
      <c r="C26">
        <v>24</v>
      </c>
      <c r="D26" t="s">
        <v>0</v>
      </c>
      <c r="F26" t="s">
        <v>0</v>
      </c>
      <c r="G26" t="s">
        <v>2</v>
      </c>
      <c r="H26" t="s">
        <v>1</v>
      </c>
      <c r="I26" t="s">
        <v>1</v>
      </c>
    </row>
    <row r="27" spans="2:23" x14ac:dyDescent="0.2">
      <c r="B27" t="s">
        <v>57</v>
      </c>
      <c r="C27">
        <v>25</v>
      </c>
      <c r="E27" t="s">
        <v>1</v>
      </c>
      <c r="F27" t="s">
        <v>1</v>
      </c>
      <c r="G27" t="s">
        <v>2</v>
      </c>
      <c r="H27" t="s">
        <v>1</v>
      </c>
      <c r="I27" t="s">
        <v>0</v>
      </c>
    </row>
    <row r="28" spans="2:23" x14ac:dyDescent="0.2">
      <c r="B28" t="s">
        <v>57</v>
      </c>
      <c r="C28">
        <v>26</v>
      </c>
      <c r="E28" t="s">
        <v>0</v>
      </c>
      <c r="F28" t="s">
        <v>2</v>
      </c>
      <c r="G28" t="s">
        <v>1</v>
      </c>
      <c r="I28" t="s">
        <v>2</v>
      </c>
    </row>
    <row r="29" spans="2:23" x14ac:dyDescent="0.2">
      <c r="B29" t="s">
        <v>57</v>
      </c>
      <c r="C29">
        <v>27</v>
      </c>
      <c r="E29" t="s">
        <v>0</v>
      </c>
      <c r="F29" t="s">
        <v>1</v>
      </c>
      <c r="G29" t="s">
        <v>2</v>
      </c>
      <c r="H29" t="s">
        <v>1</v>
      </c>
    </row>
    <row r="30" spans="2:23" x14ac:dyDescent="0.2">
      <c r="B30" t="s">
        <v>57</v>
      </c>
      <c r="C30">
        <v>28</v>
      </c>
      <c r="E30" t="s">
        <v>0</v>
      </c>
      <c r="F30" t="s">
        <v>2</v>
      </c>
      <c r="G30" t="s">
        <v>2</v>
      </c>
      <c r="H30" t="s">
        <v>1</v>
      </c>
      <c r="I30" t="s">
        <v>1</v>
      </c>
    </row>
    <row r="31" spans="2:23" x14ac:dyDescent="0.2">
      <c r="B31" t="s">
        <v>57</v>
      </c>
      <c r="C31">
        <v>29</v>
      </c>
      <c r="D31" t="s">
        <v>0</v>
      </c>
      <c r="E31" t="s">
        <v>0</v>
      </c>
      <c r="F31" t="s">
        <v>1</v>
      </c>
      <c r="G31" t="s">
        <v>2</v>
      </c>
      <c r="H31" t="s">
        <v>1</v>
      </c>
      <c r="J31" t="s">
        <v>0</v>
      </c>
    </row>
    <row r="32" spans="2:23" x14ac:dyDescent="0.2">
      <c r="B32" t="s">
        <v>57</v>
      </c>
      <c r="C32">
        <v>30</v>
      </c>
      <c r="E32" t="s">
        <v>1</v>
      </c>
      <c r="G32" t="s">
        <v>0</v>
      </c>
      <c r="H32" t="s">
        <v>1</v>
      </c>
      <c r="J32" t="s">
        <v>0</v>
      </c>
      <c r="K32" t="s">
        <v>0</v>
      </c>
    </row>
    <row r="33" spans="2:23" x14ac:dyDescent="0.2">
      <c r="B33" t="s">
        <v>57</v>
      </c>
      <c r="C33">
        <v>31</v>
      </c>
      <c r="E33" t="s">
        <v>0</v>
      </c>
      <c r="H33" t="s">
        <v>1</v>
      </c>
      <c r="J33" t="s">
        <v>2</v>
      </c>
      <c r="K33" t="s">
        <v>0</v>
      </c>
    </row>
    <row r="34" spans="2:23" x14ac:dyDescent="0.2">
      <c r="B34" t="s">
        <v>57</v>
      </c>
      <c r="C34">
        <v>32</v>
      </c>
      <c r="D34" t="s">
        <v>2</v>
      </c>
      <c r="E34" t="s">
        <v>1</v>
      </c>
      <c r="F34" t="s">
        <v>1</v>
      </c>
      <c r="G34" t="s">
        <v>0</v>
      </c>
      <c r="H34" t="s">
        <v>1</v>
      </c>
      <c r="J34" t="s">
        <v>0</v>
      </c>
    </row>
    <row r="35" spans="2:23" x14ac:dyDescent="0.2">
      <c r="B35" t="s">
        <v>57</v>
      </c>
      <c r="C35">
        <v>33</v>
      </c>
      <c r="E35" t="s">
        <v>0</v>
      </c>
      <c r="F35" t="s">
        <v>0</v>
      </c>
      <c r="H35" t="s">
        <v>1</v>
      </c>
      <c r="I35" t="s">
        <v>2</v>
      </c>
    </row>
    <row r="36" spans="2:23" x14ac:dyDescent="0.2">
      <c r="B36" t="s">
        <v>57</v>
      </c>
      <c r="C36">
        <v>34</v>
      </c>
      <c r="E36" t="s">
        <v>0</v>
      </c>
      <c r="F36" t="s">
        <v>1</v>
      </c>
      <c r="G36" t="s">
        <v>2</v>
      </c>
      <c r="H36" t="s">
        <v>0</v>
      </c>
      <c r="I36" t="s">
        <v>1</v>
      </c>
    </row>
    <row r="37" spans="2:23" x14ac:dyDescent="0.2">
      <c r="B37" t="s">
        <v>57</v>
      </c>
      <c r="C37">
        <v>35</v>
      </c>
      <c r="D37" t="s">
        <v>0</v>
      </c>
      <c r="E37" t="s">
        <v>1</v>
      </c>
      <c r="F37" t="s">
        <v>1</v>
      </c>
      <c r="G37" t="s">
        <v>2</v>
      </c>
      <c r="H37" t="s">
        <v>1</v>
      </c>
      <c r="J37" t="s">
        <v>0</v>
      </c>
    </row>
    <row r="38" spans="2:23" x14ac:dyDescent="0.2">
      <c r="B38" t="s">
        <v>57</v>
      </c>
      <c r="C38">
        <v>36</v>
      </c>
      <c r="E38" t="s">
        <v>1</v>
      </c>
      <c r="F38" t="s">
        <v>1</v>
      </c>
      <c r="H38" t="s">
        <v>1</v>
      </c>
      <c r="J38" t="s">
        <v>0</v>
      </c>
    </row>
    <row r="39" spans="2:23" x14ac:dyDescent="0.2">
      <c r="B39" t="s">
        <v>57</v>
      </c>
      <c r="C39">
        <v>37</v>
      </c>
      <c r="E39" t="s">
        <v>2</v>
      </c>
      <c r="F39" t="s">
        <v>1</v>
      </c>
      <c r="G39" t="s">
        <v>2</v>
      </c>
      <c r="H39" t="s">
        <v>1</v>
      </c>
      <c r="I39" t="s">
        <v>0</v>
      </c>
    </row>
    <row r="40" spans="2:23" x14ac:dyDescent="0.2">
      <c r="B40" t="s">
        <v>57</v>
      </c>
      <c r="C40">
        <v>38</v>
      </c>
      <c r="E40" t="s">
        <v>0</v>
      </c>
      <c r="F40" t="s">
        <v>2</v>
      </c>
      <c r="G40" t="s">
        <v>1</v>
      </c>
      <c r="H40" t="s">
        <v>0</v>
      </c>
      <c r="J40" t="s">
        <v>2</v>
      </c>
      <c r="K40" t="s">
        <v>0</v>
      </c>
    </row>
    <row r="41" spans="2:23" x14ac:dyDescent="0.2">
      <c r="B41" t="s">
        <v>57</v>
      </c>
      <c r="C41">
        <v>39</v>
      </c>
      <c r="D41" t="s">
        <v>1</v>
      </c>
      <c r="E41" t="s">
        <v>0</v>
      </c>
      <c r="F41" t="s">
        <v>1</v>
      </c>
      <c r="G41" t="s">
        <v>2</v>
      </c>
      <c r="H41" t="s">
        <v>1</v>
      </c>
      <c r="I41" t="s">
        <v>0</v>
      </c>
    </row>
    <row r="42" spans="2:23" ht="19" customHeight="1" x14ac:dyDescent="0.25">
      <c r="B42" t="s">
        <v>57</v>
      </c>
      <c r="C42">
        <v>40</v>
      </c>
      <c r="D42" t="s">
        <v>0</v>
      </c>
      <c r="E42" t="s">
        <v>0</v>
      </c>
      <c r="F42" t="s">
        <v>1</v>
      </c>
      <c r="G42" t="s">
        <v>2</v>
      </c>
      <c r="H42" t="s">
        <v>1</v>
      </c>
      <c r="J42" t="s">
        <v>2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57</v>
      </c>
      <c r="C43">
        <v>41</v>
      </c>
      <c r="D43" t="s">
        <v>0</v>
      </c>
      <c r="E43" t="s">
        <v>1</v>
      </c>
      <c r="F43" t="s">
        <v>1</v>
      </c>
      <c r="G43" t="s">
        <v>2</v>
      </c>
      <c r="H43" t="s">
        <v>1</v>
      </c>
      <c r="I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57</v>
      </c>
      <c r="C44">
        <v>42</v>
      </c>
      <c r="E44" t="s">
        <v>0</v>
      </c>
      <c r="F44" t="s">
        <v>2</v>
      </c>
      <c r="G44" t="s">
        <v>2</v>
      </c>
      <c r="H44" t="s">
        <v>1</v>
      </c>
      <c r="J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57</v>
      </c>
      <c r="C45">
        <v>43</v>
      </c>
      <c r="E45" t="s">
        <v>0</v>
      </c>
      <c r="F45" t="s">
        <v>1</v>
      </c>
      <c r="G45" t="s">
        <v>2</v>
      </c>
      <c r="H45" t="s">
        <v>1</v>
      </c>
      <c r="J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57</v>
      </c>
      <c r="C46">
        <v>44</v>
      </c>
      <c r="D46" t="s">
        <v>0</v>
      </c>
      <c r="E46" t="s">
        <v>2</v>
      </c>
      <c r="F46" t="s">
        <v>1</v>
      </c>
      <c r="G46" t="s">
        <v>1</v>
      </c>
      <c r="I46" t="s">
        <v>2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57</v>
      </c>
      <c r="C47">
        <v>45</v>
      </c>
      <c r="E47" t="s">
        <v>0</v>
      </c>
      <c r="F47" t="s">
        <v>1</v>
      </c>
      <c r="H47" t="s">
        <v>1</v>
      </c>
      <c r="J47" t="s">
        <v>2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57</v>
      </c>
      <c r="C48">
        <v>46</v>
      </c>
      <c r="D48" t="s">
        <v>0</v>
      </c>
      <c r="E48" t="s">
        <v>2</v>
      </c>
      <c r="F48" t="s">
        <v>1</v>
      </c>
      <c r="G48" t="s">
        <v>0</v>
      </c>
      <c r="I48" t="s">
        <v>2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57</v>
      </c>
      <c r="C49">
        <v>47</v>
      </c>
      <c r="E49" t="s">
        <v>0</v>
      </c>
      <c r="F49" t="s">
        <v>1</v>
      </c>
      <c r="G49" t="s">
        <v>0</v>
      </c>
      <c r="H49" t="s">
        <v>1</v>
      </c>
      <c r="I49" t="s">
        <v>2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57</v>
      </c>
      <c r="C50">
        <v>48</v>
      </c>
      <c r="D50" t="s">
        <v>1</v>
      </c>
      <c r="E50" t="s">
        <v>1</v>
      </c>
      <c r="G50" t="s">
        <v>2</v>
      </c>
      <c r="H50" t="s">
        <v>1</v>
      </c>
      <c r="J50" t="s">
        <v>2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57</v>
      </c>
      <c r="C51">
        <v>49</v>
      </c>
      <c r="E51" t="s">
        <v>1</v>
      </c>
      <c r="F51" t="s">
        <v>1</v>
      </c>
      <c r="G51" t="s">
        <v>1</v>
      </c>
      <c r="H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57</v>
      </c>
      <c r="C52">
        <v>50</v>
      </c>
      <c r="D52" t="s">
        <v>1</v>
      </c>
      <c r="E52" t="s">
        <v>2</v>
      </c>
      <c r="G52" t="s">
        <v>1</v>
      </c>
      <c r="H52" t="s">
        <v>1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57</v>
      </c>
      <c r="C53">
        <v>51</v>
      </c>
      <c r="E53" t="s">
        <v>1</v>
      </c>
      <c r="F53" t="s">
        <v>1</v>
      </c>
      <c r="G53" t="s">
        <v>1</v>
      </c>
      <c r="H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57</v>
      </c>
      <c r="C54">
        <v>52</v>
      </c>
      <c r="E54" t="s">
        <v>0</v>
      </c>
      <c r="F54" t="s">
        <v>1</v>
      </c>
      <c r="G54" t="s">
        <v>2</v>
      </c>
      <c r="H54" t="s">
        <v>1</v>
      </c>
      <c r="I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57</v>
      </c>
      <c r="C55">
        <v>53</v>
      </c>
      <c r="D55" t="s">
        <v>2</v>
      </c>
      <c r="E55" t="s">
        <v>1</v>
      </c>
      <c r="F55" t="s">
        <v>1</v>
      </c>
      <c r="G55" t="s">
        <v>0</v>
      </c>
      <c r="H55" t="s">
        <v>1</v>
      </c>
      <c r="I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57</v>
      </c>
      <c r="C56">
        <v>54</v>
      </c>
      <c r="D56" t="s">
        <v>0</v>
      </c>
      <c r="E56" t="s">
        <v>1</v>
      </c>
      <c r="F56" t="s">
        <v>1</v>
      </c>
      <c r="G56" t="s">
        <v>2</v>
      </c>
      <c r="H56" t="s">
        <v>1</v>
      </c>
      <c r="I56" t="s">
        <v>0</v>
      </c>
    </row>
    <row r="57" spans="2:23" x14ac:dyDescent="0.2">
      <c r="B57" t="s">
        <v>57</v>
      </c>
      <c r="C57">
        <v>55</v>
      </c>
      <c r="E57" t="s">
        <v>0</v>
      </c>
      <c r="F57" t="s">
        <v>1</v>
      </c>
      <c r="G57" t="s">
        <v>2</v>
      </c>
      <c r="H57" t="s">
        <v>1</v>
      </c>
      <c r="I57" t="s">
        <v>0</v>
      </c>
    </row>
    <row r="58" spans="2:23" x14ac:dyDescent="0.2">
      <c r="B58" t="s">
        <v>57</v>
      </c>
      <c r="C58">
        <v>56</v>
      </c>
      <c r="E58" t="s">
        <v>1</v>
      </c>
      <c r="F58" t="s">
        <v>1</v>
      </c>
      <c r="H58" t="s">
        <v>1</v>
      </c>
      <c r="J58" t="s">
        <v>1</v>
      </c>
      <c r="K58" t="s">
        <v>0</v>
      </c>
    </row>
    <row r="59" spans="2:23" x14ac:dyDescent="0.2">
      <c r="B59" t="s">
        <v>57</v>
      </c>
      <c r="C59">
        <v>57</v>
      </c>
      <c r="E59" t="s">
        <v>0</v>
      </c>
      <c r="F59" t="s">
        <v>1</v>
      </c>
      <c r="G59" t="s">
        <v>2</v>
      </c>
      <c r="J59" t="s">
        <v>1</v>
      </c>
      <c r="K59" t="s">
        <v>0</v>
      </c>
    </row>
    <row r="60" spans="2:23" x14ac:dyDescent="0.2">
      <c r="B60" t="s">
        <v>57</v>
      </c>
      <c r="C60">
        <v>58</v>
      </c>
      <c r="E60" t="s">
        <v>0</v>
      </c>
      <c r="F60" t="s">
        <v>1</v>
      </c>
      <c r="H60" t="s">
        <v>1</v>
      </c>
      <c r="I60" t="s">
        <v>2</v>
      </c>
    </row>
    <row r="61" spans="2:23" x14ac:dyDescent="0.2">
      <c r="B61" t="s">
        <v>57</v>
      </c>
      <c r="C61">
        <v>59</v>
      </c>
      <c r="E61" t="s">
        <v>1</v>
      </c>
      <c r="F61" t="s">
        <v>1</v>
      </c>
      <c r="G61" t="s">
        <v>2</v>
      </c>
      <c r="H61" t="s">
        <v>0</v>
      </c>
      <c r="I61" t="s">
        <v>2</v>
      </c>
    </row>
    <row r="62" spans="2:23" x14ac:dyDescent="0.2">
      <c r="B62" t="s">
        <v>57</v>
      </c>
      <c r="C62">
        <v>60</v>
      </c>
      <c r="E62" t="s">
        <v>0</v>
      </c>
      <c r="F62" t="s">
        <v>2</v>
      </c>
      <c r="H62" t="s">
        <v>1</v>
      </c>
      <c r="I62" t="s">
        <v>2</v>
      </c>
    </row>
    <row r="63" spans="2:23" x14ac:dyDescent="0.2">
      <c r="B63" t="s">
        <v>57</v>
      </c>
      <c r="C63">
        <v>61</v>
      </c>
      <c r="E63" t="s">
        <v>1</v>
      </c>
      <c r="F63" t="s">
        <v>1</v>
      </c>
      <c r="G63" t="s">
        <v>0</v>
      </c>
      <c r="J63" t="s">
        <v>1</v>
      </c>
      <c r="K63" t="s">
        <v>0</v>
      </c>
    </row>
    <row r="64" spans="2:23" x14ac:dyDescent="0.2">
      <c r="B64" t="s">
        <v>57</v>
      </c>
      <c r="C64">
        <v>62</v>
      </c>
      <c r="D64" t="s">
        <v>1</v>
      </c>
      <c r="E64" t="s">
        <v>1</v>
      </c>
      <c r="F64" t="s">
        <v>1</v>
      </c>
      <c r="G64" t="s">
        <v>0</v>
      </c>
      <c r="H64" t="s">
        <v>1</v>
      </c>
      <c r="I64" t="s">
        <v>2</v>
      </c>
    </row>
    <row r="65" spans="2:11" x14ac:dyDescent="0.2">
      <c r="B65" t="s">
        <v>57</v>
      </c>
      <c r="C65">
        <v>63</v>
      </c>
      <c r="E65" t="s">
        <v>0</v>
      </c>
      <c r="F65" t="s">
        <v>1</v>
      </c>
      <c r="G65" t="s">
        <v>2</v>
      </c>
      <c r="J65" t="s">
        <v>2</v>
      </c>
      <c r="K65" t="s">
        <v>0</v>
      </c>
    </row>
    <row r="66" spans="2:11" x14ac:dyDescent="0.2">
      <c r="B66" t="s">
        <v>57</v>
      </c>
      <c r="C66">
        <v>64</v>
      </c>
      <c r="E66" t="s">
        <v>0</v>
      </c>
      <c r="F66" t="s">
        <v>1</v>
      </c>
      <c r="G66" t="s">
        <v>1</v>
      </c>
      <c r="H66" t="s">
        <v>1</v>
      </c>
      <c r="I66" t="s">
        <v>2</v>
      </c>
    </row>
    <row r="67" spans="2:11" x14ac:dyDescent="0.2">
      <c r="B67" t="s">
        <v>57</v>
      </c>
      <c r="C67">
        <v>65</v>
      </c>
      <c r="D67" t="s">
        <v>0</v>
      </c>
      <c r="E67" t="s">
        <v>1</v>
      </c>
      <c r="F67" t="s">
        <v>1</v>
      </c>
      <c r="G67" t="s">
        <v>1</v>
      </c>
      <c r="H67" t="s">
        <v>1</v>
      </c>
      <c r="J67" t="s">
        <v>0</v>
      </c>
    </row>
    <row r="68" spans="2:11" x14ac:dyDescent="0.2">
      <c r="B68" t="s">
        <v>57</v>
      </c>
      <c r="C68">
        <v>66</v>
      </c>
      <c r="E68" t="s">
        <v>0</v>
      </c>
      <c r="F68" t="s">
        <v>2</v>
      </c>
      <c r="G68" t="s">
        <v>2</v>
      </c>
      <c r="H68" t="s">
        <v>1</v>
      </c>
      <c r="I68" t="s">
        <v>0</v>
      </c>
    </row>
    <row r="69" spans="2:11" x14ac:dyDescent="0.2">
      <c r="B69" t="s">
        <v>57</v>
      </c>
      <c r="C69">
        <v>67</v>
      </c>
      <c r="D69" t="s">
        <v>1</v>
      </c>
      <c r="E69" t="s">
        <v>2</v>
      </c>
      <c r="F69" t="s">
        <v>1</v>
      </c>
      <c r="G69" t="s">
        <v>2</v>
      </c>
      <c r="H69" t="s">
        <v>1</v>
      </c>
    </row>
    <row r="70" spans="2:11" x14ac:dyDescent="0.2">
      <c r="B70" t="s">
        <v>57</v>
      </c>
      <c r="C70">
        <v>68</v>
      </c>
      <c r="D70" t="s">
        <v>2</v>
      </c>
      <c r="E70" t="s">
        <v>1</v>
      </c>
      <c r="G70" t="s">
        <v>1</v>
      </c>
      <c r="H70" t="s">
        <v>1</v>
      </c>
      <c r="J70" t="s">
        <v>2</v>
      </c>
      <c r="K70" t="s">
        <v>0</v>
      </c>
    </row>
    <row r="71" spans="2:11" x14ac:dyDescent="0.2">
      <c r="B71" t="s">
        <v>57</v>
      </c>
      <c r="C71">
        <v>69</v>
      </c>
      <c r="E71" t="s">
        <v>0</v>
      </c>
      <c r="F71" t="s">
        <v>2</v>
      </c>
      <c r="G71" t="s">
        <v>2</v>
      </c>
      <c r="H71" t="s">
        <v>1</v>
      </c>
    </row>
    <row r="72" spans="2:11" x14ac:dyDescent="0.2">
      <c r="B72" t="s">
        <v>57</v>
      </c>
      <c r="C72">
        <v>70</v>
      </c>
      <c r="E72" t="s">
        <v>2</v>
      </c>
      <c r="F72" t="s">
        <v>1</v>
      </c>
      <c r="G72" t="s">
        <v>2</v>
      </c>
      <c r="H72" t="s">
        <v>1</v>
      </c>
      <c r="I72" t="s">
        <v>0</v>
      </c>
    </row>
    <row r="73" spans="2:11" x14ac:dyDescent="0.2">
      <c r="B73" t="s">
        <v>57</v>
      </c>
      <c r="C73">
        <v>71</v>
      </c>
      <c r="E73" t="s">
        <v>0</v>
      </c>
      <c r="F73" t="s">
        <v>1</v>
      </c>
      <c r="G73" t="s">
        <v>2</v>
      </c>
      <c r="H73" t="s">
        <v>1</v>
      </c>
      <c r="I73" t="s">
        <v>0</v>
      </c>
    </row>
    <row r="74" spans="2:11" x14ac:dyDescent="0.2">
      <c r="B74" t="s">
        <v>57</v>
      </c>
      <c r="C74">
        <v>72</v>
      </c>
      <c r="E74" t="s">
        <v>0</v>
      </c>
      <c r="F74" t="s">
        <v>1</v>
      </c>
      <c r="H74" t="s">
        <v>1</v>
      </c>
      <c r="J74" t="s">
        <v>2</v>
      </c>
      <c r="K74" t="s">
        <v>0</v>
      </c>
    </row>
    <row r="75" spans="2:11" x14ac:dyDescent="0.2">
      <c r="B75" t="s">
        <v>57</v>
      </c>
      <c r="C75">
        <v>73</v>
      </c>
      <c r="E75" t="s">
        <v>0</v>
      </c>
      <c r="F75" t="s">
        <v>2</v>
      </c>
      <c r="G75" t="s">
        <v>2</v>
      </c>
      <c r="H75" t="s">
        <v>1</v>
      </c>
      <c r="I75" t="s">
        <v>1</v>
      </c>
    </row>
    <row r="76" spans="2:11" x14ac:dyDescent="0.2">
      <c r="B76" t="s">
        <v>57</v>
      </c>
      <c r="C76">
        <v>74</v>
      </c>
      <c r="E76" t="s">
        <v>0</v>
      </c>
      <c r="F76" t="s">
        <v>1</v>
      </c>
      <c r="G76" t="s">
        <v>2</v>
      </c>
      <c r="I76" t="s">
        <v>1</v>
      </c>
    </row>
    <row r="77" spans="2:11" x14ac:dyDescent="0.2">
      <c r="B77" t="s">
        <v>57</v>
      </c>
      <c r="C77">
        <v>75</v>
      </c>
      <c r="D77" t="s">
        <v>1</v>
      </c>
      <c r="E77" t="s">
        <v>0</v>
      </c>
      <c r="F77" t="s">
        <v>1</v>
      </c>
      <c r="H77" t="s">
        <v>1</v>
      </c>
      <c r="I77" t="s">
        <v>2</v>
      </c>
    </row>
    <row r="78" spans="2:11" x14ac:dyDescent="0.2">
      <c r="B78" t="s">
        <v>57</v>
      </c>
      <c r="C78">
        <v>76</v>
      </c>
      <c r="E78" t="s">
        <v>0</v>
      </c>
      <c r="F78" t="s">
        <v>2</v>
      </c>
      <c r="G78" t="s">
        <v>2</v>
      </c>
      <c r="H78" t="s">
        <v>1</v>
      </c>
    </row>
    <row r="79" spans="2:11" x14ac:dyDescent="0.2">
      <c r="B79" t="s">
        <v>57</v>
      </c>
      <c r="C79">
        <v>77</v>
      </c>
      <c r="D79" t="s">
        <v>1</v>
      </c>
      <c r="E79" t="s">
        <v>2</v>
      </c>
      <c r="H79" t="s">
        <v>1</v>
      </c>
      <c r="I79" t="s">
        <v>2</v>
      </c>
    </row>
    <row r="80" spans="2:11" x14ac:dyDescent="0.2">
      <c r="B80" t="s">
        <v>57</v>
      </c>
      <c r="C80">
        <v>78</v>
      </c>
      <c r="E80" t="s">
        <v>1</v>
      </c>
      <c r="F80" t="s">
        <v>1</v>
      </c>
      <c r="G80" t="s">
        <v>1</v>
      </c>
      <c r="H80" t="s">
        <v>1</v>
      </c>
      <c r="I80" t="s">
        <v>0</v>
      </c>
    </row>
    <row r="81" spans="2:9" x14ac:dyDescent="0.2">
      <c r="B81" t="s">
        <v>57</v>
      </c>
      <c r="C81">
        <v>79</v>
      </c>
      <c r="E81" t="s">
        <v>0</v>
      </c>
      <c r="F81" t="s">
        <v>1</v>
      </c>
      <c r="H81" t="s">
        <v>1</v>
      </c>
      <c r="I81" t="s">
        <v>2</v>
      </c>
    </row>
  </sheetData>
  <conditionalFormatting sqref="P14:W14 P22:W22 P43:W43 P50:W50">
    <cfRule type="cellIs" dxfId="14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81"/>
  <sheetViews>
    <sheetView topLeftCell="E1" workbookViewId="0">
      <selection activeCell="R29" sqref="R29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57</v>
      </c>
      <c r="C2">
        <v>0</v>
      </c>
      <c r="E2" t="s">
        <v>2</v>
      </c>
      <c r="F2" t="s">
        <v>1</v>
      </c>
      <c r="G2" t="s">
        <v>0</v>
      </c>
      <c r="H2" t="s">
        <v>1</v>
      </c>
      <c r="J2" t="s">
        <v>0</v>
      </c>
      <c r="K2" t="s">
        <v>0</v>
      </c>
      <c r="M2" s="56" t="s">
        <v>51</v>
      </c>
      <c r="N2" s="57">
        <v>4</v>
      </c>
    </row>
    <row r="3" spans="2:23" ht="19" customHeight="1" x14ac:dyDescent="0.25">
      <c r="B3" t="s">
        <v>57</v>
      </c>
      <c r="C3">
        <v>1</v>
      </c>
      <c r="E3" t="s">
        <v>2</v>
      </c>
      <c r="F3" t="s">
        <v>1</v>
      </c>
      <c r="G3" t="s">
        <v>0</v>
      </c>
      <c r="H3" t="s">
        <v>1</v>
      </c>
      <c r="J3" t="s">
        <v>0</v>
      </c>
      <c r="K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57</v>
      </c>
      <c r="C4">
        <v>2</v>
      </c>
      <c r="E4" t="s">
        <v>2</v>
      </c>
      <c r="F4" t="s">
        <v>1</v>
      </c>
      <c r="G4" t="s">
        <v>0</v>
      </c>
      <c r="H4" t="s">
        <v>1</v>
      </c>
      <c r="J4" t="s">
        <v>0</v>
      </c>
      <c r="K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57</v>
      </c>
      <c r="C5">
        <v>3</v>
      </c>
      <c r="E5" t="s">
        <v>2</v>
      </c>
      <c r="F5" t="s">
        <v>1</v>
      </c>
      <c r="G5" t="s">
        <v>0</v>
      </c>
      <c r="H5" t="s">
        <v>1</v>
      </c>
      <c r="J5" t="s">
        <v>0</v>
      </c>
      <c r="K5" t="s">
        <v>0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57</v>
      </c>
      <c r="C6">
        <v>4</v>
      </c>
      <c r="E6" t="s">
        <v>2</v>
      </c>
      <c r="F6" t="s">
        <v>1</v>
      </c>
      <c r="G6" t="s">
        <v>0</v>
      </c>
      <c r="H6" t="s">
        <v>1</v>
      </c>
      <c r="J6" t="s">
        <v>0</v>
      </c>
      <c r="K6" t="s">
        <v>0</v>
      </c>
    </row>
    <row r="7" spans="2:23" x14ac:dyDescent="0.2">
      <c r="B7" t="s">
        <v>57</v>
      </c>
      <c r="C7">
        <v>5</v>
      </c>
      <c r="E7" t="s">
        <v>2</v>
      </c>
      <c r="F7" t="s">
        <v>1</v>
      </c>
      <c r="G7" t="s">
        <v>0</v>
      </c>
      <c r="H7" t="s">
        <v>1</v>
      </c>
      <c r="J7" t="s">
        <v>0</v>
      </c>
      <c r="K7" t="s">
        <v>0</v>
      </c>
    </row>
    <row r="8" spans="2:23" ht="20" customHeight="1" thickBot="1" x14ac:dyDescent="0.3">
      <c r="B8" t="s">
        <v>57</v>
      </c>
      <c r="C8">
        <v>6</v>
      </c>
      <c r="E8" t="s">
        <v>2</v>
      </c>
      <c r="F8" t="s">
        <v>1</v>
      </c>
      <c r="G8" t="s">
        <v>0</v>
      </c>
      <c r="H8" t="s">
        <v>1</v>
      </c>
      <c r="J8" t="s">
        <v>0</v>
      </c>
      <c r="K8" t="s">
        <v>0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57</v>
      </c>
      <c r="C9">
        <v>7</v>
      </c>
      <c r="E9" t="s">
        <v>2</v>
      </c>
      <c r="F9" t="s">
        <v>1</v>
      </c>
      <c r="G9" t="s">
        <v>0</v>
      </c>
      <c r="H9" t="s">
        <v>1</v>
      </c>
      <c r="J9" t="s">
        <v>0</v>
      </c>
      <c r="K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57</v>
      </c>
      <c r="C10">
        <v>8</v>
      </c>
      <c r="E10" t="s">
        <v>2</v>
      </c>
      <c r="F10" t="s">
        <v>1</v>
      </c>
      <c r="G10" t="s">
        <v>0</v>
      </c>
      <c r="H10" t="s">
        <v>1</v>
      </c>
      <c r="J10" t="s">
        <v>0</v>
      </c>
      <c r="K10" t="s">
        <v>0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57</v>
      </c>
      <c r="C11">
        <v>9</v>
      </c>
      <c r="E11" t="s">
        <v>2</v>
      </c>
      <c r="F11" t="s">
        <v>1</v>
      </c>
      <c r="G11" t="s">
        <v>0</v>
      </c>
      <c r="H11" t="s">
        <v>1</v>
      </c>
      <c r="J11" t="s">
        <v>0</v>
      </c>
      <c r="K11" t="s"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57</v>
      </c>
      <c r="C12">
        <v>10</v>
      </c>
      <c r="E12" t="s">
        <v>2</v>
      </c>
      <c r="F12" t="s">
        <v>1</v>
      </c>
      <c r="G12" t="s">
        <v>0</v>
      </c>
      <c r="H12" t="s">
        <v>1</v>
      </c>
      <c r="J12" t="s">
        <v>0</v>
      </c>
      <c r="K12" t="s">
        <v>0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57</v>
      </c>
      <c r="C13">
        <v>11</v>
      </c>
      <c r="E13" t="s">
        <v>2</v>
      </c>
      <c r="F13" t="s">
        <v>1</v>
      </c>
      <c r="G13" t="s">
        <v>0</v>
      </c>
      <c r="H13" t="s">
        <v>1</v>
      </c>
      <c r="J13" t="s">
        <v>0</v>
      </c>
      <c r="K13" t="s">
        <v>0</v>
      </c>
      <c r="N13" s="53" t="s">
        <v>55</v>
      </c>
      <c r="O13" s="46" t="s">
        <v>33</v>
      </c>
      <c r="P13" s="8">
        <f t="shared" ref="P13:W13" si="0">COUNTA(D2:D81)</f>
        <v>0</v>
      </c>
      <c r="Q13" s="8">
        <f t="shared" si="0"/>
        <v>80</v>
      </c>
      <c r="R13" s="8">
        <f t="shared" si="0"/>
        <v>80</v>
      </c>
      <c r="S13" s="8">
        <f t="shared" si="0"/>
        <v>80</v>
      </c>
      <c r="T13" s="8">
        <f t="shared" si="0"/>
        <v>80</v>
      </c>
      <c r="U13" s="8">
        <f t="shared" si="0"/>
        <v>1</v>
      </c>
      <c r="V13" s="8">
        <f t="shared" si="0"/>
        <v>79</v>
      </c>
      <c r="W13" s="39">
        <f t="shared" si="0"/>
        <v>80</v>
      </c>
    </row>
    <row r="14" spans="2:23" ht="19" customHeight="1" x14ac:dyDescent="0.25">
      <c r="B14" t="s">
        <v>57</v>
      </c>
      <c r="C14">
        <v>12</v>
      </c>
      <c r="E14" t="s">
        <v>2</v>
      </c>
      <c r="F14" t="s">
        <v>1</v>
      </c>
      <c r="G14" t="s">
        <v>0</v>
      </c>
      <c r="H14" t="s">
        <v>1</v>
      </c>
      <c r="J14" t="s">
        <v>0</v>
      </c>
      <c r="K14" t="s">
        <v>0</v>
      </c>
      <c r="N14" s="54">
        <v>80</v>
      </c>
      <c r="O14" s="43" t="s">
        <v>34</v>
      </c>
      <c r="P14" s="13">
        <f t="shared" ref="P14:W14" si="1">P13/$N$14</f>
        <v>0</v>
      </c>
      <c r="Q14" s="13">
        <f t="shared" si="1"/>
        <v>1</v>
      </c>
      <c r="R14" s="13">
        <f t="shared" si="1"/>
        <v>1</v>
      </c>
      <c r="S14" s="13">
        <f t="shared" si="1"/>
        <v>1</v>
      </c>
      <c r="T14" s="13">
        <f t="shared" si="1"/>
        <v>1</v>
      </c>
      <c r="U14" s="13">
        <f t="shared" si="1"/>
        <v>1.2500000000000001E-2</v>
      </c>
      <c r="V14" s="13">
        <f t="shared" si="1"/>
        <v>0.98750000000000004</v>
      </c>
      <c r="W14" s="37">
        <f t="shared" si="1"/>
        <v>1</v>
      </c>
    </row>
    <row r="15" spans="2:23" ht="20" customHeight="1" thickBot="1" x14ac:dyDescent="0.3">
      <c r="B15" t="s">
        <v>57</v>
      </c>
      <c r="C15">
        <v>13</v>
      </c>
      <c r="E15" t="s">
        <v>2</v>
      </c>
      <c r="F15" t="s">
        <v>1</v>
      </c>
      <c r="G15" t="s">
        <v>0</v>
      </c>
      <c r="H15" t="s">
        <v>1</v>
      </c>
      <c r="J15" t="s">
        <v>0</v>
      </c>
      <c r="K15" t="s">
        <v>0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forward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object</v>
      </c>
      <c r="U15" s="8" t="str">
        <f t="shared" si="2"/>
        <v>medium</v>
      </c>
      <c r="V15" s="8" t="str">
        <f t="shared" si="2"/>
        <v>slow</v>
      </c>
      <c r="W15" s="39" t="str">
        <f t="shared" si="2"/>
        <v>smooth</v>
      </c>
    </row>
    <row r="16" spans="2:23" ht="19" customHeight="1" x14ac:dyDescent="0.25">
      <c r="B16" t="s">
        <v>57</v>
      </c>
      <c r="C16">
        <v>14</v>
      </c>
      <c r="E16" t="s">
        <v>2</v>
      </c>
      <c r="F16" t="s">
        <v>1</v>
      </c>
      <c r="G16" t="s">
        <v>0</v>
      </c>
      <c r="H16" t="s">
        <v>1</v>
      </c>
      <c r="J16" t="s">
        <v>0</v>
      </c>
      <c r="K16" t="s">
        <v>0</v>
      </c>
      <c r="N16" s="54"/>
      <c r="O16" s="45" t="s">
        <v>36</v>
      </c>
      <c r="P16" s="8">
        <f t="shared" ref="P16:W18" si="3">COUNTIF(D$2:D$81, P3)</f>
        <v>0</v>
      </c>
      <c r="Q16" s="8">
        <f t="shared" si="3"/>
        <v>0</v>
      </c>
      <c r="R16" s="8">
        <f t="shared" si="3"/>
        <v>0</v>
      </c>
      <c r="S16" s="8">
        <f t="shared" si="3"/>
        <v>80</v>
      </c>
      <c r="T16" s="8">
        <f t="shared" si="3"/>
        <v>0</v>
      </c>
      <c r="U16" s="8">
        <f t="shared" si="3"/>
        <v>0</v>
      </c>
      <c r="V16" s="8">
        <f t="shared" si="3"/>
        <v>79</v>
      </c>
      <c r="W16" s="39">
        <f t="shared" si="3"/>
        <v>80</v>
      </c>
    </row>
    <row r="17" spans="2:23" ht="19" customHeight="1" x14ac:dyDescent="0.25">
      <c r="B17" t="s">
        <v>57</v>
      </c>
      <c r="C17">
        <v>15</v>
      </c>
      <c r="E17" t="s">
        <v>2</v>
      </c>
      <c r="F17" t="s">
        <v>1</v>
      </c>
      <c r="G17" t="s">
        <v>0</v>
      </c>
      <c r="H17" t="s">
        <v>1</v>
      </c>
      <c r="J17" t="s">
        <v>0</v>
      </c>
      <c r="K17" t="s">
        <v>0</v>
      </c>
      <c r="N17" s="38"/>
      <c r="O17" s="43" t="s">
        <v>37</v>
      </c>
      <c r="P17" s="8">
        <f t="shared" si="3"/>
        <v>0</v>
      </c>
      <c r="Q17" s="8">
        <f t="shared" si="3"/>
        <v>0</v>
      </c>
      <c r="R17" s="8">
        <f t="shared" si="3"/>
        <v>80</v>
      </c>
      <c r="S17" s="8">
        <f t="shared" si="3"/>
        <v>0</v>
      </c>
      <c r="T17" s="8">
        <f t="shared" si="3"/>
        <v>80</v>
      </c>
      <c r="U17" s="8">
        <f t="shared" si="3"/>
        <v>1</v>
      </c>
      <c r="V17" s="8">
        <f t="shared" si="3"/>
        <v>0</v>
      </c>
      <c r="W17" s="39">
        <f t="shared" si="3"/>
        <v>0</v>
      </c>
    </row>
    <row r="18" spans="2:23" ht="20" customHeight="1" thickBot="1" x14ac:dyDescent="0.3">
      <c r="B18" t="s">
        <v>57</v>
      </c>
      <c r="C18">
        <v>16</v>
      </c>
      <c r="E18" t="s">
        <v>2</v>
      </c>
      <c r="F18" t="s">
        <v>1</v>
      </c>
      <c r="G18" t="s">
        <v>0</v>
      </c>
      <c r="H18" t="s">
        <v>1</v>
      </c>
      <c r="J18" t="s">
        <v>0</v>
      </c>
      <c r="K18" t="s">
        <v>0</v>
      </c>
      <c r="N18" s="38"/>
      <c r="O18" s="44" t="s">
        <v>38</v>
      </c>
      <c r="P18" s="8">
        <f t="shared" si="3"/>
        <v>0</v>
      </c>
      <c r="Q18" s="8">
        <f t="shared" si="3"/>
        <v>80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0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57</v>
      </c>
      <c r="C19">
        <v>17</v>
      </c>
      <c r="E19" t="s">
        <v>2</v>
      </c>
      <c r="F19" t="s">
        <v>1</v>
      </c>
      <c r="G19" t="s">
        <v>0</v>
      </c>
      <c r="H19" t="s">
        <v>1</v>
      </c>
      <c r="J19" t="s">
        <v>0</v>
      </c>
      <c r="K19" t="s">
        <v>0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57</v>
      </c>
      <c r="C20">
        <v>18</v>
      </c>
      <c r="E20" t="s">
        <v>2</v>
      </c>
      <c r="F20" t="s">
        <v>1</v>
      </c>
      <c r="G20" t="s">
        <v>0</v>
      </c>
      <c r="H20" t="s">
        <v>1</v>
      </c>
      <c r="J20" t="s">
        <v>0</v>
      </c>
      <c r="K20" t="s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57</v>
      </c>
      <c r="C21">
        <v>19</v>
      </c>
      <c r="E21" t="s">
        <v>2</v>
      </c>
      <c r="F21" t="s">
        <v>1</v>
      </c>
      <c r="G21" t="s">
        <v>0</v>
      </c>
      <c r="H21" t="s">
        <v>1</v>
      </c>
      <c r="J21" t="s">
        <v>0</v>
      </c>
      <c r="K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57</v>
      </c>
      <c r="C22">
        <v>20</v>
      </c>
      <c r="E22" t="s">
        <v>2</v>
      </c>
      <c r="F22" t="s">
        <v>1</v>
      </c>
      <c r="G22" t="s">
        <v>0</v>
      </c>
      <c r="H22" t="s">
        <v>1</v>
      </c>
      <c r="J22" t="s">
        <v>0</v>
      </c>
      <c r="K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57</v>
      </c>
      <c r="C23">
        <v>21</v>
      </c>
      <c r="E23" t="s">
        <v>2</v>
      </c>
      <c r="F23" t="s">
        <v>1</v>
      </c>
      <c r="G23" t="s">
        <v>0</v>
      </c>
      <c r="H23" t="s">
        <v>1</v>
      </c>
      <c r="J23" t="s">
        <v>0</v>
      </c>
      <c r="K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57</v>
      </c>
      <c r="C24">
        <v>22</v>
      </c>
      <c r="E24" t="s">
        <v>2</v>
      </c>
      <c r="F24" t="s">
        <v>1</v>
      </c>
      <c r="G24" t="s">
        <v>0</v>
      </c>
      <c r="H24" t="s">
        <v>1</v>
      </c>
      <c r="J24" t="s">
        <v>0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57</v>
      </c>
      <c r="C25">
        <v>23</v>
      </c>
      <c r="E25" t="s">
        <v>2</v>
      </c>
      <c r="F25" t="s">
        <v>1</v>
      </c>
      <c r="G25" t="s">
        <v>0</v>
      </c>
      <c r="H25" t="s">
        <v>1</v>
      </c>
      <c r="J25" t="s">
        <v>0</v>
      </c>
      <c r="K25" t="s">
        <v>0</v>
      </c>
    </row>
    <row r="26" spans="2:23" x14ac:dyDescent="0.2">
      <c r="B26" t="s">
        <v>57</v>
      </c>
      <c r="C26">
        <v>24</v>
      </c>
      <c r="E26" t="s">
        <v>2</v>
      </c>
      <c r="F26" t="s">
        <v>1</v>
      </c>
      <c r="G26" t="s">
        <v>0</v>
      </c>
      <c r="H26" t="s">
        <v>1</v>
      </c>
      <c r="J26" t="s">
        <v>0</v>
      </c>
      <c r="K26" t="s">
        <v>0</v>
      </c>
    </row>
    <row r="27" spans="2:23" x14ac:dyDescent="0.2">
      <c r="B27" t="s">
        <v>57</v>
      </c>
      <c r="C27">
        <v>25</v>
      </c>
      <c r="E27" t="s">
        <v>2</v>
      </c>
      <c r="F27" t="s">
        <v>1</v>
      </c>
      <c r="G27" t="s">
        <v>0</v>
      </c>
      <c r="H27" t="s">
        <v>1</v>
      </c>
      <c r="J27" t="s">
        <v>0</v>
      </c>
      <c r="K27" t="s">
        <v>0</v>
      </c>
    </row>
    <row r="28" spans="2:23" x14ac:dyDescent="0.2">
      <c r="B28" t="s">
        <v>57</v>
      </c>
      <c r="C28">
        <v>26</v>
      </c>
      <c r="E28" t="s">
        <v>2</v>
      </c>
      <c r="F28" t="s">
        <v>1</v>
      </c>
      <c r="G28" t="s">
        <v>0</v>
      </c>
      <c r="H28" t="s">
        <v>1</v>
      </c>
      <c r="J28" t="s">
        <v>0</v>
      </c>
      <c r="K28" t="s">
        <v>0</v>
      </c>
    </row>
    <row r="29" spans="2:23" x14ac:dyDescent="0.2">
      <c r="B29" t="s">
        <v>57</v>
      </c>
      <c r="C29">
        <v>27</v>
      </c>
      <c r="E29" t="s">
        <v>2</v>
      </c>
      <c r="F29" t="s">
        <v>1</v>
      </c>
      <c r="G29" t="s">
        <v>0</v>
      </c>
      <c r="H29" t="s">
        <v>1</v>
      </c>
      <c r="J29" t="s">
        <v>0</v>
      </c>
      <c r="K29" t="s">
        <v>0</v>
      </c>
    </row>
    <row r="30" spans="2:23" x14ac:dyDescent="0.2">
      <c r="B30" t="s">
        <v>57</v>
      </c>
      <c r="C30">
        <v>28</v>
      </c>
      <c r="E30" t="s">
        <v>2</v>
      </c>
      <c r="F30" t="s">
        <v>1</v>
      </c>
      <c r="G30" t="s">
        <v>0</v>
      </c>
      <c r="H30" t="s">
        <v>1</v>
      </c>
      <c r="J30" t="s">
        <v>0</v>
      </c>
      <c r="K30" t="s">
        <v>0</v>
      </c>
    </row>
    <row r="31" spans="2:23" x14ac:dyDescent="0.2">
      <c r="B31" t="s">
        <v>57</v>
      </c>
      <c r="C31">
        <v>29</v>
      </c>
      <c r="E31" t="s">
        <v>2</v>
      </c>
      <c r="F31" t="s">
        <v>1</v>
      </c>
      <c r="G31" t="s">
        <v>0</v>
      </c>
      <c r="H31" t="s">
        <v>1</v>
      </c>
      <c r="J31" t="s">
        <v>0</v>
      </c>
      <c r="K31" t="s">
        <v>0</v>
      </c>
    </row>
    <row r="32" spans="2:23" x14ac:dyDescent="0.2">
      <c r="B32" t="s">
        <v>57</v>
      </c>
      <c r="C32">
        <v>30</v>
      </c>
      <c r="E32" t="s">
        <v>2</v>
      </c>
      <c r="F32" t="s">
        <v>1</v>
      </c>
      <c r="G32" t="s">
        <v>0</v>
      </c>
      <c r="H32" t="s">
        <v>1</v>
      </c>
      <c r="J32" t="s">
        <v>0</v>
      </c>
      <c r="K32" t="s">
        <v>0</v>
      </c>
    </row>
    <row r="33" spans="2:23" x14ac:dyDescent="0.2">
      <c r="B33" t="s">
        <v>57</v>
      </c>
      <c r="C33">
        <v>31</v>
      </c>
      <c r="E33" t="s">
        <v>2</v>
      </c>
      <c r="F33" t="s">
        <v>1</v>
      </c>
      <c r="G33" t="s">
        <v>0</v>
      </c>
      <c r="H33" t="s">
        <v>1</v>
      </c>
      <c r="J33" t="s">
        <v>0</v>
      </c>
      <c r="K33" t="s">
        <v>0</v>
      </c>
    </row>
    <row r="34" spans="2:23" x14ac:dyDescent="0.2">
      <c r="B34" t="s">
        <v>57</v>
      </c>
      <c r="C34">
        <v>32</v>
      </c>
      <c r="E34" t="s">
        <v>2</v>
      </c>
      <c r="F34" t="s">
        <v>1</v>
      </c>
      <c r="G34" t="s">
        <v>0</v>
      </c>
      <c r="H34" t="s">
        <v>1</v>
      </c>
      <c r="J34" t="s">
        <v>0</v>
      </c>
      <c r="K34" t="s">
        <v>0</v>
      </c>
    </row>
    <row r="35" spans="2:23" x14ac:dyDescent="0.2">
      <c r="B35" t="s">
        <v>57</v>
      </c>
      <c r="C35">
        <v>33</v>
      </c>
      <c r="E35" t="s">
        <v>2</v>
      </c>
      <c r="F35" t="s">
        <v>1</v>
      </c>
      <c r="G35" t="s">
        <v>0</v>
      </c>
      <c r="H35" t="s">
        <v>1</v>
      </c>
      <c r="J35" t="s">
        <v>0</v>
      </c>
      <c r="K35" t="s">
        <v>0</v>
      </c>
    </row>
    <row r="36" spans="2:23" x14ac:dyDescent="0.2">
      <c r="B36" t="s">
        <v>57</v>
      </c>
      <c r="C36">
        <v>34</v>
      </c>
      <c r="E36" t="s">
        <v>2</v>
      </c>
      <c r="F36" t="s">
        <v>1</v>
      </c>
      <c r="G36" t="s">
        <v>0</v>
      </c>
      <c r="H36" t="s">
        <v>1</v>
      </c>
      <c r="J36" t="s">
        <v>0</v>
      </c>
      <c r="K36" t="s">
        <v>0</v>
      </c>
    </row>
    <row r="37" spans="2:23" x14ac:dyDescent="0.2">
      <c r="B37" t="s">
        <v>57</v>
      </c>
      <c r="C37">
        <v>35</v>
      </c>
      <c r="E37" t="s">
        <v>2</v>
      </c>
      <c r="F37" t="s">
        <v>1</v>
      </c>
      <c r="G37" t="s">
        <v>0</v>
      </c>
      <c r="H37" t="s">
        <v>1</v>
      </c>
      <c r="J37" t="s">
        <v>0</v>
      </c>
      <c r="K37" t="s">
        <v>0</v>
      </c>
    </row>
    <row r="38" spans="2:23" x14ac:dyDescent="0.2">
      <c r="B38" t="s">
        <v>57</v>
      </c>
      <c r="C38">
        <v>36</v>
      </c>
      <c r="E38" t="s">
        <v>2</v>
      </c>
      <c r="F38" t="s">
        <v>1</v>
      </c>
      <c r="G38" t="s">
        <v>0</v>
      </c>
      <c r="H38" t="s">
        <v>1</v>
      </c>
      <c r="J38" t="s">
        <v>0</v>
      </c>
      <c r="K38" t="s">
        <v>0</v>
      </c>
    </row>
    <row r="39" spans="2:23" x14ac:dyDescent="0.2">
      <c r="B39" t="s">
        <v>57</v>
      </c>
      <c r="C39">
        <v>37</v>
      </c>
      <c r="E39" t="s">
        <v>2</v>
      </c>
      <c r="F39" t="s">
        <v>1</v>
      </c>
      <c r="G39" t="s">
        <v>0</v>
      </c>
      <c r="H39" t="s">
        <v>1</v>
      </c>
      <c r="J39" t="s">
        <v>0</v>
      </c>
      <c r="K39" t="s">
        <v>0</v>
      </c>
    </row>
    <row r="40" spans="2:23" x14ac:dyDescent="0.2">
      <c r="B40" t="s">
        <v>57</v>
      </c>
      <c r="C40">
        <v>38</v>
      </c>
      <c r="E40" t="s">
        <v>2</v>
      </c>
      <c r="F40" t="s">
        <v>1</v>
      </c>
      <c r="G40" t="s">
        <v>0</v>
      </c>
      <c r="H40" t="s">
        <v>1</v>
      </c>
      <c r="J40" t="s">
        <v>0</v>
      </c>
      <c r="K40" t="s">
        <v>0</v>
      </c>
    </row>
    <row r="41" spans="2:23" x14ac:dyDescent="0.2">
      <c r="B41" t="s">
        <v>57</v>
      </c>
      <c r="C41">
        <v>39</v>
      </c>
      <c r="E41" t="s">
        <v>2</v>
      </c>
      <c r="F41" t="s">
        <v>1</v>
      </c>
      <c r="G41" t="s">
        <v>0</v>
      </c>
      <c r="H41" t="s">
        <v>1</v>
      </c>
      <c r="J41" t="s">
        <v>0</v>
      </c>
      <c r="K41" t="s">
        <v>0</v>
      </c>
    </row>
    <row r="42" spans="2:23" ht="19" customHeight="1" x14ac:dyDescent="0.25">
      <c r="B42" t="s">
        <v>57</v>
      </c>
      <c r="C42">
        <v>40</v>
      </c>
      <c r="E42" t="s">
        <v>2</v>
      </c>
      <c r="F42" t="s">
        <v>1</v>
      </c>
      <c r="G42" t="s">
        <v>0</v>
      </c>
      <c r="H42" t="s">
        <v>1</v>
      </c>
      <c r="J42" t="s">
        <v>0</v>
      </c>
      <c r="K42" t="s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57</v>
      </c>
      <c r="C43">
        <v>41</v>
      </c>
      <c r="E43" t="s">
        <v>2</v>
      </c>
      <c r="F43" t="s">
        <v>1</v>
      </c>
      <c r="G43" t="s">
        <v>0</v>
      </c>
      <c r="H43" t="s">
        <v>1</v>
      </c>
      <c r="J43" t="s">
        <v>0</v>
      </c>
      <c r="K43" t="s">
        <v>0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57</v>
      </c>
      <c r="C44">
        <v>42</v>
      </c>
      <c r="E44" t="s">
        <v>2</v>
      </c>
      <c r="F44" t="s">
        <v>1</v>
      </c>
      <c r="G44" t="s">
        <v>0</v>
      </c>
      <c r="H44" t="s">
        <v>1</v>
      </c>
      <c r="J44" t="s">
        <v>0</v>
      </c>
      <c r="K44" t="s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57</v>
      </c>
      <c r="C45">
        <v>43</v>
      </c>
      <c r="E45" t="s">
        <v>2</v>
      </c>
      <c r="F45" t="s">
        <v>1</v>
      </c>
      <c r="G45" t="s">
        <v>0</v>
      </c>
      <c r="H45" t="s">
        <v>1</v>
      </c>
      <c r="J45" t="s">
        <v>0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57</v>
      </c>
      <c r="C46">
        <v>44</v>
      </c>
      <c r="E46" t="s">
        <v>2</v>
      </c>
      <c r="F46" t="s">
        <v>1</v>
      </c>
      <c r="G46" t="s">
        <v>0</v>
      </c>
      <c r="H46" t="s">
        <v>1</v>
      </c>
      <c r="J46" t="s">
        <v>0</v>
      </c>
      <c r="K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57</v>
      </c>
      <c r="C47">
        <v>45</v>
      </c>
      <c r="E47" t="s">
        <v>2</v>
      </c>
      <c r="F47" t="s">
        <v>1</v>
      </c>
      <c r="G47" t="s">
        <v>0</v>
      </c>
      <c r="H47" t="s">
        <v>1</v>
      </c>
      <c r="J47" t="s">
        <v>0</v>
      </c>
      <c r="K47" t="s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57</v>
      </c>
      <c r="C48">
        <v>46</v>
      </c>
      <c r="E48" t="s">
        <v>2</v>
      </c>
      <c r="F48" t="s">
        <v>1</v>
      </c>
      <c r="G48" t="s">
        <v>0</v>
      </c>
      <c r="H48" t="s">
        <v>1</v>
      </c>
      <c r="J48" t="s">
        <v>0</v>
      </c>
      <c r="K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57</v>
      </c>
      <c r="C49">
        <v>47</v>
      </c>
      <c r="E49" t="s">
        <v>2</v>
      </c>
      <c r="F49" t="s">
        <v>1</v>
      </c>
      <c r="G49" t="s">
        <v>0</v>
      </c>
      <c r="H49" t="s">
        <v>1</v>
      </c>
      <c r="J49" t="s">
        <v>0</v>
      </c>
      <c r="K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57</v>
      </c>
      <c r="C50">
        <v>48</v>
      </c>
      <c r="E50" t="s">
        <v>2</v>
      </c>
      <c r="F50" t="s">
        <v>1</v>
      </c>
      <c r="G50" t="s">
        <v>0</v>
      </c>
      <c r="H50" t="s">
        <v>1</v>
      </c>
      <c r="I50" t="s">
        <v>1</v>
      </c>
      <c r="K50" t="s">
        <v>0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57</v>
      </c>
      <c r="C51">
        <v>49</v>
      </c>
      <c r="E51" t="s">
        <v>2</v>
      </c>
      <c r="F51" t="s">
        <v>1</v>
      </c>
      <c r="G51" t="s">
        <v>0</v>
      </c>
      <c r="H51" t="s">
        <v>1</v>
      </c>
      <c r="J51" t="s">
        <v>0</v>
      </c>
      <c r="K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57</v>
      </c>
      <c r="C52">
        <v>50</v>
      </c>
      <c r="E52" t="s">
        <v>2</v>
      </c>
      <c r="F52" t="s">
        <v>1</v>
      </c>
      <c r="G52" t="s">
        <v>0</v>
      </c>
      <c r="H52" t="s">
        <v>1</v>
      </c>
      <c r="J52" t="s">
        <v>0</v>
      </c>
      <c r="K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57</v>
      </c>
      <c r="C53">
        <v>51</v>
      </c>
      <c r="E53" t="s">
        <v>2</v>
      </c>
      <c r="F53" t="s">
        <v>1</v>
      </c>
      <c r="G53" t="s">
        <v>0</v>
      </c>
      <c r="H53" t="s">
        <v>1</v>
      </c>
      <c r="J53" t="s">
        <v>0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57</v>
      </c>
      <c r="C54">
        <v>52</v>
      </c>
      <c r="E54" t="s">
        <v>2</v>
      </c>
      <c r="F54" t="s">
        <v>1</v>
      </c>
      <c r="G54" t="s">
        <v>0</v>
      </c>
      <c r="H54" t="s">
        <v>1</v>
      </c>
      <c r="J54" t="s">
        <v>0</v>
      </c>
      <c r="K54" t="s">
        <v>0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57</v>
      </c>
      <c r="C55">
        <v>53</v>
      </c>
      <c r="E55" t="s">
        <v>2</v>
      </c>
      <c r="F55" t="s">
        <v>1</v>
      </c>
      <c r="G55" t="s">
        <v>0</v>
      </c>
      <c r="H55" t="s">
        <v>1</v>
      </c>
      <c r="J55" t="s">
        <v>0</v>
      </c>
      <c r="K55" t="s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57</v>
      </c>
      <c r="C56">
        <v>54</v>
      </c>
      <c r="E56" t="s">
        <v>2</v>
      </c>
      <c r="F56" t="s">
        <v>1</v>
      </c>
      <c r="G56" t="s">
        <v>0</v>
      </c>
      <c r="H56" t="s">
        <v>1</v>
      </c>
      <c r="J56" t="s">
        <v>0</v>
      </c>
      <c r="K56" t="s">
        <v>0</v>
      </c>
    </row>
    <row r="57" spans="2:23" x14ac:dyDescent="0.2">
      <c r="B57" t="s">
        <v>57</v>
      </c>
      <c r="C57">
        <v>55</v>
      </c>
      <c r="E57" t="s">
        <v>2</v>
      </c>
      <c r="F57" t="s">
        <v>1</v>
      </c>
      <c r="G57" t="s">
        <v>0</v>
      </c>
      <c r="H57" t="s">
        <v>1</v>
      </c>
      <c r="J57" t="s">
        <v>0</v>
      </c>
      <c r="K57" t="s">
        <v>0</v>
      </c>
    </row>
    <row r="58" spans="2:23" x14ac:dyDescent="0.2">
      <c r="B58" t="s">
        <v>57</v>
      </c>
      <c r="C58">
        <v>56</v>
      </c>
      <c r="E58" t="s">
        <v>2</v>
      </c>
      <c r="F58" t="s">
        <v>1</v>
      </c>
      <c r="G58" t="s">
        <v>0</v>
      </c>
      <c r="H58" t="s">
        <v>1</v>
      </c>
      <c r="J58" t="s">
        <v>0</v>
      </c>
      <c r="K58" t="s">
        <v>0</v>
      </c>
    </row>
    <row r="59" spans="2:23" x14ac:dyDescent="0.2">
      <c r="B59" t="s">
        <v>57</v>
      </c>
      <c r="C59">
        <v>57</v>
      </c>
      <c r="E59" t="s">
        <v>2</v>
      </c>
      <c r="F59" t="s">
        <v>1</v>
      </c>
      <c r="G59" t="s">
        <v>0</v>
      </c>
      <c r="H59" t="s">
        <v>1</v>
      </c>
      <c r="J59" t="s">
        <v>0</v>
      </c>
      <c r="K59" t="s">
        <v>0</v>
      </c>
    </row>
    <row r="60" spans="2:23" x14ac:dyDescent="0.2">
      <c r="B60" t="s">
        <v>57</v>
      </c>
      <c r="C60">
        <v>58</v>
      </c>
      <c r="E60" t="s">
        <v>2</v>
      </c>
      <c r="F60" t="s">
        <v>1</v>
      </c>
      <c r="G60" t="s">
        <v>0</v>
      </c>
      <c r="H60" t="s">
        <v>1</v>
      </c>
      <c r="J60" t="s">
        <v>0</v>
      </c>
      <c r="K60" t="s">
        <v>0</v>
      </c>
    </row>
    <row r="61" spans="2:23" x14ac:dyDescent="0.2">
      <c r="B61" t="s">
        <v>57</v>
      </c>
      <c r="C61">
        <v>59</v>
      </c>
      <c r="E61" t="s">
        <v>2</v>
      </c>
      <c r="F61" t="s">
        <v>1</v>
      </c>
      <c r="G61" t="s">
        <v>0</v>
      </c>
      <c r="H61" t="s">
        <v>1</v>
      </c>
      <c r="J61" t="s">
        <v>0</v>
      </c>
      <c r="K61" t="s">
        <v>0</v>
      </c>
    </row>
    <row r="62" spans="2:23" x14ac:dyDescent="0.2">
      <c r="B62" t="s">
        <v>57</v>
      </c>
      <c r="C62">
        <v>60</v>
      </c>
      <c r="E62" t="s">
        <v>2</v>
      </c>
      <c r="F62" t="s">
        <v>1</v>
      </c>
      <c r="G62" t="s">
        <v>0</v>
      </c>
      <c r="H62" t="s">
        <v>1</v>
      </c>
      <c r="J62" t="s">
        <v>0</v>
      </c>
      <c r="K62" t="s">
        <v>0</v>
      </c>
    </row>
    <row r="63" spans="2:23" x14ac:dyDescent="0.2">
      <c r="B63" t="s">
        <v>57</v>
      </c>
      <c r="C63">
        <v>61</v>
      </c>
      <c r="E63" t="s">
        <v>2</v>
      </c>
      <c r="F63" t="s">
        <v>1</v>
      </c>
      <c r="G63" t="s">
        <v>0</v>
      </c>
      <c r="H63" t="s">
        <v>1</v>
      </c>
      <c r="J63" t="s">
        <v>0</v>
      </c>
      <c r="K63" t="s">
        <v>0</v>
      </c>
    </row>
    <row r="64" spans="2:23" x14ac:dyDescent="0.2">
      <c r="B64" t="s">
        <v>57</v>
      </c>
      <c r="C64">
        <v>62</v>
      </c>
      <c r="E64" t="s">
        <v>2</v>
      </c>
      <c r="F64" t="s">
        <v>1</v>
      </c>
      <c r="G64" t="s">
        <v>0</v>
      </c>
      <c r="H64" t="s">
        <v>1</v>
      </c>
      <c r="J64" t="s">
        <v>0</v>
      </c>
      <c r="K64" t="s">
        <v>0</v>
      </c>
    </row>
    <row r="65" spans="2:11" x14ac:dyDescent="0.2">
      <c r="B65" t="s">
        <v>57</v>
      </c>
      <c r="C65">
        <v>63</v>
      </c>
      <c r="E65" t="s">
        <v>2</v>
      </c>
      <c r="F65" t="s">
        <v>1</v>
      </c>
      <c r="G65" t="s">
        <v>0</v>
      </c>
      <c r="H65" t="s">
        <v>1</v>
      </c>
      <c r="J65" t="s">
        <v>0</v>
      </c>
      <c r="K65" t="s">
        <v>0</v>
      </c>
    </row>
    <row r="66" spans="2:11" x14ac:dyDescent="0.2">
      <c r="B66" t="s">
        <v>57</v>
      </c>
      <c r="C66">
        <v>64</v>
      </c>
      <c r="E66" t="s">
        <v>2</v>
      </c>
      <c r="F66" t="s">
        <v>1</v>
      </c>
      <c r="G66" t="s">
        <v>0</v>
      </c>
      <c r="H66" t="s">
        <v>1</v>
      </c>
      <c r="J66" t="s">
        <v>0</v>
      </c>
      <c r="K66" t="s">
        <v>0</v>
      </c>
    </row>
    <row r="67" spans="2:11" x14ac:dyDescent="0.2">
      <c r="B67" t="s">
        <v>57</v>
      </c>
      <c r="C67">
        <v>65</v>
      </c>
      <c r="E67" t="s">
        <v>2</v>
      </c>
      <c r="F67" t="s">
        <v>1</v>
      </c>
      <c r="G67" t="s">
        <v>0</v>
      </c>
      <c r="H67" t="s">
        <v>1</v>
      </c>
      <c r="J67" t="s">
        <v>0</v>
      </c>
      <c r="K67" t="s">
        <v>0</v>
      </c>
    </row>
    <row r="68" spans="2:11" x14ac:dyDescent="0.2">
      <c r="B68" t="s">
        <v>57</v>
      </c>
      <c r="C68">
        <v>66</v>
      </c>
      <c r="E68" t="s">
        <v>2</v>
      </c>
      <c r="F68" t="s">
        <v>1</v>
      </c>
      <c r="G68" t="s">
        <v>0</v>
      </c>
      <c r="H68" t="s">
        <v>1</v>
      </c>
      <c r="J68" t="s">
        <v>0</v>
      </c>
      <c r="K68" t="s">
        <v>0</v>
      </c>
    </row>
    <row r="69" spans="2:11" x14ac:dyDescent="0.2">
      <c r="B69" t="s">
        <v>57</v>
      </c>
      <c r="C69">
        <v>67</v>
      </c>
      <c r="E69" t="s">
        <v>2</v>
      </c>
      <c r="F69" t="s">
        <v>1</v>
      </c>
      <c r="G69" t="s">
        <v>0</v>
      </c>
      <c r="H69" t="s">
        <v>1</v>
      </c>
      <c r="J69" t="s">
        <v>0</v>
      </c>
      <c r="K69" t="s">
        <v>0</v>
      </c>
    </row>
    <row r="70" spans="2:11" x14ac:dyDescent="0.2">
      <c r="B70" t="s">
        <v>57</v>
      </c>
      <c r="C70">
        <v>68</v>
      </c>
      <c r="E70" t="s">
        <v>2</v>
      </c>
      <c r="F70" t="s">
        <v>1</v>
      </c>
      <c r="G70" t="s">
        <v>0</v>
      </c>
      <c r="H70" t="s">
        <v>1</v>
      </c>
      <c r="J70" t="s">
        <v>0</v>
      </c>
      <c r="K70" t="s">
        <v>0</v>
      </c>
    </row>
    <row r="71" spans="2:11" x14ac:dyDescent="0.2">
      <c r="B71" t="s">
        <v>57</v>
      </c>
      <c r="C71">
        <v>69</v>
      </c>
      <c r="E71" t="s">
        <v>2</v>
      </c>
      <c r="F71" t="s">
        <v>1</v>
      </c>
      <c r="G71" t="s">
        <v>0</v>
      </c>
      <c r="H71" t="s">
        <v>1</v>
      </c>
      <c r="J71" t="s">
        <v>0</v>
      </c>
      <c r="K71" t="s">
        <v>0</v>
      </c>
    </row>
    <row r="72" spans="2:11" x14ac:dyDescent="0.2">
      <c r="B72" t="s">
        <v>57</v>
      </c>
      <c r="C72">
        <v>70</v>
      </c>
      <c r="E72" t="s">
        <v>2</v>
      </c>
      <c r="F72" t="s">
        <v>1</v>
      </c>
      <c r="G72" t="s">
        <v>0</v>
      </c>
      <c r="H72" t="s">
        <v>1</v>
      </c>
      <c r="J72" t="s">
        <v>0</v>
      </c>
      <c r="K72" t="s">
        <v>0</v>
      </c>
    </row>
    <row r="73" spans="2:11" x14ac:dyDescent="0.2">
      <c r="B73" t="s">
        <v>57</v>
      </c>
      <c r="C73">
        <v>71</v>
      </c>
      <c r="E73" t="s">
        <v>2</v>
      </c>
      <c r="F73" t="s">
        <v>1</v>
      </c>
      <c r="G73" t="s">
        <v>0</v>
      </c>
      <c r="H73" t="s">
        <v>1</v>
      </c>
      <c r="J73" t="s">
        <v>0</v>
      </c>
      <c r="K73" t="s">
        <v>0</v>
      </c>
    </row>
    <row r="74" spans="2:11" x14ac:dyDescent="0.2">
      <c r="B74" t="s">
        <v>57</v>
      </c>
      <c r="C74">
        <v>72</v>
      </c>
      <c r="E74" t="s">
        <v>2</v>
      </c>
      <c r="F74" t="s">
        <v>1</v>
      </c>
      <c r="G74" t="s">
        <v>0</v>
      </c>
      <c r="H74" t="s">
        <v>1</v>
      </c>
      <c r="J74" t="s">
        <v>0</v>
      </c>
      <c r="K74" t="s">
        <v>0</v>
      </c>
    </row>
    <row r="75" spans="2:11" x14ac:dyDescent="0.2">
      <c r="B75" t="s">
        <v>57</v>
      </c>
      <c r="C75">
        <v>73</v>
      </c>
      <c r="E75" t="s">
        <v>2</v>
      </c>
      <c r="F75" t="s">
        <v>1</v>
      </c>
      <c r="G75" t="s">
        <v>0</v>
      </c>
      <c r="H75" t="s">
        <v>1</v>
      </c>
      <c r="J75" t="s">
        <v>0</v>
      </c>
      <c r="K75" t="s">
        <v>0</v>
      </c>
    </row>
    <row r="76" spans="2:11" x14ac:dyDescent="0.2">
      <c r="B76" t="s">
        <v>57</v>
      </c>
      <c r="C76">
        <v>74</v>
      </c>
      <c r="E76" t="s">
        <v>2</v>
      </c>
      <c r="F76" t="s">
        <v>1</v>
      </c>
      <c r="G76" t="s">
        <v>0</v>
      </c>
      <c r="H76" t="s">
        <v>1</v>
      </c>
      <c r="J76" t="s">
        <v>0</v>
      </c>
      <c r="K76" t="s">
        <v>0</v>
      </c>
    </row>
    <row r="77" spans="2:11" x14ac:dyDescent="0.2">
      <c r="B77" t="s">
        <v>57</v>
      </c>
      <c r="C77">
        <v>75</v>
      </c>
      <c r="E77" t="s">
        <v>2</v>
      </c>
      <c r="F77" t="s">
        <v>1</v>
      </c>
      <c r="G77" t="s">
        <v>0</v>
      </c>
      <c r="H77" t="s">
        <v>1</v>
      </c>
      <c r="J77" t="s">
        <v>0</v>
      </c>
      <c r="K77" t="s">
        <v>0</v>
      </c>
    </row>
    <row r="78" spans="2:11" x14ac:dyDescent="0.2">
      <c r="B78" t="s">
        <v>57</v>
      </c>
      <c r="C78">
        <v>76</v>
      </c>
      <c r="E78" t="s">
        <v>2</v>
      </c>
      <c r="F78" t="s">
        <v>1</v>
      </c>
      <c r="G78" t="s">
        <v>0</v>
      </c>
      <c r="H78" t="s">
        <v>1</v>
      </c>
      <c r="J78" t="s">
        <v>0</v>
      </c>
      <c r="K78" t="s">
        <v>0</v>
      </c>
    </row>
    <row r="79" spans="2:11" x14ac:dyDescent="0.2">
      <c r="B79" t="s">
        <v>57</v>
      </c>
      <c r="C79">
        <v>77</v>
      </c>
      <c r="E79" t="s">
        <v>2</v>
      </c>
      <c r="F79" t="s">
        <v>1</v>
      </c>
      <c r="G79" t="s">
        <v>0</v>
      </c>
      <c r="H79" t="s">
        <v>1</v>
      </c>
      <c r="J79" t="s">
        <v>0</v>
      </c>
      <c r="K79" t="s">
        <v>0</v>
      </c>
    </row>
    <row r="80" spans="2:11" x14ac:dyDescent="0.2">
      <c r="B80" t="s">
        <v>57</v>
      </c>
      <c r="C80">
        <v>78</v>
      </c>
      <c r="E80" t="s">
        <v>2</v>
      </c>
      <c r="F80" t="s">
        <v>1</v>
      </c>
      <c r="G80" t="s">
        <v>0</v>
      </c>
      <c r="H80" t="s">
        <v>1</v>
      </c>
      <c r="J80" t="s">
        <v>0</v>
      </c>
      <c r="K80" t="s">
        <v>0</v>
      </c>
    </row>
    <row r="81" spans="2:11" x14ac:dyDescent="0.2">
      <c r="B81" t="s">
        <v>57</v>
      </c>
      <c r="C81">
        <v>79</v>
      </c>
      <c r="E81" t="s">
        <v>2</v>
      </c>
      <c r="F81" t="s">
        <v>1</v>
      </c>
      <c r="G81" t="s">
        <v>0</v>
      </c>
      <c r="H81" t="s">
        <v>1</v>
      </c>
      <c r="J81" t="s">
        <v>0</v>
      </c>
      <c r="K81" t="s">
        <v>0</v>
      </c>
    </row>
  </sheetData>
  <conditionalFormatting sqref="P14:W14 P22:W22 P43:W43 P50:W50">
    <cfRule type="cellIs" dxfId="13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81"/>
  <sheetViews>
    <sheetView topLeftCell="G1" workbookViewId="0">
      <selection activeCell="T28" sqref="T28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58</v>
      </c>
      <c r="C2">
        <v>0</v>
      </c>
      <c r="E2" t="s">
        <v>0</v>
      </c>
      <c r="F2" t="s">
        <v>1</v>
      </c>
      <c r="G2" t="s">
        <v>0</v>
      </c>
      <c r="H2" t="s">
        <v>0</v>
      </c>
      <c r="I2" t="s">
        <v>2</v>
      </c>
      <c r="K2" t="s">
        <v>1</v>
      </c>
      <c r="M2" s="56" t="s">
        <v>51</v>
      </c>
      <c r="N2" s="57" t="s">
        <v>52</v>
      </c>
    </row>
    <row r="3" spans="2:23" ht="19" customHeight="1" x14ac:dyDescent="0.25">
      <c r="B3" t="s">
        <v>58</v>
      </c>
      <c r="C3">
        <v>1</v>
      </c>
      <c r="E3" t="s">
        <v>2</v>
      </c>
      <c r="F3" t="s">
        <v>1</v>
      </c>
      <c r="G3" t="s">
        <v>0</v>
      </c>
      <c r="H3" t="s">
        <v>0</v>
      </c>
      <c r="I3" t="s">
        <v>0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58</v>
      </c>
      <c r="C4">
        <v>2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58</v>
      </c>
      <c r="C5">
        <v>3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58</v>
      </c>
      <c r="C6">
        <v>4</v>
      </c>
      <c r="E6" t="s">
        <v>0</v>
      </c>
      <c r="F6" t="s">
        <v>1</v>
      </c>
      <c r="G6" t="s">
        <v>0</v>
      </c>
      <c r="H6" t="s">
        <v>1</v>
      </c>
      <c r="I6" t="s">
        <v>2</v>
      </c>
      <c r="K6" t="s">
        <v>0</v>
      </c>
    </row>
    <row r="7" spans="2:23" x14ac:dyDescent="0.2">
      <c r="B7" t="s">
        <v>58</v>
      </c>
      <c r="C7">
        <v>5</v>
      </c>
      <c r="E7" t="s">
        <v>1</v>
      </c>
      <c r="F7" t="s">
        <v>1</v>
      </c>
      <c r="G7" t="s">
        <v>1</v>
      </c>
      <c r="H7" t="s">
        <v>0</v>
      </c>
      <c r="I7" t="s">
        <v>0</v>
      </c>
      <c r="K7" t="s">
        <v>0</v>
      </c>
    </row>
    <row r="8" spans="2:23" ht="20" customHeight="1" thickBot="1" x14ac:dyDescent="0.3">
      <c r="B8" t="s">
        <v>58</v>
      </c>
      <c r="C8">
        <v>6</v>
      </c>
      <c r="E8" t="s">
        <v>0</v>
      </c>
      <c r="F8" t="s">
        <v>1</v>
      </c>
      <c r="G8" t="s">
        <v>0</v>
      </c>
      <c r="H8" t="s">
        <v>0</v>
      </c>
      <c r="I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58</v>
      </c>
      <c r="C9">
        <v>7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58</v>
      </c>
      <c r="C10">
        <v>8</v>
      </c>
      <c r="E10" t="s">
        <v>0</v>
      </c>
      <c r="F10" t="s">
        <v>1</v>
      </c>
      <c r="G10" t="s">
        <v>0</v>
      </c>
      <c r="H10" t="s">
        <v>0</v>
      </c>
      <c r="I10" t="s">
        <v>2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58</v>
      </c>
      <c r="C11">
        <v>9</v>
      </c>
      <c r="E11" t="s">
        <v>0</v>
      </c>
      <c r="F11" t="s">
        <v>1</v>
      </c>
      <c r="G11" t="s">
        <v>2</v>
      </c>
      <c r="H11" t="s">
        <v>0</v>
      </c>
      <c r="I11" t="s">
        <v>1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58</v>
      </c>
      <c r="C12">
        <v>10</v>
      </c>
      <c r="E12" t="s">
        <v>0</v>
      </c>
      <c r="F12" t="s">
        <v>1</v>
      </c>
      <c r="G12" t="s">
        <v>0</v>
      </c>
      <c r="H12" t="s">
        <v>0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58</v>
      </c>
      <c r="C13">
        <v>11</v>
      </c>
      <c r="E13" t="s">
        <v>0</v>
      </c>
      <c r="F13" t="s">
        <v>1</v>
      </c>
      <c r="G13" t="s">
        <v>0</v>
      </c>
      <c r="H13" t="s">
        <v>0</v>
      </c>
      <c r="I13" t="s">
        <v>2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2</v>
      </c>
      <c r="Q13" s="8">
        <f t="shared" si="0"/>
        <v>80</v>
      </c>
      <c r="R13" s="8">
        <f t="shared" si="0"/>
        <v>80</v>
      </c>
      <c r="S13" s="8">
        <f t="shared" si="0"/>
        <v>76</v>
      </c>
      <c r="T13" s="8">
        <f t="shared" si="0"/>
        <v>79</v>
      </c>
      <c r="U13" s="8">
        <f t="shared" si="0"/>
        <v>80</v>
      </c>
      <c r="V13" s="8">
        <f t="shared" si="0"/>
        <v>3</v>
      </c>
      <c r="W13" s="39">
        <f t="shared" si="0"/>
        <v>43</v>
      </c>
    </row>
    <row r="14" spans="2:23" ht="19" customHeight="1" x14ac:dyDescent="0.25">
      <c r="B14" t="s">
        <v>58</v>
      </c>
      <c r="C14">
        <v>12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N14" s="54">
        <v>80</v>
      </c>
      <c r="O14" s="43" t="s">
        <v>34</v>
      </c>
      <c r="P14" s="13">
        <f t="shared" ref="P14:W14" si="1">P13/$N$14</f>
        <v>2.5000000000000001E-2</v>
      </c>
      <c r="Q14" s="13">
        <f t="shared" si="1"/>
        <v>1</v>
      </c>
      <c r="R14" s="13">
        <f t="shared" si="1"/>
        <v>1</v>
      </c>
      <c r="S14" s="13">
        <f t="shared" si="1"/>
        <v>0.95</v>
      </c>
      <c r="T14" s="13">
        <f t="shared" si="1"/>
        <v>0.98750000000000004</v>
      </c>
      <c r="U14" s="13">
        <f t="shared" si="1"/>
        <v>1</v>
      </c>
      <c r="V14" s="13">
        <f t="shared" si="1"/>
        <v>3.7499999999999999E-2</v>
      </c>
      <c r="W14" s="37">
        <f t="shared" si="1"/>
        <v>0.53749999999999998</v>
      </c>
    </row>
    <row r="15" spans="2:23" ht="20" customHeight="1" thickBot="1" x14ac:dyDescent="0.3">
      <c r="B15" t="s">
        <v>58</v>
      </c>
      <c r="C15">
        <v>13</v>
      </c>
      <c r="E15" t="s">
        <v>0</v>
      </c>
      <c r="F15" t="s">
        <v>1</v>
      </c>
      <c r="G15" t="s">
        <v>0</v>
      </c>
      <c r="H15" t="s">
        <v>0</v>
      </c>
      <c r="I15" t="s">
        <v>2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backward</v>
      </c>
      <c r="R15" s="8" t="str">
        <f t="shared" si="2"/>
        <v>neutral</v>
      </c>
      <c r="S15" s="8" t="str">
        <f t="shared" si="2"/>
        <v>low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58</v>
      </c>
      <c r="C16">
        <v>14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N16" s="54"/>
      <c r="O16" s="45" t="s">
        <v>36</v>
      </c>
      <c r="P16" s="8">
        <f t="shared" ref="P16:W18" si="3">COUNTIF(D$2:D$81, P3)</f>
        <v>2</v>
      </c>
      <c r="Q16" s="8">
        <f t="shared" si="3"/>
        <v>72</v>
      </c>
      <c r="R16" s="8">
        <f t="shared" si="3"/>
        <v>14</v>
      </c>
      <c r="S16" s="8">
        <f t="shared" si="3"/>
        <v>67</v>
      </c>
      <c r="T16" s="8">
        <f t="shared" si="3"/>
        <v>66</v>
      </c>
      <c r="U16" s="8">
        <f t="shared" si="3"/>
        <v>31</v>
      </c>
      <c r="V16" s="8">
        <f t="shared" si="3"/>
        <v>3</v>
      </c>
      <c r="W16" s="39">
        <f t="shared" si="3"/>
        <v>15</v>
      </c>
    </row>
    <row r="17" spans="2:23" ht="19" customHeight="1" x14ac:dyDescent="0.25">
      <c r="B17" t="s">
        <v>58</v>
      </c>
      <c r="C17">
        <v>15</v>
      </c>
      <c r="E17" t="s">
        <v>0</v>
      </c>
      <c r="F17" t="s">
        <v>0</v>
      </c>
      <c r="G17" t="s">
        <v>2</v>
      </c>
      <c r="H17" t="s">
        <v>0</v>
      </c>
      <c r="I17" t="s">
        <v>0</v>
      </c>
      <c r="N17" s="38"/>
      <c r="O17" s="43" t="s">
        <v>37</v>
      </c>
      <c r="P17" s="8">
        <f t="shared" si="3"/>
        <v>0</v>
      </c>
      <c r="Q17" s="8">
        <f t="shared" si="3"/>
        <v>7</v>
      </c>
      <c r="R17" s="8">
        <f t="shared" si="3"/>
        <v>66</v>
      </c>
      <c r="S17" s="8">
        <f t="shared" si="3"/>
        <v>2</v>
      </c>
      <c r="T17" s="8">
        <f t="shared" si="3"/>
        <v>13</v>
      </c>
      <c r="U17" s="8">
        <f t="shared" si="3"/>
        <v>14</v>
      </c>
      <c r="V17" s="8">
        <f t="shared" si="3"/>
        <v>0</v>
      </c>
      <c r="W17" s="39">
        <f t="shared" si="3"/>
        <v>28</v>
      </c>
    </row>
    <row r="18" spans="2:23" ht="20" customHeight="1" thickBot="1" x14ac:dyDescent="0.3">
      <c r="B18" t="s">
        <v>58</v>
      </c>
      <c r="C18">
        <v>16</v>
      </c>
      <c r="E18" t="s">
        <v>0</v>
      </c>
      <c r="F18" t="s">
        <v>1</v>
      </c>
      <c r="G18" t="s">
        <v>0</v>
      </c>
      <c r="H18" t="s">
        <v>0</v>
      </c>
      <c r="I18" t="s">
        <v>1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1</v>
      </c>
      <c r="R18" s="8">
        <f t="shared" si="3"/>
        <v>0</v>
      </c>
      <c r="S18" s="8">
        <f t="shared" si="3"/>
        <v>7</v>
      </c>
      <c r="T18" s="8">
        <f t="shared" si="3"/>
        <v>0</v>
      </c>
      <c r="U18" s="8">
        <f t="shared" si="3"/>
        <v>35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58</v>
      </c>
      <c r="C19">
        <v>17</v>
      </c>
      <c r="E19" t="s">
        <v>0</v>
      </c>
      <c r="F19" t="s">
        <v>1</v>
      </c>
      <c r="G19" t="s">
        <v>2</v>
      </c>
      <c r="H19" t="s">
        <v>0</v>
      </c>
      <c r="I19" t="s">
        <v>1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58</v>
      </c>
      <c r="C20">
        <v>18</v>
      </c>
      <c r="E20" t="s">
        <v>0</v>
      </c>
      <c r="F20" t="s">
        <v>1</v>
      </c>
      <c r="G20" t="s">
        <v>0</v>
      </c>
      <c r="H20" t="s">
        <v>0</v>
      </c>
      <c r="I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58</v>
      </c>
      <c r="C21">
        <v>19</v>
      </c>
      <c r="E21" t="s">
        <v>1</v>
      </c>
      <c r="F21" t="s">
        <v>1</v>
      </c>
      <c r="G21" t="s">
        <v>0</v>
      </c>
      <c r="H21" t="s">
        <v>0</v>
      </c>
      <c r="I21" t="s">
        <v>0</v>
      </c>
      <c r="J21" t="s">
        <v>0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58</v>
      </c>
      <c r="C22">
        <v>20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58</v>
      </c>
      <c r="C23">
        <v>21</v>
      </c>
      <c r="E23" t="s">
        <v>1</v>
      </c>
      <c r="F23" t="s">
        <v>1</v>
      </c>
      <c r="G23" t="s">
        <v>0</v>
      </c>
      <c r="H23" t="s">
        <v>0</v>
      </c>
      <c r="I23" t="s"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58</v>
      </c>
      <c r="C24">
        <v>22</v>
      </c>
      <c r="E24" t="s">
        <v>0</v>
      </c>
      <c r="F24" t="s">
        <v>1</v>
      </c>
      <c r="G24" t="s">
        <v>0</v>
      </c>
      <c r="H24" t="s">
        <v>1</v>
      </c>
      <c r="I24" t="s">
        <v>2</v>
      </c>
      <c r="K24" t="s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58</v>
      </c>
      <c r="C25">
        <v>23</v>
      </c>
      <c r="E25" t="s">
        <v>0</v>
      </c>
      <c r="F25" t="s">
        <v>1</v>
      </c>
      <c r="G25" t="s">
        <v>0</v>
      </c>
      <c r="H25" t="s">
        <v>0</v>
      </c>
      <c r="I25" t="s">
        <v>2</v>
      </c>
    </row>
    <row r="26" spans="2:23" x14ac:dyDescent="0.2">
      <c r="B26" t="s">
        <v>58</v>
      </c>
      <c r="C26">
        <v>24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</row>
    <row r="27" spans="2:23" x14ac:dyDescent="0.2">
      <c r="B27" t="s">
        <v>58</v>
      </c>
      <c r="C27">
        <v>25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K27" t="s">
        <v>1</v>
      </c>
    </row>
    <row r="28" spans="2:23" x14ac:dyDescent="0.2">
      <c r="B28" t="s">
        <v>58</v>
      </c>
      <c r="C28">
        <v>26</v>
      </c>
      <c r="E28" t="s">
        <v>0</v>
      </c>
      <c r="F28" t="s">
        <v>0</v>
      </c>
      <c r="H28" t="s">
        <v>0</v>
      </c>
      <c r="I28" t="s">
        <v>2</v>
      </c>
      <c r="J28" t="s">
        <v>0</v>
      </c>
    </row>
    <row r="29" spans="2:23" x14ac:dyDescent="0.2">
      <c r="B29" t="s">
        <v>58</v>
      </c>
      <c r="C29">
        <v>27</v>
      </c>
      <c r="E29" t="s">
        <v>0</v>
      </c>
      <c r="F29" t="s">
        <v>1</v>
      </c>
      <c r="G29" t="s">
        <v>0</v>
      </c>
      <c r="H29" t="s">
        <v>1</v>
      </c>
      <c r="I29" t="s">
        <v>2</v>
      </c>
      <c r="K29" t="s">
        <v>0</v>
      </c>
    </row>
    <row r="30" spans="2:23" x14ac:dyDescent="0.2">
      <c r="B30" t="s">
        <v>58</v>
      </c>
      <c r="C30">
        <v>28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2:23" x14ac:dyDescent="0.2">
      <c r="B31" t="s">
        <v>58</v>
      </c>
      <c r="C31">
        <v>29</v>
      </c>
      <c r="E31" t="s">
        <v>1</v>
      </c>
      <c r="F31" t="s">
        <v>1</v>
      </c>
      <c r="G31" t="s">
        <v>0</v>
      </c>
      <c r="H31" t="s">
        <v>0</v>
      </c>
      <c r="I31" t="s">
        <v>0</v>
      </c>
    </row>
    <row r="32" spans="2:23" x14ac:dyDescent="0.2">
      <c r="B32" t="s">
        <v>58</v>
      </c>
      <c r="C32">
        <v>30</v>
      </c>
      <c r="E32" t="s">
        <v>1</v>
      </c>
      <c r="F32" t="s">
        <v>1</v>
      </c>
      <c r="G32" t="s">
        <v>1</v>
      </c>
      <c r="H32" t="s">
        <v>0</v>
      </c>
      <c r="I32" t="s">
        <v>1</v>
      </c>
      <c r="K32" t="s">
        <v>0</v>
      </c>
    </row>
    <row r="33" spans="2:23" x14ac:dyDescent="0.2">
      <c r="B33" t="s">
        <v>58</v>
      </c>
      <c r="C33">
        <v>31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</row>
    <row r="34" spans="2:23" x14ac:dyDescent="0.2">
      <c r="B34" t="s">
        <v>58</v>
      </c>
      <c r="C34">
        <v>32</v>
      </c>
      <c r="E34" t="s">
        <v>0</v>
      </c>
      <c r="F34" t="s">
        <v>1</v>
      </c>
      <c r="G34" t="s">
        <v>0</v>
      </c>
      <c r="H34" t="s">
        <v>0</v>
      </c>
      <c r="I34" t="s">
        <v>2</v>
      </c>
      <c r="K34" t="s">
        <v>1</v>
      </c>
    </row>
    <row r="35" spans="2:23" x14ac:dyDescent="0.2">
      <c r="B35" t="s">
        <v>58</v>
      </c>
      <c r="C35">
        <v>33</v>
      </c>
      <c r="E35" t="s">
        <v>1</v>
      </c>
      <c r="F35" t="s">
        <v>1</v>
      </c>
      <c r="G35" t="s">
        <v>0</v>
      </c>
      <c r="H35" t="s">
        <v>0</v>
      </c>
      <c r="I35" t="s">
        <v>0</v>
      </c>
    </row>
    <row r="36" spans="2:23" x14ac:dyDescent="0.2">
      <c r="B36" t="s">
        <v>58</v>
      </c>
      <c r="C36">
        <v>34</v>
      </c>
      <c r="E36" t="s">
        <v>0</v>
      </c>
      <c r="F36" t="s">
        <v>1</v>
      </c>
      <c r="G36" t="s">
        <v>2</v>
      </c>
      <c r="H36" t="s">
        <v>0</v>
      </c>
      <c r="I36" t="s">
        <v>2</v>
      </c>
      <c r="K36" t="s">
        <v>1</v>
      </c>
    </row>
    <row r="37" spans="2:23" x14ac:dyDescent="0.2">
      <c r="B37" t="s">
        <v>58</v>
      </c>
      <c r="C37">
        <v>35</v>
      </c>
      <c r="E37" t="s">
        <v>0</v>
      </c>
      <c r="F37" t="s">
        <v>1</v>
      </c>
      <c r="G37" t="s">
        <v>0</v>
      </c>
      <c r="H37" t="s">
        <v>0</v>
      </c>
      <c r="I37" t="s">
        <v>2</v>
      </c>
      <c r="K37" t="s">
        <v>1</v>
      </c>
    </row>
    <row r="38" spans="2:23" x14ac:dyDescent="0.2">
      <c r="B38" t="s">
        <v>58</v>
      </c>
      <c r="C38">
        <v>36</v>
      </c>
      <c r="E38" t="s">
        <v>0</v>
      </c>
      <c r="F38" t="s">
        <v>1</v>
      </c>
      <c r="G38" t="s">
        <v>0</v>
      </c>
      <c r="H38" t="s">
        <v>0</v>
      </c>
      <c r="I38" t="s">
        <v>2</v>
      </c>
    </row>
    <row r="39" spans="2:23" x14ac:dyDescent="0.2">
      <c r="B39" t="s">
        <v>58</v>
      </c>
      <c r="C39">
        <v>37</v>
      </c>
      <c r="E39" t="s">
        <v>0</v>
      </c>
      <c r="F39" t="s">
        <v>1</v>
      </c>
      <c r="G39" t="s">
        <v>0</v>
      </c>
      <c r="H39" t="s">
        <v>0</v>
      </c>
      <c r="I39" t="s">
        <v>0</v>
      </c>
      <c r="K39" t="s">
        <v>1</v>
      </c>
    </row>
    <row r="40" spans="2:23" x14ac:dyDescent="0.2">
      <c r="B40" t="s">
        <v>58</v>
      </c>
      <c r="C40">
        <v>38</v>
      </c>
      <c r="E40" t="s">
        <v>0</v>
      </c>
      <c r="F40" t="s">
        <v>1</v>
      </c>
      <c r="G40" t="s">
        <v>0</v>
      </c>
      <c r="H40" t="s">
        <v>0</v>
      </c>
      <c r="I40" t="s">
        <v>2</v>
      </c>
      <c r="K40" t="s">
        <v>1</v>
      </c>
    </row>
    <row r="41" spans="2:23" x14ac:dyDescent="0.2">
      <c r="B41" t="s">
        <v>58</v>
      </c>
      <c r="C41">
        <v>39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K41" t="s">
        <v>1</v>
      </c>
    </row>
    <row r="42" spans="2:23" ht="19" customHeight="1" x14ac:dyDescent="0.25">
      <c r="B42" t="s">
        <v>58</v>
      </c>
      <c r="C42">
        <v>40</v>
      </c>
      <c r="E42" t="s">
        <v>0</v>
      </c>
      <c r="F42" t="s">
        <v>1</v>
      </c>
      <c r="G42" t="s">
        <v>0</v>
      </c>
      <c r="H42" t="s">
        <v>0</v>
      </c>
      <c r="I42" t="s">
        <v>2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58</v>
      </c>
      <c r="C43">
        <v>41</v>
      </c>
      <c r="E43" t="s">
        <v>0</v>
      </c>
      <c r="F43" t="s">
        <v>1</v>
      </c>
      <c r="G43" t="s">
        <v>2</v>
      </c>
      <c r="H43" t="s">
        <v>0</v>
      </c>
      <c r="I43" t="s">
        <v>0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58</v>
      </c>
      <c r="C44">
        <v>42</v>
      </c>
      <c r="E44" t="s">
        <v>0</v>
      </c>
      <c r="F44" t="s">
        <v>1</v>
      </c>
      <c r="G44" t="s">
        <v>0</v>
      </c>
      <c r="H44" t="s">
        <v>0</v>
      </c>
      <c r="I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58</v>
      </c>
      <c r="C45">
        <v>43</v>
      </c>
      <c r="E45" t="s">
        <v>0</v>
      </c>
      <c r="F45" t="s">
        <v>1</v>
      </c>
      <c r="G45" t="s">
        <v>0</v>
      </c>
      <c r="H45" t="s">
        <v>1</v>
      </c>
      <c r="I45" t="s">
        <v>2</v>
      </c>
      <c r="K45" t="s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58</v>
      </c>
      <c r="C46">
        <v>44</v>
      </c>
      <c r="D46" t="s">
        <v>0</v>
      </c>
      <c r="E46" t="s">
        <v>0</v>
      </c>
      <c r="F46" t="s">
        <v>1</v>
      </c>
      <c r="G46" t="s">
        <v>0</v>
      </c>
      <c r="H46" t="s">
        <v>0</v>
      </c>
      <c r="I46" t="s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58</v>
      </c>
      <c r="C47">
        <v>45</v>
      </c>
      <c r="E47" t="s">
        <v>0</v>
      </c>
      <c r="F47" t="s">
        <v>1</v>
      </c>
      <c r="G47" t="s">
        <v>0</v>
      </c>
      <c r="H47" t="s">
        <v>0</v>
      </c>
      <c r="I47" t="s">
        <v>0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58</v>
      </c>
      <c r="C48">
        <v>46</v>
      </c>
      <c r="E48" t="s">
        <v>0</v>
      </c>
      <c r="F48" t="s">
        <v>1</v>
      </c>
      <c r="H48" t="s">
        <v>0</v>
      </c>
      <c r="I48" t="s"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58</v>
      </c>
      <c r="C49">
        <v>47</v>
      </c>
      <c r="E49" t="s">
        <v>0</v>
      </c>
      <c r="F49" t="s">
        <v>0</v>
      </c>
      <c r="H49" t="s">
        <v>0</v>
      </c>
      <c r="I49" t="s">
        <v>0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58</v>
      </c>
      <c r="C50">
        <v>48</v>
      </c>
      <c r="E50" t="s">
        <v>0</v>
      </c>
      <c r="F50" t="s">
        <v>1</v>
      </c>
      <c r="G50" t="s">
        <v>0</v>
      </c>
      <c r="H50" t="s">
        <v>0</v>
      </c>
      <c r="I50" t="s">
        <v>2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58</v>
      </c>
      <c r="C51">
        <v>49</v>
      </c>
      <c r="D51" t="s">
        <v>0</v>
      </c>
      <c r="E51" t="s">
        <v>0</v>
      </c>
      <c r="F51" t="s">
        <v>1</v>
      </c>
      <c r="G51" t="s">
        <v>0</v>
      </c>
      <c r="H51" t="s">
        <v>0</v>
      </c>
      <c r="I51" t="s"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58</v>
      </c>
      <c r="C52">
        <v>50</v>
      </c>
      <c r="E52" t="s">
        <v>0</v>
      </c>
      <c r="F52" t="s">
        <v>0</v>
      </c>
      <c r="G52" t="s">
        <v>2</v>
      </c>
      <c r="H52" t="s">
        <v>0</v>
      </c>
      <c r="I52" t="s">
        <v>0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58</v>
      </c>
      <c r="C53">
        <v>51</v>
      </c>
      <c r="E53" t="s">
        <v>0</v>
      </c>
      <c r="F53" t="s">
        <v>1</v>
      </c>
      <c r="G53" t="s">
        <v>0</v>
      </c>
      <c r="H53" t="s">
        <v>1</v>
      </c>
      <c r="I53" t="s">
        <v>2</v>
      </c>
      <c r="K53" t="s">
        <v>0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58</v>
      </c>
      <c r="C54">
        <v>52</v>
      </c>
      <c r="E54" t="s">
        <v>0</v>
      </c>
      <c r="F54" t="s">
        <v>1</v>
      </c>
      <c r="G54" t="s">
        <v>0</v>
      </c>
      <c r="H54" t="s">
        <v>0</v>
      </c>
      <c r="I54" t="s">
        <v>2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58</v>
      </c>
      <c r="C55">
        <v>53</v>
      </c>
      <c r="E55" t="s">
        <v>0</v>
      </c>
      <c r="F55" t="s">
        <v>1</v>
      </c>
      <c r="G55" t="s">
        <v>0</v>
      </c>
      <c r="H55" t="s">
        <v>0</v>
      </c>
      <c r="I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58</v>
      </c>
      <c r="C56">
        <v>54</v>
      </c>
      <c r="E56" t="s">
        <v>0</v>
      </c>
      <c r="F56" t="s">
        <v>0</v>
      </c>
      <c r="G56" t="s">
        <v>2</v>
      </c>
      <c r="H56" t="s">
        <v>0</v>
      </c>
      <c r="I56" t="s">
        <v>2</v>
      </c>
    </row>
    <row r="57" spans="2:23" x14ac:dyDescent="0.2">
      <c r="B57" t="s">
        <v>58</v>
      </c>
      <c r="C57">
        <v>55</v>
      </c>
      <c r="E57" t="s">
        <v>0</v>
      </c>
      <c r="F57" t="s">
        <v>1</v>
      </c>
      <c r="G57" t="s">
        <v>0</v>
      </c>
      <c r="H57" t="s">
        <v>0</v>
      </c>
      <c r="I57" t="s">
        <v>2</v>
      </c>
      <c r="K57" t="s">
        <v>1</v>
      </c>
    </row>
    <row r="58" spans="2:23" x14ac:dyDescent="0.2">
      <c r="B58" t="s">
        <v>58</v>
      </c>
      <c r="C58">
        <v>56</v>
      </c>
      <c r="E58" t="s">
        <v>0</v>
      </c>
      <c r="F58" t="s">
        <v>1</v>
      </c>
      <c r="G58" t="s">
        <v>0</v>
      </c>
      <c r="H58" t="s">
        <v>0</v>
      </c>
      <c r="I58" t="s">
        <v>2</v>
      </c>
      <c r="K58" t="s">
        <v>1</v>
      </c>
    </row>
    <row r="59" spans="2:23" x14ac:dyDescent="0.2">
      <c r="B59" t="s">
        <v>58</v>
      </c>
      <c r="C59">
        <v>57</v>
      </c>
      <c r="E59" t="s">
        <v>0</v>
      </c>
      <c r="F59" t="s">
        <v>1</v>
      </c>
      <c r="G59" t="s">
        <v>0</v>
      </c>
      <c r="H59" t="s">
        <v>0</v>
      </c>
      <c r="I59" t="s">
        <v>1</v>
      </c>
    </row>
    <row r="60" spans="2:23" x14ac:dyDescent="0.2">
      <c r="B60" t="s">
        <v>58</v>
      </c>
      <c r="C60">
        <v>58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</row>
    <row r="61" spans="2:23" x14ac:dyDescent="0.2">
      <c r="B61" t="s">
        <v>58</v>
      </c>
      <c r="C61">
        <v>59</v>
      </c>
      <c r="E61" t="s">
        <v>0</v>
      </c>
      <c r="F61" t="s">
        <v>1</v>
      </c>
      <c r="G61" t="s">
        <v>0</v>
      </c>
      <c r="H61" t="s">
        <v>1</v>
      </c>
      <c r="I61" t="s">
        <v>2</v>
      </c>
      <c r="K61" t="s">
        <v>0</v>
      </c>
    </row>
    <row r="62" spans="2:23" x14ac:dyDescent="0.2">
      <c r="B62" t="s">
        <v>58</v>
      </c>
      <c r="C62">
        <v>60</v>
      </c>
      <c r="E62" t="s">
        <v>0</v>
      </c>
      <c r="F62" t="s">
        <v>1</v>
      </c>
      <c r="G62" t="s">
        <v>0</v>
      </c>
      <c r="H62" t="s">
        <v>0</v>
      </c>
      <c r="I62" t="s">
        <v>2</v>
      </c>
      <c r="K62" t="s">
        <v>1</v>
      </c>
    </row>
    <row r="63" spans="2:23" x14ac:dyDescent="0.2">
      <c r="B63" t="s">
        <v>58</v>
      </c>
      <c r="C63">
        <v>61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</row>
    <row r="64" spans="2:23" x14ac:dyDescent="0.2">
      <c r="B64" t="s">
        <v>58</v>
      </c>
      <c r="C64">
        <v>62</v>
      </c>
      <c r="E64" t="s">
        <v>0</v>
      </c>
      <c r="F64" t="s">
        <v>1</v>
      </c>
      <c r="G64" t="s">
        <v>0</v>
      </c>
      <c r="H64" t="s">
        <v>1</v>
      </c>
      <c r="I64" t="s">
        <v>2</v>
      </c>
      <c r="K64" t="s">
        <v>0</v>
      </c>
    </row>
    <row r="65" spans="2:11" x14ac:dyDescent="0.2">
      <c r="B65" t="s">
        <v>58</v>
      </c>
      <c r="C65">
        <v>63</v>
      </c>
      <c r="E65" t="s">
        <v>0</v>
      </c>
      <c r="F65" t="s">
        <v>1</v>
      </c>
      <c r="G65" t="s">
        <v>0</v>
      </c>
      <c r="H65" t="s">
        <v>0</v>
      </c>
      <c r="I65" t="s">
        <v>2</v>
      </c>
      <c r="K65" t="s">
        <v>1</v>
      </c>
    </row>
    <row r="66" spans="2:11" x14ac:dyDescent="0.2">
      <c r="B66" t="s">
        <v>58</v>
      </c>
      <c r="C66">
        <v>64</v>
      </c>
      <c r="E66" t="s">
        <v>0</v>
      </c>
      <c r="F66" t="s">
        <v>1</v>
      </c>
      <c r="G66" t="s">
        <v>0</v>
      </c>
      <c r="H66" t="s">
        <v>0</v>
      </c>
      <c r="I66" t="s">
        <v>1</v>
      </c>
    </row>
    <row r="67" spans="2:11" x14ac:dyDescent="0.2">
      <c r="B67" t="s">
        <v>58</v>
      </c>
      <c r="C67">
        <v>65</v>
      </c>
      <c r="E67" t="s">
        <v>0</v>
      </c>
      <c r="F67" t="s">
        <v>1</v>
      </c>
      <c r="G67" t="s">
        <v>0</v>
      </c>
      <c r="I67" t="s">
        <v>1</v>
      </c>
    </row>
    <row r="68" spans="2:11" x14ac:dyDescent="0.2">
      <c r="B68" t="s">
        <v>58</v>
      </c>
      <c r="C68">
        <v>66</v>
      </c>
      <c r="E68" t="s">
        <v>0</v>
      </c>
      <c r="F68" t="s">
        <v>1</v>
      </c>
      <c r="G68" t="s">
        <v>0</v>
      </c>
      <c r="H68" t="s">
        <v>0</v>
      </c>
      <c r="I68" t="s">
        <v>1</v>
      </c>
    </row>
    <row r="69" spans="2:11" x14ac:dyDescent="0.2">
      <c r="B69" t="s">
        <v>58</v>
      </c>
      <c r="C69">
        <v>67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</row>
    <row r="70" spans="2:11" x14ac:dyDescent="0.2">
      <c r="B70" t="s">
        <v>58</v>
      </c>
      <c r="C70">
        <v>68</v>
      </c>
      <c r="E70" t="s">
        <v>0</v>
      </c>
      <c r="F70" t="s">
        <v>1</v>
      </c>
      <c r="G70" t="s">
        <v>0</v>
      </c>
      <c r="H70" t="s">
        <v>1</v>
      </c>
      <c r="I70" t="s">
        <v>2</v>
      </c>
      <c r="K70" t="s">
        <v>0</v>
      </c>
    </row>
    <row r="71" spans="2:11" x14ac:dyDescent="0.2">
      <c r="B71" t="s">
        <v>58</v>
      </c>
      <c r="C71">
        <v>69</v>
      </c>
      <c r="E71" t="s">
        <v>0</v>
      </c>
      <c r="F71" t="s">
        <v>1</v>
      </c>
      <c r="G71" t="s">
        <v>0</v>
      </c>
      <c r="H71" t="s">
        <v>0</v>
      </c>
      <c r="I71" t="s">
        <v>1</v>
      </c>
    </row>
    <row r="72" spans="2:11" x14ac:dyDescent="0.2">
      <c r="B72" t="s">
        <v>58</v>
      </c>
      <c r="C72">
        <v>70</v>
      </c>
      <c r="E72" t="s">
        <v>0</v>
      </c>
      <c r="F72" t="s">
        <v>1</v>
      </c>
      <c r="G72" t="s">
        <v>0</v>
      </c>
      <c r="H72" t="s">
        <v>1</v>
      </c>
      <c r="I72" t="s">
        <v>2</v>
      </c>
      <c r="K72" t="s">
        <v>0</v>
      </c>
    </row>
    <row r="73" spans="2:11" x14ac:dyDescent="0.2">
      <c r="B73" t="s">
        <v>58</v>
      </c>
      <c r="C73">
        <v>71</v>
      </c>
      <c r="E73" t="s">
        <v>0</v>
      </c>
      <c r="F73" t="s">
        <v>1</v>
      </c>
      <c r="G73" t="s">
        <v>0</v>
      </c>
      <c r="H73" t="s">
        <v>1</v>
      </c>
      <c r="I73" t="s">
        <v>2</v>
      </c>
      <c r="K73" t="s">
        <v>0</v>
      </c>
    </row>
    <row r="74" spans="2:11" x14ac:dyDescent="0.2">
      <c r="B74" t="s">
        <v>58</v>
      </c>
      <c r="C74">
        <v>72</v>
      </c>
      <c r="E74" t="s">
        <v>0</v>
      </c>
      <c r="F74" t="s">
        <v>1</v>
      </c>
      <c r="G74" t="s">
        <v>0</v>
      </c>
      <c r="H74" t="s">
        <v>0</v>
      </c>
      <c r="I74" t="s">
        <v>2</v>
      </c>
      <c r="K74" t="s">
        <v>1</v>
      </c>
    </row>
    <row r="75" spans="2:11" x14ac:dyDescent="0.2">
      <c r="B75" t="s">
        <v>58</v>
      </c>
      <c r="C75">
        <v>73</v>
      </c>
      <c r="E75" t="s">
        <v>1</v>
      </c>
      <c r="F75" t="s">
        <v>1</v>
      </c>
      <c r="G75" t="s">
        <v>0</v>
      </c>
      <c r="H75" t="s">
        <v>0</v>
      </c>
      <c r="I75" t="s">
        <v>0</v>
      </c>
    </row>
    <row r="76" spans="2:11" x14ac:dyDescent="0.2">
      <c r="B76" t="s">
        <v>58</v>
      </c>
      <c r="C76">
        <v>74</v>
      </c>
      <c r="E76" t="s">
        <v>0</v>
      </c>
      <c r="F76" t="s">
        <v>1</v>
      </c>
      <c r="G76" t="s">
        <v>0</v>
      </c>
      <c r="H76" t="s">
        <v>1</v>
      </c>
      <c r="I76" t="s">
        <v>2</v>
      </c>
      <c r="K76" t="s">
        <v>0</v>
      </c>
    </row>
    <row r="77" spans="2:11" x14ac:dyDescent="0.2">
      <c r="B77" t="s">
        <v>58</v>
      </c>
      <c r="C77">
        <v>75</v>
      </c>
      <c r="E77" t="s">
        <v>0</v>
      </c>
      <c r="F77" t="s">
        <v>1</v>
      </c>
      <c r="G77" t="s">
        <v>0</v>
      </c>
      <c r="H77" t="s">
        <v>1</v>
      </c>
      <c r="I77" t="s">
        <v>2</v>
      </c>
      <c r="K77" t="s">
        <v>0</v>
      </c>
    </row>
    <row r="78" spans="2:11" x14ac:dyDescent="0.2">
      <c r="B78" t="s">
        <v>58</v>
      </c>
      <c r="C78">
        <v>76</v>
      </c>
      <c r="E78" t="s">
        <v>0</v>
      </c>
      <c r="F78" t="s">
        <v>1</v>
      </c>
      <c r="G78" t="s">
        <v>0</v>
      </c>
      <c r="H78" t="s">
        <v>0</v>
      </c>
      <c r="I78" t="s">
        <v>0</v>
      </c>
      <c r="K78" t="s">
        <v>1</v>
      </c>
    </row>
    <row r="79" spans="2:11" x14ac:dyDescent="0.2">
      <c r="B79" t="s">
        <v>58</v>
      </c>
      <c r="C79">
        <v>77</v>
      </c>
      <c r="E79" t="s">
        <v>0</v>
      </c>
      <c r="F79" t="s">
        <v>1</v>
      </c>
      <c r="H79" t="s">
        <v>0</v>
      </c>
      <c r="I79" t="s">
        <v>0</v>
      </c>
      <c r="J79" t="s">
        <v>0</v>
      </c>
    </row>
    <row r="80" spans="2:11" x14ac:dyDescent="0.2">
      <c r="B80" t="s">
        <v>58</v>
      </c>
      <c r="C80">
        <v>78</v>
      </c>
      <c r="E80" t="s">
        <v>0</v>
      </c>
      <c r="F80" t="s">
        <v>1</v>
      </c>
      <c r="G80" t="s">
        <v>0</v>
      </c>
      <c r="H80" t="s">
        <v>0</v>
      </c>
      <c r="I80" t="s">
        <v>2</v>
      </c>
      <c r="K80" t="s">
        <v>1</v>
      </c>
    </row>
    <row r="81" spans="2:11" x14ac:dyDescent="0.2">
      <c r="B81" t="s">
        <v>58</v>
      </c>
      <c r="C81">
        <v>79</v>
      </c>
      <c r="E81" t="s">
        <v>0</v>
      </c>
      <c r="F81" t="s">
        <v>1</v>
      </c>
      <c r="G81" t="s">
        <v>0</v>
      </c>
      <c r="H81" t="s">
        <v>1</v>
      </c>
      <c r="I81" t="s">
        <v>2</v>
      </c>
      <c r="K81" t="s">
        <v>0</v>
      </c>
    </row>
  </sheetData>
  <conditionalFormatting sqref="P14:W14 P22:W22 P43:W43 P50:W50">
    <cfRule type="cellIs" dxfId="12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81"/>
  <sheetViews>
    <sheetView topLeftCell="H1" workbookViewId="0">
      <selection activeCell="Q38" sqref="Q38"/>
    </sheetView>
  </sheetViews>
  <sheetFormatPr baseColWidth="10" defaultColWidth="8.83203125" defaultRowHeight="16" x14ac:dyDescent="0.2"/>
  <cols>
    <col min="2" max="2" width="11.1640625" bestFit="1" customWidth="1"/>
    <col min="3" max="3" width="8.1640625" bestFit="1" customWidth="1"/>
    <col min="4" max="4" width="6" bestFit="1" customWidth="1"/>
    <col min="5" max="5" width="7.33203125" bestFit="1" customWidth="1"/>
    <col min="6" max="6" width="7" bestFit="1" customWidth="1"/>
    <col min="7" max="7" width="13.1640625" bestFit="1" customWidth="1"/>
    <col min="8" max="8" width="11.1640625" bestFit="1" customWidth="1"/>
    <col min="9" max="9" width="10.6640625" bestFit="1" customWidth="1"/>
    <col min="10" max="10" width="10" bestFit="1" customWidth="1"/>
    <col min="11" max="11" width="13.33203125" bestFit="1" customWidth="1"/>
    <col min="14" max="15" width="25.33203125" customWidth="1"/>
    <col min="16" max="23" width="18.5" customWidth="1"/>
  </cols>
  <sheetData>
    <row r="1" spans="2:23" ht="17" customHeight="1" thickBot="1" x14ac:dyDescent="0.25">
      <c r="B1" t="s">
        <v>47</v>
      </c>
      <c r="C1" t="s">
        <v>48</v>
      </c>
      <c r="D1" t="s">
        <v>23</v>
      </c>
      <c r="E1" t="s">
        <v>24</v>
      </c>
      <c r="F1" t="s">
        <v>25</v>
      </c>
      <c r="G1" t="s">
        <v>49</v>
      </c>
      <c r="H1" t="s">
        <v>27</v>
      </c>
      <c r="I1" t="s">
        <v>28</v>
      </c>
      <c r="J1" t="s">
        <v>29</v>
      </c>
      <c r="K1" t="s">
        <v>30</v>
      </c>
    </row>
    <row r="2" spans="2:23" x14ac:dyDescent="0.2">
      <c r="B2" t="s">
        <v>58</v>
      </c>
      <c r="C2">
        <v>0</v>
      </c>
      <c r="D2" t="s">
        <v>0</v>
      </c>
      <c r="E2" t="s">
        <v>1</v>
      </c>
      <c r="G2" t="s">
        <v>0</v>
      </c>
      <c r="I2" t="s">
        <v>2</v>
      </c>
      <c r="K2" t="s">
        <v>1</v>
      </c>
      <c r="M2" s="56" t="s">
        <v>51</v>
      </c>
      <c r="N2" s="57">
        <v>4</v>
      </c>
    </row>
    <row r="3" spans="2:23" ht="19" customHeight="1" x14ac:dyDescent="0.25">
      <c r="B3" t="s">
        <v>58</v>
      </c>
      <c r="C3">
        <v>1</v>
      </c>
      <c r="D3" t="s">
        <v>0</v>
      </c>
      <c r="E3" t="s">
        <v>1</v>
      </c>
      <c r="G3" t="s">
        <v>0</v>
      </c>
      <c r="H3" t="s">
        <v>0</v>
      </c>
      <c r="I3" t="s">
        <v>2</v>
      </c>
      <c r="K3" t="s">
        <v>1</v>
      </c>
      <c r="M3" s="58" t="s">
        <v>53</v>
      </c>
      <c r="N3" s="59">
        <v>0.2</v>
      </c>
      <c r="P3" s="2" t="s">
        <v>0</v>
      </c>
      <c r="Q3" s="2" t="s">
        <v>0</v>
      </c>
      <c r="R3" s="3" t="s">
        <v>0</v>
      </c>
      <c r="S3" s="2" t="s">
        <v>0</v>
      </c>
      <c r="T3" s="2" t="s">
        <v>0</v>
      </c>
      <c r="U3" s="3" t="s">
        <v>0</v>
      </c>
      <c r="V3" s="3" t="s">
        <v>0</v>
      </c>
      <c r="W3" s="3" t="s">
        <v>0</v>
      </c>
    </row>
    <row r="4" spans="2:23" ht="19" customHeight="1" thickBot="1" x14ac:dyDescent="0.3">
      <c r="B4" t="s">
        <v>58</v>
      </c>
      <c r="C4">
        <v>2</v>
      </c>
      <c r="D4" t="s">
        <v>0</v>
      </c>
      <c r="E4" t="s">
        <v>1</v>
      </c>
      <c r="G4" t="s">
        <v>0</v>
      </c>
      <c r="H4" t="s">
        <v>0</v>
      </c>
      <c r="I4" t="s">
        <v>2</v>
      </c>
      <c r="K4" t="s">
        <v>1</v>
      </c>
      <c r="M4" s="60" t="s">
        <v>54</v>
      </c>
      <c r="N4" s="61">
        <v>0</v>
      </c>
      <c r="P4" s="2" t="s">
        <v>1</v>
      </c>
      <c r="Q4" s="2" t="s">
        <v>1</v>
      </c>
      <c r="R4" s="3" t="s">
        <v>1</v>
      </c>
      <c r="S4" s="2" t="s">
        <v>1</v>
      </c>
      <c r="T4" s="6" t="s">
        <v>1</v>
      </c>
      <c r="U4" s="3" t="s">
        <v>1</v>
      </c>
      <c r="V4" s="3" t="s">
        <v>1</v>
      </c>
      <c r="W4" s="2" t="s">
        <v>1</v>
      </c>
    </row>
    <row r="5" spans="2:23" ht="19" customHeight="1" x14ac:dyDescent="0.25">
      <c r="B5" t="s">
        <v>58</v>
      </c>
      <c r="C5">
        <v>3</v>
      </c>
      <c r="D5" t="s">
        <v>0</v>
      </c>
      <c r="E5" t="s">
        <v>1</v>
      </c>
      <c r="G5" t="s">
        <v>0</v>
      </c>
      <c r="H5" t="s">
        <v>0</v>
      </c>
      <c r="I5" t="s">
        <v>2</v>
      </c>
      <c r="K5" t="s">
        <v>1</v>
      </c>
      <c r="P5" s="3" t="s">
        <v>2</v>
      </c>
      <c r="Q5" s="2" t="s">
        <v>2</v>
      </c>
      <c r="R5" s="3" t="s">
        <v>2</v>
      </c>
      <c r="S5" s="3" t="s">
        <v>2</v>
      </c>
      <c r="T5" s="1"/>
      <c r="U5" s="6" t="s">
        <v>2</v>
      </c>
      <c r="V5" s="2" t="s">
        <v>3</v>
      </c>
      <c r="W5" s="1"/>
    </row>
    <row r="6" spans="2:23" x14ac:dyDescent="0.2">
      <c r="B6" t="s">
        <v>58</v>
      </c>
      <c r="C6">
        <v>4</v>
      </c>
      <c r="D6" t="s">
        <v>0</v>
      </c>
      <c r="E6" t="s">
        <v>1</v>
      </c>
      <c r="G6" t="s">
        <v>0</v>
      </c>
      <c r="H6" t="s">
        <v>0</v>
      </c>
      <c r="I6" t="s">
        <v>2</v>
      </c>
      <c r="K6" t="s">
        <v>1</v>
      </c>
    </row>
    <row r="7" spans="2:23" x14ac:dyDescent="0.2">
      <c r="B7" t="s">
        <v>58</v>
      </c>
      <c r="C7">
        <v>5</v>
      </c>
      <c r="D7" t="s">
        <v>0</v>
      </c>
      <c r="E7" t="s">
        <v>1</v>
      </c>
      <c r="G7" t="s">
        <v>0</v>
      </c>
      <c r="H7" t="s">
        <v>0</v>
      </c>
      <c r="I7" t="s">
        <v>2</v>
      </c>
      <c r="K7" t="s">
        <v>1</v>
      </c>
    </row>
    <row r="8" spans="2:23" ht="20" customHeight="1" thickBot="1" x14ac:dyDescent="0.3">
      <c r="B8" t="s">
        <v>58</v>
      </c>
      <c r="C8">
        <v>6</v>
      </c>
      <c r="D8" t="s">
        <v>0</v>
      </c>
      <c r="E8" t="s">
        <v>1</v>
      </c>
      <c r="G8" t="s">
        <v>0</v>
      </c>
      <c r="H8" t="s">
        <v>0</v>
      </c>
      <c r="I8" t="s">
        <v>2</v>
      </c>
      <c r="K8" t="s">
        <v>1</v>
      </c>
      <c r="N8" s="1"/>
      <c r="O8" s="1"/>
      <c r="P8" s="2" t="s">
        <v>4</v>
      </c>
      <c r="Q8" s="2" t="s">
        <v>5</v>
      </c>
      <c r="R8" s="3" t="s">
        <v>4</v>
      </c>
      <c r="S8" s="2" t="s">
        <v>6</v>
      </c>
      <c r="T8" s="2" t="s">
        <v>7</v>
      </c>
      <c r="U8" s="3" t="s">
        <v>8</v>
      </c>
      <c r="V8" s="3" t="s">
        <v>9</v>
      </c>
      <c r="W8" s="3" t="s">
        <v>10</v>
      </c>
    </row>
    <row r="9" spans="2:23" ht="20" customHeight="1" thickBot="1" x14ac:dyDescent="0.3">
      <c r="B9" t="s">
        <v>58</v>
      </c>
      <c r="C9">
        <v>7</v>
      </c>
      <c r="D9" t="s">
        <v>0</v>
      </c>
      <c r="E9" t="s">
        <v>1</v>
      </c>
      <c r="G9" t="s">
        <v>0</v>
      </c>
      <c r="H9" t="s">
        <v>0</v>
      </c>
      <c r="I9" t="s">
        <v>2</v>
      </c>
      <c r="K9" t="s">
        <v>1</v>
      </c>
      <c r="N9" s="4" t="s">
        <v>11</v>
      </c>
      <c r="O9" s="5">
        <f>summary!C8</f>
        <v>0.5</v>
      </c>
      <c r="P9" s="2" t="s">
        <v>12</v>
      </c>
      <c r="Q9" s="2" t="s">
        <v>12</v>
      </c>
      <c r="R9" s="3" t="s">
        <v>12</v>
      </c>
      <c r="S9" s="2" t="s">
        <v>12</v>
      </c>
      <c r="T9" s="6" t="s">
        <v>13</v>
      </c>
      <c r="U9" s="3" t="s">
        <v>14</v>
      </c>
      <c r="V9" s="3" t="s">
        <v>14</v>
      </c>
      <c r="W9" s="2" t="s">
        <v>15</v>
      </c>
    </row>
    <row r="10" spans="2:23" ht="19" customHeight="1" x14ac:dyDescent="0.25">
      <c r="B10" t="s">
        <v>58</v>
      </c>
      <c r="C10">
        <v>8</v>
      </c>
      <c r="D10" t="s">
        <v>0</v>
      </c>
      <c r="E10" t="s">
        <v>0</v>
      </c>
      <c r="G10" t="s">
        <v>0</v>
      </c>
      <c r="I10" t="s">
        <v>2</v>
      </c>
      <c r="K10" t="s">
        <v>1</v>
      </c>
      <c r="N10" s="7"/>
      <c r="O10" s="7"/>
      <c r="P10" s="3" t="s">
        <v>16</v>
      </c>
      <c r="Q10" s="2" t="s">
        <v>17</v>
      </c>
      <c r="R10" s="3" t="s">
        <v>16</v>
      </c>
      <c r="S10" s="3" t="s">
        <v>18</v>
      </c>
      <c r="T10" s="1"/>
      <c r="U10" s="6" t="s">
        <v>19</v>
      </c>
      <c r="V10" s="2" t="s">
        <v>20</v>
      </c>
      <c r="W10" s="1"/>
    </row>
    <row r="11" spans="2:23" ht="20" customHeight="1" thickBot="1" x14ac:dyDescent="0.3">
      <c r="B11" t="s">
        <v>58</v>
      </c>
      <c r="C11">
        <v>9</v>
      </c>
      <c r="D11" t="s">
        <v>0</v>
      </c>
      <c r="E11" t="s">
        <v>2</v>
      </c>
      <c r="G11" t="s">
        <v>0</v>
      </c>
      <c r="H11" t="s">
        <v>0</v>
      </c>
      <c r="I11" t="s">
        <v>1</v>
      </c>
      <c r="K11" t="s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9" customHeight="1" x14ac:dyDescent="0.25">
      <c r="B12" t="s">
        <v>58</v>
      </c>
      <c r="C12">
        <v>10</v>
      </c>
      <c r="D12" t="s">
        <v>0</v>
      </c>
      <c r="E12" t="s">
        <v>1</v>
      </c>
      <c r="G12" t="s">
        <v>0</v>
      </c>
      <c r="H12" t="s">
        <v>0</v>
      </c>
      <c r="I12" t="s">
        <v>2</v>
      </c>
      <c r="K12" t="s">
        <v>1</v>
      </c>
      <c r="N12" s="48" t="s">
        <v>22</v>
      </c>
      <c r="O12" s="49"/>
      <c r="P12" s="50" t="s">
        <v>23</v>
      </c>
      <c r="Q12" s="51" t="s">
        <v>24</v>
      </c>
      <c r="R12" s="51" t="s">
        <v>25</v>
      </c>
      <c r="S12" s="51" t="s">
        <v>26</v>
      </c>
      <c r="T12" s="51" t="s">
        <v>27</v>
      </c>
      <c r="U12" s="51" t="s">
        <v>28</v>
      </c>
      <c r="V12" s="51" t="s">
        <v>29</v>
      </c>
      <c r="W12" s="52" t="s">
        <v>30</v>
      </c>
    </row>
    <row r="13" spans="2:23" ht="19" customHeight="1" x14ac:dyDescent="0.25">
      <c r="B13" t="s">
        <v>58</v>
      </c>
      <c r="C13">
        <v>11</v>
      </c>
      <c r="D13" t="s">
        <v>0</v>
      </c>
      <c r="E13" t="s">
        <v>1</v>
      </c>
      <c r="G13" t="s">
        <v>0</v>
      </c>
      <c r="H13" t="s">
        <v>0</v>
      </c>
      <c r="I13" t="s">
        <v>2</v>
      </c>
      <c r="K13" t="s">
        <v>1</v>
      </c>
      <c r="N13" s="53" t="s">
        <v>55</v>
      </c>
      <c r="O13" s="46" t="s">
        <v>33</v>
      </c>
      <c r="P13" s="8">
        <f t="shared" ref="P13:W13" si="0">COUNTA(D2:D81)</f>
        <v>80</v>
      </c>
      <c r="Q13" s="8">
        <f t="shared" si="0"/>
        <v>80</v>
      </c>
      <c r="R13" s="8">
        <f t="shared" si="0"/>
        <v>0</v>
      </c>
      <c r="S13" s="8">
        <f t="shared" si="0"/>
        <v>80</v>
      </c>
      <c r="T13" s="8">
        <f t="shared" si="0"/>
        <v>57</v>
      </c>
      <c r="U13" s="8">
        <f t="shared" si="0"/>
        <v>80</v>
      </c>
      <c r="V13" s="8">
        <f t="shared" si="0"/>
        <v>1</v>
      </c>
      <c r="W13" s="39">
        <f t="shared" si="0"/>
        <v>80</v>
      </c>
    </row>
    <row r="14" spans="2:23" ht="19" customHeight="1" x14ac:dyDescent="0.25">
      <c r="B14" t="s">
        <v>58</v>
      </c>
      <c r="C14">
        <v>12</v>
      </c>
      <c r="D14" t="s">
        <v>0</v>
      </c>
      <c r="E14" t="s">
        <v>1</v>
      </c>
      <c r="G14" t="s">
        <v>0</v>
      </c>
      <c r="H14" t="s">
        <v>0</v>
      </c>
      <c r="I14" t="s">
        <v>2</v>
      </c>
      <c r="K14" t="s">
        <v>1</v>
      </c>
      <c r="N14" s="54">
        <v>80</v>
      </c>
      <c r="O14" s="43" t="s">
        <v>34</v>
      </c>
      <c r="P14" s="13">
        <f t="shared" ref="P14:W14" si="1">P13/$N$14</f>
        <v>1</v>
      </c>
      <c r="Q14" s="13">
        <f t="shared" si="1"/>
        <v>1</v>
      </c>
      <c r="R14" s="13">
        <f t="shared" si="1"/>
        <v>0</v>
      </c>
      <c r="S14" s="13">
        <f t="shared" si="1"/>
        <v>1</v>
      </c>
      <c r="T14" s="13">
        <f t="shared" si="1"/>
        <v>0.71250000000000002</v>
      </c>
      <c r="U14" s="13">
        <f t="shared" si="1"/>
        <v>1</v>
      </c>
      <c r="V14" s="13">
        <f t="shared" si="1"/>
        <v>1.2500000000000001E-2</v>
      </c>
      <c r="W14" s="37">
        <f t="shared" si="1"/>
        <v>1</v>
      </c>
    </row>
    <row r="15" spans="2:23" ht="20" customHeight="1" thickBot="1" x14ac:dyDescent="0.3">
      <c r="B15" t="s">
        <v>58</v>
      </c>
      <c r="C15">
        <v>13</v>
      </c>
      <c r="D15" t="s">
        <v>0</v>
      </c>
      <c r="E15" t="s">
        <v>1</v>
      </c>
      <c r="G15" t="s">
        <v>0</v>
      </c>
      <c r="I15" t="s">
        <v>2</v>
      </c>
      <c r="J15" t="s">
        <v>0</v>
      </c>
      <c r="K15" t="s">
        <v>1</v>
      </c>
      <c r="N15" s="54"/>
      <c r="O15" s="44" t="s">
        <v>35</v>
      </c>
      <c r="P15" s="8" t="str">
        <f t="shared" ref="P15:W15" si="2">INDEX(P8:P10, MATCH(MAX(P16:P18), P16:P18, 0))</f>
        <v>left</v>
      </c>
      <c r="Q15" s="8" t="str">
        <f t="shared" si="2"/>
        <v>neutral</v>
      </c>
      <c r="R15" s="8" t="str">
        <f t="shared" si="2"/>
        <v>left</v>
      </c>
      <c r="S15" s="8" t="str">
        <f t="shared" si="2"/>
        <v>low</v>
      </c>
      <c r="T15" s="8" t="str">
        <f t="shared" si="2"/>
        <v>user</v>
      </c>
      <c r="U15" s="8" t="str">
        <f t="shared" si="2"/>
        <v>long</v>
      </c>
      <c r="V15" s="8" t="str">
        <f t="shared" si="2"/>
        <v>slow</v>
      </c>
      <c r="W15" s="39" t="str">
        <f t="shared" si="2"/>
        <v>shaky</v>
      </c>
    </row>
    <row r="16" spans="2:23" ht="19" customHeight="1" x14ac:dyDescent="0.25">
      <c r="B16" t="s">
        <v>58</v>
      </c>
      <c r="C16">
        <v>14</v>
      </c>
      <c r="D16" t="s">
        <v>0</v>
      </c>
      <c r="E16" t="s">
        <v>1</v>
      </c>
      <c r="G16" t="s">
        <v>0</v>
      </c>
      <c r="H16" t="s">
        <v>0</v>
      </c>
      <c r="I16" t="s">
        <v>2</v>
      </c>
      <c r="K16" t="s">
        <v>1</v>
      </c>
      <c r="N16" s="54"/>
      <c r="O16" s="45" t="s">
        <v>36</v>
      </c>
      <c r="P16" s="8">
        <f t="shared" ref="P16:W18" si="3">COUNTIF(D$2:D$81, P3)</f>
        <v>79</v>
      </c>
      <c r="Q16" s="8">
        <f t="shared" si="3"/>
        <v>8</v>
      </c>
      <c r="R16" s="8">
        <f t="shared" si="3"/>
        <v>0</v>
      </c>
      <c r="S16" s="8">
        <f t="shared" si="3"/>
        <v>80</v>
      </c>
      <c r="T16" s="8">
        <f t="shared" si="3"/>
        <v>57</v>
      </c>
      <c r="U16" s="8">
        <f t="shared" si="3"/>
        <v>0</v>
      </c>
      <c r="V16" s="8">
        <f t="shared" si="3"/>
        <v>1</v>
      </c>
      <c r="W16" s="39">
        <f t="shared" si="3"/>
        <v>0</v>
      </c>
    </row>
    <row r="17" spans="2:23" ht="19" customHeight="1" x14ac:dyDescent="0.25">
      <c r="B17" t="s">
        <v>58</v>
      </c>
      <c r="C17">
        <v>15</v>
      </c>
      <c r="D17" t="s">
        <v>0</v>
      </c>
      <c r="E17" t="s">
        <v>1</v>
      </c>
      <c r="G17" t="s">
        <v>0</v>
      </c>
      <c r="H17" t="s">
        <v>0</v>
      </c>
      <c r="I17" t="s">
        <v>2</v>
      </c>
      <c r="K17" t="s">
        <v>1</v>
      </c>
      <c r="N17" s="38"/>
      <c r="O17" s="43" t="s">
        <v>37</v>
      </c>
      <c r="P17" s="8">
        <f t="shared" si="3"/>
        <v>1</v>
      </c>
      <c r="Q17" s="8">
        <f t="shared" si="3"/>
        <v>65</v>
      </c>
      <c r="R17" s="8">
        <f t="shared" si="3"/>
        <v>0</v>
      </c>
      <c r="S17" s="8">
        <f t="shared" si="3"/>
        <v>0</v>
      </c>
      <c r="T17" s="8">
        <f t="shared" si="3"/>
        <v>0</v>
      </c>
      <c r="U17" s="8">
        <f t="shared" si="3"/>
        <v>5</v>
      </c>
      <c r="V17" s="8">
        <f t="shared" si="3"/>
        <v>0</v>
      </c>
      <c r="W17" s="39">
        <f t="shared" si="3"/>
        <v>80</v>
      </c>
    </row>
    <row r="18" spans="2:23" ht="20" customHeight="1" thickBot="1" x14ac:dyDescent="0.3">
      <c r="B18" t="s">
        <v>58</v>
      </c>
      <c r="C18">
        <v>16</v>
      </c>
      <c r="D18" t="s">
        <v>0</v>
      </c>
      <c r="E18" t="s">
        <v>1</v>
      </c>
      <c r="G18" t="s">
        <v>0</v>
      </c>
      <c r="I18" t="s">
        <v>2</v>
      </c>
      <c r="K18" t="s">
        <v>1</v>
      </c>
      <c r="N18" s="38"/>
      <c r="O18" s="44" t="s">
        <v>38</v>
      </c>
      <c r="P18" s="8">
        <f t="shared" si="3"/>
        <v>0</v>
      </c>
      <c r="Q18" s="8">
        <f t="shared" si="3"/>
        <v>7</v>
      </c>
      <c r="R18" s="8">
        <f t="shared" si="3"/>
        <v>0</v>
      </c>
      <c r="S18" s="8">
        <f t="shared" si="3"/>
        <v>0</v>
      </c>
      <c r="T18" s="8">
        <f t="shared" si="3"/>
        <v>0</v>
      </c>
      <c r="U18" s="8">
        <f t="shared" si="3"/>
        <v>75</v>
      </c>
      <c r="V18" s="8">
        <f t="shared" si="3"/>
        <v>0</v>
      </c>
      <c r="W18" s="39">
        <f t="shared" si="3"/>
        <v>0</v>
      </c>
    </row>
    <row r="19" spans="2:23" ht="20" customHeight="1" thickBot="1" x14ac:dyDescent="0.3">
      <c r="B19" t="s">
        <v>58</v>
      </c>
      <c r="C19">
        <v>17</v>
      </c>
      <c r="D19" t="s">
        <v>0</v>
      </c>
      <c r="E19" t="s">
        <v>1</v>
      </c>
      <c r="G19" t="s">
        <v>0</v>
      </c>
      <c r="H19" t="s">
        <v>0</v>
      </c>
      <c r="I19" t="s">
        <v>2</v>
      </c>
      <c r="K19" t="s">
        <v>1</v>
      </c>
      <c r="N19" s="40"/>
      <c r="O19" s="55"/>
      <c r="P19" s="41"/>
      <c r="Q19" s="41"/>
      <c r="R19" s="41"/>
      <c r="S19" s="41"/>
      <c r="T19" s="41"/>
      <c r="U19" s="41"/>
      <c r="V19" s="41"/>
      <c r="W19" s="42"/>
    </row>
    <row r="20" spans="2:23" ht="19" customHeight="1" x14ac:dyDescent="0.25">
      <c r="B20" t="s">
        <v>58</v>
      </c>
      <c r="C20">
        <v>18</v>
      </c>
      <c r="D20" t="s">
        <v>0</v>
      </c>
      <c r="E20" t="s">
        <v>2</v>
      </c>
      <c r="G20" t="s">
        <v>0</v>
      </c>
      <c r="I20" t="s">
        <v>1</v>
      </c>
      <c r="K20" t="s">
        <v>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2:23" ht="19" customHeight="1" x14ac:dyDescent="0.25">
      <c r="B21" t="s">
        <v>58</v>
      </c>
      <c r="C21">
        <v>19</v>
      </c>
      <c r="D21" t="s">
        <v>0</v>
      </c>
      <c r="E21" t="s">
        <v>0</v>
      </c>
      <c r="G21" t="s">
        <v>0</v>
      </c>
      <c r="H21" t="s">
        <v>0</v>
      </c>
      <c r="I21" t="s">
        <v>2</v>
      </c>
      <c r="K21" t="s">
        <v>1</v>
      </c>
      <c r="N21" s="47"/>
      <c r="O21" s="47"/>
      <c r="P21" s="8"/>
      <c r="Q21" s="8"/>
      <c r="R21" s="8"/>
      <c r="S21" s="8"/>
      <c r="T21" s="8"/>
      <c r="U21" s="8"/>
      <c r="V21" s="8"/>
      <c r="W21" s="8"/>
    </row>
    <row r="22" spans="2:23" ht="19" customHeight="1" x14ac:dyDescent="0.25">
      <c r="B22" t="s">
        <v>58</v>
      </c>
      <c r="C22">
        <v>20</v>
      </c>
      <c r="D22" t="s">
        <v>0</v>
      </c>
      <c r="E22" t="s">
        <v>1</v>
      </c>
      <c r="G22" t="s">
        <v>0</v>
      </c>
      <c r="H22" t="s">
        <v>0</v>
      </c>
      <c r="I22" t="s">
        <v>2</v>
      </c>
      <c r="K22" t="s">
        <v>1</v>
      </c>
      <c r="N22" s="8"/>
      <c r="O22" s="8"/>
      <c r="P22" s="13"/>
      <c r="Q22" s="13"/>
      <c r="R22" s="13"/>
      <c r="S22" s="13"/>
      <c r="T22" s="13"/>
      <c r="U22" s="13"/>
      <c r="V22" s="13"/>
      <c r="W22" s="13"/>
    </row>
    <row r="23" spans="2:23" ht="19" customHeight="1" x14ac:dyDescent="0.25">
      <c r="B23" t="s">
        <v>58</v>
      </c>
      <c r="C23">
        <v>21</v>
      </c>
      <c r="D23" t="s">
        <v>0</v>
      </c>
      <c r="E23" t="s">
        <v>1</v>
      </c>
      <c r="G23" t="s">
        <v>0</v>
      </c>
      <c r="H23" t="s">
        <v>0</v>
      </c>
      <c r="I23" t="s">
        <v>2</v>
      </c>
      <c r="K23" t="s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9" customHeight="1" x14ac:dyDescent="0.25">
      <c r="B24" t="s">
        <v>58</v>
      </c>
      <c r="C24">
        <v>22</v>
      </c>
      <c r="D24" t="s">
        <v>0</v>
      </c>
      <c r="E24" t="s">
        <v>1</v>
      </c>
      <c r="G24" t="s">
        <v>0</v>
      </c>
      <c r="I24" t="s">
        <v>2</v>
      </c>
      <c r="K24" t="s">
        <v>1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23" x14ac:dyDescent="0.2">
      <c r="B25" t="s">
        <v>58</v>
      </c>
      <c r="C25">
        <v>23</v>
      </c>
      <c r="D25" t="s">
        <v>0</v>
      </c>
      <c r="E25" t="s">
        <v>1</v>
      </c>
      <c r="G25" t="s">
        <v>0</v>
      </c>
      <c r="H25" t="s">
        <v>0</v>
      </c>
      <c r="I25" t="s">
        <v>2</v>
      </c>
      <c r="K25" t="s">
        <v>1</v>
      </c>
    </row>
    <row r="26" spans="2:23" x14ac:dyDescent="0.2">
      <c r="B26" t="s">
        <v>58</v>
      </c>
      <c r="C26">
        <v>24</v>
      </c>
      <c r="D26" t="s">
        <v>0</v>
      </c>
      <c r="E26" t="s">
        <v>1</v>
      </c>
      <c r="G26" t="s">
        <v>0</v>
      </c>
      <c r="I26" t="s">
        <v>2</v>
      </c>
      <c r="K26" t="s">
        <v>1</v>
      </c>
    </row>
    <row r="27" spans="2:23" x14ac:dyDescent="0.2">
      <c r="B27" t="s">
        <v>58</v>
      </c>
      <c r="C27">
        <v>25</v>
      </c>
      <c r="D27" t="s">
        <v>0</v>
      </c>
      <c r="E27" t="s">
        <v>2</v>
      </c>
      <c r="G27" t="s">
        <v>0</v>
      </c>
      <c r="I27" t="s">
        <v>1</v>
      </c>
      <c r="K27" t="s">
        <v>1</v>
      </c>
    </row>
    <row r="28" spans="2:23" x14ac:dyDescent="0.2">
      <c r="B28" t="s">
        <v>58</v>
      </c>
      <c r="C28">
        <v>26</v>
      </c>
      <c r="D28" t="s">
        <v>0</v>
      </c>
      <c r="E28" t="s">
        <v>1</v>
      </c>
      <c r="G28" t="s">
        <v>0</v>
      </c>
      <c r="H28" t="s">
        <v>0</v>
      </c>
      <c r="I28" t="s">
        <v>2</v>
      </c>
      <c r="K28" t="s">
        <v>1</v>
      </c>
    </row>
    <row r="29" spans="2:23" x14ac:dyDescent="0.2">
      <c r="B29" t="s">
        <v>58</v>
      </c>
      <c r="C29">
        <v>27</v>
      </c>
      <c r="D29" t="s">
        <v>0</v>
      </c>
      <c r="E29" t="s">
        <v>1</v>
      </c>
      <c r="G29" t="s">
        <v>0</v>
      </c>
      <c r="I29" t="s">
        <v>2</v>
      </c>
      <c r="K29" t="s">
        <v>1</v>
      </c>
    </row>
    <row r="30" spans="2:23" x14ac:dyDescent="0.2">
      <c r="B30" t="s">
        <v>58</v>
      </c>
      <c r="C30">
        <v>28</v>
      </c>
      <c r="D30" t="s">
        <v>0</v>
      </c>
      <c r="E30" t="s">
        <v>0</v>
      </c>
      <c r="G30" t="s">
        <v>0</v>
      </c>
      <c r="H30" t="s">
        <v>0</v>
      </c>
      <c r="I30" t="s">
        <v>2</v>
      </c>
      <c r="K30" t="s">
        <v>1</v>
      </c>
    </row>
    <row r="31" spans="2:23" x14ac:dyDescent="0.2">
      <c r="B31" t="s">
        <v>58</v>
      </c>
      <c r="C31">
        <v>29</v>
      </c>
      <c r="D31" t="s">
        <v>0</v>
      </c>
      <c r="E31" t="s">
        <v>0</v>
      </c>
      <c r="G31" t="s">
        <v>0</v>
      </c>
      <c r="I31" t="s">
        <v>2</v>
      </c>
      <c r="K31" t="s">
        <v>1</v>
      </c>
    </row>
    <row r="32" spans="2:23" x14ac:dyDescent="0.2">
      <c r="B32" t="s">
        <v>58</v>
      </c>
      <c r="C32">
        <v>30</v>
      </c>
      <c r="D32" t="s">
        <v>0</v>
      </c>
      <c r="E32" t="s">
        <v>0</v>
      </c>
      <c r="G32" t="s">
        <v>0</v>
      </c>
      <c r="H32" t="s">
        <v>0</v>
      </c>
      <c r="I32" t="s">
        <v>2</v>
      </c>
      <c r="K32" t="s">
        <v>1</v>
      </c>
    </row>
    <row r="33" spans="2:23" x14ac:dyDescent="0.2">
      <c r="B33" t="s">
        <v>58</v>
      </c>
      <c r="C33">
        <v>31</v>
      </c>
      <c r="D33" t="s">
        <v>0</v>
      </c>
      <c r="E33" t="s">
        <v>1</v>
      </c>
      <c r="G33" t="s">
        <v>0</v>
      </c>
      <c r="H33" t="s">
        <v>0</v>
      </c>
      <c r="I33" t="s">
        <v>2</v>
      </c>
      <c r="K33" t="s">
        <v>1</v>
      </c>
    </row>
    <row r="34" spans="2:23" x14ac:dyDescent="0.2">
      <c r="B34" t="s">
        <v>58</v>
      </c>
      <c r="C34">
        <v>32</v>
      </c>
      <c r="D34" t="s">
        <v>0</v>
      </c>
      <c r="E34" t="s">
        <v>1</v>
      </c>
      <c r="G34" t="s">
        <v>0</v>
      </c>
      <c r="H34" t="s">
        <v>0</v>
      </c>
      <c r="I34" t="s">
        <v>2</v>
      </c>
      <c r="K34" t="s">
        <v>1</v>
      </c>
    </row>
    <row r="35" spans="2:23" x14ac:dyDescent="0.2">
      <c r="B35" t="s">
        <v>58</v>
      </c>
      <c r="C35">
        <v>33</v>
      </c>
      <c r="D35" t="s">
        <v>0</v>
      </c>
      <c r="E35" t="s">
        <v>1</v>
      </c>
      <c r="G35" t="s">
        <v>0</v>
      </c>
      <c r="H35" t="s">
        <v>0</v>
      </c>
      <c r="I35" t="s">
        <v>2</v>
      </c>
      <c r="K35" t="s">
        <v>1</v>
      </c>
    </row>
    <row r="36" spans="2:23" x14ac:dyDescent="0.2">
      <c r="B36" t="s">
        <v>58</v>
      </c>
      <c r="C36">
        <v>34</v>
      </c>
      <c r="D36" t="s">
        <v>0</v>
      </c>
      <c r="E36" t="s">
        <v>1</v>
      </c>
      <c r="G36" t="s">
        <v>0</v>
      </c>
      <c r="I36" t="s">
        <v>2</v>
      </c>
      <c r="K36" t="s">
        <v>1</v>
      </c>
    </row>
    <row r="37" spans="2:23" x14ac:dyDescent="0.2">
      <c r="B37" t="s">
        <v>58</v>
      </c>
      <c r="C37">
        <v>35</v>
      </c>
      <c r="D37" t="s">
        <v>0</v>
      </c>
      <c r="E37" t="s">
        <v>1</v>
      </c>
      <c r="G37" t="s">
        <v>0</v>
      </c>
      <c r="I37" t="s">
        <v>2</v>
      </c>
      <c r="K37" t="s">
        <v>1</v>
      </c>
    </row>
    <row r="38" spans="2:23" x14ac:dyDescent="0.2">
      <c r="B38" t="s">
        <v>58</v>
      </c>
      <c r="C38">
        <v>36</v>
      </c>
      <c r="D38" t="s">
        <v>0</v>
      </c>
      <c r="E38" t="s">
        <v>1</v>
      </c>
      <c r="G38" t="s">
        <v>0</v>
      </c>
      <c r="I38" t="s">
        <v>2</v>
      </c>
      <c r="K38" t="s">
        <v>1</v>
      </c>
    </row>
    <row r="39" spans="2:23" x14ac:dyDescent="0.2">
      <c r="B39" t="s">
        <v>58</v>
      </c>
      <c r="C39">
        <v>37</v>
      </c>
      <c r="D39" t="s">
        <v>0</v>
      </c>
      <c r="E39" t="s">
        <v>1</v>
      </c>
      <c r="G39" t="s">
        <v>0</v>
      </c>
      <c r="I39" t="s">
        <v>2</v>
      </c>
      <c r="K39" t="s">
        <v>1</v>
      </c>
    </row>
    <row r="40" spans="2:23" x14ac:dyDescent="0.2">
      <c r="B40" t="s">
        <v>58</v>
      </c>
      <c r="C40">
        <v>38</v>
      </c>
      <c r="D40" t="s">
        <v>0</v>
      </c>
      <c r="E40" t="s">
        <v>1</v>
      </c>
      <c r="G40" t="s">
        <v>0</v>
      </c>
      <c r="I40" t="s">
        <v>2</v>
      </c>
      <c r="K40" t="s">
        <v>1</v>
      </c>
    </row>
    <row r="41" spans="2:23" x14ac:dyDescent="0.2">
      <c r="B41" t="s">
        <v>58</v>
      </c>
      <c r="C41">
        <v>39</v>
      </c>
      <c r="D41" t="s">
        <v>0</v>
      </c>
      <c r="E41" t="s">
        <v>1</v>
      </c>
      <c r="G41" t="s">
        <v>0</v>
      </c>
      <c r="H41" t="s">
        <v>0</v>
      </c>
      <c r="I41" t="s">
        <v>2</v>
      </c>
      <c r="K41" t="s">
        <v>1</v>
      </c>
    </row>
    <row r="42" spans="2:23" ht="19" customHeight="1" x14ac:dyDescent="0.25">
      <c r="B42" t="s">
        <v>58</v>
      </c>
      <c r="C42">
        <v>40</v>
      </c>
      <c r="D42" t="s">
        <v>0</v>
      </c>
      <c r="E42" t="s">
        <v>1</v>
      </c>
      <c r="G42" t="s">
        <v>0</v>
      </c>
      <c r="H42" t="s">
        <v>0</v>
      </c>
      <c r="I42" t="s">
        <v>2</v>
      </c>
      <c r="K42" t="s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2:23" ht="19" customHeight="1" x14ac:dyDescent="0.25">
      <c r="B43" t="s">
        <v>58</v>
      </c>
      <c r="C43">
        <v>41</v>
      </c>
      <c r="D43" t="s">
        <v>0</v>
      </c>
      <c r="E43" t="s">
        <v>1</v>
      </c>
      <c r="G43" t="s">
        <v>0</v>
      </c>
      <c r="H43" t="s">
        <v>0</v>
      </c>
      <c r="I43" t="s">
        <v>2</v>
      </c>
      <c r="K43" t="s">
        <v>1</v>
      </c>
      <c r="N43" s="8"/>
      <c r="O43" s="8"/>
      <c r="P43" s="13"/>
      <c r="Q43" s="13"/>
      <c r="R43" s="13"/>
      <c r="S43" s="13"/>
      <c r="T43" s="13"/>
      <c r="U43" s="13"/>
      <c r="V43" s="13"/>
      <c r="W43" s="13"/>
    </row>
    <row r="44" spans="2:23" ht="19" customHeight="1" x14ac:dyDescent="0.25">
      <c r="B44" t="s">
        <v>58</v>
      </c>
      <c r="C44">
        <v>42</v>
      </c>
      <c r="D44" t="s">
        <v>0</v>
      </c>
      <c r="E44" t="s">
        <v>1</v>
      </c>
      <c r="G44" t="s">
        <v>0</v>
      </c>
      <c r="H44" t="s">
        <v>0</v>
      </c>
      <c r="I44" t="s">
        <v>2</v>
      </c>
      <c r="K44" t="s">
        <v>1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2:23" ht="19" customHeight="1" x14ac:dyDescent="0.25">
      <c r="B45" t="s">
        <v>58</v>
      </c>
      <c r="C45">
        <v>43</v>
      </c>
      <c r="D45" t="s">
        <v>0</v>
      </c>
      <c r="E45" t="s">
        <v>1</v>
      </c>
      <c r="G45" t="s">
        <v>0</v>
      </c>
      <c r="H45" t="s">
        <v>0</v>
      </c>
      <c r="I45" t="s">
        <v>2</v>
      </c>
      <c r="K45" t="s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3" ht="19" customHeight="1" x14ac:dyDescent="0.25">
      <c r="B46" t="s">
        <v>58</v>
      </c>
      <c r="C46">
        <v>44</v>
      </c>
      <c r="D46" t="s">
        <v>0</v>
      </c>
      <c r="E46" t="s">
        <v>1</v>
      </c>
      <c r="G46" t="s">
        <v>0</v>
      </c>
      <c r="H46" t="s">
        <v>0</v>
      </c>
      <c r="I46" t="s">
        <v>2</v>
      </c>
      <c r="K46" t="s">
        <v>1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3" ht="19" customHeight="1" x14ac:dyDescent="0.25">
      <c r="B47" t="s">
        <v>58</v>
      </c>
      <c r="C47">
        <v>45</v>
      </c>
      <c r="D47" t="s">
        <v>0</v>
      </c>
      <c r="E47" t="s">
        <v>2</v>
      </c>
      <c r="G47" t="s">
        <v>0</v>
      </c>
      <c r="H47" t="s">
        <v>0</v>
      </c>
      <c r="I47" t="s">
        <v>2</v>
      </c>
      <c r="K47" t="s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3" ht="19" customHeight="1" x14ac:dyDescent="0.25">
      <c r="B48" t="s">
        <v>58</v>
      </c>
      <c r="C48">
        <v>46</v>
      </c>
      <c r="D48" t="s">
        <v>0</v>
      </c>
      <c r="E48" t="s">
        <v>1</v>
      </c>
      <c r="G48" t="s">
        <v>0</v>
      </c>
      <c r="H48" t="s">
        <v>0</v>
      </c>
      <c r="I48" t="s">
        <v>2</v>
      </c>
      <c r="K48" t="s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23" ht="19" customHeight="1" x14ac:dyDescent="0.25">
      <c r="B49" t="s">
        <v>58</v>
      </c>
      <c r="C49">
        <v>47</v>
      </c>
      <c r="D49" t="s">
        <v>0</v>
      </c>
      <c r="E49" t="s">
        <v>1</v>
      </c>
      <c r="G49" t="s">
        <v>0</v>
      </c>
      <c r="H49" t="s">
        <v>0</v>
      </c>
      <c r="I49" t="s">
        <v>2</v>
      </c>
      <c r="K49" t="s">
        <v>1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2:23" ht="19" customHeight="1" x14ac:dyDescent="0.25">
      <c r="B50" t="s">
        <v>58</v>
      </c>
      <c r="C50">
        <v>48</v>
      </c>
      <c r="D50" t="s">
        <v>0</v>
      </c>
      <c r="E50" t="s">
        <v>1</v>
      </c>
      <c r="G50" t="s">
        <v>0</v>
      </c>
      <c r="I50" t="s">
        <v>2</v>
      </c>
      <c r="K50" t="s">
        <v>1</v>
      </c>
      <c r="N50" s="8"/>
      <c r="O50" s="8"/>
      <c r="P50" s="13"/>
      <c r="Q50" s="13"/>
      <c r="R50" s="13"/>
      <c r="S50" s="13"/>
      <c r="T50" s="13"/>
      <c r="U50" s="13"/>
      <c r="V50" s="13"/>
      <c r="W50" s="13"/>
    </row>
    <row r="51" spans="2:23" ht="19" customHeight="1" x14ac:dyDescent="0.25">
      <c r="B51" t="s">
        <v>58</v>
      </c>
      <c r="C51">
        <v>49</v>
      </c>
      <c r="D51" t="s">
        <v>0</v>
      </c>
      <c r="E51" t="s">
        <v>1</v>
      </c>
      <c r="G51" t="s">
        <v>0</v>
      </c>
      <c r="H51" t="s">
        <v>0</v>
      </c>
      <c r="I51" t="s">
        <v>2</v>
      </c>
      <c r="K51" t="s">
        <v>1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2:23" ht="19" customHeight="1" x14ac:dyDescent="0.25">
      <c r="B52" t="s">
        <v>58</v>
      </c>
      <c r="C52">
        <v>50</v>
      </c>
      <c r="D52" t="s">
        <v>0</v>
      </c>
      <c r="E52" t="s">
        <v>2</v>
      </c>
      <c r="G52" t="s">
        <v>0</v>
      </c>
      <c r="H52" t="s">
        <v>0</v>
      </c>
      <c r="I52" t="s">
        <v>2</v>
      </c>
      <c r="K52" t="s">
        <v>1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2:23" ht="19" customHeight="1" x14ac:dyDescent="0.25">
      <c r="B53" t="s">
        <v>58</v>
      </c>
      <c r="C53">
        <v>51</v>
      </c>
      <c r="D53" t="s">
        <v>0</v>
      </c>
      <c r="E53" t="s">
        <v>1</v>
      </c>
      <c r="G53" t="s">
        <v>0</v>
      </c>
      <c r="H53" t="s">
        <v>0</v>
      </c>
      <c r="I53" t="s">
        <v>2</v>
      </c>
      <c r="K53" t="s">
        <v>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2:23" ht="19" customHeight="1" x14ac:dyDescent="0.25">
      <c r="B54" t="s">
        <v>58</v>
      </c>
      <c r="C54">
        <v>52</v>
      </c>
      <c r="D54" t="s">
        <v>0</v>
      </c>
      <c r="E54" t="s">
        <v>1</v>
      </c>
      <c r="G54" t="s">
        <v>0</v>
      </c>
      <c r="H54" t="s">
        <v>0</v>
      </c>
      <c r="I54" t="s">
        <v>2</v>
      </c>
      <c r="K54" t="s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2:23" x14ac:dyDescent="0.2">
      <c r="B55" t="s">
        <v>58</v>
      </c>
      <c r="C55">
        <v>53</v>
      </c>
      <c r="D55" t="s">
        <v>0</v>
      </c>
      <c r="E55" t="s">
        <v>1</v>
      </c>
      <c r="G55" t="s">
        <v>0</v>
      </c>
      <c r="H55" t="s">
        <v>0</v>
      </c>
      <c r="I55" t="s">
        <v>2</v>
      </c>
      <c r="K55" t="s">
        <v>1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2:23" x14ac:dyDescent="0.2">
      <c r="B56" t="s">
        <v>58</v>
      </c>
      <c r="C56">
        <v>54</v>
      </c>
      <c r="D56" t="s">
        <v>0</v>
      </c>
      <c r="E56" t="s">
        <v>1</v>
      </c>
      <c r="G56" t="s">
        <v>0</v>
      </c>
      <c r="H56" t="s">
        <v>0</v>
      </c>
      <c r="I56" t="s">
        <v>2</v>
      </c>
      <c r="K56" t="s">
        <v>1</v>
      </c>
    </row>
    <row r="57" spans="2:23" x14ac:dyDescent="0.2">
      <c r="B57" t="s">
        <v>58</v>
      </c>
      <c r="C57">
        <v>55</v>
      </c>
      <c r="D57" t="s">
        <v>0</v>
      </c>
      <c r="E57" t="s">
        <v>1</v>
      </c>
      <c r="G57" t="s">
        <v>0</v>
      </c>
      <c r="H57" t="s">
        <v>0</v>
      </c>
      <c r="I57" t="s">
        <v>2</v>
      </c>
      <c r="K57" t="s">
        <v>1</v>
      </c>
    </row>
    <row r="58" spans="2:23" x14ac:dyDescent="0.2">
      <c r="B58" t="s">
        <v>58</v>
      </c>
      <c r="C58">
        <v>56</v>
      </c>
      <c r="D58" t="s">
        <v>0</v>
      </c>
      <c r="E58" t="s">
        <v>1</v>
      </c>
      <c r="G58" t="s">
        <v>0</v>
      </c>
      <c r="H58" t="s">
        <v>0</v>
      </c>
      <c r="I58" t="s">
        <v>2</v>
      </c>
      <c r="K58" t="s">
        <v>1</v>
      </c>
    </row>
    <row r="59" spans="2:23" x14ac:dyDescent="0.2">
      <c r="B59" t="s">
        <v>58</v>
      </c>
      <c r="C59">
        <v>57</v>
      </c>
      <c r="D59" t="s">
        <v>0</v>
      </c>
      <c r="E59" t="s">
        <v>1</v>
      </c>
      <c r="G59" t="s">
        <v>0</v>
      </c>
      <c r="I59" t="s">
        <v>2</v>
      </c>
      <c r="K59" t="s">
        <v>1</v>
      </c>
    </row>
    <row r="60" spans="2:23" x14ac:dyDescent="0.2">
      <c r="B60" t="s">
        <v>58</v>
      </c>
      <c r="C60">
        <v>58</v>
      </c>
      <c r="D60" t="s">
        <v>0</v>
      </c>
      <c r="E60" t="s">
        <v>1</v>
      </c>
      <c r="G60" t="s">
        <v>0</v>
      </c>
      <c r="I60" t="s">
        <v>2</v>
      </c>
      <c r="K60" t="s">
        <v>1</v>
      </c>
    </row>
    <row r="61" spans="2:23" x14ac:dyDescent="0.2">
      <c r="B61" t="s">
        <v>58</v>
      </c>
      <c r="C61">
        <v>59</v>
      </c>
      <c r="D61" t="s">
        <v>0</v>
      </c>
      <c r="E61" t="s">
        <v>1</v>
      </c>
      <c r="G61" t="s">
        <v>0</v>
      </c>
      <c r="H61" t="s">
        <v>0</v>
      </c>
      <c r="I61" t="s">
        <v>2</v>
      </c>
      <c r="K61" t="s">
        <v>1</v>
      </c>
    </row>
    <row r="62" spans="2:23" x14ac:dyDescent="0.2">
      <c r="B62" t="s">
        <v>58</v>
      </c>
      <c r="C62">
        <v>60</v>
      </c>
      <c r="D62" t="s">
        <v>0</v>
      </c>
      <c r="E62" t="s">
        <v>2</v>
      </c>
      <c r="G62" t="s">
        <v>0</v>
      </c>
      <c r="I62" t="s">
        <v>1</v>
      </c>
      <c r="K62" t="s">
        <v>1</v>
      </c>
    </row>
    <row r="63" spans="2:23" x14ac:dyDescent="0.2">
      <c r="B63" t="s">
        <v>58</v>
      </c>
      <c r="C63">
        <v>61</v>
      </c>
      <c r="D63" t="s">
        <v>0</v>
      </c>
      <c r="E63" t="s">
        <v>1</v>
      </c>
      <c r="G63" t="s">
        <v>0</v>
      </c>
      <c r="H63" t="s">
        <v>0</v>
      </c>
      <c r="I63" t="s">
        <v>2</v>
      </c>
      <c r="K63" t="s">
        <v>1</v>
      </c>
    </row>
    <row r="64" spans="2:23" x14ac:dyDescent="0.2">
      <c r="B64" t="s">
        <v>58</v>
      </c>
      <c r="C64">
        <v>62</v>
      </c>
      <c r="D64" t="s">
        <v>0</v>
      </c>
      <c r="E64" t="s">
        <v>0</v>
      </c>
      <c r="G64" t="s">
        <v>0</v>
      </c>
      <c r="I64" t="s">
        <v>2</v>
      </c>
      <c r="K64" t="s">
        <v>1</v>
      </c>
    </row>
    <row r="65" spans="2:11" x14ac:dyDescent="0.2">
      <c r="B65" t="s">
        <v>58</v>
      </c>
      <c r="C65">
        <v>63</v>
      </c>
      <c r="D65" t="s">
        <v>0</v>
      </c>
      <c r="E65" t="s">
        <v>1</v>
      </c>
      <c r="G65" t="s">
        <v>0</v>
      </c>
      <c r="I65" t="s">
        <v>2</v>
      </c>
      <c r="K65" t="s">
        <v>1</v>
      </c>
    </row>
    <row r="66" spans="2:11" x14ac:dyDescent="0.2">
      <c r="B66" t="s">
        <v>58</v>
      </c>
      <c r="C66">
        <v>64</v>
      </c>
      <c r="D66" t="s">
        <v>0</v>
      </c>
      <c r="E66" t="s">
        <v>1</v>
      </c>
      <c r="G66" t="s">
        <v>0</v>
      </c>
      <c r="H66" t="s">
        <v>0</v>
      </c>
      <c r="I66" t="s">
        <v>2</v>
      </c>
      <c r="K66" t="s">
        <v>1</v>
      </c>
    </row>
    <row r="67" spans="2:11" x14ac:dyDescent="0.2">
      <c r="B67" t="s">
        <v>58</v>
      </c>
      <c r="C67">
        <v>65</v>
      </c>
      <c r="D67" t="s">
        <v>0</v>
      </c>
      <c r="E67" t="s">
        <v>1</v>
      </c>
      <c r="G67" t="s">
        <v>0</v>
      </c>
      <c r="H67" t="s">
        <v>0</v>
      </c>
      <c r="I67" t="s">
        <v>2</v>
      </c>
      <c r="K67" t="s">
        <v>1</v>
      </c>
    </row>
    <row r="68" spans="2:11" x14ac:dyDescent="0.2">
      <c r="B68" t="s">
        <v>58</v>
      </c>
      <c r="C68">
        <v>66</v>
      </c>
      <c r="D68" t="s">
        <v>0</v>
      </c>
      <c r="E68" t="s">
        <v>1</v>
      </c>
      <c r="G68" t="s">
        <v>0</v>
      </c>
      <c r="H68" t="s">
        <v>0</v>
      </c>
      <c r="I68" t="s">
        <v>2</v>
      </c>
      <c r="K68" t="s">
        <v>1</v>
      </c>
    </row>
    <row r="69" spans="2:11" x14ac:dyDescent="0.2">
      <c r="B69" t="s">
        <v>58</v>
      </c>
      <c r="C69">
        <v>67</v>
      </c>
      <c r="D69" t="s">
        <v>0</v>
      </c>
      <c r="E69" t="s">
        <v>1</v>
      </c>
      <c r="G69" t="s">
        <v>0</v>
      </c>
      <c r="H69" t="s">
        <v>0</v>
      </c>
      <c r="I69" t="s">
        <v>2</v>
      </c>
      <c r="K69" t="s">
        <v>1</v>
      </c>
    </row>
    <row r="70" spans="2:11" x14ac:dyDescent="0.2">
      <c r="B70" t="s">
        <v>58</v>
      </c>
      <c r="C70">
        <v>68</v>
      </c>
      <c r="D70" t="s">
        <v>0</v>
      </c>
      <c r="E70" t="s">
        <v>1</v>
      </c>
      <c r="G70" t="s">
        <v>0</v>
      </c>
      <c r="H70" t="s">
        <v>0</v>
      </c>
      <c r="I70" t="s">
        <v>2</v>
      </c>
      <c r="K70" t="s">
        <v>1</v>
      </c>
    </row>
    <row r="71" spans="2:11" x14ac:dyDescent="0.2">
      <c r="B71" t="s">
        <v>58</v>
      </c>
      <c r="C71">
        <v>69</v>
      </c>
      <c r="D71" t="s">
        <v>0</v>
      </c>
      <c r="E71" t="s">
        <v>2</v>
      </c>
      <c r="G71" t="s">
        <v>0</v>
      </c>
      <c r="I71" t="s">
        <v>1</v>
      </c>
      <c r="K71" t="s">
        <v>1</v>
      </c>
    </row>
    <row r="72" spans="2:11" x14ac:dyDescent="0.2">
      <c r="B72" t="s">
        <v>58</v>
      </c>
      <c r="C72">
        <v>70</v>
      </c>
      <c r="D72" t="s">
        <v>0</v>
      </c>
      <c r="E72" t="s">
        <v>1</v>
      </c>
      <c r="G72" t="s">
        <v>0</v>
      </c>
      <c r="H72" t="s">
        <v>0</v>
      </c>
      <c r="I72" t="s">
        <v>2</v>
      </c>
      <c r="K72" t="s">
        <v>1</v>
      </c>
    </row>
    <row r="73" spans="2:11" x14ac:dyDescent="0.2">
      <c r="B73" t="s">
        <v>58</v>
      </c>
      <c r="C73">
        <v>71</v>
      </c>
      <c r="D73" t="s">
        <v>0</v>
      </c>
      <c r="E73" t="s">
        <v>1</v>
      </c>
      <c r="G73" t="s">
        <v>0</v>
      </c>
      <c r="H73" t="s">
        <v>0</v>
      </c>
      <c r="I73" t="s">
        <v>2</v>
      </c>
      <c r="K73" t="s">
        <v>1</v>
      </c>
    </row>
    <row r="74" spans="2:11" x14ac:dyDescent="0.2">
      <c r="B74" t="s">
        <v>58</v>
      </c>
      <c r="C74">
        <v>72</v>
      </c>
      <c r="D74" t="s">
        <v>0</v>
      </c>
      <c r="E74" t="s">
        <v>1</v>
      </c>
      <c r="G74" t="s">
        <v>0</v>
      </c>
      <c r="H74" t="s">
        <v>0</v>
      </c>
      <c r="I74" t="s">
        <v>2</v>
      </c>
      <c r="K74" t="s">
        <v>1</v>
      </c>
    </row>
    <row r="75" spans="2:11" x14ac:dyDescent="0.2">
      <c r="B75" t="s">
        <v>58</v>
      </c>
      <c r="C75">
        <v>73</v>
      </c>
      <c r="D75" t="s">
        <v>0</v>
      </c>
      <c r="E75" t="s">
        <v>1</v>
      </c>
      <c r="G75" t="s">
        <v>0</v>
      </c>
      <c r="I75" t="s">
        <v>2</v>
      </c>
      <c r="K75" t="s">
        <v>1</v>
      </c>
    </row>
    <row r="76" spans="2:11" x14ac:dyDescent="0.2">
      <c r="B76" t="s">
        <v>58</v>
      </c>
      <c r="C76">
        <v>74</v>
      </c>
      <c r="D76" t="s">
        <v>0</v>
      </c>
      <c r="E76" t="s">
        <v>1</v>
      </c>
      <c r="G76" t="s">
        <v>0</v>
      </c>
      <c r="H76" t="s">
        <v>0</v>
      </c>
      <c r="I76" t="s">
        <v>2</v>
      </c>
      <c r="K76" t="s">
        <v>1</v>
      </c>
    </row>
    <row r="77" spans="2:11" x14ac:dyDescent="0.2">
      <c r="B77" t="s">
        <v>58</v>
      </c>
      <c r="C77">
        <v>75</v>
      </c>
      <c r="D77" t="s">
        <v>0</v>
      </c>
      <c r="E77" t="s">
        <v>0</v>
      </c>
      <c r="G77" t="s">
        <v>0</v>
      </c>
      <c r="H77" t="s">
        <v>0</v>
      </c>
      <c r="I77" t="s">
        <v>2</v>
      </c>
      <c r="K77" t="s">
        <v>1</v>
      </c>
    </row>
    <row r="78" spans="2:11" x14ac:dyDescent="0.2">
      <c r="B78" t="s">
        <v>58</v>
      </c>
      <c r="C78">
        <v>76</v>
      </c>
      <c r="D78" t="s">
        <v>1</v>
      </c>
      <c r="E78" t="s">
        <v>0</v>
      </c>
      <c r="G78" t="s">
        <v>0</v>
      </c>
      <c r="H78" t="s">
        <v>0</v>
      </c>
      <c r="I78" t="s">
        <v>2</v>
      </c>
      <c r="K78" t="s">
        <v>1</v>
      </c>
    </row>
    <row r="79" spans="2:11" x14ac:dyDescent="0.2">
      <c r="B79" t="s">
        <v>58</v>
      </c>
      <c r="C79">
        <v>77</v>
      </c>
      <c r="D79" t="s">
        <v>0</v>
      </c>
      <c r="E79" t="s">
        <v>1</v>
      </c>
      <c r="G79" t="s">
        <v>0</v>
      </c>
      <c r="H79" t="s">
        <v>0</v>
      </c>
      <c r="I79" t="s">
        <v>2</v>
      </c>
      <c r="K79" t="s">
        <v>1</v>
      </c>
    </row>
    <row r="80" spans="2:11" x14ac:dyDescent="0.2">
      <c r="B80" t="s">
        <v>58</v>
      </c>
      <c r="C80">
        <v>78</v>
      </c>
      <c r="D80" t="s">
        <v>0</v>
      </c>
      <c r="E80" t="s">
        <v>1</v>
      </c>
      <c r="G80" t="s">
        <v>0</v>
      </c>
      <c r="H80" t="s">
        <v>0</v>
      </c>
      <c r="I80" t="s">
        <v>2</v>
      </c>
      <c r="K80" t="s">
        <v>1</v>
      </c>
    </row>
    <row r="81" spans="2:11" x14ac:dyDescent="0.2">
      <c r="B81" t="s">
        <v>58</v>
      </c>
      <c r="C81">
        <v>79</v>
      </c>
      <c r="D81" t="s">
        <v>0</v>
      </c>
      <c r="E81" t="s">
        <v>1</v>
      </c>
      <c r="G81" t="s">
        <v>0</v>
      </c>
      <c r="H81" t="s">
        <v>0</v>
      </c>
      <c r="I81" t="s">
        <v>2</v>
      </c>
      <c r="K81" t="s">
        <v>1</v>
      </c>
    </row>
  </sheetData>
  <conditionalFormatting sqref="P14:W14 P22:W22 P43:W43 P50:W50">
    <cfRule type="cellIs" dxfId="11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waiting for input GPT3.5</vt:lpstr>
      <vt:lpstr>waiting for input GPT4</vt:lpstr>
      <vt:lpstr>analyzing object GPT3.5</vt:lpstr>
      <vt:lpstr>analyzing object GPT4</vt:lpstr>
      <vt:lpstr>found object GPT3.5</vt:lpstr>
      <vt:lpstr>found object GPT4</vt:lpstr>
      <vt:lpstr>needs help GPT3.5</vt:lpstr>
      <vt:lpstr>needs help GPT4</vt:lpstr>
      <vt:lpstr>confused GPT3.5</vt:lpstr>
      <vt:lpstr>confused GPT4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2024-02-14T06:12:02Z</dcterms:created>
  <dcterms:modified xsi:type="dcterms:W3CDTF">2024-02-16T10:11:31Z</dcterms:modified>
</cp:coreProperties>
</file>