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liamroy/Documents/Studies/Monash_31194990/PHD/Studies/Study_03/LLM_motion/data/part2_classification/final_results/"/>
    </mc:Choice>
  </mc:AlternateContent>
  <xr:revisionPtr revIDLastSave="0" documentId="13_ncr:1_{44EEEDE3-2A7C-D443-ACD0-A7D3AF880A33}" xr6:coauthVersionLast="47" xr6:coauthVersionMax="47" xr10:uidLastSave="{00000000-0000-0000-0000-000000000000}"/>
  <bookViews>
    <workbookView xWindow="-27200" yWindow="3960" windowWidth="27200" windowHeight="14860" activeTab="2" xr2:uid="{00000000-000D-0000-FFFF-FFFF00000000}"/>
  </bookViews>
  <sheets>
    <sheet name="RAW" sheetId="1" r:id="rId1"/>
    <sheet name="CLEANED" sheetId="2" r:id="rId2"/>
    <sheet name="ACCURACY" sheetId="3" r:id="rId3"/>
    <sheet name="ACCURACY_GPT4" sheetId="4" r:id="rId4"/>
    <sheet name="ACCURACY_HUMAN" sheetId="6" r:id="rId5"/>
    <sheet name="ACCURACY_RANDOM" sheetId="8" r:id="rId6"/>
    <sheet name="ACCURACY_LOGIREG" sheetId="9" r:id="rId7"/>
  </sheets>
  <definedNames>
    <definedName name="_xlnm._FilterDatabase" localSheetId="1" hidden="1">CLEANED!$B$2:$BE$63</definedName>
    <definedName name="_xlnm._FilterDatabase" localSheetId="0" hidden="1">RAW!$B$2:$BT$90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3" l="1"/>
  <c r="G5" i="3"/>
  <c r="R76" i="2"/>
  <c r="R75" i="2"/>
  <c r="Q75" i="2"/>
  <c r="R73" i="2"/>
  <c r="R74" i="2"/>
  <c r="Q74" i="2"/>
  <c r="P74" i="2"/>
  <c r="P73" i="2"/>
  <c r="Q73" i="2"/>
  <c r="C4" i="3"/>
  <c r="C11" i="3"/>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H901" i="9"/>
  <c r="F901" i="9"/>
  <c r="J901" i="9" s="1"/>
  <c r="H900" i="9"/>
  <c r="F900" i="9"/>
  <c r="J900" i="9" s="1"/>
  <c r="H899" i="9"/>
  <c r="F899" i="9"/>
  <c r="J899" i="9" s="1"/>
  <c r="H898" i="9"/>
  <c r="F898" i="9"/>
  <c r="J898" i="9" s="1"/>
  <c r="H897" i="9"/>
  <c r="F897" i="9"/>
  <c r="J897" i="9" s="1"/>
  <c r="H896" i="9"/>
  <c r="F896" i="9"/>
  <c r="J896" i="9" s="1"/>
  <c r="H895" i="9"/>
  <c r="F895" i="9"/>
  <c r="J895" i="9" s="1"/>
  <c r="H894" i="9"/>
  <c r="F894" i="9"/>
  <c r="H893" i="9"/>
  <c r="F893" i="9"/>
  <c r="H892" i="9"/>
  <c r="F892" i="9"/>
  <c r="H891" i="9"/>
  <c r="F891" i="9"/>
  <c r="H890" i="9"/>
  <c r="F890" i="9"/>
  <c r="H889" i="9"/>
  <c r="F889" i="9"/>
  <c r="H888" i="9"/>
  <c r="F888" i="9"/>
  <c r="J888" i="9" s="1"/>
  <c r="H887" i="9"/>
  <c r="F887" i="9"/>
  <c r="J887" i="9" s="1"/>
  <c r="H886" i="9"/>
  <c r="F886" i="9"/>
  <c r="J886" i="9" s="1"/>
  <c r="H885" i="9"/>
  <c r="F885" i="9"/>
  <c r="J885" i="9" s="1"/>
  <c r="H884" i="9"/>
  <c r="F884" i="9"/>
  <c r="J884" i="9" s="1"/>
  <c r="H883" i="9"/>
  <c r="F883" i="9"/>
  <c r="J883" i="9" s="1"/>
  <c r="H882" i="9"/>
  <c r="F882" i="9"/>
  <c r="J882" i="9" s="1"/>
  <c r="H881" i="9"/>
  <c r="F881" i="9"/>
  <c r="H880" i="9"/>
  <c r="F880" i="9"/>
  <c r="J880" i="9" s="1"/>
  <c r="H879" i="9"/>
  <c r="F879" i="9"/>
  <c r="J879" i="9" s="1"/>
  <c r="H878" i="9"/>
  <c r="F878" i="9"/>
  <c r="J878" i="9" s="1"/>
  <c r="H877" i="9"/>
  <c r="F877" i="9"/>
  <c r="J877" i="9" s="1"/>
  <c r="H876" i="9"/>
  <c r="F876" i="9"/>
  <c r="J876" i="9" s="1"/>
  <c r="H875" i="9"/>
  <c r="F875" i="9"/>
  <c r="H874" i="9"/>
  <c r="F874" i="9"/>
  <c r="J874" i="9" s="1"/>
  <c r="H873" i="9"/>
  <c r="F873" i="9"/>
  <c r="H872" i="9"/>
  <c r="F872" i="9"/>
  <c r="H871" i="9"/>
  <c r="F871" i="9"/>
  <c r="H870" i="9"/>
  <c r="F870" i="9"/>
  <c r="H869" i="9"/>
  <c r="F869" i="9"/>
  <c r="J869" i="9" s="1"/>
  <c r="H868" i="9"/>
  <c r="F868" i="9"/>
  <c r="H867" i="9"/>
  <c r="F867" i="9"/>
  <c r="H866" i="9"/>
  <c r="F866" i="9"/>
  <c r="J866" i="9" s="1"/>
  <c r="H865" i="9"/>
  <c r="F865" i="9"/>
  <c r="J865" i="9" s="1"/>
  <c r="H864" i="9"/>
  <c r="F864" i="9"/>
  <c r="J864" i="9" s="1"/>
  <c r="H863" i="9"/>
  <c r="F863" i="9"/>
  <c r="J863" i="9" s="1"/>
  <c r="H862" i="9"/>
  <c r="F862" i="9"/>
  <c r="J862" i="9" s="1"/>
  <c r="H861" i="9"/>
  <c r="F861" i="9"/>
  <c r="J861" i="9" s="1"/>
  <c r="H860" i="9"/>
  <c r="F860" i="9"/>
  <c r="J860" i="9" s="1"/>
  <c r="H859" i="9"/>
  <c r="F859" i="9"/>
  <c r="H858" i="9"/>
  <c r="F858" i="9"/>
  <c r="J858" i="9" s="1"/>
  <c r="H857" i="9"/>
  <c r="F857" i="9"/>
  <c r="H856" i="9"/>
  <c r="F856" i="9"/>
  <c r="J856" i="9" s="1"/>
  <c r="H855" i="9"/>
  <c r="F855" i="9"/>
  <c r="J855" i="9" s="1"/>
  <c r="H854" i="9"/>
  <c r="F854" i="9"/>
  <c r="J854" i="9" s="1"/>
  <c r="H853" i="9"/>
  <c r="F853" i="9"/>
  <c r="H852" i="9"/>
  <c r="F852" i="9"/>
  <c r="H851" i="9"/>
  <c r="F851" i="9"/>
  <c r="J851" i="9" s="1"/>
  <c r="H850" i="9"/>
  <c r="F850" i="9"/>
  <c r="H849" i="9"/>
  <c r="F849" i="9"/>
  <c r="J849" i="9" s="1"/>
  <c r="H848" i="9"/>
  <c r="F848" i="9"/>
  <c r="J848" i="9" s="1"/>
  <c r="H847" i="9"/>
  <c r="F847" i="9"/>
  <c r="J847" i="9" s="1"/>
  <c r="H846" i="9"/>
  <c r="F846" i="9"/>
  <c r="J846" i="9" s="1"/>
  <c r="H845" i="9"/>
  <c r="F845" i="9"/>
  <c r="J845" i="9" s="1"/>
  <c r="H844" i="9"/>
  <c r="F844" i="9"/>
  <c r="J844" i="9" s="1"/>
  <c r="H843" i="9"/>
  <c r="F843" i="9"/>
  <c r="H842" i="9"/>
  <c r="F842" i="9"/>
  <c r="H841" i="9"/>
  <c r="F841" i="9"/>
  <c r="H840" i="9"/>
  <c r="F840" i="9"/>
  <c r="J840" i="9" s="1"/>
  <c r="H839" i="9"/>
  <c r="F839" i="9"/>
  <c r="J839" i="9" s="1"/>
  <c r="H838" i="9"/>
  <c r="F838" i="9"/>
  <c r="J838" i="9" s="1"/>
  <c r="H837" i="9"/>
  <c r="F837" i="9"/>
  <c r="H836" i="9"/>
  <c r="F836" i="9"/>
  <c r="J836" i="9" s="1"/>
  <c r="H835" i="9"/>
  <c r="F835" i="9"/>
  <c r="H834" i="9"/>
  <c r="F834" i="9"/>
  <c r="H833" i="9"/>
  <c r="F833" i="9"/>
  <c r="J833" i="9" s="1"/>
  <c r="H832" i="9"/>
  <c r="F832" i="9"/>
  <c r="J832" i="9" s="1"/>
  <c r="H831" i="9"/>
  <c r="F831" i="9"/>
  <c r="J831" i="9" s="1"/>
  <c r="H830" i="9"/>
  <c r="F830" i="9"/>
  <c r="J830" i="9" s="1"/>
  <c r="H829" i="9"/>
  <c r="F829" i="9"/>
  <c r="J829" i="9" s="1"/>
  <c r="H828" i="9"/>
  <c r="F828" i="9"/>
  <c r="J828" i="9" s="1"/>
  <c r="H827" i="9"/>
  <c r="J827" i="9" s="1"/>
  <c r="F827" i="9"/>
  <c r="H826" i="9"/>
  <c r="F826" i="9"/>
  <c r="H825" i="9"/>
  <c r="F825" i="9"/>
  <c r="H824" i="9"/>
  <c r="F824" i="9"/>
  <c r="J824" i="9" s="1"/>
  <c r="H823" i="9"/>
  <c r="F823" i="9"/>
  <c r="J823" i="9" s="1"/>
  <c r="H822" i="9"/>
  <c r="F822" i="9"/>
  <c r="J822" i="9" s="1"/>
  <c r="H821" i="9"/>
  <c r="F821" i="9"/>
  <c r="H820" i="9"/>
  <c r="F820" i="9"/>
  <c r="J820" i="9" s="1"/>
  <c r="H819" i="9"/>
  <c r="F819" i="9"/>
  <c r="H818" i="9"/>
  <c r="F818" i="9"/>
  <c r="H817" i="9"/>
  <c r="F817" i="9"/>
  <c r="J817" i="9" s="1"/>
  <c r="H816" i="9"/>
  <c r="F816" i="9"/>
  <c r="J816" i="9" s="1"/>
  <c r="H815" i="9"/>
  <c r="F815" i="9"/>
  <c r="J815" i="9" s="1"/>
  <c r="H814" i="9"/>
  <c r="F814" i="9"/>
  <c r="J814" i="9" s="1"/>
  <c r="H813" i="9"/>
  <c r="F813" i="9"/>
  <c r="J813" i="9" s="1"/>
  <c r="H812" i="9"/>
  <c r="F812" i="9"/>
  <c r="H811" i="9"/>
  <c r="J811" i="9" s="1"/>
  <c r="F811" i="9"/>
  <c r="H810" i="9"/>
  <c r="F810" i="9"/>
  <c r="H809" i="9"/>
  <c r="F809" i="9"/>
  <c r="J809" i="9" s="1"/>
  <c r="H808" i="9"/>
  <c r="F808" i="9"/>
  <c r="J808" i="9" s="1"/>
  <c r="H807" i="9"/>
  <c r="F807" i="9"/>
  <c r="J807" i="9" s="1"/>
  <c r="H806" i="9"/>
  <c r="F806" i="9"/>
  <c r="J806" i="9" s="1"/>
  <c r="H805" i="9"/>
  <c r="F805" i="9"/>
  <c r="H804" i="9"/>
  <c r="F804" i="9"/>
  <c r="H803" i="9"/>
  <c r="F803" i="9"/>
  <c r="H802" i="9"/>
  <c r="F802" i="9"/>
  <c r="H801" i="9"/>
  <c r="F801" i="9"/>
  <c r="H800" i="9"/>
  <c r="F800" i="9"/>
  <c r="J800" i="9" s="1"/>
  <c r="H799" i="9"/>
  <c r="F799" i="9"/>
  <c r="J799" i="9" s="1"/>
  <c r="H798" i="9"/>
  <c r="F798" i="9"/>
  <c r="J798" i="9" s="1"/>
  <c r="H797" i="9"/>
  <c r="F797" i="9"/>
  <c r="J797" i="9" s="1"/>
  <c r="H796" i="9"/>
  <c r="F796" i="9"/>
  <c r="J796" i="9" s="1"/>
  <c r="H795" i="9"/>
  <c r="F795" i="9"/>
  <c r="H794" i="9"/>
  <c r="F794" i="9"/>
  <c r="J794" i="9" s="1"/>
  <c r="H793" i="9"/>
  <c r="F793" i="9"/>
  <c r="J793" i="9" s="1"/>
  <c r="H792" i="9"/>
  <c r="F792" i="9"/>
  <c r="J792" i="9" s="1"/>
  <c r="H791" i="9"/>
  <c r="F791" i="9"/>
  <c r="J791" i="9" s="1"/>
  <c r="H790" i="9"/>
  <c r="F790" i="9"/>
  <c r="J790" i="9" s="1"/>
  <c r="H789" i="9"/>
  <c r="F789" i="9"/>
  <c r="H788" i="9"/>
  <c r="F788" i="9"/>
  <c r="J788" i="9" s="1"/>
  <c r="H787" i="9"/>
  <c r="F787" i="9"/>
  <c r="H786" i="9"/>
  <c r="F786" i="9"/>
  <c r="H785" i="9"/>
  <c r="F785" i="9"/>
  <c r="H784" i="9"/>
  <c r="F784" i="9"/>
  <c r="J784" i="9" s="1"/>
  <c r="H783" i="9"/>
  <c r="F783" i="9"/>
  <c r="H782" i="9"/>
  <c r="F782" i="9"/>
  <c r="H781" i="9"/>
  <c r="F781" i="9"/>
  <c r="J781" i="9" s="1"/>
  <c r="H780" i="9"/>
  <c r="F780" i="9"/>
  <c r="H779" i="9"/>
  <c r="J779" i="9" s="1"/>
  <c r="F779" i="9"/>
  <c r="H778" i="9"/>
  <c r="F778" i="9"/>
  <c r="J778" i="9" s="1"/>
  <c r="H777" i="9"/>
  <c r="F777" i="9"/>
  <c r="J777" i="9" s="1"/>
  <c r="H776" i="9"/>
  <c r="F776" i="9"/>
  <c r="H775" i="9"/>
  <c r="F775" i="9"/>
  <c r="H774" i="9"/>
  <c r="F774" i="9"/>
  <c r="J774" i="9" s="1"/>
  <c r="H773" i="9"/>
  <c r="F773" i="9"/>
  <c r="H772" i="9"/>
  <c r="F772" i="9"/>
  <c r="H771" i="9"/>
  <c r="F771" i="9"/>
  <c r="H770" i="9"/>
  <c r="F770" i="9"/>
  <c r="H769" i="9"/>
  <c r="F769" i="9"/>
  <c r="H768" i="9"/>
  <c r="F768" i="9"/>
  <c r="J768" i="9" s="1"/>
  <c r="H767" i="9"/>
  <c r="F767" i="9"/>
  <c r="J767" i="9" s="1"/>
  <c r="H766" i="9"/>
  <c r="F766" i="9"/>
  <c r="H765" i="9"/>
  <c r="F765" i="9"/>
  <c r="J765" i="9" s="1"/>
  <c r="H764" i="9"/>
  <c r="F764" i="9"/>
  <c r="H763" i="9"/>
  <c r="J763" i="9" s="1"/>
  <c r="F763" i="9"/>
  <c r="H762" i="9"/>
  <c r="F762" i="9"/>
  <c r="H761" i="9"/>
  <c r="F761" i="9"/>
  <c r="H760" i="9"/>
  <c r="F760" i="9"/>
  <c r="J760" i="9" s="1"/>
  <c r="H759" i="9"/>
  <c r="F759" i="9"/>
  <c r="J759" i="9" s="1"/>
  <c r="H758" i="9"/>
  <c r="F758" i="9"/>
  <c r="H757" i="9"/>
  <c r="F757" i="9"/>
  <c r="H756" i="9"/>
  <c r="F756" i="9"/>
  <c r="H755" i="9"/>
  <c r="F755" i="9"/>
  <c r="H754" i="9"/>
  <c r="F754" i="9"/>
  <c r="H753" i="9"/>
  <c r="F753" i="9"/>
  <c r="J753" i="9" s="1"/>
  <c r="H752" i="9"/>
  <c r="F752" i="9"/>
  <c r="J752" i="9" s="1"/>
  <c r="H751" i="9"/>
  <c r="F751" i="9"/>
  <c r="H750" i="9"/>
  <c r="F750" i="9"/>
  <c r="H749" i="9"/>
  <c r="F749" i="9"/>
  <c r="J749" i="9" s="1"/>
  <c r="H748" i="9"/>
  <c r="F748" i="9"/>
  <c r="H747" i="9"/>
  <c r="F747" i="9"/>
  <c r="H746" i="9"/>
  <c r="F746" i="9"/>
  <c r="H745" i="9"/>
  <c r="F745" i="9"/>
  <c r="J745" i="9" s="1"/>
  <c r="H744" i="9"/>
  <c r="F744" i="9"/>
  <c r="H743" i="9"/>
  <c r="F743" i="9"/>
  <c r="H742" i="9"/>
  <c r="F742" i="9"/>
  <c r="H741" i="9"/>
  <c r="F741" i="9"/>
  <c r="H740" i="9"/>
  <c r="F740" i="9"/>
  <c r="J740" i="9" s="1"/>
  <c r="H739" i="9"/>
  <c r="F739" i="9"/>
  <c r="H738" i="9"/>
  <c r="J738" i="9" s="1"/>
  <c r="F738" i="9"/>
  <c r="H737" i="9"/>
  <c r="F737" i="9"/>
  <c r="H736" i="9"/>
  <c r="F736" i="9"/>
  <c r="J736" i="9" s="1"/>
  <c r="H735" i="9"/>
  <c r="F735" i="9"/>
  <c r="J735" i="9" s="1"/>
  <c r="H734" i="9"/>
  <c r="F734" i="9"/>
  <c r="H733" i="9"/>
  <c r="F733" i="9"/>
  <c r="J733" i="9" s="1"/>
  <c r="H732" i="9"/>
  <c r="F732" i="9"/>
  <c r="J732" i="9" s="1"/>
  <c r="H731" i="9"/>
  <c r="F731" i="9"/>
  <c r="H730" i="9"/>
  <c r="F730" i="9"/>
  <c r="H729" i="9"/>
  <c r="F729" i="9"/>
  <c r="H728" i="9"/>
  <c r="F728" i="9"/>
  <c r="J728" i="9" s="1"/>
  <c r="H727" i="9"/>
  <c r="F727" i="9"/>
  <c r="J727" i="9" s="1"/>
  <c r="H726" i="9"/>
  <c r="F726" i="9"/>
  <c r="H725" i="9"/>
  <c r="F725" i="9"/>
  <c r="H724" i="9"/>
  <c r="F724" i="9"/>
  <c r="J724" i="9" s="1"/>
  <c r="H723" i="9"/>
  <c r="F723" i="9"/>
  <c r="H722" i="9"/>
  <c r="F722" i="9"/>
  <c r="H721" i="9"/>
  <c r="F721" i="9"/>
  <c r="J721" i="9" s="1"/>
  <c r="H720" i="9"/>
  <c r="F720" i="9"/>
  <c r="J720" i="9" s="1"/>
  <c r="H719" i="9"/>
  <c r="F719" i="9"/>
  <c r="J719" i="9" s="1"/>
  <c r="H718" i="9"/>
  <c r="F718" i="9"/>
  <c r="H717" i="9"/>
  <c r="F717" i="9"/>
  <c r="H716" i="9"/>
  <c r="F716" i="9"/>
  <c r="H715" i="9"/>
  <c r="J715" i="9" s="1"/>
  <c r="F715" i="9"/>
  <c r="H714" i="9"/>
  <c r="F714" i="9"/>
  <c r="H713" i="9"/>
  <c r="F713" i="9"/>
  <c r="J713" i="9" s="1"/>
  <c r="H712" i="9"/>
  <c r="F712" i="9"/>
  <c r="J712" i="9" s="1"/>
  <c r="H711" i="9"/>
  <c r="F711" i="9"/>
  <c r="J711" i="9" s="1"/>
  <c r="H710" i="9"/>
  <c r="F710" i="9"/>
  <c r="H709" i="9"/>
  <c r="F709" i="9"/>
  <c r="H708" i="9"/>
  <c r="F708" i="9"/>
  <c r="H707" i="9"/>
  <c r="F707" i="9"/>
  <c r="H706" i="9"/>
  <c r="J706" i="9" s="1"/>
  <c r="F706" i="9"/>
  <c r="H705" i="9"/>
  <c r="F705" i="9"/>
  <c r="J705" i="9" s="1"/>
  <c r="H704" i="9"/>
  <c r="F704" i="9"/>
  <c r="J704" i="9" s="1"/>
  <c r="H703" i="9"/>
  <c r="F703" i="9"/>
  <c r="J703" i="9" s="1"/>
  <c r="H702" i="9"/>
  <c r="F702" i="9"/>
  <c r="H701" i="9"/>
  <c r="F701" i="9"/>
  <c r="J701" i="9" s="1"/>
  <c r="H700" i="9"/>
  <c r="F700" i="9"/>
  <c r="J700" i="9" s="1"/>
  <c r="H699" i="9"/>
  <c r="F699" i="9"/>
  <c r="H698" i="9"/>
  <c r="F698" i="9"/>
  <c r="H697" i="9"/>
  <c r="F697" i="9"/>
  <c r="J697" i="9" s="1"/>
  <c r="H696" i="9"/>
  <c r="F696" i="9"/>
  <c r="J696" i="9" s="1"/>
  <c r="H695" i="9"/>
  <c r="F695" i="9"/>
  <c r="J695" i="9" s="1"/>
  <c r="H694" i="9"/>
  <c r="F694" i="9"/>
  <c r="H693" i="9"/>
  <c r="F693" i="9"/>
  <c r="H692" i="9"/>
  <c r="F692" i="9"/>
  <c r="J692" i="9" s="1"/>
  <c r="H691" i="9"/>
  <c r="F691" i="9"/>
  <c r="H690" i="9"/>
  <c r="F690" i="9"/>
  <c r="H689" i="9"/>
  <c r="F689" i="9"/>
  <c r="J689" i="9" s="1"/>
  <c r="H688" i="9"/>
  <c r="F688" i="9"/>
  <c r="H687" i="9"/>
  <c r="F687" i="9"/>
  <c r="H686" i="9"/>
  <c r="F686" i="9"/>
  <c r="H685" i="9"/>
  <c r="F685" i="9"/>
  <c r="H684" i="9"/>
  <c r="F684" i="9"/>
  <c r="H683" i="9"/>
  <c r="J683" i="9" s="1"/>
  <c r="F683" i="9"/>
  <c r="H682" i="9"/>
  <c r="F682" i="9"/>
  <c r="J682" i="9" s="1"/>
  <c r="H681" i="9"/>
  <c r="F681" i="9"/>
  <c r="J681" i="9" s="1"/>
  <c r="H680" i="9"/>
  <c r="F680" i="9"/>
  <c r="J680" i="9" s="1"/>
  <c r="H679" i="9"/>
  <c r="F679" i="9"/>
  <c r="H678" i="9"/>
  <c r="F678" i="9"/>
  <c r="H677" i="9"/>
  <c r="F677" i="9"/>
  <c r="H676" i="9"/>
  <c r="F676" i="9"/>
  <c r="H675" i="9"/>
  <c r="F675" i="9"/>
  <c r="H674" i="9"/>
  <c r="F674" i="9"/>
  <c r="H673" i="9"/>
  <c r="F673" i="9"/>
  <c r="H672" i="9"/>
  <c r="F672" i="9"/>
  <c r="J672" i="9" s="1"/>
  <c r="H671" i="9"/>
  <c r="F671" i="9"/>
  <c r="J671" i="9" s="1"/>
  <c r="H670" i="9"/>
  <c r="F670" i="9"/>
  <c r="H669" i="9"/>
  <c r="F669" i="9"/>
  <c r="J669" i="9" s="1"/>
  <c r="H668" i="9"/>
  <c r="F668" i="9"/>
  <c r="J668" i="9" s="1"/>
  <c r="H667" i="9"/>
  <c r="F667" i="9"/>
  <c r="H666" i="9"/>
  <c r="F666" i="9"/>
  <c r="J666" i="9" s="1"/>
  <c r="H665" i="9"/>
  <c r="F665" i="9"/>
  <c r="J665" i="9" s="1"/>
  <c r="H664" i="9"/>
  <c r="F664" i="9"/>
  <c r="J664" i="9" s="1"/>
  <c r="H663" i="9"/>
  <c r="F663" i="9"/>
  <c r="J663" i="9" s="1"/>
  <c r="H662" i="9"/>
  <c r="F662" i="9"/>
  <c r="H661" i="9"/>
  <c r="F661" i="9"/>
  <c r="H660" i="9"/>
  <c r="F660" i="9"/>
  <c r="J660" i="9" s="1"/>
  <c r="H659" i="9"/>
  <c r="F659" i="9"/>
  <c r="H658" i="9"/>
  <c r="F658" i="9"/>
  <c r="H657" i="9"/>
  <c r="F657" i="9"/>
  <c r="J657" i="9" s="1"/>
  <c r="H656" i="9"/>
  <c r="F656" i="9"/>
  <c r="H655" i="9"/>
  <c r="F655" i="9"/>
  <c r="H654" i="9"/>
  <c r="F654" i="9"/>
  <c r="H653" i="9"/>
  <c r="F653" i="9"/>
  <c r="J653" i="9" s="1"/>
  <c r="H652" i="9"/>
  <c r="F652" i="9"/>
  <c r="J652" i="9" s="1"/>
  <c r="H651" i="9"/>
  <c r="F651" i="9"/>
  <c r="H650" i="9"/>
  <c r="F650" i="9"/>
  <c r="H649" i="9"/>
  <c r="F649" i="9"/>
  <c r="J649" i="9" s="1"/>
  <c r="H648" i="9"/>
  <c r="F648" i="9"/>
  <c r="J648" i="9" s="1"/>
  <c r="H647" i="9"/>
  <c r="F647" i="9"/>
  <c r="H646" i="9"/>
  <c r="F646" i="9"/>
  <c r="H645" i="9"/>
  <c r="F645" i="9"/>
  <c r="H644" i="9"/>
  <c r="F644" i="9"/>
  <c r="H643" i="9"/>
  <c r="F643" i="9"/>
  <c r="H642" i="9"/>
  <c r="F642" i="9"/>
  <c r="H641" i="9"/>
  <c r="F641" i="9"/>
  <c r="H640" i="9"/>
  <c r="F640" i="9"/>
  <c r="J640" i="9" s="1"/>
  <c r="H639" i="9"/>
  <c r="F639" i="9"/>
  <c r="J639" i="9" s="1"/>
  <c r="H638" i="9"/>
  <c r="F638" i="9"/>
  <c r="H637" i="9"/>
  <c r="F637" i="9"/>
  <c r="J637" i="9" s="1"/>
  <c r="H636" i="9"/>
  <c r="F636" i="9"/>
  <c r="J636" i="9" s="1"/>
  <c r="H635" i="9"/>
  <c r="F635" i="9"/>
  <c r="H634" i="9"/>
  <c r="F634" i="9"/>
  <c r="J634" i="9" s="1"/>
  <c r="H633" i="9"/>
  <c r="F633" i="9"/>
  <c r="J633" i="9" s="1"/>
  <c r="H632" i="9"/>
  <c r="F632" i="9"/>
  <c r="J632" i="9" s="1"/>
  <c r="H631" i="9"/>
  <c r="F631" i="9"/>
  <c r="J631" i="9" s="1"/>
  <c r="H630" i="9"/>
  <c r="F630" i="9"/>
  <c r="H629" i="9"/>
  <c r="F629" i="9"/>
  <c r="H628" i="9"/>
  <c r="F628" i="9"/>
  <c r="J628" i="9" s="1"/>
  <c r="H627" i="9"/>
  <c r="F627" i="9"/>
  <c r="J627" i="9" s="1"/>
  <c r="H626" i="9"/>
  <c r="F626" i="9"/>
  <c r="H625" i="9"/>
  <c r="F625" i="9"/>
  <c r="J625" i="9" s="1"/>
  <c r="H624" i="9"/>
  <c r="F624" i="9"/>
  <c r="J624" i="9" s="1"/>
  <c r="H623" i="9"/>
  <c r="F623" i="9"/>
  <c r="J623" i="9" s="1"/>
  <c r="H622" i="9"/>
  <c r="F622" i="9"/>
  <c r="H621" i="9"/>
  <c r="F621" i="9"/>
  <c r="H620" i="9"/>
  <c r="F620" i="9"/>
  <c r="J620" i="9" s="1"/>
  <c r="H619" i="9"/>
  <c r="F619" i="9"/>
  <c r="H618" i="9"/>
  <c r="F618" i="9"/>
  <c r="J618" i="9" s="1"/>
  <c r="H617" i="9"/>
  <c r="F617" i="9"/>
  <c r="J617" i="9" s="1"/>
  <c r="H616" i="9"/>
  <c r="F616" i="9"/>
  <c r="J616" i="9" s="1"/>
  <c r="H615" i="9"/>
  <c r="F615" i="9"/>
  <c r="H614" i="9"/>
  <c r="F614" i="9"/>
  <c r="H613" i="9"/>
  <c r="F613" i="9"/>
  <c r="H612" i="9"/>
  <c r="F612" i="9"/>
  <c r="H611" i="9"/>
  <c r="F611" i="9"/>
  <c r="J611" i="9" s="1"/>
  <c r="H610" i="9"/>
  <c r="F610" i="9"/>
  <c r="H609" i="9"/>
  <c r="F609" i="9"/>
  <c r="J609" i="9" s="1"/>
  <c r="H608" i="9"/>
  <c r="F608" i="9"/>
  <c r="J608" i="9" s="1"/>
  <c r="H607" i="9"/>
  <c r="F607" i="9"/>
  <c r="J607" i="9" s="1"/>
  <c r="H606" i="9"/>
  <c r="F606" i="9"/>
  <c r="H605" i="9"/>
  <c r="F605" i="9"/>
  <c r="J605" i="9" s="1"/>
  <c r="H604" i="9"/>
  <c r="F604" i="9"/>
  <c r="J604" i="9" s="1"/>
  <c r="H603" i="9"/>
  <c r="F603" i="9"/>
  <c r="H602" i="9"/>
  <c r="F602" i="9"/>
  <c r="J602" i="9" s="1"/>
  <c r="H601" i="9"/>
  <c r="F601" i="9"/>
  <c r="J601" i="9" s="1"/>
  <c r="H600" i="9"/>
  <c r="F600" i="9"/>
  <c r="J600" i="9" s="1"/>
  <c r="H599" i="9"/>
  <c r="F599" i="9"/>
  <c r="J599" i="9" s="1"/>
  <c r="H598" i="9"/>
  <c r="F598" i="9"/>
  <c r="H597" i="9"/>
  <c r="F597" i="9"/>
  <c r="H596" i="9"/>
  <c r="F596" i="9"/>
  <c r="H595" i="9"/>
  <c r="F595" i="9"/>
  <c r="J595" i="9" s="1"/>
  <c r="H594" i="9"/>
  <c r="F594" i="9"/>
  <c r="H593" i="9"/>
  <c r="F593" i="9"/>
  <c r="J593" i="9" s="1"/>
  <c r="H592" i="9"/>
  <c r="F592" i="9"/>
  <c r="J592" i="9" s="1"/>
  <c r="H591" i="9"/>
  <c r="F591" i="9"/>
  <c r="J591" i="9" s="1"/>
  <c r="H590" i="9"/>
  <c r="F590" i="9"/>
  <c r="H589" i="9"/>
  <c r="F589" i="9"/>
  <c r="J589" i="9" s="1"/>
  <c r="H588" i="9"/>
  <c r="F588" i="9"/>
  <c r="H587" i="9"/>
  <c r="F587" i="9"/>
  <c r="H586" i="9"/>
  <c r="F586" i="9"/>
  <c r="J586" i="9" s="1"/>
  <c r="H585" i="9"/>
  <c r="F585" i="9"/>
  <c r="J585" i="9" s="1"/>
  <c r="H584" i="9"/>
  <c r="F584" i="9"/>
  <c r="J584" i="9" s="1"/>
  <c r="H583" i="9"/>
  <c r="F583" i="9"/>
  <c r="H582" i="9"/>
  <c r="F582" i="9"/>
  <c r="J582" i="9" s="1"/>
  <c r="H581" i="9"/>
  <c r="F581" i="9"/>
  <c r="H580" i="9"/>
  <c r="F580" i="9"/>
  <c r="J580" i="9" s="1"/>
  <c r="H579" i="9"/>
  <c r="F579" i="9"/>
  <c r="J579" i="9" s="1"/>
  <c r="H578" i="9"/>
  <c r="F578" i="9"/>
  <c r="H577" i="9"/>
  <c r="F577" i="9"/>
  <c r="H576" i="9"/>
  <c r="F576" i="9"/>
  <c r="J576" i="9" s="1"/>
  <c r="H575" i="9"/>
  <c r="F575" i="9"/>
  <c r="H574" i="9"/>
  <c r="F574" i="9"/>
  <c r="J574" i="9" s="1"/>
  <c r="H573" i="9"/>
  <c r="F573" i="9"/>
  <c r="H572" i="9"/>
  <c r="F572" i="9"/>
  <c r="J572" i="9" s="1"/>
  <c r="H571" i="9"/>
  <c r="F571" i="9"/>
  <c r="H570" i="9"/>
  <c r="F570" i="9"/>
  <c r="J570" i="9" s="1"/>
  <c r="H569" i="9"/>
  <c r="F569" i="9"/>
  <c r="J569" i="9" s="1"/>
  <c r="H568" i="9"/>
  <c r="F568" i="9"/>
  <c r="J568" i="9" s="1"/>
  <c r="H567" i="9"/>
  <c r="F567" i="9"/>
  <c r="H566" i="9"/>
  <c r="F566" i="9"/>
  <c r="J566" i="9" s="1"/>
  <c r="H565" i="9"/>
  <c r="F565" i="9"/>
  <c r="H564" i="9"/>
  <c r="F564" i="9"/>
  <c r="J564" i="9" s="1"/>
  <c r="H563" i="9"/>
  <c r="F563" i="9"/>
  <c r="J563" i="9" s="1"/>
  <c r="H562" i="9"/>
  <c r="F562" i="9"/>
  <c r="H561" i="9"/>
  <c r="F561" i="9"/>
  <c r="J561" i="9" s="1"/>
  <c r="H560" i="9"/>
  <c r="F560" i="9"/>
  <c r="J560" i="9" s="1"/>
  <c r="H559" i="9"/>
  <c r="F559" i="9"/>
  <c r="H558" i="9"/>
  <c r="F558" i="9"/>
  <c r="J558" i="9" s="1"/>
  <c r="H557" i="9"/>
  <c r="F557" i="9"/>
  <c r="J557" i="9" s="1"/>
  <c r="H556" i="9"/>
  <c r="F556" i="9"/>
  <c r="H555" i="9"/>
  <c r="F555" i="9"/>
  <c r="H554" i="9"/>
  <c r="F554" i="9"/>
  <c r="J554" i="9" s="1"/>
  <c r="H553" i="9"/>
  <c r="F553" i="9"/>
  <c r="J553" i="9" s="1"/>
  <c r="H552" i="9"/>
  <c r="F552" i="9"/>
  <c r="J552" i="9" s="1"/>
  <c r="H551" i="9"/>
  <c r="F551" i="9"/>
  <c r="H550" i="9"/>
  <c r="F550" i="9"/>
  <c r="J550" i="9" s="1"/>
  <c r="H549" i="9"/>
  <c r="J549" i="9" s="1"/>
  <c r="F549" i="9"/>
  <c r="H548" i="9"/>
  <c r="F548" i="9"/>
  <c r="H547" i="9"/>
  <c r="F547" i="9"/>
  <c r="J547" i="9" s="1"/>
  <c r="H546" i="9"/>
  <c r="F546" i="9"/>
  <c r="H545" i="9"/>
  <c r="F545" i="9"/>
  <c r="H544" i="9"/>
  <c r="F544" i="9"/>
  <c r="J544" i="9" s="1"/>
  <c r="H543" i="9"/>
  <c r="F543" i="9"/>
  <c r="H542" i="9"/>
  <c r="F542" i="9"/>
  <c r="J542" i="9" s="1"/>
  <c r="H541" i="9"/>
  <c r="F541" i="9"/>
  <c r="J541" i="9" s="1"/>
  <c r="H540" i="9"/>
  <c r="F540" i="9"/>
  <c r="J540" i="9" s="1"/>
  <c r="H539" i="9"/>
  <c r="F539" i="9"/>
  <c r="H538" i="9"/>
  <c r="F538" i="9"/>
  <c r="J538" i="9" s="1"/>
  <c r="H537" i="9"/>
  <c r="F537" i="9"/>
  <c r="J537" i="9" s="1"/>
  <c r="H536" i="9"/>
  <c r="F536" i="9"/>
  <c r="J536" i="9" s="1"/>
  <c r="H535" i="9"/>
  <c r="F535" i="9"/>
  <c r="H534" i="9"/>
  <c r="F534" i="9"/>
  <c r="J534" i="9" s="1"/>
  <c r="H533" i="9"/>
  <c r="F533" i="9"/>
  <c r="H532" i="9"/>
  <c r="F532" i="9"/>
  <c r="J532" i="9" s="1"/>
  <c r="H531" i="9"/>
  <c r="F531" i="9"/>
  <c r="J531" i="9" s="1"/>
  <c r="H530" i="9"/>
  <c r="F530" i="9"/>
  <c r="H529" i="9"/>
  <c r="F529" i="9"/>
  <c r="J529" i="9" s="1"/>
  <c r="H528" i="9"/>
  <c r="F528" i="9"/>
  <c r="J528" i="9" s="1"/>
  <c r="H527" i="9"/>
  <c r="F527" i="9"/>
  <c r="H526" i="9"/>
  <c r="F526" i="9"/>
  <c r="H525" i="9"/>
  <c r="F525" i="9"/>
  <c r="J525" i="9" s="1"/>
  <c r="H524" i="9"/>
  <c r="F524" i="9"/>
  <c r="H523" i="9"/>
  <c r="F523" i="9"/>
  <c r="H522" i="9"/>
  <c r="F522" i="9"/>
  <c r="J522" i="9" s="1"/>
  <c r="H521" i="9"/>
  <c r="F521" i="9"/>
  <c r="J521" i="9" s="1"/>
  <c r="H520" i="9"/>
  <c r="F520" i="9"/>
  <c r="H519" i="9"/>
  <c r="F519" i="9"/>
  <c r="H518" i="9"/>
  <c r="F518" i="9"/>
  <c r="J518" i="9" s="1"/>
  <c r="H517" i="9"/>
  <c r="J517" i="9" s="1"/>
  <c r="F517" i="9"/>
  <c r="H516" i="9"/>
  <c r="F516" i="9"/>
  <c r="H515" i="9"/>
  <c r="F515" i="9"/>
  <c r="J515" i="9" s="1"/>
  <c r="H514" i="9"/>
  <c r="F514" i="9"/>
  <c r="H513" i="9"/>
  <c r="F513" i="9"/>
  <c r="J513" i="9" s="1"/>
  <c r="H512" i="9"/>
  <c r="F512" i="9"/>
  <c r="J512" i="9" s="1"/>
  <c r="H511" i="9"/>
  <c r="F511" i="9"/>
  <c r="H510" i="9"/>
  <c r="F510" i="9"/>
  <c r="J510" i="9" s="1"/>
  <c r="H509" i="9"/>
  <c r="F509" i="9"/>
  <c r="H508" i="9"/>
  <c r="F508" i="9"/>
  <c r="J508" i="9" s="1"/>
  <c r="H507" i="9"/>
  <c r="F507" i="9"/>
  <c r="H506" i="9"/>
  <c r="F506" i="9"/>
  <c r="J506" i="9" s="1"/>
  <c r="H505" i="9"/>
  <c r="F505" i="9"/>
  <c r="H504" i="9"/>
  <c r="F504" i="9"/>
  <c r="J504" i="9" s="1"/>
  <c r="H503" i="9"/>
  <c r="F503" i="9"/>
  <c r="H502" i="9"/>
  <c r="F502" i="9"/>
  <c r="J502" i="9" s="1"/>
  <c r="H501" i="9"/>
  <c r="F501" i="9"/>
  <c r="H500" i="9"/>
  <c r="F500" i="9"/>
  <c r="J500" i="9" s="1"/>
  <c r="H499" i="9"/>
  <c r="F499" i="9"/>
  <c r="J499" i="9" s="1"/>
  <c r="H498" i="9"/>
  <c r="F498" i="9"/>
  <c r="H497" i="9"/>
  <c r="F497" i="9"/>
  <c r="J497" i="9" s="1"/>
  <c r="H496" i="9"/>
  <c r="F496" i="9"/>
  <c r="J496" i="9" s="1"/>
  <c r="H495" i="9"/>
  <c r="F495" i="9"/>
  <c r="H494" i="9"/>
  <c r="F494" i="9"/>
  <c r="H493" i="9"/>
  <c r="F493" i="9"/>
  <c r="H492" i="9"/>
  <c r="F492" i="9"/>
  <c r="J492" i="9" s="1"/>
  <c r="H491" i="9"/>
  <c r="F491" i="9"/>
  <c r="H490" i="9"/>
  <c r="F490" i="9"/>
  <c r="H489" i="9"/>
  <c r="F489" i="9"/>
  <c r="J489" i="9" s="1"/>
  <c r="H488" i="9"/>
  <c r="F488" i="9"/>
  <c r="H487" i="9"/>
  <c r="F487" i="9"/>
  <c r="H486" i="9"/>
  <c r="F486" i="9"/>
  <c r="J486" i="9" s="1"/>
  <c r="H485" i="9"/>
  <c r="F485" i="9"/>
  <c r="H484" i="9"/>
  <c r="F484" i="9"/>
  <c r="J484" i="9" s="1"/>
  <c r="H483" i="9"/>
  <c r="F483" i="9"/>
  <c r="H482" i="9"/>
  <c r="F482" i="9"/>
  <c r="H481" i="9"/>
  <c r="F481" i="9"/>
  <c r="H480" i="9"/>
  <c r="F480" i="9"/>
  <c r="J480" i="9" s="1"/>
  <c r="H479" i="9"/>
  <c r="F479" i="9"/>
  <c r="J479" i="9" s="1"/>
  <c r="H478" i="9"/>
  <c r="F478" i="9"/>
  <c r="J478" i="9" s="1"/>
  <c r="H477" i="9"/>
  <c r="F477" i="9"/>
  <c r="H476" i="9"/>
  <c r="F476" i="9"/>
  <c r="J476" i="9" s="1"/>
  <c r="H475" i="9"/>
  <c r="F475" i="9"/>
  <c r="H474" i="9"/>
  <c r="F474" i="9"/>
  <c r="J474" i="9" s="1"/>
  <c r="H473" i="9"/>
  <c r="F473" i="9"/>
  <c r="H472" i="9"/>
  <c r="F472" i="9"/>
  <c r="J472" i="9" s="1"/>
  <c r="H471" i="9"/>
  <c r="F471" i="9"/>
  <c r="J471" i="9" s="1"/>
  <c r="H470" i="9"/>
  <c r="F470" i="9"/>
  <c r="J470" i="9" s="1"/>
  <c r="H469" i="9"/>
  <c r="F469" i="9"/>
  <c r="H468" i="9"/>
  <c r="F468" i="9"/>
  <c r="J468" i="9" s="1"/>
  <c r="H467" i="9"/>
  <c r="F467" i="9"/>
  <c r="J467" i="9" s="1"/>
  <c r="H466" i="9"/>
  <c r="F466" i="9"/>
  <c r="H465" i="9"/>
  <c r="F465" i="9"/>
  <c r="J465" i="9" s="1"/>
  <c r="H464" i="9"/>
  <c r="F464" i="9"/>
  <c r="J464" i="9" s="1"/>
  <c r="H463" i="9"/>
  <c r="F463" i="9"/>
  <c r="J463" i="9" s="1"/>
  <c r="H462" i="9"/>
  <c r="F462" i="9"/>
  <c r="J462" i="9" s="1"/>
  <c r="H461" i="9"/>
  <c r="F461" i="9"/>
  <c r="H460" i="9"/>
  <c r="F460" i="9"/>
  <c r="H459" i="9"/>
  <c r="F459" i="9"/>
  <c r="H458" i="9"/>
  <c r="F458" i="9"/>
  <c r="H457" i="9"/>
  <c r="F457" i="9"/>
  <c r="J457" i="9" s="1"/>
  <c r="H456" i="9"/>
  <c r="F456" i="9"/>
  <c r="J456" i="9" s="1"/>
  <c r="H455" i="9"/>
  <c r="F455" i="9"/>
  <c r="J455" i="9" s="1"/>
  <c r="H454" i="9"/>
  <c r="F454" i="9"/>
  <c r="H453" i="9"/>
  <c r="F453" i="9"/>
  <c r="H452" i="9"/>
  <c r="F452" i="9"/>
  <c r="H451" i="9"/>
  <c r="F451" i="9"/>
  <c r="H450" i="9"/>
  <c r="F450" i="9"/>
  <c r="H449" i="9"/>
  <c r="F449" i="9"/>
  <c r="J449" i="9" s="1"/>
  <c r="H448" i="9"/>
  <c r="F448" i="9"/>
  <c r="J448" i="9" s="1"/>
  <c r="H447" i="9"/>
  <c r="F447" i="9"/>
  <c r="J447" i="9" s="1"/>
  <c r="H446" i="9"/>
  <c r="F446" i="9"/>
  <c r="J446" i="9" s="1"/>
  <c r="H445" i="9"/>
  <c r="F445" i="9"/>
  <c r="H444" i="9"/>
  <c r="F444" i="9"/>
  <c r="J444" i="9" s="1"/>
  <c r="H443" i="9"/>
  <c r="F443" i="9"/>
  <c r="H442" i="9"/>
  <c r="F442" i="9"/>
  <c r="J442" i="9" s="1"/>
  <c r="H441" i="9"/>
  <c r="F441" i="9"/>
  <c r="J441" i="9" s="1"/>
  <c r="H440" i="9"/>
  <c r="F440" i="9"/>
  <c r="J440" i="9" s="1"/>
  <c r="H439" i="9"/>
  <c r="F439" i="9"/>
  <c r="J439" i="9" s="1"/>
  <c r="H438" i="9"/>
  <c r="F438" i="9"/>
  <c r="J438" i="9" s="1"/>
  <c r="H437" i="9"/>
  <c r="F437" i="9"/>
  <c r="H436" i="9"/>
  <c r="F436" i="9"/>
  <c r="J436" i="9" s="1"/>
  <c r="H435" i="9"/>
  <c r="F435" i="9"/>
  <c r="J435" i="9" s="1"/>
  <c r="H434" i="9"/>
  <c r="F434" i="9"/>
  <c r="H433" i="9"/>
  <c r="F433" i="9"/>
  <c r="J433" i="9" s="1"/>
  <c r="H432" i="9"/>
  <c r="F432" i="9"/>
  <c r="H431" i="9"/>
  <c r="F431" i="9"/>
  <c r="H430" i="9"/>
  <c r="F430" i="9"/>
  <c r="H429" i="9"/>
  <c r="F429" i="9"/>
  <c r="H428" i="9"/>
  <c r="F428" i="9"/>
  <c r="H427" i="9"/>
  <c r="F427" i="9"/>
  <c r="H426" i="9"/>
  <c r="F426" i="9"/>
  <c r="J426" i="9" s="1"/>
  <c r="H425" i="9"/>
  <c r="F425" i="9"/>
  <c r="J425" i="9" s="1"/>
  <c r="H424" i="9"/>
  <c r="J424" i="9" s="1"/>
  <c r="F424" i="9"/>
  <c r="H423" i="9"/>
  <c r="F423" i="9"/>
  <c r="J423" i="9" s="1"/>
  <c r="H422" i="9"/>
  <c r="F422" i="9"/>
  <c r="H421" i="9"/>
  <c r="F421" i="9"/>
  <c r="J421" i="9" s="1"/>
  <c r="H420" i="9"/>
  <c r="F420" i="9"/>
  <c r="J420" i="9" s="1"/>
  <c r="H419" i="9"/>
  <c r="F419" i="9"/>
  <c r="J419" i="9" s="1"/>
  <c r="H418" i="9"/>
  <c r="F418" i="9"/>
  <c r="H417" i="9"/>
  <c r="F417" i="9"/>
  <c r="J417" i="9" s="1"/>
  <c r="H416" i="9"/>
  <c r="F416" i="9"/>
  <c r="H415" i="9"/>
  <c r="F415" i="9"/>
  <c r="H414" i="9"/>
  <c r="F414" i="9"/>
  <c r="H413" i="9"/>
  <c r="F413" i="9"/>
  <c r="J413" i="9" s="1"/>
  <c r="H412" i="9"/>
  <c r="F412" i="9"/>
  <c r="H411" i="9"/>
  <c r="F411" i="9"/>
  <c r="H410" i="9"/>
  <c r="F410" i="9"/>
  <c r="J410" i="9" s="1"/>
  <c r="H409" i="9"/>
  <c r="F409" i="9"/>
  <c r="H408" i="9"/>
  <c r="F408" i="9"/>
  <c r="H407" i="9"/>
  <c r="F407" i="9"/>
  <c r="J407" i="9" s="1"/>
  <c r="H406" i="9"/>
  <c r="F406" i="9"/>
  <c r="H405" i="9"/>
  <c r="F405" i="9"/>
  <c r="J405" i="9" s="1"/>
  <c r="H404" i="9"/>
  <c r="F404" i="9"/>
  <c r="J404" i="9" s="1"/>
  <c r="H403" i="9"/>
  <c r="F403" i="9"/>
  <c r="J403" i="9" s="1"/>
  <c r="H402" i="9"/>
  <c r="F402" i="9"/>
  <c r="H401" i="9"/>
  <c r="F401" i="9"/>
  <c r="J401" i="9" s="1"/>
  <c r="H400" i="9"/>
  <c r="F400" i="9"/>
  <c r="H399" i="9"/>
  <c r="F399" i="9"/>
  <c r="H398" i="9"/>
  <c r="F398" i="9"/>
  <c r="H397" i="9"/>
  <c r="F397" i="9"/>
  <c r="H396" i="9"/>
  <c r="F396" i="9"/>
  <c r="J396" i="9" s="1"/>
  <c r="H395" i="9"/>
  <c r="F395" i="9"/>
  <c r="H394" i="9"/>
  <c r="F394" i="9"/>
  <c r="H393" i="9"/>
  <c r="F393" i="9"/>
  <c r="J393" i="9" s="1"/>
  <c r="H392" i="9"/>
  <c r="J392" i="9" s="1"/>
  <c r="F392" i="9"/>
  <c r="H391" i="9"/>
  <c r="F391" i="9"/>
  <c r="J391" i="9" s="1"/>
  <c r="H390" i="9"/>
  <c r="F390" i="9"/>
  <c r="J390" i="9" s="1"/>
  <c r="H389" i="9"/>
  <c r="F389" i="9"/>
  <c r="J389" i="9" s="1"/>
  <c r="H388" i="9"/>
  <c r="F388" i="9"/>
  <c r="J388" i="9" s="1"/>
  <c r="H387" i="9"/>
  <c r="F387" i="9"/>
  <c r="H386" i="9"/>
  <c r="F386" i="9"/>
  <c r="H385" i="9"/>
  <c r="F385" i="9"/>
  <c r="H384" i="9"/>
  <c r="F384" i="9"/>
  <c r="H383" i="9"/>
  <c r="F383" i="9"/>
  <c r="J383" i="9" s="1"/>
  <c r="H382" i="9"/>
  <c r="F382" i="9"/>
  <c r="J382" i="9" s="1"/>
  <c r="H381" i="9"/>
  <c r="F381" i="9"/>
  <c r="J381" i="9" s="1"/>
  <c r="H380" i="9"/>
  <c r="F380" i="9"/>
  <c r="J380" i="9" s="1"/>
  <c r="H379" i="9"/>
  <c r="F379" i="9"/>
  <c r="H378" i="9"/>
  <c r="F378" i="9"/>
  <c r="J378" i="9" s="1"/>
  <c r="H377" i="9"/>
  <c r="F377" i="9"/>
  <c r="H376" i="9"/>
  <c r="F376" i="9"/>
  <c r="H375" i="9"/>
  <c r="F375" i="9"/>
  <c r="J375" i="9" s="1"/>
  <c r="H374" i="9"/>
  <c r="F374" i="9"/>
  <c r="J374" i="9" s="1"/>
  <c r="H373" i="9"/>
  <c r="F373" i="9"/>
  <c r="J373" i="9" s="1"/>
  <c r="H372" i="9"/>
  <c r="F372" i="9"/>
  <c r="J372" i="9" s="1"/>
  <c r="H371" i="9"/>
  <c r="F371" i="9"/>
  <c r="J371" i="9" s="1"/>
  <c r="H370" i="9"/>
  <c r="F370" i="9"/>
  <c r="H369" i="9"/>
  <c r="F369" i="9"/>
  <c r="J369" i="9" s="1"/>
  <c r="H368" i="9"/>
  <c r="F368" i="9"/>
  <c r="H367" i="9"/>
  <c r="F367" i="9"/>
  <c r="J367" i="9" s="1"/>
  <c r="H366" i="9"/>
  <c r="F366" i="9"/>
  <c r="J366" i="9" s="1"/>
  <c r="H365" i="9"/>
  <c r="F365" i="9"/>
  <c r="H364" i="9"/>
  <c r="F364" i="9"/>
  <c r="H363" i="9"/>
  <c r="F363" i="9"/>
  <c r="H362" i="9"/>
  <c r="F362" i="9"/>
  <c r="H361" i="9"/>
  <c r="F361" i="9"/>
  <c r="H360" i="9"/>
  <c r="F360" i="9"/>
  <c r="H359" i="9"/>
  <c r="F359" i="9"/>
  <c r="J359" i="9" s="1"/>
  <c r="H358" i="9"/>
  <c r="F358" i="9"/>
  <c r="J358" i="9" s="1"/>
  <c r="H357" i="9"/>
  <c r="F357" i="9"/>
  <c r="J357" i="9" s="1"/>
  <c r="H356" i="9"/>
  <c r="F356" i="9"/>
  <c r="J356" i="9" s="1"/>
  <c r="H355" i="9"/>
  <c r="F355" i="9"/>
  <c r="J355" i="9" s="1"/>
  <c r="H354" i="9"/>
  <c r="F354" i="9"/>
  <c r="H353" i="9"/>
  <c r="F353" i="9"/>
  <c r="J353" i="9" s="1"/>
  <c r="H352" i="9"/>
  <c r="F352" i="9"/>
  <c r="H351" i="9"/>
  <c r="F351" i="9"/>
  <c r="J351" i="9" s="1"/>
  <c r="H350" i="9"/>
  <c r="F350" i="9"/>
  <c r="H349" i="9"/>
  <c r="F349" i="9"/>
  <c r="H348" i="9"/>
  <c r="F348" i="9"/>
  <c r="H347" i="9"/>
  <c r="F347" i="9"/>
  <c r="H346" i="9"/>
  <c r="F346" i="9"/>
  <c r="H345" i="9"/>
  <c r="F345" i="9"/>
  <c r="H344" i="9"/>
  <c r="F344" i="9"/>
  <c r="H343" i="9"/>
  <c r="F343" i="9"/>
  <c r="J343" i="9" s="1"/>
  <c r="H342" i="9"/>
  <c r="F342" i="9"/>
  <c r="J342" i="9" s="1"/>
  <c r="H341" i="9"/>
  <c r="F341" i="9"/>
  <c r="J341" i="9" s="1"/>
  <c r="H340" i="9"/>
  <c r="F340" i="9"/>
  <c r="J340" i="9" s="1"/>
  <c r="H339" i="9"/>
  <c r="F339" i="9"/>
  <c r="J339" i="9" s="1"/>
  <c r="H338" i="9"/>
  <c r="F338" i="9"/>
  <c r="J338" i="9" s="1"/>
  <c r="H337" i="9"/>
  <c r="F337" i="9"/>
  <c r="H336" i="9"/>
  <c r="F336" i="9"/>
  <c r="H335" i="9"/>
  <c r="F335" i="9"/>
  <c r="H334" i="9"/>
  <c r="F334" i="9"/>
  <c r="H333" i="9"/>
  <c r="F333" i="9"/>
  <c r="H332" i="9"/>
  <c r="F332" i="9"/>
  <c r="H331" i="9"/>
  <c r="F331" i="9"/>
  <c r="H330" i="9"/>
  <c r="F330" i="9"/>
  <c r="H329" i="9"/>
  <c r="F329" i="9"/>
  <c r="J329" i="9" s="1"/>
  <c r="H328" i="9"/>
  <c r="F328" i="9"/>
  <c r="H327" i="9"/>
  <c r="F327" i="9"/>
  <c r="J327" i="9" s="1"/>
  <c r="H326" i="9"/>
  <c r="F326" i="9"/>
  <c r="H325" i="9"/>
  <c r="F325" i="9"/>
  <c r="J325" i="9" s="1"/>
  <c r="H324" i="9"/>
  <c r="F324" i="9"/>
  <c r="J324" i="9" s="1"/>
  <c r="H323" i="9"/>
  <c r="F323" i="9"/>
  <c r="J323" i="9" s="1"/>
  <c r="H322" i="9"/>
  <c r="F322" i="9"/>
  <c r="J322" i="9" s="1"/>
  <c r="H321" i="9"/>
  <c r="F321" i="9"/>
  <c r="J321" i="9" s="1"/>
  <c r="H320" i="9"/>
  <c r="J320" i="9" s="1"/>
  <c r="F320" i="9"/>
  <c r="H319" i="9"/>
  <c r="F319" i="9"/>
  <c r="H318" i="9"/>
  <c r="F318" i="9"/>
  <c r="H317" i="9"/>
  <c r="F317" i="9"/>
  <c r="H316" i="9"/>
  <c r="F316" i="9"/>
  <c r="H315" i="9"/>
  <c r="F315" i="9"/>
  <c r="H314" i="9"/>
  <c r="F314" i="9"/>
  <c r="J314" i="9" s="1"/>
  <c r="H313" i="9"/>
  <c r="F313" i="9"/>
  <c r="J313" i="9" s="1"/>
  <c r="J312" i="9"/>
  <c r="H312" i="9"/>
  <c r="F312" i="9"/>
  <c r="H311" i="9"/>
  <c r="F311" i="9"/>
  <c r="J311" i="9" s="1"/>
  <c r="H310" i="9"/>
  <c r="F310" i="9"/>
  <c r="H309" i="9"/>
  <c r="F309" i="9"/>
  <c r="J309" i="9" s="1"/>
  <c r="H308" i="9"/>
  <c r="F308" i="9"/>
  <c r="J308" i="9" s="1"/>
  <c r="H307" i="9"/>
  <c r="F307" i="9"/>
  <c r="J307" i="9" s="1"/>
  <c r="H306" i="9"/>
  <c r="F306" i="9"/>
  <c r="J306" i="9" s="1"/>
  <c r="H305" i="9"/>
  <c r="F305" i="9"/>
  <c r="J305" i="9" s="1"/>
  <c r="H304" i="9"/>
  <c r="F304" i="9"/>
  <c r="H303" i="9"/>
  <c r="F303" i="9"/>
  <c r="H302" i="9"/>
  <c r="F302" i="9"/>
  <c r="H301" i="9"/>
  <c r="F301" i="9"/>
  <c r="H300" i="9"/>
  <c r="F300" i="9"/>
  <c r="H299" i="9"/>
  <c r="F299" i="9"/>
  <c r="H298" i="9"/>
  <c r="F298" i="9"/>
  <c r="J298" i="9" s="1"/>
  <c r="H297" i="9"/>
  <c r="F297" i="9"/>
  <c r="H296" i="9"/>
  <c r="F296" i="9"/>
  <c r="H295" i="9"/>
  <c r="F295" i="9"/>
  <c r="J295" i="9" s="1"/>
  <c r="H294" i="9"/>
  <c r="F294" i="9"/>
  <c r="H293" i="9"/>
  <c r="F293" i="9"/>
  <c r="J293" i="9" s="1"/>
  <c r="H292" i="9"/>
  <c r="F292" i="9"/>
  <c r="J292" i="9" s="1"/>
  <c r="H291" i="9"/>
  <c r="F291" i="9"/>
  <c r="J291" i="9" s="1"/>
  <c r="H290" i="9"/>
  <c r="F290" i="9"/>
  <c r="J290" i="9" s="1"/>
  <c r="H289" i="9"/>
  <c r="F289" i="9"/>
  <c r="J289" i="9" s="1"/>
  <c r="H288" i="9"/>
  <c r="F288" i="9"/>
  <c r="J288" i="9" s="1"/>
  <c r="H287" i="9"/>
  <c r="F287" i="9"/>
  <c r="H286" i="9"/>
  <c r="F286" i="9"/>
  <c r="H285" i="9"/>
  <c r="F285" i="9"/>
  <c r="H284" i="9"/>
  <c r="F284" i="9"/>
  <c r="J284" i="9" s="1"/>
  <c r="H283" i="9"/>
  <c r="F283" i="9"/>
  <c r="H282" i="9"/>
  <c r="F282" i="9"/>
  <c r="H281" i="9"/>
  <c r="F281" i="9"/>
  <c r="H280" i="9"/>
  <c r="F280" i="9"/>
  <c r="J280" i="9" s="1"/>
  <c r="H279" i="9"/>
  <c r="F279" i="9"/>
  <c r="J279" i="9" s="1"/>
  <c r="H278" i="9"/>
  <c r="F278" i="9"/>
  <c r="H277" i="9"/>
  <c r="F277" i="9"/>
  <c r="J277" i="9" s="1"/>
  <c r="H276" i="9"/>
  <c r="F276" i="9"/>
  <c r="J276" i="9" s="1"/>
  <c r="H275" i="9"/>
  <c r="F275" i="9"/>
  <c r="J275" i="9" s="1"/>
  <c r="H274" i="9"/>
  <c r="F274" i="9"/>
  <c r="J274" i="9" s="1"/>
  <c r="H273" i="9"/>
  <c r="F273" i="9"/>
  <c r="J273" i="9" s="1"/>
  <c r="H272" i="9"/>
  <c r="F272" i="9"/>
  <c r="H271" i="9"/>
  <c r="F271" i="9"/>
  <c r="H270" i="9"/>
  <c r="F270" i="9"/>
  <c r="H269" i="9"/>
  <c r="F269" i="9"/>
  <c r="J269" i="9" s="1"/>
  <c r="H268" i="9"/>
  <c r="F268" i="9"/>
  <c r="J268" i="9" s="1"/>
  <c r="H267" i="9"/>
  <c r="F267" i="9"/>
  <c r="H266" i="9"/>
  <c r="F266" i="9"/>
  <c r="H265" i="9"/>
  <c r="F265" i="9"/>
  <c r="H264" i="9"/>
  <c r="F264" i="9"/>
  <c r="J264" i="9" s="1"/>
  <c r="H263" i="9"/>
  <c r="F263" i="9"/>
  <c r="J263" i="9" s="1"/>
  <c r="H262" i="9"/>
  <c r="F262" i="9"/>
  <c r="H261" i="9"/>
  <c r="F261" i="9"/>
  <c r="J261" i="9" s="1"/>
  <c r="H260" i="9"/>
  <c r="F260" i="9"/>
  <c r="J260" i="9" s="1"/>
  <c r="H259" i="9"/>
  <c r="F259" i="9"/>
  <c r="J259" i="9" s="1"/>
  <c r="H258" i="9"/>
  <c r="F258" i="9"/>
  <c r="J258" i="9" s="1"/>
  <c r="H257" i="9"/>
  <c r="F257" i="9"/>
  <c r="J257" i="9" s="1"/>
  <c r="H256" i="9"/>
  <c r="F256" i="9"/>
  <c r="J256" i="9" s="1"/>
  <c r="H255" i="9"/>
  <c r="F255" i="9"/>
  <c r="H254" i="9"/>
  <c r="F254" i="9"/>
  <c r="H253" i="9"/>
  <c r="F253" i="9"/>
  <c r="J253" i="9" s="1"/>
  <c r="H252" i="9"/>
  <c r="F252" i="9"/>
  <c r="H251" i="9"/>
  <c r="F251" i="9"/>
  <c r="H250" i="9"/>
  <c r="F250" i="9"/>
  <c r="H249" i="9"/>
  <c r="F249" i="9"/>
  <c r="H248" i="9"/>
  <c r="F248" i="9"/>
  <c r="J248" i="9" s="1"/>
  <c r="H247" i="9"/>
  <c r="F247" i="9"/>
  <c r="J247" i="9" s="1"/>
  <c r="H246" i="9"/>
  <c r="F246" i="9"/>
  <c r="H245" i="9"/>
  <c r="F245" i="9"/>
  <c r="J245" i="9" s="1"/>
  <c r="H244" i="9"/>
  <c r="F244" i="9"/>
  <c r="J244" i="9" s="1"/>
  <c r="H243" i="9"/>
  <c r="F243" i="9"/>
  <c r="J243" i="9" s="1"/>
  <c r="H242" i="9"/>
  <c r="F242" i="9"/>
  <c r="J242" i="9" s="1"/>
  <c r="H241" i="9"/>
  <c r="F241" i="9"/>
  <c r="J241" i="9" s="1"/>
  <c r="H240" i="9"/>
  <c r="F240" i="9"/>
  <c r="J240" i="9" s="1"/>
  <c r="H239" i="9"/>
  <c r="F239" i="9"/>
  <c r="J239" i="9" s="1"/>
  <c r="H238" i="9"/>
  <c r="F238" i="9"/>
  <c r="H237" i="9"/>
  <c r="F237" i="9"/>
  <c r="H236" i="9"/>
  <c r="F236" i="9"/>
  <c r="H235" i="9"/>
  <c r="F235" i="9"/>
  <c r="H234" i="9"/>
  <c r="F234" i="9"/>
  <c r="H233" i="9"/>
  <c r="F233" i="9"/>
  <c r="J233" i="9" s="1"/>
  <c r="H232" i="9"/>
  <c r="F232" i="9"/>
  <c r="J232" i="9" s="1"/>
  <c r="H231" i="9"/>
  <c r="F231" i="9"/>
  <c r="J231" i="9" s="1"/>
  <c r="H230" i="9"/>
  <c r="F230" i="9"/>
  <c r="H229" i="9"/>
  <c r="F229" i="9"/>
  <c r="J229" i="9" s="1"/>
  <c r="H228" i="9"/>
  <c r="F228" i="9"/>
  <c r="J228" i="9" s="1"/>
  <c r="H227" i="9"/>
  <c r="F227" i="9"/>
  <c r="J227" i="9" s="1"/>
  <c r="H226" i="9"/>
  <c r="F226" i="9"/>
  <c r="J226" i="9" s="1"/>
  <c r="H225" i="9"/>
  <c r="F225" i="9"/>
  <c r="J225" i="9" s="1"/>
  <c r="H224" i="9"/>
  <c r="F224" i="9"/>
  <c r="J224" i="9" s="1"/>
  <c r="H223" i="9"/>
  <c r="F223" i="9"/>
  <c r="J223" i="9" s="1"/>
  <c r="H222" i="9"/>
  <c r="F222" i="9"/>
  <c r="H221" i="9"/>
  <c r="F221" i="9"/>
  <c r="H220" i="9"/>
  <c r="F220" i="9"/>
  <c r="H219" i="9"/>
  <c r="F219" i="9"/>
  <c r="H218" i="9"/>
  <c r="F218" i="9"/>
  <c r="H217" i="9"/>
  <c r="F217" i="9"/>
  <c r="H216" i="9"/>
  <c r="F216" i="9"/>
  <c r="J216" i="9" s="1"/>
  <c r="H215" i="9"/>
  <c r="F215" i="9"/>
  <c r="J215" i="9" s="1"/>
  <c r="H214" i="9"/>
  <c r="F214" i="9"/>
  <c r="H213" i="9"/>
  <c r="F213" i="9"/>
  <c r="J213" i="9" s="1"/>
  <c r="H212" i="9"/>
  <c r="F212" i="9"/>
  <c r="J212" i="9" s="1"/>
  <c r="H211" i="9"/>
  <c r="F211" i="9"/>
  <c r="J211" i="9" s="1"/>
  <c r="H210" i="9"/>
  <c r="F210" i="9"/>
  <c r="J210" i="9" s="1"/>
  <c r="H209" i="9"/>
  <c r="F209" i="9"/>
  <c r="H208" i="9"/>
  <c r="F208" i="9"/>
  <c r="J208" i="9" s="1"/>
  <c r="H207" i="9"/>
  <c r="F207" i="9"/>
  <c r="H206" i="9"/>
  <c r="F206" i="9"/>
  <c r="H205" i="9"/>
  <c r="F205" i="9"/>
  <c r="J205" i="9" s="1"/>
  <c r="H204" i="9"/>
  <c r="F204" i="9"/>
  <c r="H203" i="9"/>
  <c r="F203" i="9"/>
  <c r="H202" i="9"/>
  <c r="F202" i="9"/>
  <c r="H201" i="9"/>
  <c r="F201" i="9"/>
  <c r="J201" i="9" s="1"/>
  <c r="H200" i="9"/>
  <c r="F200" i="9"/>
  <c r="J200" i="9" s="1"/>
  <c r="H199" i="9"/>
  <c r="F199" i="9"/>
  <c r="J199" i="9" s="1"/>
  <c r="H198" i="9"/>
  <c r="F198" i="9"/>
  <c r="H197" i="9"/>
  <c r="F197" i="9"/>
  <c r="J197" i="9" s="1"/>
  <c r="H196" i="9"/>
  <c r="F196" i="9"/>
  <c r="J196" i="9" s="1"/>
  <c r="H195" i="9"/>
  <c r="F195" i="9"/>
  <c r="J195" i="9" s="1"/>
  <c r="H194" i="9"/>
  <c r="F194" i="9"/>
  <c r="H193" i="9"/>
  <c r="F193" i="9"/>
  <c r="J193" i="9" s="1"/>
  <c r="H192" i="9"/>
  <c r="F192" i="9"/>
  <c r="H191" i="9"/>
  <c r="F191" i="9"/>
  <c r="H190" i="9"/>
  <c r="F190" i="9"/>
  <c r="H189" i="9"/>
  <c r="F189" i="9"/>
  <c r="H188" i="9"/>
  <c r="F188" i="9"/>
  <c r="H187" i="9"/>
  <c r="F187" i="9"/>
  <c r="H186" i="9"/>
  <c r="F186" i="9"/>
  <c r="J186" i="9" s="1"/>
  <c r="H185" i="9"/>
  <c r="F185" i="9"/>
  <c r="J185" i="9" s="1"/>
  <c r="H184" i="9"/>
  <c r="F184" i="9"/>
  <c r="J184" i="9" s="1"/>
  <c r="H183" i="9"/>
  <c r="F183" i="9"/>
  <c r="H182" i="9"/>
  <c r="F182" i="9"/>
  <c r="J182" i="9" s="1"/>
  <c r="H181" i="9"/>
  <c r="F181" i="9"/>
  <c r="J181" i="9" s="1"/>
  <c r="H180" i="9"/>
  <c r="F180" i="9"/>
  <c r="J180" i="9" s="1"/>
  <c r="H179" i="9"/>
  <c r="F179" i="9"/>
  <c r="H178" i="9"/>
  <c r="F178" i="9"/>
  <c r="J178" i="9" s="1"/>
  <c r="H177" i="9"/>
  <c r="F177" i="9"/>
  <c r="H176" i="9"/>
  <c r="F176" i="9"/>
  <c r="J176" i="9" s="1"/>
  <c r="H175" i="9"/>
  <c r="F175" i="9"/>
  <c r="H174" i="9"/>
  <c r="F174" i="9"/>
  <c r="H173" i="9"/>
  <c r="F173" i="9"/>
  <c r="H172" i="9"/>
  <c r="F172" i="9"/>
  <c r="H171" i="9"/>
  <c r="F171" i="9"/>
  <c r="H170" i="9"/>
  <c r="F170" i="9"/>
  <c r="J170" i="9" s="1"/>
  <c r="H169" i="9"/>
  <c r="F169" i="9"/>
  <c r="H168" i="9"/>
  <c r="F168" i="9"/>
  <c r="J168" i="9" s="1"/>
  <c r="H167" i="9"/>
  <c r="F167" i="9"/>
  <c r="J167" i="9" s="1"/>
  <c r="H166" i="9"/>
  <c r="F166" i="9"/>
  <c r="J166" i="9" s="1"/>
  <c r="H165" i="9"/>
  <c r="F165" i="9"/>
  <c r="J165" i="9" s="1"/>
  <c r="H164" i="9"/>
  <c r="F164" i="9"/>
  <c r="J164" i="9" s="1"/>
  <c r="H163" i="9"/>
  <c r="F163" i="9"/>
  <c r="J163" i="9" s="1"/>
  <c r="H162" i="9"/>
  <c r="F162" i="9"/>
  <c r="J162" i="9" s="1"/>
  <c r="H161" i="9"/>
  <c r="F161" i="9"/>
  <c r="H160" i="9"/>
  <c r="F160" i="9"/>
  <c r="J160" i="9" s="1"/>
  <c r="H159" i="9"/>
  <c r="F159" i="9"/>
  <c r="H158" i="9"/>
  <c r="F158" i="9"/>
  <c r="H157" i="9"/>
  <c r="F157" i="9"/>
  <c r="H156" i="9"/>
  <c r="F156" i="9"/>
  <c r="H155" i="9"/>
  <c r="F155" i="9"/>
  <c r="H154" i="9"/>
  <c r="F154" i="9"/>
  <c r="H153" i="9"/>
  <c r="F153" i="9"/>
  <c r="H152" i="9"/>
  <c r="F152" i="9"/>
  <c r="J152" i="9" s="1"/>
  <c r="H151" i="9"/>
  <c r="F151" i="9"/>
  <c r="H150" i="9"/>
  <c r="F150" i="9"/>
  <c r="J150" i="9" s="1"/>
  <c r="H149" i="9"/>
  <c r="F149" i="9"/>
  <c r="J149" i="9" s="1"/>
  <c r="H148" i="9"/>
  <c r="F148" i="9"/>
  <c r="J148" i="9" s="1"/>
  <c r="H147" i="9"/>
  <c r="F147" i="9"/>
  <c r="J147" i="9" s="1"/>
  <c r="H146" i="9"/>
  <c r="F146" i="9"/>
  <c r="J146" i="9" s="1"/>
  <c r="H145" i="9"/>
  <c r="F145" i="9"/>
  <c r="H144" i="9"/>
  <c r="F144" i="9"/>
  <c r="H143" i="9"/>
  <c r="F143" i="9"/>
  <c r="H142" i="9"/>
  <c r="F142" i="9"/>
  <c r="H141" i="9"/>
  <c r="F141" i="9"/>
  <c r="H140" i="9"/>
  <c r="F140" i="9"/>
  <c r="H139" i="9"/>
  <c r="F139" i="9"/>
  <c r="H138" i="9"/>
  <c r="F138" i="9"/>
  <c r="H137" i="9"/>
  <c r="F137" i="9"/>
  <c r="H136" i="9"/>
  <c r="F136" i="9"/>
  <c r="J136" i="9" s="1"/>
  <c r="H135" i="9"/>
  <c r="F135" i="9"/>
  <c r="H134" i="9"/>
  <c r="F134" i="9"/>
  <c r="H133" i="9"/>
  <c r="F133" i="9"/>
  <c r="J133" i="9" s="1"/>
  <c r="H132" i="9"/>
  <c r="F132" i="9"/>
  <c r="J132" i="9" s="1"/>
  <c r="H131" i="9"/>
  <c r="F131" i="9"/>
  <c r="J131" i="9" s="1"/>
  <c r="H130" i="9"/>
  <c r="F130" i="9"/>
  <c r="J130" i="9" s="1"/>
  <c r="H129" i="9"/>
  <c r="F129" i="9"/>
  <c r="H128" i="9"/>
  <c r="F128" i="9"/>
  <c r="J128" i="9" s="1"/>
  <c r="H127" i="9"/>
  <c r="F127" i="9"/>
  <c r="J127" i="9" s="1"/>
  <c r="H126" i="9"/>
  <c r="F126" i="9"/>
  <c r="H125" i="9"/>
  <c r="F125" i="9"/>
  <c r="J125" i="9" s="1"/>
  <c r="H124" i="9"/>
  <c r="F124" i="9"/>
  <c r="H123" i="9"/>
  <c r="F123" i="9"/>
  <c r="H122" i="9"/>
  <c r="F122" i="9"/>
  <c r="J122" i="9" s="1"/>
  <c r="H121" i="9"/>
  <c r="F121" i="9"/>
  <c r="H120" i="9"/>
  <c r="F120" i="9"/>
  <c r="J120" i="9" s="1"/>
  <c r="H119" i="9"/>
  <c r="F119" i="9"/>
  <c r="J119" i="9" s="1"/>
  <c r="H118" i="9"/>
  <c r="F118" i="9"/>
  <c r="J118" i="9" s="1"/>
  <c r="H117" i="9"/>
  <c r="F117" i="9"/>
  <c r="J117" i="9" s="1"/>
  <c r="H116" i="9"/>
  <c r="F116" i="9"/>
  <c r="J116" i="9" s="1"/>
  <c r="H115" i="9"/>
  <c r="F115" i="9"/>
  <c r="J115" i="9" s="1"/>
  <c r="H114" i="9"/>
  <c r="F114" i="9"/>
  <c r="J114" i="9" s="1"/>
  <c r="H113" i="9"/>
  <c r="F113" i="9"/>
  <c r="H112" i="9"/>
  <c r="F112" i="9"/>
  <c r="J112" i="9" s="1"/>
  <c r="H111" i="9"/>
  <c r="F111" i="9"/>
  <c r="H110" i="9"/>
  <c r="F110" i="9"/>
  <c r="J110" i="9" s="1"/>
  <c r="H109" i="9"/>
  <c r="F109" i="9"/>
  <c r="H108" i="9"/>
  <c r="F108" i="9"/>
  <c r="H107" i="9"/>
  <c r="F107" i="9"/>
  <c r="H106" i="9"/>
  <c r="F106" i="9"/>
  <c r="H105" i="9"/>
  <c r="F105" i="9"/>
  <c r="H104" i="9"/>
  <c r="F104" i="9"/>
  <c r="J104" i="9" s="1"/>
  <c r="H103" i="9"/>
  <c r="F103" i="9"/>
  <c r="J103" i="9" s="1"/>
  <c r="H102" i="9"/>
  <c r="F102" i="9"/>
  <c r="J102" i="9" s="1"/>
  <c r="H101" i="9"/>
  <c r="F101" i="9"/>
  <c r="J101" i="9" s="1"/>
  <c r="H100" i="9"/>
  <c r="F100" i="9"/>
  <c r="J100" i="9" s="1"/>
  <c r="H99" i="9"/>
  <c r="F99" i="9"/>
  <c r="J99" i="9" s="1"/>
  <c r="H98" i="9"/>
  <c r="F98" i="9"/>
  <c r="J98" i="9" s="1"/>
  <c r="H97" i="9"/>
  <c r="F97" i="9"/>
  <c r="H96" i="9"/>
  <c r="F96" i="9"/>
  <c r="J96" i="9" s="1"/>
  <c r="H95" i="9"/>
  <c r="F95" i="9"/>
  <c r="J95" i="9" s="1"/>
  <c r="H94" i="9"/>
  <c r="F94" i="9"/>
  <c r="H93" i="9"/>
  <c r="F93" i="9"/>
  <c r="H92" i="9"/>
  <c r="F92" i="9"/>
  <c r="H91" i="9"/>
  <c r="F91" i="9"/>
  <c r="H90" i="9"/>
  <c r="F90" i="9"/>
  <c r="J90" i="9" s="1"/>
  <c r="H89" i="9"/>
  <c r="F89" i="9"/>
  <c r="H88" i="9"/>
  <c r="F88" i="9"/>
  <c r="J88" i="9" s="1"/>
  <c r="H87" i="9"/>
  <c r="F87" i="9"/>
  <c r="J87" i="9" s="1"/>
  <c r="H86" i="9"/>
  <c r="F86" i="9"/>
  <c r="J86" i="9" s="1"/>
  <c r="H85" i="9"/>
  <c r="F85" i="9"/>
  <c r="J85" i="9" s="1"/>
  <c r="H84" i="9"/>
  <c r="F84" i="9"/>
  <c r="J84" i="9" s="1"/>
  <c r="H83" i="9"/>
  <c r="F83" i="9"/>
  <c r="J83" i="9" s="1"/>
  <c r="H82" i="9"/>
  <c r="F82" i="9"/>
  <c r="J82" i="9" s="1"/>
  <c r="H81" i="9"/>
  <c r="F81" i="9"/>
  <c r="H80" i="9"/>
  <c r="F80" i="9"/>
  <c r="J80" i="9" s="1"/>
  <c r="H79" i="9"/>
  <c r="F79" i="9"/>
  <c r="H78" i="9"/>
  <c r="F78" i="9"/>
  <c r="H77" i="9"/>
  <c r="F77" i="9"/>
  <c r="J77" i="9" s="1"/>
  <c r="H76" i="9"/>
  <c r="F76" i="9"/>
  <c r="H75" i="9"/>
  <c r="F75" i="9"/>
  <c r="H74" i="9"/>
  <c r="F74" i="9"/>
  <c r="J74" i="9" s="1"/>
  <c r="H73" i="9"/>
  <c r="F73" i="9"/>
  <c r="H72" i="9"/>
  <c r="F72" i="9"/>
  <c r="J72" i="9" s="1"/>
  <c r="H71" i="9"/>
  <c r="F71" i="9"/>
  <c r="J71" i="9" s="1"/>
  <c r="H70" i="9"/>
  <c r="F70" i="9"/>
  <c r="J70" i="9" s="1"/>
  <c r="H69" i="9"/>
  <c r="F69" i="9"/>
  <c r="J69" i="9" s="1"/>
  <c r="H68" i="9"/>
  <c r="F68" i="9"/>
  <c r="J68" i="9" s="1"/>
  <c r="H67" i="9"/>
  <c r="F67" i="9"/>
  <c r="J67" i="9" s="1"/>
  <c r="H66" i="9"/>
  <c r="F66" i="9"/>
  <c r="J66" i="9" s="1"/>
  <c r="H65" i="9"/>
  <c r="F65" i="9"/>
  <c r="H64" i="9"/>
  <c r="F64" i="9"/>
  <c r="H63" i="9"/>
  <c r="F63" i="9"/>
  <c r="H62" i="9"/>
  <c r="F62" i="9"/>
  <c r="J62" i="9" s="1"/>
  <c r="H61" i="9"/>
  <c r="F61" i="9"/>
  <c r="H60" i="9"/>
  <c r="F60" i="9"/>
  <c r="H59" i="9"/>
  <c r="F59" i="9"/>
  <c r="H58" i="9"/>
  <c r="F58" i="9"/>
  <c r="H57" i="9"/>
  <c r="F57" i="9"/>
  <c r="H56" i="9"/>
  <c r="F56" i="9"/>
  <c r="J56" i="9" s="1"/>
  <c r="H55" i="9"/>
  <c r="F55" i="9"/>
  <c r="H54" i="9"/>
  <c r="F54" i="9"/>
  <c r="J54" i="9" s="1"/>
  <c r="H53" i="9"/>
  <c r="F53" i="9"/>
  <c r="J53" i="9" s="1"/>
  <c r="H52" i="9"/>
  <c r="F52" i="9"/>
  <c r="J52" i="9" s="1"/>
  <c r="H51" i="9"/>
  <c r="F51" i="9"/>
  <c r="H50" i="9"/>
  <c r="F50" i="9"/>
  <c r="J50" i="9" s="1"/>
  <c r="H49" i="9"/>
  <c r="F49" i="9"/>
  <c r="J49" i="9" s="1"/>
  <c r="H48" i="9"/>
  <c r="F48" i="9"/>
  <c r="J48" i="9" s="1"/>
  <c r="H47" i="9"/>
  <c r="F47" i="9"/>
  <c r="H46" i="9"/>
  <c r="F46" i="9"/>
  <c r="H45" i="9"/>
  <c r="F45" i="9"/>
  <c r="H44" i="9"/>
  <c r="F44" i="9"/>
  <c r="H43" i="9"/>
  <c r="F43" i="9"/>
  <c r="H42" i="9"/>
  <c r="F42" i="9"/>
  <c r="J42" i="9" s="1"/>
  <c r="H41" i="9"/>
  <c r="F41" i="9"/>
  <c r="H40" i="9"/>
  <c r="F40" i="9"/>
  <c r="J40" i="9" s="1"/>
  <c r="H39" i="9"/>
  <c r="F39" i="9"/>
  <c r="H38" i="9"/>
  <c r="F38" i="9"/>
  <c r="J38" i="9" s="1"/>
  <c r="H37" i="9"/>
  <c r="F37" i="9"/>
  <c r="J37" i="9" s="1"/>
  <c r="H36" i="9"/>
  <c r="F36" i="9"/>
  <c r="J36" i="9" s="1"/>
  <c r="H35" i="9"/>
  <c r="F35" i="9"/>
  <c r="J35" i="9" s="1"/>
  <c r="H34" i="9"/>
  <c r="F34" i="9"/>
  <c r="J34" i="9" s="1"/>
  <c r="H33" i="9"/>
  <c r="F33" i="9"/>
  <c r="J33" i="9" s="1"/>
  <c r="H32" i="9"/>
  <c r="F32" i="9"/>
  <c r="J32" i="9" s="1"/>
  <c r="H31" i="9"/>
  <c r="F31" i="9"/>
  <c r="H30" i="9"/>
  <c r="F30" i="9"/>
  <c r="J30" i="9" s="1"/>
  <c r="H29" i="9"/>
  <c r="F29" i="9"/>
  <c r="J29" i="9" s="1"/>
  <c r="H28" i="9"/>
  <c r="F28" i="9"/>
  <c r="H27" i="9"/>
  <c r="F27" i="9"/>
  <c r="H26" i="9"/>
  <c r="F26" i="9"/>
  <c r="H25" i="9"/>
  <c r="F25" i="9"/>
  <c r="H24" i="9"/>
  <c r="F24" i="9"/>
  <c r="J24" i="9" s="1"/>
  <c r="H23" i="9"/>
  <c r="F23" i="9"/>
  <c r="H22" i="9"/>
  <c r="F22" i="9"/>
  <c r="J22" i="9" s="1"/>
  <c r="H21" i="9"/>
  <c r="F21" i="9"/>
  <c r="H20" i="9"/>
  <c r="F20" i="9"/>
  <c r="J20" i="9" s="1"/>
  <c r="H19" i="9"/>
  <c r="F19" i="9"/>
  <c r="H18" i="9"/>
  <c r="F18" i="9"/>
  <c r="H17" i="9"/>
  <c r="F17" i="9"/>
  <c r="J17" i="9" s="1"/>
  <c r="H16" i="9"/>
  <c r="F16" i="9"/>
  <c r="J16" i="9" s="1"/>
  <c r="H15" i="9"/>
  <c r="F15" i="9"/>
  <c r="H14" i="9"/>
  <c r="F14" i="9"/>
  <c r="H13" i="9"/>
  <c r="F13" i="9"/>
  <c r="J13" i="9" s="1"/>
  <c r="H12" i="9"/>
  <c r="F12" i="9"/>
  <c r="H11" i="9"/>
  <c r="F11" i="9"/>
  <c r="H10" i="9"/>
  <c r="F10" i="9"/>
  <c r="J10" i="9" s="1"/>
  <c r="H9" i="9"/>
  <c r="F9" i="9"/>
  <c r="J9" i="9" s="1"/>
  <c r="H8" i="9"/>
  <c r="F8" i="9"/>
  <c r="J8" i="9" s="1"/>
  <c r="H7" i="9"/>
  <c r="F7" i="9"/>
  <c r="H6" i="9"/>
  <c r="F6" i="9"/>
  <c r="J6" i="9" s="1"/>
  <c r="H5" i="9"/>
  <c r="F5" i="9"/>
  <c r="J5" i="9" s="1"/>
  <c r="H4" i="9"/>
  <c r="F4" i="9"/>
  <c r="J4" i="9" s="1"/>
  <c r="H3" i="9"/>
  <c r="F3" i="9"/>
  <c r="J3" i="9" s="1"/>
  <c r="H2" i="9"/>
  <c r="F2" i="9"/>
  <c r="J2" i="9" s="1"/>
  <c r="G301" i="8"/>
  <c r="E301" i="8"/>
  <c r="G300" i="8"/>
  <c r="E300" i="8"/>
  <c r="G299" i="8"/>
  <c r="E299" i="8"/>
  <c r="G298" i="8"/>
  <c r="E298" i="8"/>
  <c r="I298" i="8" s="1"/>
  <c r="G297" i="8"/>
  <c r="E297" i="8"/>
  <c r="G296" i="8"/>
  <c r="E296" i="8"/>
  <c r="G295" i="8"/>
  <c r="E295" i="8"/>
  <c r="G294" i="8"/>
  <c r="E294" i="8"/>
  <c r="G293" i="8"/>
  <c r="E293" i="8"/>
  <c r="G292" i="8"/>
  <c r="E292" i="8"/>
  <c r="G291" i="8"/>
  <c r="E291" i="8"/>
  <c r="G290" i="8"/>
  <c r="E290" i="8"/>
  <c r="G289" i="8"/>
  <c r="E289" i="8"/>
  <c r="G288" i="8"/>
  <c r="E288" i="8"/>
  <c r="G287" i="8"/>
  <c r="E287" i="8"/>
  <c r="G286" i="8"/>
  <c r="E286" i="8"/>
  <c r="G285" i="8"/>
  <c r="E285" i="8"/>
  <c r="G284" i="8"/>
  <c r="E284" i="8"/>
  <c r="G283" i="8"/>
  <c r="E283" i="8"/>
  <c r="G282" i="8"/>
  <c r="E282" i="8"/>
  <c r="G281" i="8"/>
  <c r="E281" i="8"/>
  <c r="G280" i="8"/>
  <c r="E280" i="8"/>
  <c r="G279" i="8"/>
  <c r="E279" i="8"/>
  <c r="G278" i="8"/>
  <c r="E278" i="8"/>
  <c r="G277" i="8"/>
  <c r="E277" i="8"/>
  <c r="G276" i="8"/>
  <c r="E276" i="8"/>
  <c r="G275" i="8"/>
  <c r="E275" i="8"/>
  <c r="G274" i="8"/>
  <c r="E274" i="8"/>
  <c r="I274" i="8" s="1"/>
  <c r="G273" i="8"/>
  <c r="E273" i="8"/>
  <c r="G272" i="8"/>
  <c r="E272" i="8"/>
  <c r="G271" i="8"/>
  <c r="E271" i="8"/>
  <c r="G270" i="8"/>
  <c r="E270" i="8"/>
  <c r="G269" i="8"/>
  <c r="E269" i="8"/>
  <c r="G268" i="8"/>
  <c r="E268" i="8"/>
  <c r="G267" i="8"/>
  <c r="E267" i="8"/>
  <c r="G266" i="8"/>
  <c r="E266" i="8"/>
  <c r="I266" i="8" s="1"/>
  <c r="G265" i="8"/>
  <c r="E265" i="8"/>
  <c r="G264" i="8"/>
  <c r="E264" i="8"/>
  <c r="G263" i="8"/>
  <c r="E263" i="8"/>
  <c r="G262" i="8"/>
  <c r="E262" i="8"/>
  <c r="G261" i="8"/>
  <c r="E261" i="8"/>
  <c r="G260" i="8"/>
  <c r="I260" i="8" s="1"/>
  <c r="E260" i="8"/>
  <c r="G259" i="8"/>
  <c r="E259" i="8"/>
  <c r="G258" i="8"/>
  <c r="E258" i="8"/>
  <c r="G257" i="8"/>
  <c r="E257" i="8"/>
  <c r="G256" i="8"/>
  <c r="E256" i="8"/>
  <c r="G255" i="8"/>
  <c r="E255" i="8"/>
  <c r="G254" i="8"/>
  <c r="E254" i="8"/>
  <c r="G253" i="8"/>
  <c r="E253" i="8"/>
  <c r="G252" i="8"/>
  <c r="E252" i="8"/>
  <c r="G251" i="8"/>
  <c r="E251" i="8"/>
  <c r="G250" i="8"/>
  <c r="E250" i="8"/>
  <c r="I250" i="8" s="1"/>
  <c r="G249" i="8"/>
  <c r="E249" i="8"/>
  <c r="G248" i="8"/>
  <c r="E248" i="8"/>
  <c r="G247" i="8"/>
  <c r="E247" i="8"/>
  <c r="G246" i="8"/>
  <c r="E246" i="8"/>
  <c r="G245" i="8"/>
  <c r="E245" i="8"/>
  <c r="G244" i="8"/>
  <c r="E244" i="8"/>
  <c r="G243" i="8"/>
  <c r="E243" i="8"/>
  <c r="G242" i="8"/>
  <c r="E242" i="8"/>
  <c r="G241" i="8"/>
  <c r="E241" i="8"/>
  <c r="G240" i="8"/>
  <c r="E240" i="8"/>
  <c r="G239" i="8"/>
  <c r="E239" i="8"/>
  <c r="G238" i="8"/>
  <c r="E238" i="8"/>
  <c r="G237" i="8"/>
  <c r="E237" i="8"/>
  <c r="G236" i="8"/>
  <c r="E236" i="8"/>
  <c r="G235" i="8"/>
  <c r="E235" i="8"/>
  <c r="G234" i="8"/>
  <c r="E234" i="8"/>
  <c r="G233" i="8"/>
  <c r="E233" i="8"/>
  <c r="G232" i="8"/>
  <c r="E232" i="8"/>
  <c r="G231" i="8"/>
  <c r="E231" i="8"/>
  <c r="G230" i="8"/>
  <c r="E230" i="8"/>
  <c r="I230" i="8" s="1"/>
  <c r="G229" i="8"/>
  <c r="E229" i="8"/>
  <c r="G228" i="8"/>
  <c r="E228" i="8"/>
  <c r="G227" i="8"/>
  <c r="E227" i="8"/>
  <c r="G226" i="8"/>
  <c r="E226" i="8"/>
  <c r="G225" i="8"/>
  <c r="E225" i="8"/>
  <c r="G224" i="8"/>
  <c r="E224" i="8"/>
  <c r="G223" i="8"/>
  <c r="E223" i="8"/>
  <c r="G222" i="8"/>
  <c r="E222" i="8"/>
  <c r="I222" i="8" s="1"/>
  <c r="G221" i="8"/>
  <c r="E221" i="8"/>
  <c r="G220" i="8"/>
  <c r="E220" i="8"/>
  <c r="G219" i="8"/>
  <c r="E219" i="8"/>
  <c r="G218" i="8"/>
  <c r="E218" i="8"/>
  <c r="G217" i="8"/>
  <c r="E217" i="8"/>
  <c r="G216" i="8"/>
  <c r="E216" i="8"/>
  <c r="G215" i="8"/>
  <c r="E215" i="8"/>
  <c r="G214" i="8"/>
  <c r="E214" i="8"/>
  <c r="I214" i="8" s="1"/>
  <c r="G213" i="8"/>
  <c r="E213" i="8"/>
  <c r="G212" i="8"/>
  <c r="E212" i="8"/>
  <c r="G211" i="8"/>
  <c r="E211" i="8"/>
  <c r="G210" i="8"/>
  <c r="E210" i="8"/>
  <c r="G209" i="8"/>
  <c r="E209" i="8"/>
  <c r="G208" i="8"/>
  <c r="E208" i="8"/>
  <c r="G207" i="8"/>
  <c r="E207" i="8"/>
  <c r="G206" i="8"/>
  <c r="E206" i="8"/>
  <c r="I206" i="8" s="1"/>
  <c r="G205" i="8"/>
  <c r="E205" i="8"/>
  <c r="G204" i="8"/>
  <c r="E204" i="8"/>
  <c r="G203" i="8"/>
  <c r="E203" i="8"/>
  <c r="G202" i="8"/>
  <c r="E202" i="8"/>
  <c r="G201" i="8"/>
  <c r="E201" i="8"/>
  <c r="G200" i="8"/>
  <c r="E200" i="8"/>
  <c r="G199" i="8"/>
  <c r="E199" i="8"/>
  <c r="G198" i="8"/>
  <c r="E198" i="8"/>
  <c r="I198" i="8" s="1"/>
  <c r="G197" i="8"/>
  <c r="E197" i="8"/>
  <c r="G196" i="8"/>
  <c r="E196" i="8"/>
  <c r="G195" i="8"/>
  <c r="E195" i="8"/>
  <c r="G194" i="8"/>
  <c r="E194" i="8"/>
  <c r="G193" i="8"/>
  <c r="E193" i="8"/>
  <c r="G192" i="8"/>
  <c r="E192" i="8"/>
  <c r="G191" i="8"/>
  <c r="E191" i="8"/>
  <c r="G190" i="8"/>
  <c r="E190" i="8"/>
  <c r="G189" i="8"/>
  <c r="E189" i="8"/>
  <c r="G188" i="8"/>
  <c r="E188" i="8"/>
  <c r="G187" i="8"/>
  <c r="E187" i="8"/>
  <c r="G186" i="8"/>
  <c r="E186" i="8"/>
  <c r="G185" i="8"/>
  <c r="E185" i="8"/>
  <c r="G184" i="8"/>
  <c r="E184" i="8"/>
  <c r="G183" i="8"/>
  <c r="E183" i="8"/>
  <c r="G182" i="8"/>
  <c r="E182" i="8"/>
  <c r="I182" i="8" s="1"/>
  <c r="G181" i="8"/>
  <c r="E181" i="8"/>
  <c r="G180" i="8"/>
  <c r="E180" i="8"/>
  <c r="G179" i="8"/>
  <c r="E179" i="8"/>
  <c r="G178" i="8"/>
  <c r="E178" i="8"/>
  <c r="G177" i="8"/>
  <c r="E177" i="8"/>
  <c r="G176" i="8"/>
  <c r="E176" i="8"/>
  <c r="G175" i="8"/>
  <c r="E175" i="8"/>
  <c r="G174" i="8"/>
  <c r="E174" i="8"/>
  <c r="I174" i="8" s="1"/>
  <c r="G173" i="8"/>
  <c r="E173" i="8"/>
  <c r="G172" i="8"/>
  <c r="E172" i="8"/>
  <c r="G171" i="8"/>
  <c r="E171" i="8"/>
  <c r="G170" i="8"/>
  <c r="E170" i="8"/>
  <c r="G169" i="8"/>
  <c r="E169" i="8"/>
  <c r="G168" i="8"/>
  <c r="E168" i="8"/>
  <c r="G167" i="8"/>
  <c r="E167" i="8"/>
  <c r="G166" i="8"/>
  <c r="E166" i="8"/>
  <c r="I166" i="8" s="1"/>
  <c r="G165" i="8"/>
  <c r="E165" i="8"/>
  <c r="G164" i="8"/>
  <c r="E164" i="8"/>
  <c r="G163" i="8"/>
  <c r="E163" i="8"/>
  <c r="G162" i="8"/>
  <c r="E162" i="8"/>
  <c r="G161" i="8"/>
  <c r="E161" i="8"/>
  <c r="G160" i="8"/>
  <c r="E160" i="8"/>
  <c r="G159" i="8"/>
  <c r="E159" i="8"/>
  <c r="G158" i="8"/>
  <c r="E158" i="8"/>
  <c r="I158" i="8" s="1"/>
  <c r="G157" i="8"/>
  <c r="E157" i="8"/>
  <c r="G156" i="8"/>
  <c r="E156" i="8"/>
  <c r="G155" i="8"/>
  <c r="E155" i="8"/>
  <c r="G154" i="8"/>
  <c r="E154" i="8"/>
  <c r="G153" i="8"/>
  <c r="E153" i="8"/>
  <c r="G152" i="8"/>
  <c r="E152" i="8"/>
  <c r="G151" i="8"/>
  <c r="E151" i="8"/>
  <c r="G150" i="8"/>
  <c r="E150" i="8"/>
  <c r="I150" i="8" s="1"/>
  <c r="G149" i="8"/>
  <c r="E149" i="8"/>
  <c r="G148" i="8"/>
  <c r="E148" i="8"/>
  <c r="G147" i="8"/>
  <c r="E147" i="8"/>
  <c r="G146" i="8"/>
  <c r="E146" i="8"/>
  <c r="G145" i="8"/>
  <c r="E145" i="8"/>
  <c r="G144" i="8"/>
  <c r="E144" i="8"/>
  <c r="G143" i="8"/>
  <c r="E143" i="8"/>
  <c r="G142" i="8"/>
  <c r="E142" i="8"/>
  <c r="I142" i="8" s="1"/>
  <c r="G141" i="8"/>
  <c r="E141" i="8"/>
  <c r="G140" i="8"/>
  <c r="E140" i="8"/>
  <c r="G139" i="8"/>
  <c r="E139" i="8"/>
  <c r="G138" i="8"/>
  <c r="E138" i="8"/>
  <c r="G137" i="8"/>
  <c r="E137" i="8"/>
  <c r="G136" i="8"/>
  <c r="E136" i="8"/>
  <c r="G135" i="8"/>
  <c r="E135" i="8"/>
  <c r="G134" i="8"/>
  <c r="E134" i="8"/>
  <c r="G133" i="8"/>
  <c r="E133" i="8"/>
  <c r="G132" i="8"/>
  <c r="E132" i="8"/>
  <c r="G131" i="8"/>
  <c r="E131" i="8"/>
  <c r="G130" i="8"/>
  <c r="E130" i="8"/>
  <c r="G129" i="8"/>
  <c r="E129" i="8"/>
  <c r="G128" i="8"/>
  <c r="E128" i="8"/>
  <c r="G127" i="8"/>
  <c r="E127" i="8"/>
  <c r="G126" i="8"/>
  <c r="E126" i="8"/>
  <c r="G125" i="8"/>
  <c r="E125" i="8"/>
  <c r="G124" i="8"/>
  <c r="E124" i="8"/>
  <c r="G123" i="8"/>
  <c r="E123" i="8"/>
  <c r="G122" i="8"/>
  <c r="E122" i="8"/>
  <c r="I122" i="8" s="1"/>
  <c r="G121" i="8"/>
  <c r="E121" i="8"/>
  <c r="G120" i="8"/>
  <c r="E120" i="8"/>
  <c r="G119" i="8"/>
  <c r="E119" i="8"/>
  <c r="G118" i="8"/>
  <c r="E118" i="8"/>
  <c r="I118" i="8" s="1"/>
  <c r="G117" i="8"/>
  <c r="E117" i="8"/>
  <c r="G116" i="8"/>
  <c r="E116" i="8"/>
  <c r="G115" i="8"/>
  <c r="E115" i="8"/>
  <c r="G114" i="8"/>
  <c r="E114" i="8"/>
  <c r="G113" i="8"/>
  <c r="E113" i="8"/>
  <c r="G112" i="8"/>
  <c r="E112" i="8"/>
  <c r="G111" i="8"/>
  <c r="E111" i="8"/>
  <c r="G110" i="8"/>
  <c r="E110" i="8"/>
  <c r="I110" i="8" s="1"/>
  <c r="G109" i="8"/>
  <c r="E109" i="8"/>
  <c r="G108" i="8"/>
  <c r="E108" i="8"/>
  <c r="G107" i="8"/>
  <c r="E107" i="8"/>
  <c r="G106" i="8"/>
  <c r="E106" i="8"/>
  <c r="G105" i="8"/>
  <c r="E105" i="8"/>
  <c r="G104" i="8"/>
  <c r="E104" i="8"/>
  <c r="G103" i="8"/>
  <c r="E103" i="8"/>
  <c r="G102" i="8"/>
  <c r="E102" i="8"/>
  <c r="G101" i="8"/>
  <c r="E101" i="8"/>
  <c r="G100" i="8"/>
  <c r="E100" i="8"/>
  <c r="G99" i="8"/>
  <c r="E99" i="8"/>
  <c r="G98" i="8"/>
  <c r="E98" i="8"/>
  <c r="G97" i="8"/>
  <c r="E97" i="8"/>
  <c r="G96" i="8"/>
  <c r="E96" i="8"/>
  <c r="G95" i="8"/>
  <c r="E95" i="8"/>
  <c r="G94" i="8"/>
  <c r="E94" i="8"/>
  <c r="I94" i="8" s="1"/>
  <c r="G93" i="8"/>
  <c r="E93" i="8"/>
  <c r="G92" i="8"/>
  <c r="E92" i="8"/>
  <c r="G91" i="8"/>
  <c r="E91" i="8"/>
  <c r="G90" i="8"/>
  <c r="E90" i="8"/>
  <c r="G89" i="8"/>
  <c r="E89" i="8"/>
  <c r="G88" i="8"/>
  <c r="E88" i="8"/>
  <c r="G87" i="8"/>
  <c r="E87" i="8"/>
  <c r="G86" i="8"/>
  <c r="E86" i="8"/>
  <c r="G85" i="8"/>
  <c r="E85" i="8"/>
  <c r="G84" i="8"/>
  <c r="E84" i="8"/>
  <c r="G83" i="8"/>
  <c r="E83" i="8"/>
  <c r="G82" i="8"/>
  <c r="E82" i="8"/>
  <c r="I82" i="8" s="1"/>
  <c r="G81" i="8"/>
  <c r="E81" i="8"/>
  <c r="G80" i="8"/>
  <c r="E80" i="8"/>
  <c r="G79" i="8"/>
  <c r="E79" i="8"/>
  <c r="G78" i="8"/>
  <c r="E78" i="8"/>
  <c r="I78" i="8" s="1"/>
  <c r="G77" i="8"/>
  <c r="E77" i="8"/>
  <c r="G76" i="8"/>
  <c r="E76" i="8"/>
  <c r="G75" i="8"/>
  <c r="E75" i="8"/>
  <c r="G74" i="8"/>
  <c r="E74" i="8"/>
  <c r="I74" i="8" s="1"/>
  <c r="G73" i="8"/>
  <c r="E73" i="8"/>
  <c r="G72" i="8"/>
  <c r="E72" i="8"/>
  <c r="G71" i="8"/>
  <c r="E71" i="8"/>
  <c r="G70" i="8"/>
  <c r="E70" i="8"/>
  <c r="I70" i="8" s="1"/>
  <c r="G69" i="8"/>
  <c r="E69" i="8"/>
  <c r="G68" i="8"/>
  <c r="E68" i="8"/>
  <c r="G67" i="8"/>
  <c r="E67" i="8"/>
  <c r="G66" i="8"/>
  <c r="E66" i="8"/>
  <c r="I66" i="8" s="1"/>
  <c r="G65" i="8"/>
  <c r="E65" i="8"/>
  <c r="G64" i="8"/>
  <c r="E64" i="8"/>
  <c r="G63" i="8"/>
  <c r="E63" i="8"/>
  <c r="G62" i="8"/>
  <c r="E62" i="8"/>
  <c r="I62" i="8" s="1"/>
  <c r="G61" i="8"/>
  <c r="E61" i="8"/>
  <c r="G60" i="8"/>
  <c r="E60" i="8"/>
  <c r="G59" i="8"/>
  <c r="E59" i="8"/>
  <c r="G58" i="8"/>
  <c r="E58" i="8"/>
  <c r="G57" i="8"/>
  <c r="E57" i="8"/>
  <c r="G56" i="8"/>
  <c r="E56" i="8"/>
  <c r="G55" i="8"/>
  <c r="E55" i="8"/>
  <c r="G54" i="8"/>
  <c r="E54" i="8"/>
  <c r="G53" i="8"/>
  <c r="E53" i="8"/>
  <c r="G52" i="8"/>
  <c r="E52" i="8"/>
  <c r="G51" i="8"/>
  <c r="E51" i="8"/>
  <c r="G50" i="8"/>
  <c r="E50" i="8"/>
  <c r="G49" i="8"/>
  <c r="E49" i="8"/>
  <c r="G48" i="8"/>
  <c r="E48" i="8"/>
  <c r="G47" i="8"/>
  <c r="E47" i="8"/>
  <c r="G46" i="8"/>
  <c r="E46" i="8"/>
  <c r="G45" i="8"/>
  <c r="E45" i="8"/>
  <c r="G44" i="8"/>
  <c r="E44" i="8"/>
  <c r="G43" i="8"/>
  <c r="E43" i="8"/>
  <c r="G42" i="8"/>
  <c r="E42" i="8"/>
  <c r="G41" i="8"/>
  <c r="E41" i="8"/>
  <c r="G40" i="8"/>
  <c r="E40" i="8"/>
  <c r="G39" i="8"/>
  <c r="E39" i="8"/>
  <c r="G38" i="8"/>
  <c r="E38" i="8"/>
  <c r="I38" i="8" s="1"/>
  <c r="G37" i="8"/>
  <c r="E37" i="8"/>
  <c r="G36" i="8"/>
  <c r="E36" i="8"/>
  <c r="G35" i="8"/>
  <c r="E35" i="8"/>
  <c r="G34" i="8"/>
  <c r="E34" i="8"/>
  <c r="G33" i="8"/>
  <c r="E33" i="8"/>
  <c r="G32" i="8"/>
  <c r="E32" i="8"/>
  <c r="G31" i="8"/>
  <c r="E31" i="8"/>
  <c r="G30" i="8"/>
  <c r="E30" i="8"/>
  <c r="I30" i="8" s="1"/>
  <c r="G29" i="8"/>
  <c r="E29" i="8"/>
  <c r="G28" i="8"/>
  <c r="E28" i="8"/>
  <c r="G27" i="8"/>
  <c r="E27" i="8"/>
  <c r="G26" i="8"/>
  <c r="E26" i="8"/>
  <c r="G25" i="8"/>
  <c r="E25" i="8"/>
  <c r="G24" i="8"/>
  <c r="E24" i="8"/>
  <c r="G23" i="8"/>
  <c r="E23" i="8"/>
  <c r="G22" i="8"/>
  <c r="E22" i="8"/>
  <c r="I22" i="8" s="1"/>
  <c r="G21" i="8"/>
  <c r="E21" i="8"/>
  <c r="G20" i="8"/>
  <c r="E20" i="8"/>
  <c r="G19" i="8"/>
  <c r="E19" i="8"/>
  <c r="G18" i="8"/>
  <c r="E18" i="8"/>
  <c r="G17" i="8"/>
  <c r="E17" i="8"/>
  <c r="G16" i="8"/>
  <c r="E16" i="8"/>
  <c r="G15" i="8"/>
  <c r="E15" i="8"/>
  <c r="G14" i="8"/>
  <c r="E14" i="8"/>
  <c r="I14" i="8" s="1"/>
  <c r="G13" i="8"/>
  <c r="E13" i="8"/>
  <c r="G12" i="8"/>
  <c r="E12" i="8"/>
  <c r="G11" i="8"/>
  <c r="E11" i="8"/>
  <c r="G10" i="8"/>
  <c r="E10" i="8"/>
  <c r="G9" i="8"/>
  <c r="E9" i="8"/>
  <c r="G8" i="8"/>
  <c r="E8" i="8"/>
  <c r="G7" i="8"/>
  <c r="E7" i="8"/>
  <c r="G6" i="8"/>
  <c r="E6" i="8"/>
  <c r="I6" i="8" s="1"/>
  <c r="G5" i="8"/>
  <c r="E5" i="8"/>
  <c r="G4" i="8"/>
  <c r="E4" i="8"/>
  <c r="G3" i="8"/>
  <c r="E3" i="8"/>
  <c r="G2" i="8"/>
  <c r="E2" i="8"/>
  <c r="G301" i="6"/>
  <c r="E301" i="6"/>
  <c r="G300" i="6"/>
  <c r="E300" i="6"/>
  <c r="I300" i="6" s="1"/>
  <c r="G299" i="6"/>
  <c r="E299" i="6"/>
  <c r="G298" i="6"/>
  <c r="E298" i="6"/>
  <c r="G297" i="6"/>
  <c r="E297" i="6"/>
  <c r="G296" i="6"/>
  <c r="E296" i="6"/>
  <c r="G295" i="6"/>
  <c r="E295" i="6"/>
  <c r="G294" i="6"/>
  <c r="E294" i="6"/>
  <c r="G293" i="6"/>
  <c r="E293" i="6"/>
  <c r="G292" i="6"/>
  <c r="E292" i="6"/>
  <c r="I292" i="6" s="1"/>
  <c r="G291" i="6"/>
  <c r="E291" i="6"/>
  <c r="I291" i="6" s="1"/>
  <c r="G290" i="6"/>
  <c r="E290" i="6"/>
  <c r="G289" i="6"/>
  <c r="E289" i="6"/>
  <c r="G288" i="6"/>
  <c r="E288" i="6"/>
  <c r="I288" i="6" s="1"/>
  <c r="G287" i="6"/>
  <c r="E287" i="6"/>
  <c r="G286" i="6"/>
  <c r="E286" i="6"/>
  <c r="G285" i="6"/>
  <c r="E285" i="6"/>
  <c r="G284" i="6"/>
  <c r="E284" i="6"/>
  <c r="I284" i="6" s="1"/>
  <c r="G283" i="6"/>
  <c r="E283" i="6"/>
  <c r="I283" i="6" s="1"/>
  <c r="G282" i="6"/>
  <c r="E282" i="6"/>
  <c r="G281" i="6"/>
  <c r="E281" i="6"/>
  <c r="G280" i="6"/>
  <c r="E280" i="6"/>
  <c r="G279" i="6"/>
  <c r="E279" i="6"/>
  <c r="G278" i="6"/>
  <c r="E278" i="6"/>
  <c r="G277" i="6"/>
  <c r="E277" i="6"/>
  <c r="G276" i="6"/>
  <c r="E276" i="6"/>
  <c r="I276" i="6" s="1"/>
  <c r="G275" i="6"/>
  <c r="E275" i="6"/>
  <c r="I275" i="6" s="1"/>
  <c r="G274" i="6"/>
  <c r="E274" i="6"/>
  <c r="G273" i="6"/>
  <c r="E273" i="6"/>
  <c r="G272" i="6"/>
  <c r="E272" i="6"/>
  <c r="I272" i="6" s="1"/>
  <c r="G271" i="6"/>
  <c r="E271" i="6"/>
  <c r="G270" i="6"/>
  <c r="E270" i="6"/>
  <c r="G269" i="6"/>
  <c r="E269" i="6"/>
  <c r="G268" i="6"/>
  <c r="E268" i="6"/>
  <c r="I268" i="6" s="1"/>
  <c r="G267" i="6"/>
  <c r="E267" i="6"/>
  <c r="G266" i="6"/>
  <c r="E266" i="6"/>
  <c r="G265" i="6"/>
  <c r="E265" i="6"/>
  <c r="G264" i="6"/>
  <c r="E264" i="6"/>
  <c r="I264" i="6" s="1"/>
  <c r="G263" i="6"/>
  <c r="E263" i="6"/>
  <c r="G262" i="6"/>
  <c r="E262" i="6"/>
  <c r="G261" i="6"/>
  <c r="E261" i="6"/>
  <c r="G260" i="6"/>
  <c r="E260" i="6"/>
  <c r="I260" i="6" s="1"/>
  <c r="G259" i="6"/>
  <c r="E259" i="6"/>
  <c r="G258" i="6"/>
  <c r="E258" i="6"/>
  <c r="G257" i="6"/>
  <c r="E257" i="6"/>
  <c r="G256" i="6"/>
  <c r="E256" i="6"/>
  <c r="I256" i="6" s="1"/>
  <c r="G255" i="6"/>
  <c r="E255" i="6"/>
  <c r="G254" i="6"/>
  <c r="E254" i="6"/>
  <c r="G253" i="6"/>
  <c r="E253" i="6"/>
  <c r="G252" i="6"/>
  <c r="E252" i="6"/>
  <c r="G251" i="6"/>
  <c r="E251" i="6"/>
  <c r="I251" i="6" s="1"/>
  <c r="G250" i="6"/>
  <c r="E250" i="6"/>
  <c r="G249" i="6"/>
  <c r="E249" i="6"/>
  <c r="G248" i="6"/>
  <c r="E248" i="6"/>
  <c r="G247" i="6"/>
  <c r="E247" i="6"/>
  <c r="G246" i="6"/>
  <c r="E246" i="6"/>
  <c r="G245" i="6"/>
  <c r="E245" i="6"/>
  <c r="G244" i="6"/>
  <c r="E244" i="6"/>
  <c r="I244" i="6" s="1"/>
  <c r="G243" i="6"/>
  <c r="E243" i="6"/>
  <c r="I243" i="6" s="1"/>
  <c r="G242" i="6"/>
  <c r="E242" i="6"/>
  <c r="G241" i="6"/>
  <c r="E241" i="6"/>
  <c r="G240" i="6"/>
  <c r="E240" i="6"/>
  <c r="G239" i="6"/>
  <c r="E239" i="6"/>
  <c r="G238" i="6"/>
  <c r="E238" i="6"/>
  <c r="G237" i="6"/>
  <c r="E237" i="6"/>
  <c r="G236" i="6"/>
  <c r="E236" i="6"/>
  <c r="I236" i="6" s="1"/>
  <c r="G235" i="6"/>
  <c r="E235" i="6"/>
  <c r="I235" i="6" s="1"/>
  <c r="G234" i="6"/>
  <c r="E234" i="6"/>
  <c r="G233" i="6"/>
  <c r="E233" i="6"/>
  <c r="G232" i="6"/>
  <c r="E232" i="6"/>
  <c r="G231" i="6"/>
  <c r="E231" i="6"/>
  <c r="G230" i="6"/>
  <c r="E230" i="6"/>
  <c r="G229" i="6"/>
  <c r="E229" i="6"/>
  <c r="G228" i="6"/>
  <c r="E228" i="6"/>
  <c r="I228" i="6" s="1"/>
  <c r="G227" i="6"/>
  <c r="E227" i="6"/>
  <c r="G226" i="6"/>
  <c r="E226" i="6"/>
  <c r="G225" i="6"/>
  <c r="E225" i="6"/>
  <c r="G224" i="6"/>
  <c r="E224" i="6"/>
  <c r="G223" i="6"/>
  <c r="E223" i="6"/>
  <c r="G222" i="6"/>
  <c r="E222" i="6"/>
  <c r="G221" i="6"/>
  <c r="E221" i="6"/>
  <c r="G220" i="6"/>
  <c r="E220" i="6"/>
  <c r="I220" i="6" s="1"/>
  <c r="G219" i="6"/>
  <c r="E219" i="6"/>
  <c r="I219" i="6" s="1"/>
  <c r="G218" i="6"/>
  <c r="E218" i="6"/>
  <c r="G217" i="6"/>
  <c r="E217" i="6"/>
  <c r="G216" i="6"/>
  <c r="E216" i="6"/>
  <c r="G215" i="6"/>
  <c r="E215" i="6"/>
  <c r="G214" i="6"/>
  <c r="E214" i="6"/>
  <c r="G213" i="6"/>
  <c r="E213" i="6"/>
  <c r="G212" i="6"/>
  <c r="E212" i="6"/>
  <c r="G211" i="6"/>
  <c r="E211" i="6"/>
  <c r="I211" i="6" s="1"/>
  <c r="G210" i="6"/>
  <c r="E210" i="6"/>
  <c r="G209" i="6"/>
  <c r="E209" i="6"/>
  <c r="G208" i="6"/>
  <c r="E208" i="6"/>
  <c r="G207" i="6"/>
  <c r="E207" i="6"/>
  <c r="G206" i="6"/>
  <c r="E206" i="6"/>
  <c r="G205" i="6"/>
  <c r="E205" i="6"/>
  <c r="G204" i="6"/>
  <c r="E204" i="6"/>
  <c r="I204" i="6" s="1"/>
  <c r="G203" i="6"/>
  <c r="E203" i="6"/>
  <c r="I203" i="6" s="1"/>
  <c r="G202" i="6"/>
  <c r="E202" i="6"/>
  <c r="G201" i="6"/>
  <c r="E201" i="6"/>
  <c r="G200" i="6"/>
  <c r="E200" i="6"/>
  <c r="G199" i="6"/>
  <c r="E199" i="6"/>
  <c r="G198" i="6"/>
  <c r="E198" i="6"/>
  <c r="G197" i="6"/>
  <c r="E197" i="6"/>
  <c r="G196" i="6"/>
  <c r="E196" i="6"/>
  <c r="I196" i="6" s="1"/>
  <c r="G195" i="6"/>
  <c r="E195" i="6"/>
  <c r="G194" i="6"/>
  <c r="E194" i="6"/>
  <c r="G193" i="6"/>
  <c r="E193" i="6"/>
  <c r="G192" i="6"/>
  <c r="E192" i="6"/>
  <c r="G191" i="6"/>
  <c r="E191" i="6"/>
  <c r="G190" i="6"/>
  <c r="E190" i="6"/>
  <c r="G189" i="6"/>
  <c r="E189" i="6"/>
  <c r="G188" i="6"/>
  <c r="E188" i="6"/>
  <c r="I188" i="6" s="1"/>
  <c r="G187" i="6"/>
  <c r="E187" i="6"/>
  <c r="G186" i="6"/>
  <c r="E186" i="6"/>
  <c r="G185" i="6"/>
  <c r="E185" i="6"/>
  <c r="G184" i="6"/>
  <c r="E184" i="6"/>
  <c r="G183" i="6"/>
  <c r="E183" i="6"/>
  <c r="G182" i="6"/>
  <c r="E182" i="6"/>
  <c r="G181" i="6"/>
  <c r="E181" i="6"/>
  <c r="G180" i="6"/>
  <c r="E180" i="6"/>
  <c r="I180" i="6" s="1"/>
  <c r="G179" i="6"/>
  <c r="E179" i="6"/>
  <c r="G178" i="6"/>
  <c r="E178" i="6"/>
  <c r="G177" i="6"/>
  <c r="E177" i="6"/>
  <c r="G176" i="6"/>
  <c r="E176" i="6"/>
  <c r="I176" i="6" s="1"/>
  <c r="G175" i="6"/>
  <c r="E175" i="6"/>
  <c r="G174" i="6"/>
  <c r="E174" i="6"/>
  <c r="G173" i="6"/>
  <c r="E173" i="6"/>
  <c r="G172" i="6"/>
  <c r="E172" i="6"/>
  <c r="G171" i="6"/>
  <c r="E171" i="6"/>
  <c r="G170" i="6"/>
  <c r="E170" i="6"/>
  <c r="G169" i="6"/>
  <c r="E169" i="6"/>
  <c r="G168" i="6"/>
  <c r="E168" i="6"/>
  <c r="G167" i="6"/>
  <c r="E167" i="6"/>
  <c r="G166" i="6"/>
  <c r="E166" i="6"/>
  <c r="G165" i="6"/>
  <c r="E165" i="6"/>
  <c r="G164" i="6"/>
  <c r="E164" i="6"/>
  <c r="I164" i="6" s="1"/>
  <c r="G163" i="6"/>
  <c r="E163" i="6"/>
  <c r="I163" i="6" s="1"/>
  <c r="G162" i="6"/>
  <c r="E162" i="6"/>
  <c r="G161" i="6"/>
  <c r="E161" i="6"/>
  <c r="G160" i="6"/>
  <c r="E160" i="6"/>
  <c r="G159" i="6"/>
  <c r="E159" i="6"/>
  <c r="G158" i="6"/>
  <c r="E158" i="6"/>
  <c r="G157" i="6"/>
  <c r="E157" i="6"/>
  <c r="G156" i="6"/>
  <c r="E156" i="6"/>
  <c r="I156" i="6" s="1"/>
  <c r="G155" i="6"/>
  <c r="E155" i="6"/>
  <c r="I155" i="6" s="1"/>
  <c r="G154" i="6"/>
  <c r="E154" i="6"/>
  <c r="G153" i="6"/>
  <c r="E153" i="6"/>
  <c r="G152" i="6"/>
  <c r="E152" i="6"/>
  <c r="G151" i="6"/>
  <c r="E151" i="6"/>
  <c r="G150" i="6"/>
  <c r="E150" i="6"/>
  <c r="G149" i="6"/>
  <c r="E149" i="6"/>
  <c r="G148" i="6"/>
  <c r="E148" i="6"/>
  <c r="I148" i="6" s="1"/>
  <c r="G147" i="6"/>
  <c r="E147" i="6"/>
  <c r="I147" i="6" s="1"/>
  <c r="G146" i="6"/>
  <c r="E146" i="6"/>
  <c r="G145" i="6"/>
  <c r="E145" i="6"/>
  <c r="G144" i="6"/>
  <c r="E144" i="6"/>
  <c r="G143" i="6"/>
  <c r="E143" i="6"/>
  <c r="G142" i="6"/>
  <c r="E142" i="6"/>
  <c r="G141" i="6"/>
  <c r="E141" i="6"/>
  <c r="G140" i="6"/>
  <c r="E140" i="6"/>
  <c r="I140" i="6" s="1"/>
  <c r="G139" i="6"/>
  <c r="E139" i="6"/>
  <c r="I139" i="6" s="1"/>
  <c r="G138" i="6"/>
  <c r="E138" i="6"/>
  <c r="G137" i="6"/>
  <c r="E137" i="6"/>
  <c r="G136" i="6"/>
  <c r="E136" i="6"/>
  <c r="G135" i="6"/>
  <c r="E135" i="6"/>
  <c r="G134" i="6"/>
  <c r="E134" i="6"/>
  <c r="G133" i="6"/>
  <c r="E133" i="6"/>
  <c r="G132" i="6"/>
  <c r="E132" i="6"/>
  <c r="I132" i="6" s="1"/>
  <c r="G131" i="6"/>
  <c r="E131" i="6"/>
  <c r="I131" i="6" s="1"/>
  <c r="G130" i="6"/>
  <c r="E130" i="6"/>
  <c r="G129" i="6"/>
  <c r="E129" i="6"/>
  <c r="G128" i="6"/>
  <c r="E128" i="6"/>
  <c r="G127" i="6"/>
  <c r="E127" i="6"/>
  <c r="G126" i="6"/>
  <c r="E126" i="6"/>
  <c r="G125" i="6"/>
  <c r="E125" i="6"/>
  <c r="G124" i="6"/>
  <c r="E124" i="6"/>
  <c r="I124" i="6" s="1"/>
  <c r="G123" i="6"/>
  <c r="E123" i="6"/>
  <c r="G122" i="6"/>
  <c r="E122" i="6"/>
  <c r="G121" i="6"/>
  <c r="E121" i="6"/>
  <c r="G120" i="6"/>
  <c r="E120" i="6"/>
  <c r="I120" i="6" s="1"/>
  <c r="G119" i="6"/>
  <c r="E119" i="6"/>
  <c r="G118" i="6"/>
  <c r="E118" i="6"/>
  <c r="G117" i="6"/>
  <c r="E117" i="6"/>
  <c r="G116" i="6"/>
  <c r="E116" i="6"/>
  <c r="I116" i="6" s="1"/>
  <c r="G115" i="6"/>
  <c r="E115" i="6"/>
  <c r="G114" i="6"/>
  <c r="E114" i="6"/>
  <c r="G113" i="6"/>
  <c r="E113" i="6"/>
  <c r="G112" i="6"/>
  <c r="E112" i="6"/>
  <c r="I112" i="6" s="1"/>
  <c r="G111" i="6"/>
  <c r="E111" i="6"/>
  <c r="G110" i="6"/>
  <c r="E110" i="6"/>
  <c r="G109" i="6"/>
  <c r="E109" i="6"/>
  <c r="G108" i="6"/>
  <c r="E108" i="6"/>
  <c r="I108" i="6" s="1"/>
  <c r="G107" i="6"/>
  <c r="E107" i="6"/>
  <c r="G106" i="6"/>
  <c r="E106" i="6"/>
  <c r="G105" i="6"/>
  <c r="E105" i="6"/>
  <c r="G104" i="6"/>
  <c r="E104" i="6"/>
  <c r="I104" i="6" s="1"/>
  <c r="G103" i="6"/>
  <c r="E103" i="6"/>
  <c r="G102" i="6"/>
  <c r="E102" i="6"/>
  <c r="G101" i="6"/>
  <c r="E101" i="6"/>
  <c r="G100" i="6"/>
  <c r="E100" i="6"/>
  <c r="G99" i="6"/>
  <c r="E99" i="6"/>
  <c r="I99" i="6" s="1"/>
  <c r="G98" i="6"/>
  <c r="E98" i="6"/>
  <c r="G97" i="6"/>
  <c r="E97" i="6"/>
  <c r="G96" i="6"/>
  <c r="E96" i="6"/>
  <c r="G95" i="6"/>
  <c r="E95" i="6"/>
  <c r="G94" i="6"/>
  <c r="E94" i="6"/>
  <c r="G93" i="6"/>
  <c r="E93" i="6"/>
  <c r="G92" i="6"/>
  <c r="E92" i="6"/>
  <c r="G91" i="6"/>
  <c r="E91" i="6"/>
  <c r="I91" i="6" s="1"/>
  <c r="G90" i="6"/>
  <c r="E90" i="6"/>
  <c r="G89" i="6"/>
  <c r="E89" i="6"/>
  <c r="G88" i="6"/>
  <c r="E88" i="6"/>
  <c r="G87" i="6"/>
  <c r="E87" i="6"/>
  <c r="G86" i="6"/>
  <c r="E86" i="6"/>
  <c r="G85" i="6"/>
  <c r="E85" i="6"/>
  <c r="G84" i="6"/>
  <c r="E84" i="6"/>
  <c r="G83" i="6"/>
  <c r="E83" i="6"/>
  <c r="G82" i="6"/>
  <c r="E82" i="6"/>
  <c r="G81" i="6"/>
  <c r="E81" i="6"/>
  <c r="G80" i="6"/>
  <c r="E80" i="6"/>
  <c r="G79" i="6"/>
  <c r="E79" i="6"/>
  <c r="G78" i="6"/>
  <c r="E78" i="6"/>
  <c r="G77" i="6"/>
  <c r="E77" i="6"/>
  <c r="G76" i="6"/>
  <c r="E76" i="6"/>
  <c r="G75" i="6"/>
  <c r="E75" i="6"/>
  <c r="I75" i="6" s="1"/>
  <c r="G74" i="6"/>
  <c r="E74" i="6"/>
  <c r="G73" i="6"/>
  <c r="E73" i="6"/>
  <c r="G72" i="6"/>
  <c r="E72" i="6"/>
  <c r="I72" i="6" s="1"/>
  <c r="G71" i="6"/>
  <c r="E71" i="6"/>
  <c r="G70" i="6"/>
  <c r="E70" i="6"/>
  <c r="G69" i="6"/>
  <c r="E69" i="6"/>
  <c r="G68" i="6"/>
  <c r="E68" i="6"/>
  <c r="G67" i="6"/>
  <c r="E67" i="6"/>
  <c r="I67" i="6" s="1"/>
  <c r="G66" i="6"/>
  <c r="E66" i="6"/>
  <c r="G65" i="6"/>
  <c r="E65" i="6"/>
  <c r="G64" i="6"/>
  <c r="E64" i="6"/>
  <c r="I64" i="6" s="1"/>
  <c r="G63" i="6"/>
  <c r="E63" i="6"/>
  <c r="G62" i="6"/>
  <c r="E62" i="6"/>
  <c r="G61" i="6"/>
  <c r="E61" i="6"/>
  <c r="G60" i="6"/>
  <c r="E60" i="6"/>
  <c r="G59" i="6"/>
  <c r="E59" i="6"/>
  <c r="I59" i="6" s="1"/>
  <c r="G58" i="6"/>
  <c r="E58" i="6"/>
  <c r="G57" i="6"/>
  <c r="E57" i="6"/>
  <c r="G56" i="6"/>
  <c r="E56" i="6"/>
  <c r="I56" i="6" s="1"/>
  <c r="G55" i="6"/>
  <c r="E55" i="6"/>
  <c r="G54" i="6"/>
  <c r="E54" i="6"/>
  <c r="G53" i="6"/>
  <c r="E53" i="6"/>
  <c r="G52" i="6"/>
  <c r="E52" i="6"/>
  <c r="G51" i="6"/>
  <c r="E51" i="6"/>
  <c r="I51" i="6" s="1"/>
  <c r="G50" i="6"/>
  <c r="E50" i="6"/>
  <c r="G49" i="6"/>
  <c r="E49" i="6"/>
  <c r="G48" i="6"/>
  <c r="E48" i="6"/>
  <c r="I48" i="6" s="1"/>
  <c r="G47" i="6"/>
  <c r="E47" i="6"/>
  <c r="G46" i="6"/>
  <c r="E46" i="6"/>
  <c r="G45" i="6"/>
  <c r="E45" i="6"/>
  <c r="G44" i="6"/>
  <c r="E44" i="6"/>
  <c r="G43" i="6"/>
  <c r="E43" i="6"/>
  <c r="G42" i="6"/>
  <c r="E42" i="6"/>
  <c r="G41" i="6"/>
  <c r="E41" i="6"/>
  <c r="G40" i="6"/>
  <c r="E40" i="6"/>
  <c r="I40" i="6" s="1"/>
  <c r="G39" i="6"/>
  <c r="E39" i="6"/>
  <c r="G38" i="6"/>
  <c r="E38" i="6"/>
  <c r="G37" i="6"/>
  <c r="E37" i="6"/>
  <c r="G36" i="6"/>
  <c r="E36" i="6"/>
  <c r="G35" i="6"/>
  <c r="E35" i="6"/>
  <c r="G34" i="6"/>
  <c r="E34" i="6"/>
  <c r="G33" i="6"/>
  <c r="E33" i="6"/>
  <c r="G32" i="6"/>
  <c r="E32" i="6"/>
  <c r="I32" i="6" s="1"/>
  <c r="G31" i="6"/>
  <c r="E31" i="6"/>
  <c r="G30" i="6"/>
  <c r="E30" i="6"/>
  <c r="G29" i="6"/>
  <c r="E29" i="6"/>
  <c r="G28" i="6"/>
  <c r="E28" i="6"/>
  <c r="G27" i="6"/>
  <c r="E27" i="6"/>
  <c r="G26" i="6"/>
  <c r="E26" i="6"/>
  <c r="G25" i="6"/>
  <c r="E25" i="6"/>
  <c r="G24" i="6"/>
  <c r="E24" i="6"/>
  <c r="G23" i="6"/>
  <c r="E23" i="6"/>
  <c r="G22" i="6"/>
  <c r="E22" i="6"/>
  <c r="G21" i="6"/>
  <c r="E21" i="6"/>
  <c r="G20" i="6"/>
  <c r="E20" i="6"/>
  <c r="G19" i="6"/>
  <c r="E19" i="6"/>
  <c r="G18" i="6"/>
  <c r="E18" i="6"/>
  <c r="G17" i="6"/>
  <c r="E17" i="6"/>
  <c r="G16" i="6"/>
  <c r="E16" i="6"/>
  <c r="I16" i="6" s="1"/>
  <c r="G15" i="6"/>
  <c r="E15" i="6"/>
  <c r="G14" i="6"/>
  <c r="E14" i="6"/>
  <c r="G13" i="6"/>
  <c r="E13" i="6"/>
  <c r="G12" i="6"/>
  <c r="E12" i="6"/>
  <c r="G11" i="6"/>
  <c r="E11" i="6"/>
  <c r="G10" i="6"/>
  <c r="E10" i="6"/>
  <c r="G9" i="6"/>
  <c r="E9" i="6"/>
  <c r="G8" i="6"/>
  <c r="E8" i="6"/>
  <c r="I8" i="6" s="1"/>
  <c r="G7" i="6"/>
  <c r="E7" i="6"/>
  <c r="G6" i="6"/>
  <c r="E6" i="6"/>
  <c r="G5" i="6"/>
  <c r="E5" i="6"/>
  <c r="G4" i="6"/>
  <c r="E4" i="6"/>
  <c r="G3" i="6"/>
  <c r="E3" i="6"/>
  <c r="G2" i="6"/>
  <c r="E2" i="6"/>
  <c r="G301" i="4"/>
  <c r="E301" i="4"/>
  <c r="G300" i="4"/>
  <c r="E300" i="4"/>
  <c r="G299" i="4"/>
  <c r="E299" i="4"/>
  <c r="G298" i="4"/>
  <c r="E298" i="4"/>
  <c r="G297" i="4"/>
  <c r="E297" i="4"/>
  <c r="G296" i="4"/>
  <c r="E296" i="4"/>
  <c r="G295" i="4"/>
  <c r="E295" i="4"/>
  <c r="G294" i="4"/>
  <c r="E294" i="4"/>
  <c r="G293" i="4"/>
  <c r="E293" i="4"/>
  <c r="I293" i="4" s="1"/>
  <c r="G292" i="4"/>
  <c r="E292" i="4"/>
  <c r="G291" i="4"/>
  <c r="E291" i="4"/>
  <c r="G290" i="4"/>
  <c r="E290" i="4"/>
  <c r="G289" i="4"/>
  <c r="E289" i="4"/>
  <c r="G288" i="4"/>
  <c r="E288" i="4"/>
  <c r="G287" i="4"/>
  <c r="E287" i="4"/>
  <c r="I287" i="4" s="1"/>
  <c r="G286" i="4"/>
  <c r="E286" i="4"/>
  <c r="G285" i="4"/>
  <c r="E285" i="4"/>
  <c r="I285" i="4" s="1"/>
  <c r="G284" i="4"/>
  <c r="E284" i="4"/>
  <c r="G283" i="4"/>
  <c r="E283" i="4"/>
  <c r="G282" i="4"/>
  <c r="E282" i="4"/>
  <c r="G281" i="4"/>
  <c r="E281" i="4"/>
  <c r="G280" i="4"/>
  <c r="E280" i="4"/>
  <c r="G279" i="4"/>
  <c r="E279" i="4"/>
  <c r="I279" i="4" s="1"/>
  <c r="G278" i="4"/>
  <c r="E278" i="4"/>
  <c r="G277" i="4"/>
  <c r="E277" i="4"/>
  <c r="I277" i="4" s="1"/>
  <c r="G276" i="4"/>
  <c r="E276" i="4"/>
  <c r="G275" i="4"/>
  <c r="E275" i="4"/>
  <c r="G274" i="4"/>
  <c r="E274" i="4"/>
  <c r="G273" i="4"/>
  <c r="E273" i="4"/>
  <c r="G272" i="4"/>
  <c r="E272" i="4"/>
  <c r="G271" i="4"/>
  <c r="E271" i="4"/>
  <c r="I271" i="4" s="1"/>
  <c r="G270" i="4"/>
  <c r="E270" i="4"/>
  <c r="G269" i="4"/>
  <c r="E269" i="4"/>
  <c r="G268" i="4"/>
  <c r="E268" i="4"/>
  <c r="G267" i="4"/>
  <c r="E267" i="4"/>
  <c r="G266" i="4"/>
  <c r="E266" i="4"/>
  <c r="G265" i="4"/>
  <c r="E265" i="4"/>
  <c r="G264" i="4"/>
  <c r="E264" i="4"/>
  <c r="G263" i="4"/>
  <c r="E263" i="4"/>
  <c r="I263" i="4" s="1"/>
  <c r="G262" i="4"/>
  <c r="E262" i="4"/>
  <c r="G261" i="4"/>
  <c r="E261" i="4"/>
  <c r="I261" i="4" s="1"/>
  <c r="G260" i="4"/>
  <c r="E260" i="4"/>
  <c r="G259" i="4"/>
  <c r="E259" i="4"/>
  <c r="G258" i="4"/>
  <c r="E258" i="4"/>
  <c r="G257" i="4"/>
  <c r="E257" i="4"/>
  <c r="G256" i="4"/>
  <c r="E256" i="4"/>
  <c r="G255" i="4"/>
  <c r="E255" i="4"/>
  <c r="G254" i="4"/>
  <c r="E254" i="4"/>
  <c r="G253" i="4"/>
  <c r="E253" i="4"/>
  <c r="I253" i="4" s="1"/>
  <c r="G252" i="4"/>
  <c r="E252" i="4"/>
  <c r="G251" i="4"/>
  <c r="E251" i="4"/>
  <c r="G250" i="4"/>
  <c r="E250" i="4"/>
  <c r="G249" i="4"/>
  <c r="E249" i="4"/>
  <c r="G248" i="4"/>
  <c r="E248" i="4"/>
  <c r="G247" i="4"/>
  <c r="E247" i="4"/>
  <c r="G246" i="4"/>
  <c r="E246" i="4"/>
  <c r="G245" i="4"/>
  <c r="E245" i="4"/>
  <c r="G244" i="4"/>
  <c r="E244" i="4"/>
  <c r="G243" i="4"/>
  <c r="E243" i="4"/>
  <c r="G242" i="4"/>
  <c r="E242" i="4"/>
  <c r="G241" i="4"/>
  <c r="E241" i="4"/>
  <c r="G240" i="4"/>
  <c r="E240" i="4"/>
  <c r="G239" i="4"/>
  <c r="E239" i="4"/>
  <c r="G238" i="4"/>
  <c r="E238" i="4"/>
  <c r="G237" i="4"/>
  <c r="E237" i="4"/>
  <c r="G236" i="4"/>
  <c r="E236" i="4"/>
  <c r="G235" i="4"/>
  <c r="E235" i="4"/>
  <c r="G234" i="4"/>
  <c r="E234" i="4"/>
  <c r="G233" i="4"/>
  <c r="E233" i="4"/>
  <c r="G232" i="4"/>
  <c r="E232" i="4"/>
  <c r="G231" i="4"/>
  <c r="E231" i="4"/>
  <c r="G230" i="4"/>
  <c r="E230" i="4"/>
  <c r="G229" i="4"/>
  <c r="E229" i="4"/>
  <c r="I229" i="4" s="1"/>
  <c r="G228" i="4"/>
  <c r="E228" i="4"/>
  <c r="G227" i="4"/>
  <c r="E227" i="4"/>
  <c r="G226" i="4"/>
  <c r="E226" i="4"/>
  <c r="G225" i="4"/>
  <c r="E225" i="4"/>
  <c r="G224" i="4"/>
  <c r="E224" i="4"/>
  <c r="G223" i="4"/>
  <c r="E223" i="4"/>
  <c r="I223" i="4" s="1"/>
  <c r="G222" i="4"/>
  <c r="E222" i="4"/>
  <c r="G221" i="4"/>
  <c r="E221" i="4"/>
  <c r="I221" i="4" s="1"/>
  <c r="G220" i="4"/>
  <c r="E220" i="4"/>
  <c r="G219" i="4"/>
  <c r="E219" i="4"/>
  <c r="G218" i="4"/>
  <c r="E218" i="4"/>
  <c r="G217" i="4"/>
  <c r="E217" i="4"/>
  <c r="G216" i="4"/>
  <c r="E216" i="4"/>
  <c r="G215" i="4"/>
  <c r="E215" i="4"/>
  <c r="I215" i="4" s="1"/>
  <c r="G214" i="4"/>
  <c r="E214" i="4"/>
  <c r="G213" i="4"/>
  <c r="E213" i="4"/>
  <c r="I213" i="4" s="1"/>
  <c r="G212" i="4"/>
  <c r="E212" i="4"/>
  <c r="G211" i="4"/>
  <c r="E211" i="4"/>
  <c r="G210" i="4"/>
  <c r="E210" i="4"/>
  <c r="G209" i="4"/>
  <c r="E209" i="4"/>
  <c r="G208" i="4"/>
  <c r="E208" i="4"/>
  <c r="G207" i="4"/>
  <c r="E207" i="4"/>
  <c r="I207" i="4" s="1"/>
  <c r="G206" i="4"/>
  <c r="E206" i="4"/>
  <c r="G205" i="4"/>
  <c r="E205" i="4"/>
  <c r="G204" i="4"/>
  <c r="E204" i="4"/>
  <c r="G203" i="4"/>
  <c r="E203" i="4"/>
  <c r="G202" i="4"/>
  <c r="E202" i="4"/>
  <c r="G201" i="4"/>
  <c r="E201" i="4"/>
  <c r="G200" i="4"/>
  <c r="E200" i="4"/>
  <c r="G199" i="4"/>
  <c r="E199" i="4"/>
  <c r="G198" i="4"/>
  <c r="E198" i="4"/>
  <c r="G197" i="4"/>
  <c r="E197" i="4"/>
  <c r="G196" i="4"/>
  <c r="E196" i="4"/>
  <c r="G195" i="4"/>
  <c r="E195" i="4"/>
  <c r="G194" i="4"/>
  <c r="E194" i="4"/>
  <c r="G193" i="4"/>
  <c r="E193" i="4"/>
  <c r="I193" i="4" s="1"/>
  <c r="G192" i="4"/>
  <c r="E192" i="4"/>
  <c r="G191" i="4"/>
  <c r="E191" i="4"/>
  <c r="G190" i="4"/>
  <c r="E190" i="4"/>
  <c r="G189" i="4"/>
  <c r="E189" i="4"/>
  <c r="I189" i="4" s="1"/>
  <c r="G188" i="4"/>
  <c r="E188" i="4"/>
  <c r="G187" i="4"/>
  <c r="E187" i="4"/>
  <c r="G186" i="4"/>
  <c r="E186" i="4"/>
  <c r="G185" i="4"/>
  <c r="E185" i="4"/>
  <c r="I185" i="4" s="1"/>
  <c r="G184" i="4"/>
  <c r="E184" i="4"/>
  <c r="G183" i="4"/>
  <c r="E183" i="4"/>
  <c r="G182" i="4"/>
  <c r="E182" i="4"/>
  <c r="G181" i="4"/>
  <c r="E181" i="4"/>
  <c r="G180" i="4"/>
  <c r="E180" i="4"/>
  <c r="G179" i="4"/>
  <c r="E179" i="4"/>
  <c r="G178" i="4"/>
  <c r="E178" i="4"/>
  <c r="I178" i="4" s="1"/>
  <c r="G177" i="4"/>
  <c r="E177" i="4"/>
  <c r="I177" i="4" s="1"/>
  <c r="G176" i="4"/>
  <c r="E176" i="4"/>
  <c r="G175" i="4"/>
  <c r="E175" i="4"/>
  <c r="G174" i="4"/>
  <c r="E174" i="4"/>
  <c r="G173" i="4"/>
  <c r="E173" i="4"/>
  <c r="G172" i="4"/>
  <c r="E172" i="4"/>
  <c r="G171" i="4"/>
  <c r="E171" i="4"/>
  <c r="G170" i="4"/>
  <c r="E170" i="4"/>
  <c r="G169" i="4"/>
  <c r="E169" i="4"/>
  <c r="I169" i="4" s="1"/>
  <c r="G168" i="4"/>
  <c r="E168" i="4"/>
  <c r="G167" i="4"/>
  <c r="E167" i="4"/>
  <c r="G166" i="4"/>
  <c r="E166" i="4"/>
  <c r="G165" i="4"/>
  <c r="E165" i="4"/>
  <c r="I165" i="4" s="1"/>
  <c r="G164" i="4"/>
  <c r="E164" i="4"/>
  <c r="G163" i="4"/>
  <c r="E163" i="4"/>
  <c r="G162" i="4"/>
  <c r="E162" i="4"/>
  <c r="I162" i="4" s="1"/>
  <c r="G161" i="4"/>
  <c r="E161" i="4"/>
  <c r="I161" i="4" s="1"/>
  <c r="G160" i="4"/>
  <c r="E160" i="4"/>
  <c r="G159" i="4"/>
  <c r="E159" i="4"/>
  <c r="G158" i="4"/>
  <c r="E158" i="4"/>
  <c r="G157" i="4"/>
  <c r="E157" i="4"/>
  <c r="G156" i="4"/>
  <c r="E156" i="4"/>
  <c r="G155" i="4"/>
  <c r="E155" i="4"/>
  <c r="G154" i="4"/>
  <c r="E154" i="4"/>
  <c r="G153" i="4"/>
  <c r="E153" i="4"/>
  <c r="I153" i="4" s="1"/>
  <c r="G152" i="4"/>
  <c r="E152" i="4"/>
  <c r="G151" i="4"/>
  <c r="E151" i="4"/>
  <c r="G150" i="4"/>
  <c r="E150" i="4"/>
  <c r="G149" i="4"/>
  <c r="E149" i="4"/>
  <c r="I149" i="4" s="1"/>
  <c r="G148" i="4"/>
  <c r="E148" i="4"/>
  <c r="G147" i="4"/>
  <c r="E147" i="4"/>
  <c r="G146" i="4"/>
  <c r="E146" i="4"/>
  <c r="I146" i="4" s="1"/>
  <c r="G145" i="4"/>
  <c r="E145" i="4"/>
  <c r="I145" i="4" s="1"/>
  <c r="G144" i="4"/>
  <c r="E144" i="4"/>
  <c r="G143" i="4"/>
  <c r="E143" i="4"/>
  <c r="G142" i="4"/>
  <c r="E142" i="4"/>
  <c r="G141" i="4"/>
  <c r="E141" i="4"/>
  <c r="I141" i="4" s="1"/>
  <c r="G140" i="4"/>
  <c r="E140" i="4"/>
  <c r="G139" i="4"/>
  <c r="E139" i="4"/>
  <c r="G138" i="4"/>
  <c r="E138" i="4"/>
  <c r="G137" i="4"/>
  <c r="E137" i="4"/>
  <c r="I137" i="4" s="1"/>
  <c r="G136" i="4"/>
  <c r="E136" i="4"/>
  <c r="G135" i="4"/>
  <c r="E135" i="4"/>
  <c r="G134" i="4"/>
  <c r="E134" i="4"/>
  <c r="G133" i="4"/>
  <c r="E133" i="4"/>
  <c r="I133" i="4" s="1"/>
  <c r="G132" i="4"/>
  <c r="E132" i="4"/>
  <c r="G131" i="4"/>
  <c r="E131" i="4"/>
  <c r="G130" i="4"/>
  <c r="E130" i="4"/>
  <c r="G129" i="4"/>
  <c r="E129" i="4"/>
  <c r="G128" i="4"/>
  <c r="E128" i="4"/>
  <c r="G127" i="4"/>
  <c r="E127" i="4"/>
  <c r="G126" i="4"/>
  <c r="E126" i="4"/>
  <c r="G125" i="4"/>
  <c r="E125" i="4"/>
  <c r="G124" i="4"/>
  <c r="E124" i="4"/>
  <c r="G123" i="4"/>
  <c r="E123" i="4"/>
  <c r="G122" i="4"/>
  <c r="E122" i="4"/>
  <c r="I122" i="4" s="1"/>
  <c r="G121" i="4"/>
  <c r="E121" i="4"/>
  <c r="G120" i="4"/>
  <c r="E120" i="4"/>
  <c r="G119" i="4"/>
  <c r="E119" i="4"/>
  <c r="G118" i="4"/>
  <c r="E118" i="4"/>
  <c r="G117" i="4"/>
  <c r="E117" i="4"/>
  <c r="G116" i="4"/>
  <c r="E116" i="4"/>
  <c r="G115" i="4"/>
  <c r="E115" i="4"/>
  <c r="G114" i="4"/>
  <c r="E114" i="4"/>
  <c r="G113" i="4"/>
  <c r="E113" i="4"/>
  <c r="G112" i="4"/>
  <c r="E112" i="4"/>
  <c r="G111" i="4"/>
  <c r="E111" i="4"/>
  <c r="G110" i="4"/>
  <c r="E110" i="4"/>
  <c r="G109" i="4"/>
  <c r="E109" i="4"/>
  <c r="G108" i="4"/>
  <c r="E108" i="4"/>
  <c r="G107" i="4"/>
  <c r="E107" i="4"/>
  <c r="G106" i="4"/>
  <c r="E106" i="4"/>
  <c r="G105" i="4"/>
  <c r="E105" i="4"/>
  <c r="I105" i="4" s="1"/>
  <c r="G104" i="4"/>
  <c r="E104" i="4"/>
  <c r="G103" i="4"/>
  <c r="E103" i="4"/>
  <c r="G102" i="4"/>
  <c r="E102" i="4"/>
  <c r="G101" i="4"/>
  <c r="E101" i="4"/>
  <c r="G100" i="4"/>
  <c r="E100" i="4"/>
  <c r="G99" i="4"/>
  <c r="E99" i="4"/>
  <c r="G98" i="4"/>
  <c r="E98" i="4"/>
  <c r="G97" i="4"/>
  <c r="E97" i="4"/>
  <c r="I97" i="4" s="1"/>
  <c r="G96" i="4"/>
  <c r="E96" i="4"/>
  <c r="G95" i="4"/>
  <c r="E95" i="4"/>
  <c r="G94" i="4"/>
  <c r="E94" i="4"/>
  <c r="G93" i="4"/>
  <c r="E93" i="4"/>
  <c r="G92" i="4"/>
  <c r="E92" i="4"/>
  <c r="G91" i="4"/>
  <c r="E91" i="4"/>
  <c r="G90" i="4"/>
  <c r="E90" i="4"/>
  <c r="G89" i="4"/>
  <c r="E89" i="4"/>
  <c r="G88" i="4"/>
  <c r="E88" i="4"/>
  <c r="G87" i="4"/>
  <c r="E87" i="4"/>
  <c r="G86" i="4"/>
  <c r="E86" i="4"/>
  <c r="G85" i="4"/>
  <c r="E85" i="4"/>
  <c r="G84" i="4"/>
  <c r="E84" i="4"/>
  <c r="G83" i="4"/>
  <c r="E83" i="4"/>
  <c r="G82" i="4"/>
  <c r="E82" i="4"/>
  <c r="G81" i="4"/>
  <c r="E81" i="4"/>
  <c r="I81" i="4" s="1"/>
  <c r="G80" i="4"/>
  <c r="E80" i="4"/>
  <c r="I80" i="4" s="1"/>
  <c r="G79" i="4"/>
  <c r="E79" i="4"/>
  <c r="G78" i="4"/>
  <c r="E78" i="4"/>
  <c r="G77" i="4"/>
  <c r="E77" i="4"/>
  <c r="I77" i="4" s="1"/>
  <c r="G76" i="4"/>
  <c r="E76" i="4"/>
  <c r="G75" i="4"/>
  <c r="E75" i="4"/>
  <c r="G74" i="4"/>
  <c r="E74" i="4"/>
  <c r="G73" i="4"/>
  <c r="E73" i="4"/>
  <c r="G72" i="4"/>
  <c r="E72" i="4"/>
  <c r="G71" i="4"/>
  <c r="E71" i="4"/>
  <c r="G70" i="4"/>
  <c r="E70" i="4"/>
  <c r="G69" i="4"/>
  <c r="E69" i="4"/>
  <c r="I69" i="4" s="1"/>
  <c r="G68" i="4"/>
  <c r="E68" i="4"/>
  <c r="G67" i="4"/>
  <c r="E67" i="4"/>
  <c r="G66" i="4"/>
  <c r="E66" i="4"/>
  <c r="G65" i="4"/>
  <c r="E65" i="4"/>
  <c r="I65" i="4" s="1"/>
  <c r="G64" i="4"/>
  <c r="E64" i="4"/>
  <c r="G63" i="4"/>
  <c r="E63" i="4"/>
  <c r="G62" i="4"/>
  <c r="E62" i="4"/>
  <c r="G61" i="4"/>
  <c r="E61" i="4"/>
  <c r="I61" i="4" s="1"/>
  <c r="G60" i="4"/>
  <c r="E60" i="4"/>
  <c r="G59" i="4"/>
  <c r="E59" i="4"/>
  <c r="G58" i="4"/>
  <c r="E58" i="4"/>
  <c r="G57" i="4"/>
  <c r="E57" i="4"/>
  <c r="G56" i="4"/>
  <c r="E56" i="4"/>
  <c r="G55" i="4"/>
  <c r="E55" i="4"/>
  <c r="G54" i="4"/>
  <c r="E54" i="4"/>
  <c r="G53" i="4"/>
  <c r="E53" i="4"/>
  <c r="G52" i="4"/>
  <c r="E52" i="4"/>
  <c r="G51" i="4"/>
  <c r="E51" i="4"/>
  <c r="G50" i="4"/>
  <c r="E50" i="4"/>
  <c r="G49" i="4"/>
  <c r="E49" i="4"/>
  <c r="I49" i="4" s="1"/>
  <c r="G48" i="4"/>
  <c r="E48" i="4"/>
  <c r="G47" i="4"/>
  <c r="E47" i="4"/>
  <c r="G46" i="4"/>
  <c r="E46" i="4"/>
  <c r="G45" i="4"/>
  <c r="E45" i="4"/>
  <c r="G44" i="4"/>
  <c r="E44" i="4"/>
  <c r="G43" i="4"/>
  <c r="E43" i="4"/>
  <c r="G42" i="4"/>
  <c r="E42" i="4"/>
  <c r="G41" i="4"/>
  <c r="E41" i="4"/>
  <c r="I41" i="4" s="1"/>
  <c r="G40" i="4"/>
  <c r="E40" i="4"/>
  <c r="G39" i="4"/>
  <c r="E39" i="4"/>
  <c r="G38" i="4"/>
  <c r="E38" i="4"/>
  <c r="G37" i="4"/>
  <c r="E37" i="4"/>
  <c r="I37" i="4" s="1"/>
  <c r="G36" i="4"/>
  <c r="E36" i="4"/>
  <c r="G35" i="4"/>
  <c r="E35" i="4"/>
  <c r="G34" i="4"/>
  <c r="E34" i="4"/>
  <c r="G33" i="4"/>
  <c r="E33" i="4"/>
  <c r="I33" i="4" s="1"/>
  <c r="G32" i="4"/>
  <c r="E32" i="4"/>
  <c r="G31" i="4"/>
  <c r="E31" i="4"/>
  <c r="G30" i="4"/>
  <c r="E30" i="4"/>
  <c r="G29" i="4"/>
  <c r="E29" i="4"/>
  <c r="I29" i="4" s="1"/>
  <c r="G28" i="4"/>
  <c r="E28" i="4"/>
  <c r="G27" i="4"/>
  <c r="E27" i="4"/>
  <c r="G26" i="4"/>
  <c r="E26" i="4"/>
  <c r="G25" i="4"/>
  <c r="E25" i="4"/>
  <c r="I25" i="4" s="1"/>
  <c r="G24" i="4"/>
  <c r="E24" i="4"/>
  <c r="G23" i="4"/>
  <c r="E23" i="4"/>
  <c r="G22" i="4"/>
  <c r="E22" i="4"/>
  <c r="G21" i="4"/>
  <c r="E21" i="4"/>
  <c r="I21" i="4" s="1"/>
  <c r="G20" i="4"/>
  <c r="E20" i="4"/>
  <c r="G19" i="4"/>
  <c r="E19" i="4"/>
  <c r="G18" i="4"/>
  <c r="E18" i="4"/>
  <c r="G17" i="4"/>
  <c r="E17" i="4"/>
  <c r="G16" i="4"/>
  <c r="E16" i="4"/>
  <c r="G15" i="4"/>
  <c r="E15" i="4"/>
  <c r="G14" i="4"/>
  <c r="E14" i="4"/>
  <c r="G13" i="4"/>
  <c r="E13" i="4"/>
  <c r="I13" i="4" s="1"/>
  <c r="G12" i="4"/>
  <c r="E12" i="4"/>
  <c r="G11" i="4"/>
  <c r="E11" i="4"/>
  <c r="G10" i="4"/>
  <c r="E10" i="4"/>
  <c r="G9" i="4"/>
  <c r="E9" i="4"/>
  <c r="G8" i="4"/>
  <c r="E8" i="4"/>
  <c r="G7" i="4"/>
  <c r="E7" i="4"/>
  <c r="G6" i="4"/>
  <c r="E6" i="4"/>
  <c r="G5" i="4"/>
  <c r="E5" i="4"/>
  <c r="I5" i="4" s="1"/>
  <c r="G4" i="4"/>
  <c r="E4" i="4"/>
  <c r="G3" i="4"/>
  <c r="E3" i="4"/>
  <c r="G2" i="4"/>
  <c r="E2" i="4"/>
  <c r="E23" i="3"/>
  <c r="G23" i="3"/>
  <c r="E24" i="3"/>
  <c r="G24" i="3"/>
  <c r="E25" i="3"/>
  <c r="G25" i="3"/>
  <c r="E26" i="3"/>
  <c r="G26" i="3"/>
  <c r="E27" i="3"/>
  <c r="G27" i="3"/>
  <c r="I27" i="3" s="1"/>
  <c r="E28" i="3"/>
  <c r="G28" i="3"/>
  <c r="E29" i="3"/>
  <c r="G29" i="3"/>
  <c r="I29" i="3" s="1"/>
  <c r="E30" i="3"/>
  <c r="G30" i="3"/>
  <c r="E31" i="3"/>
  <c r="G31" i="3"/>
  <c r="E32" i="3"/>
  <c r="G32" i="3"/>
  <c r="E33" i="3"/>
  <c r="G33" i="3"/>
  <c r="E34" i="3"/>
  <c r="G34" i="3"/>
  <c r="I34" i="3" s="1"/>
  <c r="E35" i="3"/>
  <c r="G35" i="3"/>
  <c r="E36" i="3"/>
  <c r="G36" i="3"/>
  <c r="E37" i="3"/>
  <c r="G37" i="3"/>
  <c r="E38" i="3"/>
  <c r="G38" i="3"/>
  <c r="E39" i="3"/>
  <c r="G39" i="3"/>
  <c r="G200" i="3"/>
  <c r="G201" i="3"/>
  <c r="G202" i="3"/>
  <c r="G203"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E40" i="3"/>
  <c r="E41" i="3"/>
  <c r="E42" i="3"/>
  <c r="E43" i="3"/>
  <c r="I43" i="3" s="1"/>
  <c r="E44" i="3"/>
  <c r="E45" i="3"/>
  <c r="E46" i="3"/>
  <c r="E47" i="3"/>
  <c r="E48" i="3"/>
  <c r="E49" i="3"/>
  <c r="I49" i="3" s="1"/>
  <c r="E50" i="3"/>
  <c r="I50" i="3" s="1"/>
  <c r="E51" i="3"/>
  <c r="I51" i="3" s="1"/>
  <c r="E52" i="3"/>
  <c r="E53" i="3"/>
  <c r="E54" i="3"/>
  <c r="E55" i="3"/>
  <c r="E56" i="3"/>
  <c r="E57" i="3"/>
  <c r="E58" i="3"/>
  <c r="E59" i="3"/>
  <c r="I59" i="3" s="1"/>
  <c r="E60" i="3"/>
  <c r="E61" i="3"/>
  <c r="E62" i="3"/>
  <c r="E63" i="3"/>
  <c r="E64" i="3"/>
  <c r="E65" i="3"/>
  <c r="I65" i="3" s="1"/>
  <c r="E66" i="3"/>
  <c r="I66" i="3" s="1"/>
  <c r="E67" i="3"/>
  <c r="I67" i="3" s="1"/>
  <c r="E68" i="3"/>
  <c r="E69" i="3"/>
  <c r="E70" i="3"/>
  <c r="E71" i="3"/>
  <c r="E72" i="3"/>
  <c r="E73" i="3"/>
  <c r="E74" i="3"/>
  <c r="E75" i="3"/>
  <c r="I75" i="3" s="1"/>
  <c r="E76" i="3"/>
  <c r="E77" i="3"/>
  <c r="E78" i="3"/>
  <c r="E79" i="3"/>
  <c r="E80" i="3"/>
  <c r="E81" i="3"/>
  <c r="I81" i="3" s="1"/>
  <c r="E82" i="3"/>
  <c r="I82" i="3" s="1"/>
  <c r="E83" i="3"/>
  <c r="I83" i="3" s="1"/>
  <c r="E84" i="3"/>
  <c r="E85" i="3"/>
  <c r="E86" i="3"/>
  <c r="E87" i="3"/>
  <c r="E88" i="3"/>
  <c r="E89" i="3"/>
  <c r="E90" i="3"/>
  <c r="E91" i="3"/>
  <c r="I91" i="3" s="1"/>
  <c r="E92" i="3"/>
  <c r="E93" i="3"/>
  <c r="E94" i="3"/>
  <c r="E95" i="3"/>
  <c r="E96" i="3"/>
  <c r="E97" i="3"/>
  <c r="I97" i="3" s="1"/>
  <c r="E98" i="3"/>
  <c r="I98" i="3" s="1"/>
  <c r="E99" i="3"/>
  <c r="I99" i="3" s="1"/>
  <c r="E100" i="3"/>
  <c r="E101" i="3"/>
  <c r="E102" i="3"/>
  <c r="E103" i="3"/>
  <c r="E104" i="3"/>
  <c r="E105" i="3"/>
  <c r="E106" i="3"/>
  <c r="E107" i="3"/>
  <c r="I107" i="3" s="1"/>
  <c r="E108" i="3"/>
  <c r="E109" i="3"/>
  <c r="E110" i="3"/>
  <c r="E111" i="3"/>
  <c r="E112" i="3"/>
  <c r="E113" i="3"/>
  <c r="I113" i="3" s="1"/>
  <c r="E114" i="3"/>
  <c r="I114" i="3" s="1"/>
  <c r="E115" i="3"/>
  <c r="I115" i="3" s="1"/>
  <c r="E116" i="3"/>
  <c r="E117" i="3"/>
  <c r="E118" i="3"/>
  <c r="E119" i="3"/>
  <c r="E120" i="3"/>
  <c r="E121" i="3"/>
  <c r="E122" i="3"/>
  <c r="E123" i="3"/>
  <c r="I123" i="3" s="1"/>
  <c r="E124" i="3"/>
  <c r="E125" i="3"/>
  <c r="E126" i="3"/>
  <c r="E127" i="3"/>
  <c r="E128" i="3"/>
  <c r="E129" i="3"/>
  <c r="I129" i="3" s="1"/>
  <c r="E130" i="3"/>
  <c r="I130" i="3" s="1"/>
  <c r="E131" i="3"/>
  <c r="I131" i="3" s="1"/>
  <c r="E132" i="3"/>
  <c r="E133" i="3"/>
  <c r="E134" i="3"/>
  <c r="E135" i="3"/>
  <c r="E136" i="3"/>
  <c r="E137" i="3"/>
  <c r="E138" i="3"/>
  <c r="E139" i="3"/>
  <c r="I139" i="3" s="1"/>
  <c r="E140" i="3"/>
  <c r="E141" i="3"/>
  <c r="E142" i="3"/>
  <c r="E143" i="3"/>
  <c r="E144" i="3"/>
  <c r="E145" i="3"/>
  <c r="I145" i="3" s="1"/>
  <c r="E146" i="3"/>
  <c r="I146" i="3" s="1"/>
  <c r="E147" i="3"/>
  <c r="I147" i="3" s="1"/>
  <c r="E148" i="3"/>
  <c r="E149" i="3"/>
  <c r="E150" i="3"/>
  <c r="E151" i="3"/>
  <c r="E152" i="3"/>
  <c r="E153" i="3"/>
  <c r="E154" i="3"/>
  <c r="E155" i="3"/>
  <c r="I155" i="3" s="1"/>
  <c r="E156" i="3"/>
  <c r="E157" i="3"/>
  <c r="E158" i="3"/>
  <c r="E159" i="3"/>
  <c r="E160" i="3"/>
  <c r="E161" i="3"/>
  <c r="I161" i="3" s="1"/>
  <c r="E162" i="3"/>
  <c r="I162" i="3" s="1"/>
  <c r="E163" i="3"/>
  <c r="I163" i="3" s="1"/>
  <c r="E164" i="3"/>
  <c r="E165" i="3"/>
  <c r="E166" i="3"/>
  <c r="E167" i="3"/>
  <c r="E168" i="3"/>
  <c r="E169" i="3"/>
  <c r="E170" i="3"/>
  <c r="E171" i="3"/>
  <c r="I171" i="3" s="1"/>
  <c r="E172" i="3"/>
  <c r="E173" i="3"/>
  <c r="E174" i="3"/>
  <c r="E175" i="3"/>
  <c r="E176" i="3"/>
  <c r="E177" i="3"/>
  <c r="I177" i="3" s="1"/>
  <c r="E178" i="3"/>
  <c r="I178" i="3" s="1"/>
  <c r="E179" i="3"/>
  <c r="I179" i="3" s="1"/>
  <c r="E180" i="3"/>
  <c r="E181" i="3"/>
  <c r="E182" i="3"/>
  <c r="E183" i="3"/>
  <c r="E184" i="3"/>
  <c r="E185" i="3"/>
  <c r="E186" i="3"/>
  <c r="E187" i="3"/>
  <c r="I187" i="3" s="1"/>
  <c r="E188" i="3"/>
  <c r="E189" i="3"/>
  <c r="E190" i="3"/>
  <c r="E191" i="3"/>
  <c r="E192" i="3"/>
  <c r="E193" i="3"/>
  <c r="I193" i="3" s="1"/>
  <c r="E194" i="3"/>
  <c r="I194" i="3" s="1"/>
  <c r="E195" i="3"/>
  <c r="I195" i="3" s="1"/>
  <c r="E196" i="3"/>
  <c r="E197" i="3"/>
  <c r="E198" i="3"/>
  <c r="E199" i="3"/>
  <c r="E200" i="3"/>
  <c r="I200" i="3" s="1"/>
  <c r="E201" i="3"/>
  <c r="E202" i="3"/>
  <c r="I202" i="3" s="1"/>
  <c r="E203" i="3"/>
  <c r="I203" i="3" s="1"/>
  <c r="E204" i="3"/>
  <c r="E205" i="3"/>
  <c r="E206" i="3"/>
  <c r="E207" i="3"/>
  <c r="I207" i="3" s="1"/>
  <c r="E208" i="3"/>
  <c r="E209" i="3"/>
  <c r="E210" i="3"/>
  <c r="E211" i="3"/>
  <c r="E212" i="3"/>
  <c r="E213" i="3"/>
  <c r="I213" i="3" s="1"/>
  <c r="E214" i="3"/>
  <c r="I214" i="3" s="1"/>
  <c r="E215" i="3"/>
  <c r="I215" i="3" s="1"/>
  <c r="E216" i="3"/>
  <c r="I216" i="3" s="1"/>
  <c r="E217" i="3"/>
  <c r="E218" i="3"/>
  <c r="I218" i="3" s="1"/>
  <c r="E219" i="3"/>
  <c r="I219" i="3" s="1"/>
  <c r="E220" i="3"/>
  <c r="E221" i="3"/>
  <c r="E222" i="3"/>
  <c r="E223" i="3"/>
  <c r="I223" i="3" s="1"/>
  <c r="E224" i="3"/>
  <c r="E225" i="3"/>
  <c r="E226" i="3"/>
  <c r="E227" i="3"/>
  <c r="E228" i="3"/>
  <c r="E229" i="3"/>
  <c r="I229" i="3" s="1"/>
  <c r="E230" i="3"/>
  <c r="I230" i="3" s="1"/>
  <c r="E231" i="3"/>
  <c r="I231" i="3" s="1"/>
  <c r="E232" i="3"/>
  <c r="I232" i="3" s="1"/>
  <c r="E233" i="3"/>
  <c r="E234" i="3"/>
  <c r="I234" i="3" s="1"/>
  <c r="E235" i="3"/>
  <c r="I235" i="3" s="1"/>
  <c r="E236" i="3"/>
  <c r="E237" i="3"/>
  <c r="E238" i="3"/>
  <c r="E239" i="3"/>
  <c r="I239" i="3" s="1"/>
  <c r="E240" i="3"/>
  <c r="E241" i="3"/>
  <c r="E242" i="3"/>
  <c r="E243" i="3"/>
  <c r="E244" i="3"/>
  <c r="E245" i="3"/>
  <c r="I245" i="3" s="1"/>
  <c r="E246" i="3"/>
  <c r="I246" i="3" s="1"/>
  <c r="E247" i="3"/>
  <c r="I247" i="3" s="1"/>
  <c r="E248" i="3"/>
  <c r="I248" i="3" s="1"/>
  <c r="E249" i="3"/>
  <c r="E250" i="3"/>
  <c r="I250" i="3" s="1"/>
  <c r="E251" i="3"/>
  <c r="I251" i="3" s="1"/>
  <c r="E252" i="3"/>
  <c r="E253" i="3"/>
  <c r="E254" i="3"/>
  <c r="E255" i="3"/>
  <c r="I255" i="3" s="1"/>
  <c r="E256" i="3"/>
  <c r="E257" i="3"/>
  <c r="E258" i="3"/>
  <c r="E259" i="3"/>
  <c r="E260" i="3"/>
  <c r="E261" i="3"/>
  <c r="I261" i="3" s="1"/>
  <c r="E262" i="3"/>
  <c r="I262" i="3" s="1"/>
  <c r="E263" i="3"/>
  <c r="I263" i="3" s="1"/>
  <c r="E264" i="3"/>
  <c r="I264" i="3" s="1"/>
  <c r="E265" i="3"/>
  <c r="E266" i="3"/>
  <c r="I266" i="3" s="1"/>
  <c r="E267" i="3"/>
  <c r="I267" i="3" s="1"/>
  <c r="E268" i="3"/>
  <c r="E269" i="3"/>
  <c r="E270" i="3"/>
  <c r="E271" i="3"/>
  <c r="I271" i="3" s="1"/>
  <c r="E272" i="3"/>
  <c r="E273" i="3"/>
  <c r="E274" i="3"/>
  <c r="E275" i="3"/>
  <c r="E276" i="3"/>
  <c r="E277" i="3"/>
  <c r="I277" i="3" s="1"/>
  <c r="E278" i="3"/>
  <c r="I278" i="3" s="1"/>
  <c r="E279" i="3"/>
  <c r="I279" i="3" s="1"/>
  <c r="E280" i="3"/>
  <c r="I280" i="3" s="1"/>
  <c r="E281" i="3"/>
  <c r="E282" i="3"/>
  <c r="I282" i="3" s="1"/>
  <c r="E283" i="3"/>
  <c r="I283" i="3" s="1"/>
  <c r="E284" i="3"/>
  <c r="E285" i="3"/>
  <c r="E286" i="3"/>
  <c r="E287" i="3"/>
  <c r="I287" i="3" s="1"/>
  <c r="E288" i="3"/>
  <c r="E289" i="3"/>
  <c r="E290" i="3"/>
  <c r="E291" i="3"/>
  <c r="E292" i="3"/>
  <c r="E293" i="3"/>
  <c r="I293" i="3" s="1"/>
  <c r="E294" i="3"/>
  <c r="I294" i="3" s="1"/>
  <c r="E295" i="3"/>
  <c r="I295" i="3" s="1"/>
  <c r="E296" i="3"/>
  <c r="I296" i="3" s="1"/>
  <c r="E297" i="3"/>
  <c r="E298" i="3"/>
  <c r="I298" i="3" s="1"/>
  <c r="E299" i="3"/>
  <c r="I299" i="3" s="1"/>
  <c r="E300" i="3"/>
  <c r="E301" i="3"/>
  <c r="E302" i="3"/>
  <c r="E303" i="3"/>
  <c r="I303" i="3" s="1"/>
  <c r="E304" i="3"/>
  <c r="E305" i="3"/>
  <c r="E306" i="3"/>
  <c r="E307" i="3"/>
  <c r="E308" i="3"/>
  <c r="E309" i="3"/>
  <c r="I309" i="3" s="1"/>
  <c r="E310" i="3"/>
  <c r="I310" i="3" s="1"/>
  <c r="E311" i="3"/>
  <c r="I311" i="3" s="1"/>
  <c r="E312" i="3"/>
  <c r="I312" i="3" s="1"/>
  <c r="E313" i="3"/>
  <c r="E314" i="3"/>
  <c r="I314" i="3" s="1"/>
  <c r="E315" i="3"/>
  <c r="I315" i="3" s="1"/>
  <c r="E316" i="3"/>
  <c r="E317" i="3"/>
  <c r="E318" i="3"/>
  <c r="E319" i="3"/>
  <c r="I319" i="3" s="1"/>
  <c r="E320" i="3"/>
  <c r="E321" i="3"/>
  <c r="E322" i="3"/>
  <c r="E323" i="3"/>
  <c r="E324" i="3"/>
  <c r="E325" i="3"/>
  <c r="I325" i="3" s="1"/>
  <c r="E326" i="3"/>
  <c r="I326" i="3" s="1"/>
  <c r="E327" i="3"/>
  <c r="I327" i="3" s="1"/>
  <c r="E328" i="3"/>
  <c r="I328" i="3" s="1"/>
  <c r="E329" i="3"/>
  <c r="E330" i="3"/>
  <c r="I330" i="3" s="1"/>
  <c r="E331" i="3"/>
  <c r="I331" i="3" s="1"/>
  <c r="E332" i="3"/>
  <c r="E333" i="3"/>
  <c r="E334" i="3"/>
  <c r="E335" i="3"/>
  <c r="I335" i="3" s="1"/>
  <c r="E336" i="3"/>
  <c r="E337" i="3"/>
  <c r="E338" i="3"/>
  <c r="E339" i="3"/>
  <c r="E340" i="3"/>
  <c r="E341" i="3"/>
  <c r="I341" i="3" s="1"/>
  <c r="E342" i="3"/>
  <c r="I342" i="3" s="1"/>
  <c r="E343" i="3"/>
  <c r="I343" i="3" s="1"/>
  <c r="E344" i="3"/>
  <c r="I344" i="3" s="1"/>
  <c r="E345" i="3"/>
  <c r="E346" i="3"/>
  <c r="I346" i="3" s="1"/>
  <c r="E347" i="3"/>
  <c r="I347" i="3" s="1"/>
  <c r="E348" i="3"/>
  <c r="E349" i="3"/>
  <c r="E350" i="3"/>
  <c r="E351" i="3"/>
  <c r="I351" i="3" s="1"/>
  <c r="E352" i="3"/>
  <c r="E353" i="3"/>
  <c r="E354" i="3"/>
  <c r="E355" i="3"/>
  <c r="E356" i="3"/>
  <c r="E357" i="3"/>
  <c r="I357" i="3" s="1"/>
  <c r="E358" i="3"/>
  <c r="I358" i="3" s="1"/>
  <c r="E359" i="3"/>
  <c r="I359" i="3" s="1"/>
  <c r="E360" i="3"/>
  <c r="I360" i="3" s="1"/>
  <c r="E361" i="3"/>
  <c r="E362" i="3"/>
  <c r="I362" i="3" s="1"/>
  <c r="E363" i="3"/>
  <c r="I363" i="3" s="1"/>
  <c r="E364" i="3"/>
  <c r="E365" i="3"/>
  <c r="E366" i="3"/>
  <c r="E367" i="3"/>
  <c r="I367" i="3" s="1"/>
  <c r="E368" i="3"/>
  <c r="E369" i="3"/>
  <c r="E370" i="3"/>
  <c r="E371" i="3"/>
  <c r="E372" i="3"/>
  <c r="E373" i="3"/>
  <c r="I373" i="3" s="1"/>
  <c r="E374" i="3"/>
  <c r="I374" i="3" s="1"/>
  <c r="E375" i="3"/>
  <c r="I375" i="3" s="1"/>
  <c r="E376" i="3"/>
  <c r="I376" i="3" s="1"/>
  <c r="E377" i="3"/>
  <c r="E378" i="3"/>
  <c r="I378" i="3" s="1"/>
  <c r="E379" i="3"/>
  <c r="I379" i="3" s="1"/>
  <c r="E380" i="3"/>
  <c r="E381" i="3"/>
  <c r="E382" i="3"/>
  <c r="E383" i="3"/>
  <c r="I383" i="3" s="1"/>
  <c r="E384" i="3"/>
  <c r="E385" i="3"/>
  <c r="E386" i="3"/>
  <c r="E387" i="3"/>
  <c r="E388" i="3"/>
  <c r="E389" i="3"/>
  <c r="I389" i="3" s="1"/>
  <c r="E390" i="3"/>
  <c r="I390" i="3" s="1"/>
  <c r="E391" i="3"/>
  <c r="I391" i="3" s="1"/>
  <c r="E392" i="3"/>
  <c r="I392" i="3" s="1"/>
  <c r="E393" i="3"/>
  <c r="E394" i="3"/>
  <c r="I394" i="3" s="1"/>
  <c r="E395" i="3"/>
  <c r="I395" i="3" s="1"/>
  <c r="E396" i="3"/>
  <c r="I396" i="3" s="1"/>
  <c r="E397" i="3"/>
  <c r="E398" i="3"/>
  <c r="E399" i="3"/>
  <c r="I399" i="3" s="1"/>
  <c r="E400" i="3"/>
  <c r="E401" i="3"/>
  <c r="E402" i="3"/>
  <c r="E403" i="3"/>
  <c r="E404" i="3"/>
  <c r="E405" i="3"/>
  <c r="I405" i="3" s="1"/>
  <c r="E406" i="3"/>
  <c r="I406" i="3" s="1"/>
  <c r="E407" i="3"/>
  <c r="I407" i="3" s="1"/>
  <c r="E408" i="3"/>
  <c r="I408" i="3" s="1"/>
  <c r="E409" i="3"/>
  <c r="E410" i="3"/>
  <c r="I410" i="3" s="1"/>
  <c r="E411" i="3"/>
  <c r="I411" i="3" s="1"/>
  <c r="E412" i="3"/>
  <c r="I412" i="3" s="1"/>
  <c r="E413" i="3"/>
  <c r="E414" i="3"/>
  <c r="E415" i="3"/>
  <c r="I415" i="3" s="1"/>
  <c r="E416" i="3"/>
  <c r="E417" i="3"/>
  <c r="E418" i="3"/>
  <c r="E419" i="3"/>
  <c r="E420" i="3"/>
  <c r="E421" i="3"/>
  <c r="I421" i="3" s="1"/>
  <c r="E422" i="3"/>
  <c r="I422" i="3" s="1"/>
  <c r="E423" i="3"/>
  <c r="I423" i="3" s="1"/>
  <c r="E424" i="3"/>
  <c r="I424" i="3" s="1"/>
  <c r="E425" i="3"/>
  <c r="E426" i="3"/>
  <c r="I426" i="3" s="1"/>
  <c r="E427" i="3"/>
  <c r="I427" i="3" s="1"/>
  <c r="E428" i="3"/>
  <c r="I428" i="3" s="1"/>
  <c r="E429" i="3"/>
  <c r="E430" i="3"/>
  <c r="E431" i="3"/>
  <c r="I431" i="3" s="1"/>
  <c r="E432" i="3"/>
  <c r="E433" i="3"/>
  <c r="E434" i="3"/>
  <c r="E435" i="3"/>
  <c r="E436" i="3"/>
  <c r="E437" i="3"/>
  <c r="I437" i="3" s="1"/>
  <c r="E438" i="3"/>
  <c r="I438" i="3" s="1"/>
  <c r="E439" i="3"/>
  <c r="I439" i="3" s="1"/>
  <c r="E440" i="3"/>
  <c r="I440" i="3" s="1"/>
  <c r="E441" i="3"/>
  <c r="E442" i="3"/>
  <c r="I442" i="3" s="1"/>
  <c r="E443" i="3"/>
  <c r="I443" i="3" s="1"/>
  <c r="E444" i="3"/>
  <c r="I444" i="3" s="1"/>
  <c r="E445" i="3"/>
  <c r="E446" i="3"/>
  <c r="E447" i="3"/>
  <c r="I447" i="3" s="1"/>
  <c r="E448" i="3"/>
  <c r="E449" i="3"/>
  <c r="E450" i="3"/>
  <c r="E451" i="3"/>
  <c r="E452" i="3"/>
  <c r="E453" i="3"/>
  <c r="I453" i="3" s="1"/>
  <c r="E454" i="3"/>
  <c r="I454" i="3" s="1"/>
  <c r="E455" i="3"/>
  <c r="I455" i="3" s="1"/>
  <c r="E456" i="3"/>
  <c r="I456" i="3" s="1"/>
  <c r="E457" i="3"/>
  <c r="E458" i="3"/>
  <c r="I458" i="3" s="1"/>
  <c r="E459" i="3"/>
  <c r="I459" i="3" s="1"/>
  <c r="E460" i="3"/>
  <c r="I460" i="3" s="1"/>
  <c r="E461" i="3"/>
  <c r="E462" i="3"/>
  <c r="E463" i="3"/>
  <c r="I463" i="3" s="1"/>
  <c r="E464" i="3"/>
  <c r="E465" i="3"/>
  <c r="E466" i="3"/>
  <c r="E467" i="3"/>
  <c r="E468" i="3"/>
  <c r="E469" i="3"/>
  <c r="I469" i="3" s="1"/>
  <c r="E470" i="3"/>
  <c r="I470" i="3" s="1"/>
  <c r="E471" i="3"/>
  <c r="I471" i="3" s="1"/>
  <c r="E472" i="3"/>
  <c r="I472" i="3" s="1"/>
  <c r="E473" i="3"/>
  <c r="E474" i="3"/>
  <c r="I474" i="3" s="1"/>
  <c r="E475" i="3"/>
  <c r="I475" i="3" s="1"/>
  <c r="E476" i="3"/>
  <c r="I476" i="3" s="1"/>
  <c r="E477" i="3"/>
  <c r="E478" i="3"/>
  <c r="E479" i="3"/>
  <c r="I479" i="3" s="1"/>
  <c r="E480" i="3"/>
  <c r="E481" i="3"/>
  <c r="E482" i="3"/>
  <c r="E483" i="3"/>
  <c r="E484" i="3"/>
  <c r="E485" i="3"/>
  <c r="I485" i="3" s="1"/>
  <c r="E486" i="3"/>
  <c r="I486" i="3" s="1"/>
  <c r="E487" i="3"/>
  <c r="I487" i="3" s="1"/>
  <c r="E488" i="3"/>
  <c r="I488" i="3" s="1"/>
  <c r="E489" i="3"/>
  <c r="E490" i="3"/>
  <c r="I490" i="3" s="1"/>
  <c r="E491" i="3"/>
  <c r="I491" i="3" s="1"/>
  <c r="E492" i="3"/>
  <c r="I492" i="3" s="1"/>
  <c r="E493" i="3"/>
  <c r="E494" i="3"/>
  <c r="E495" i="3"/>
  <c r="I495" i="3" s="1"/>
  <c r="E496" i="3"/>
  <c r="E497" i="3"/>
  <c r="E498" i="3"/>
  <c r="E499" i="3"/>
  <c r="E500" i="3"/>
  <c r="E501" i="3"/>
  <c r="I501" i="3" s="1"/>
  <c r="E502" i="3"/>
  <c r="I502" i="3" s="1"/>
  <c r="E503" i="3"/>
  <c r="I503" i="3" s="1"/>
  <c r="E504" i="3"/>
  <c r="I504" i="3" s="1"/>
  <c r="E505" i="3"/>
  <c r="E506" i="3"/>
  <c r="I506" i="3" s="1"/>
  <c r="E507" i="3"/>
  <c r="I507" i="3" s="1"/>
  <c r="E508" i="3"/>
  <c r="I508" i="3" s="1"/>
  <c r="E509" i="3"/>
  <c r="E510" i="3"/>
  <c r="E511" i="3"/>
  <c r="I511" i="3" s="1"/>
  <c r="E512" i="3"/>
  <c r="E513" i="3"/>
  <c r="E514" i="3"/>
  <c r="E515" i="3"/>
  <c r="E516" i="3"/>
  <c r="E517" i="3"/>
  <c r="I517" i="3" s="1"/>
  <c r="E518" i="3"/>
  <c r="I518" i="3" s="1"/>
  <c r="E519" i="3"/>
  <c r="I519" i="3" s="1"/>
  <c r="E520" i="3"/>
  <c r="I520" i="3" s="1"/>
  <c r="E521" i="3"/>
  <c r="E522" i="3"/>
  <c r="I522" i="3" s="1"/>
  <c r="E523" i="3"/>
  <c r="I523" i="3" s="1"/>
  <c r="E524" i="3"/>
  <c r="I524" i="3" s="1"/>
  <c r="E525" i="3"/>
  <c r="E526" i="3"/>
  <c r="E527" i="3"/>
  <c r="I527" i="3" s="1"/>
  <c r="E528" i="3"/>
  <c r="E529" i="3"/>
  <c r="E530" i="3"/>
  <c r="E531" i="3"/>
  <c r="E532" i="3"/>
  <c r="E533" i="3"/>
  <c r="I533" i="3" s="1"/>
  <c r="E534" i="3"/>
  <c r="I534" i="3" s="1"/>
  <c r="E535" i="3"/>
  <c r="I535" i="3" s="1"/>
  <c r="E536" i="3"/>
  <c r="I536" i="3" s="1"/>
  <c r="E537" i="3"/>
  <c r="E538" i="3"/>
  <c r="I538" i="3" s="1"/>
  <c r="E539" i="3"/>
  <c r="I539" i="3" s="1"/>
  <c r="E540" i="3"/>
  <c r="I540" i="3" s="1"/>
  <c r="E541" i="3"/>
  <c r="E542" i="3"/>
  <c r="E543" i="3"/>
  <c r="I543" i="3" s="1"/>
  <c r="E544" i="3"/>
  <c r="E545" i="3"/>
  <c r="E546" i="3"/>
  <c r="E547" i="3"/>
  <c r="E548" i="3"/>
  <c r="E549" i="3"/>
  <c r="I549" i="3" s="1"/>
  <c r="E550" i="3"/>
  <c r="I550" i="3" s="1"/>
  <c r="E551" i="3"/>
  <c r="I551" i="3" s="1"/>
  <c r="E552" i="3"/>
  <c r="I552" i="3" s="1"/>
  <c r="E553" i="3"/>
  <c r="E554" i="3"/>
  <c r="I554" i="3" s="1"/>
  <c r="E555" i="3"/>
  <c r="I555" i="3" s="1"/>
  <c r="E556" i="3"/>
  <c r="I556" i="3" s="1"/>
  <c r="E557" i="3"/>
  <c r="E558" i="3"/>
  <c r="E559" i="3"/>
  <c r="I559" i="3" s="1"/>
  <c r="E560" i="3"/>
  <c r="E561" i="3"/>
  <c r="E562" i="3"/>
  <c r="E563" i="3"/>
  <c r="E564" i="3"/>
  <c r="E565" i="3"/>
  <c r="I565" i="3" s="1"/>
  <c r="E566" i="3"/>
  <c r="I566" i="3" s="1"/>
  <c r="E567" i="3"/>
  <c r="I567" i="3" s="1"/>
  <c r="E568" i="3"/>
  <c r="I568" i="3" s="1"/>
  <c r="E569" i="3"/>
  <c r="E570" i="3"/>
  <c r="I570" i="3" s="1"/>
  <c r="E571" i="3"/>
  <c r="I571" i="3" s="1"/>
  <c r="E572" i="3"/>
  <c r="I572" i="3" s="1"/>
  <c r="E573" i="3"/>
  <c r="E574" i="3"/>
  <c r="E575" i="3"/>
  <c r="I575" i="3" s="1"/>
  <c r="E576" i="3"/>
  <c r="E577" i="3"/>
  <c r="E578" i="3"/>
  <c r="E579" i="3"/>
  <c r="E580" i="3"/>
  <c r="E581" i="3"/>
  <c r="I581" i="3" s="1"/>
  <c r="E582" i="3"/>
  <c r="I582" i="3" s="1"/>
  <c r="E583" i="3"/>
  <c r="I583" i="3" s="1"/>
  <c r="E584" i="3"/>
  <c r="I584" i="3" s="1"/>
  <c r="E585" i="3"/>
  <c r="E586" i="3"/>
  <c r="I586" i="3" s="1"/>
  <c r="E587" i="3"/>
  <c r="I587" i="3" s="1"/>
  <c r="E588" i="3"/>
  <c r="I588" i="3" s="1"/>
  <c r="E589" i="3"/>
  <c r="E590" i="3"/>
  <c r="E591" i="3"/>
  <c r="I591" i="3" s="1"/>
  <c r="E592" i="3"/>
  <c r="E593" i="3"/>
  <c r="E594" i="3"/>
  <c r="E595" i="3"/>
  <c r="E596" i="3"/>
  <c r="E597" i="3"/>
  <c r="I597" i="3" s="1"/>
  <c r="E598" i="3"/>
  <c r="I598" i="3" s="1"/>
  <c r="E599" i="3"/>
  <c r="I599" i="3" s="1"/>
  <c r="E600" i="3"/>
  <c r="I600" i="3" s="1"/>
  <c r="E601" i="3"/>
  <c r="E602" i="3"/>
  <c r="I602" i="3" s="1"/>
  <c r="E603" i="3"/>
  <c r="I603" i="3" s="1"/>
  <c r="E604" i="3"/>
  <c r="I604" i="3" s="1"/>
  <c r="E605" i="3"/>
  <c r="E606" i="3"/>
  <c r="E607" i="3"/>
  <c r="I607" i="3" s="1"/>
  <c r="E608" i="3"/>
  <c r="E609" i="3"/>
  <c r="E610" i="3"/>
  <c r="E611" i="3"/>
  <c r="E612" i="3"/>
  <c r="E613" i="3"/>
  <c r="I613" i="3" s="1"/>
  <c r="E614" i="3"/>
  <c r="I614" i="3" s="1"/>
  <c r="E615" i="3"/>
  <c r="I615" i="3" s="1"/>
  <c r="E616" i="3"/>
  <c r="I616" i="3" s="1"/>
  <c r="E617" i="3"/>
  <c r="E618" i="3"/>
  <c r="I618" i="3" s="1"/>
  <c r="E619" i="3"/>
  <c r="I619" i="3" s="1"/>
  <c r="E620" i="3"/>
  <c r="I620" i="3" s="1"/>
  <c r="E621" i="3"/>
  <c r="E622" i="3"/>
  <c r="E623" i="3"/>
  <c r="I623" i="3" s="1"/>
  <c r="E624" i="3"/>
  <c r="E625" i="3"/>
  <c r="E626" i="3"/>
  <c r="E627" i="3"/>
  <c r="E628" i="3"/>
  <c r="E629" i="3"/>
  <c r="I629" i="3" s="1"/>
  <c r="E630" i="3"/>
  <c r="I630" i="3" s="1"/>
  <c r="E631" i="3"/>
  <c r="I631" i="3" s="1"/>
  <c r="E632" i="3"/>
  <c r="I632" i="3" s="1"/>
  <c r="E633" i="3"/>
  <c r="E634" i="3"/>
  <c r="I634" i="3" s="1"/>
  <c r="E635" i="3"/>
  <c r="I635" i="3" s="1"/>
  <c r="E636" i="3"/>
  <c r="I636" i="3" s="1"/>
  <c r="E637" i="3"/>
  <c r="E638" i="3"/>
  <c r="E639" i="3"/>
  <c r="I639" i="3" s="1"/>
  <c r="E640" i="3"/>
  <c r="E641" i="3"/>
  <c r="E642" i="3"/>
  <c r="E643" i="3"/>
  <c r="E644" i="3"/>
  <c r="E645" i="3"/>
  <c r="I645" i="3" s="1"/>
  <c r="E646" i="3"/>
  <c r="I646" i="3" s="1"/>
  <c r="E647" i="3"/>
  <c r="I647" i="3" s="1"/>
  <c r="E648" i="3"/>
  <c r="I648" i="3" s="1"/>
  <c r="E649" i="3"/>
  <c r="E650" i="3"/>
  <c r="I650" i="3" s="1"/>
  <c r="E651" i="3"/>
  <c r="I651" i="3" s="1"/>
  <c r="E652" i="3"/>
  <c r="I652" i="3" s="1"/>
  <c r="E653" i="3"/>
  <c r="E654" i="3"/>
  <c r="E655" i="3"/>
  <c r="I655" i="3" s="1"/>
  <c r="E656" i="3"/>
  <c r="E657" i="3"/>
  <c r="E658" i="3"/>
  <c r="E659" i="3"/>
  <c r="E660" i="3"/>
  <c r="E661" i="3"/>
  <c r="I661" i="3" s="1"/>
  <c r="E662" i="3"/>
  <c r="I662" i="3" s="1"/>
  <c r="E663" i="3"/>
  <c r="I663" i="3" s="1"/>
  <c r="E664" i="3"/>
  <c r="I664" i="3" s="1"/>
  <c r="E665" i="3"/>
  <c r="E666" i="3"/>
  <c r="I666" i="3" s="1"/>
  <c r="E667" i="3"/>
  <c r="I667" i="3" s="1"/>
  <c r="E668" i="3"/>
  <c r="I668" i="3" s="1"/>
  <c r="E669" i="3"/>
  <c r="E670" i="3"/>
  <c r="E671" i="3"/>
  <c r="I671" i="3" s="1"/>
  <c r="E672" i="3"/>
  <c r="E673" i="3"/>
  <c r="E674" i="3"/>
  <c r="E675" i="3"/>
  <c r="E676" i="3"/>
  <c r="E677" i="3"/>
  <c r="I677" i="3" s="1"/>
  <c r="E678" i="3"/>
  <c r="I678" i="3" s="1"/>
  <c r="E679" i="3"/>
  <c r="I679" i="3" s="1"/>
  <c r="E680" i="3"/>
  <c r="I680" i="3" s="1"/>
  <c r="E681" i="3"/>
  <c r="E682" i="3"/>
  <c r="I682" i="3" s="1"/>
  <c r="E683" i="3"/>
  <c r="I683" i="3" s="1"/>
  <c r="E684" i="3"/>
  <c r="I684" i="3" s="1"/>
  <c r="E685" i="3"/>
  <c r="E686" i="3"/>
  <c r="E687" i="3"/>
  <c r="I687" i="3" s="1"/>
  <c r="E688" i="3"/>
  <c r="E689" i="3"/>
  <c r="E690" i="3"/>
  <c r="E691" i="3"/>
  <c r="E692" i="3"/>
  <c r="E693" i="3"/>
  <c r="I693" i="3" s="1"/>
  <c r="E694" i="3"/>
  <c r="I694" i="3" s="1"/>
  <c r="E695" i="3"/>
  <c r="I695" i="3" s="1"/>
  <c r="E696" i="3"/>
  <c r="I696" i="3" s="1"/>
  <c r="E697" i="3"/>
  <c r="E698" i="3"/>
  <c r="I698" i="3" s="1"/>
  <c r="E699" i="3"/>
  <c r="I699" i="3" s="1"/>
  <c r="E700" i="3"/>
  <c r="I700" i="3" s="1"/>
  <c r="E701" i="3"/>
  <c r="E702" i="3"/>
  <c r="E703" i="3"/>
  <c r="I703" i="3" s="1"/>
  <c r="E704" i="3"/>
  <c r="E705" i="3"/>
  <c r="E706" i="3"/>
  <c r="E707" i="3"/>
  <c r="E708" i="3"/>
  <c r="E709" i="3"/>
  <c r="I709" i="3" s="1"/>
  <c r="E710" i="3"/>
  <c r="I710" i="3" s="1"/>
  <c r="E711" i="3"/>
  <c r="I711" i="3" s="1"/>
  <c r="E712" i="3"/>
  <c r="I712" i="3" s="1"/>
  <c r="E713" i="3"/>
  <c r="E714" i="3"/>
  <c r="I714" i="3" s="1"/>
  <c r="E715" i="3"/>
  <c r="I715" i="3" s="1"/>
  <c r="E716" i="3"/>
  <c r="I716" i="3" s="1"/>
  <c r="E717" i="3"/>
  <c r="E718" i="3"/>
  <c r="E719" i="3"/>
  <c r="I719" i="3" s="1"/>
  <c r="E720" i="3"/>
  <c r="E721" i="3"/>
  <c r="E722" i="3"/>
  <c r="E723" i="3"/>
  <c r="E724" i="3"/>
  <c r="E725" i="3"/>
  <c r="I725" i="3" s="1"/>
  <c r="E726" i="3"/>
  <c r="I726" i="3" s="1"/>
  <c r="E727" i="3"/>
  <c r="I727" i="3" s="1"/>
  <c r="E728" i="3"/>
  <c r="I728" i="3" s="1"/>
  <c r="E729" i="3"/>
  <c r="E730" i="3"/>
  <c r="I730" i="3" s="1"/>
  <c r="E731" i="3"/>
  <c r="I731" i="3" s="1"/>
  <c r="E732" i="3"/>
  <c r="I732" i="3" s="1"/>
  <c r="E733" i="3"/>
  <c r="E734" i="3"/>
  <c r="E735" i="3"/>
  <c r="I735" i="3" s="1"/>
  <c r="E736" i="3"/>
  <c r="E737" i="3"/>
  <c r="E738" i="3"/>
  <c r="E739" i="3"/>
  <c r="E740" i="3"/>
  <c r="E741" i="3"/>
  <c r="I741" i="3" s="1"/>
  <c r="E742" i="3"/>
  <c r="I742" i="3" s="1"/>
  <c r="E743" i="3"/>
  <c r="I743" i="3" s="1"/>
  <c r="E744" i="3"/>
  <c r="I744" i="3" s="1"/>
  <c r="E745" i="3"/>
  <c r="E746" i="3"/>
  <c r="I746" i="3" s="1"/>
  <c r="E747" i="3"/>
  <c r="I747" i="3" s="1"/>
  <c r="E748" i="3"/>
  <c r="I748" i="3" s="1"/>
  <c r="E749" i="3"/>
  <c r="E750" i="3"/>
  <c r="E751" i="3"/>
  <c r="I751" i="3" s="1"/>
  <c r="E752" i="3"/>
  <c r="E753" i="3"/>
  <c r="E754" i="3"/>
  <c r="E755" i="3"/>
  <c r="E756" i="3"/>
  <c r="E757" i="3"/>
  <c r="I757" i="3" s="1"/>
  <c r="E758" i="3"/>
  <c r="I758" i="3" s="1"/>
  <c r="E759" i="3"/>
  <c r="I759" i="3" s="1"/>
  <c r="E760" i="3"/>
  <c r="I760" i="3" s="1"/>
  <c r="E761" i="3"/>
  <c r="E762" i="3"/>
  <c r="I762" i="3" s="1"/>
  <c r="E763" i="3"/>
  <c r="I763" i="3" s="1"/>
  <c r="E764" i="3"/>
  <c r="I764" i="3" s="1"/>
  <c r="E765" i="3"/>
  <c r="E766" i="3"/>
  <c r="E767" i="3"/>
  <c r="I767" i="3" s="1"/>
  <c r="E768" i="3"/>
  <c r="E769" i="3"/>
  <c r="E770" i="3"/>
  <c r="E771" i="3"/>
  <c r="E772" i="3"/>
  <c r="E773" i="3"/>
  <c r="I773" i="3" s="1"/>
  <c r="E774" i="3"/>
  <c r="I774" i="3" s="1"/>
  <c r="E775" i="3"/>
  <c r="I775" i="3" s="1"/>
  <c r="E776" i="3"/>
  <c r="I776" i="3" s="1"/>
  <c r="E777" i="3"/>
  <c r="E778" i="3"/>
  <c r="I778" i="3" s="1"/>
  <c r="E779" i="3"/>
  <c r="I779" i="3" s="1"/>
  <c r="E780" i="3"/>
  <c r="I780" i="3" s="1"/>
  <c r="E781" i="3"/>
  <c r="E782" i="3"/>
  <c r="E783" i="3"/>
  <c r="I783" i="3" s="1"/>
  <c r="E784" i="3"/>
  <c r="E785" i="3"/>
  <c r="E786" i="3"/>
  <c r="E787" i="3"/>
  <c r="E788" i="3"/>
  <c r="E789" i="3"/>
  <c r="I789" i="3" s="1"/>
  <c r="E790" i="3"/>
  <c r="I790" i="3" s="1"/>
  <c r="E791" i="3"/>
  <c r="I791" i="3" s="1"/>
  <c r="E792" i="3"/>
  <c r="I792" i="3" s="1"/>
  <c r="E793" i="3"/>
  <c r="E794" i="3"/>
  <c r="I794" i="3" s="1"/>
  <c r="E795" i="3"/>
  <c r="I795" i="3" s="1"/>
  <c r="E796" i="3"/>
  <c r="I796" i="3" s="1"/>
  <c r="E797" i="3"/>
  <c r="E798" i="3"/>
  <c r="E799" i="3"/>
  <c r="I799" i="3" s="1"/>
  <c r="E800" i="3"/>
  <c r="E801" i="3"/>
  <c r="E802" i="3"/>
  <c r="E803" i="3"/>
  <c r="E804" i="3"/>
  <c r="E805" i="3"/>
  <c r="I805" i="3" s="1"/>
  <c r="E806" i="3"/>
  <c r="I806" i="3" s="1"/>
  <c r="E807" i="3"/>
  <c r="I807" i="3" s="1"/>
  <c r="E808" i="3"/>
  <c r="I808" i="3" s="1"/>
  <c r="E809" i="3"/>
  <c r="E810" i="3"/>
  <c r="I810" i="3" s="1"/>
  <c r="E811" i="3"/>
  <c r="E812" i="3"/>
  <c r="I812" i="3" s="1"/>
  <c r="E813" i="3"/>
  <c r="E814" i="3"/>
  <c r="E815" i="3"/>
  <c r="I815" i="3" s="1"/>
  <c r="E816" i="3"/>
  <c r="E817" i="3"/>
  <c r="E818" i="3"/>
  <c r="E819" i="3"/>
  <c r="E820" i="3"/>
  <c r="E821" i="3"/>
  <c r="I821" i="3" s="1"/>
  <c r="E822" i="3"/>
  <c r="I822" i="3" s="1"/>
  <c r="E823" i="3"/>
  <c r="I823" i="3" s="1"/>
  <c r="E824" i="3"/>
  <c r="I824" i="3" s="1"/>
  <c r="E825" i="3"/>
  <c r="E826" i="3"/>
  <c r="I826" i="3" s="1"/>
  <c r="E827" i="3"/>
  <c r="E828" i="3"/>
  <c r="I828" i="3" s="1"/>
  <c r="E829" i="3"/>
  <c r="E830" i="3"/>
  <c r="E831" i="3"/>
  <c r="I831" i="3" s="1"/>
  <c r="E832" i="3"/>
  <c r="E833" i="3"/>
  <c r="E834" i="3"/>
  <c r="E835" i="3"/>
  <c r="E836" i="3"/>
  <c r="E837" i="3"/>
  <c r="I837" i="3" s="1"/>
  <c r="E838" i="3"/>
  <c r="I838" i="3" s="1"/>
  <c r="E839" i="3"/>
  <c r="I839" i="3" s="1"/>
  <c r="E840" i="3"/>
  <c r="I840" i="3" s="1"/>
  <c r="E841" i="3"/>
  <c r="E842" i="3"/>
  <c r="I842" i="3" s="1"/>
  <c r="E843" i="3"/>
  <c r="E844" i="3"/>
  <c r="I844" i="3" s="1"/>
  <c r="E845" i="3"/>
  <c r="E846" i="3"/>
  <c r="E847" i="3"/>
  <c r="I847" i="3" s="1"/>
  <c r="E848" i="3"/>
  <c r="E849" i="3"/>
  <c r="E850" i="3"/>
  <c r="E851" i="3"/>
  <c r="E852" i="3"/>
  <c r="E853" i="3"/>
  <c r="I853" i="3" s="1"/>
  <c r="E854" i="3"/>
  <c r="I854" i="3" s="1"/>
  <c r="E855" i="3"/>
  <c r="I855" i="3" s="1"/>
  <c r="E856" i="3"/>
  <c r="I856" i="3" s="1"/>
  <c r="E857" i="3"/>
  <c r="E858" i="3"/>
  <c r="I858" i="3" s="1"/>
  <c r="E859" i="3"/>
  <c r="E860" i="3"/>
  <c r="I860" i="3" s="1"/>
  <c r="E861" i="3"/>
  <c r="E862" i="3"/>
  <c r="E863" i="3"/>
  <c r="I863" i="3" s="1"/>
  <c r="E864" i="3"/>
  <c r="E865" i="3"/>
  <c r="E866" i="3"/>
  <c r="E867" i="3"/>
  <c r="E868" i="3"/>
  <c r="E869" i="3"/>
  <c r="I869" i="3" s="1"/>
  <c r="E870" i="3"/>
  <c r="I870" i="3" s="1"/>
  <c r="E871" i="3"/>
  <c r="I871" i="3" s="1"/>
  <c r="E872" i="3"/>
  <c r="I872" i="3" s="1"/>
  <c r="E873" i="3"/>
  <c r="E874" i="3"/>
  <c r="I874" i="3" s="1"/>
  <c r="E875" i="3"/>
  <c r="I875" i="3" s="1"/>
  <c r="E876" i="3"/>
  <c r="I876" i="3" s="1"/>
  <c r="E877" i="3"/>
  <c r="E878" i="3"/>
  <c r="E879" i="3"/>
  <c r="I879" i="3" s="1"/>
  <c r="E880" i="3"/>
  <c r="E881" i="3"/>
  <c r="E882" i="3"/>
  <c r="E883" i="3"/>
  <c r="E884" i="3"/>
  <c r="E885" i="3"/>
  <c r="I885" i="3" s="1"/>
  <c r="E886" i="3"/>
  <c r="I886" i="3" s="1"/>
  <c r="E887" i="3"/>
  <c r="I887" i="3" s="1"/>
  <c r="E888" i="3"/>
  <c r="I888" i="3" s="1"/>
  <c r="E889" i="3"/>
  <c r="E890" i="3"/>
  <c r="I890" i="3" s="1"/>
  <c r="E891" i="3"/>
  <c r="I891" i="3" s="1"/>
  <c r="E892" i="3"/>
  <c r="I892" i="3" s="1"/>
  <c r="E893" i="3"/>
  <c r="E894" i="3"/>
  <c r="E895" i="3"/>
  <c r="I895" i="3" s="1"/>
  <c r="E896" i="3"/>
  <c r="E897" i="3"/>
  <c r="E898" i="3"/>
  <c r="E899" i="3"/>
  <c r="E900" i="3"/>
  <c r="E901" i="3"/>
  <c r="I901" i="3" s="1"/>
  <c r="E902" i="3"/>
  <c r="I902" i="3" s="1"/>
  <c r="E903" i="3"/>
  <c r="I903" i="3" s="1"/>
  <c r="E904" i="3"/>
  <c r="I904" i="3" s="1"/>
  <c r="E905" i="3"/>
  <c r="E906" i="3"/>
  <c r="I906" i="3" s="1"/>
  <c r="E907" i="3"/>
  <c r="I907" i="3" s="1"/>
  <c r="E908" i="3"/>
  <c r="I908" i="3" s="1"/>
  <c r="E909" i="3"/>
  <c r="E910" i="3"/>
  <c r="E911" i="3"/>
  <c r="I911" i="3" s="1"/>
  <c r="E912" i="3"/>
  <c r="E913" i="3"/>
  <c r="E914" i="3"/>
  <c r="E915" i="3"/>
  <c r="E916" i="3"/>
  <c r="E917" i="3"/>
  <c r="I917" i="3" s="1"/>
  <c r="E918" i="3"/>
  <c r="I918" i="3" s="1"/>
  <c r="E919" i="3"/>
  <c r="I919" i="3" s="1"/>
  <c r="E920" i="3"/>
  <c r="I920" i="3" s="1"/>
  <c r="E921" i="3"/>
  <c r="E22" i="3"/>
  <c r="G22" i="3"/>
  <c r="I67" i="8" l="1"/>
  <c r="I195" i="8"/>
  <c r="I227" i="8"/>
  <c r="I267" i="8"/>
  <c r="I299" i="8"/>
  <c r="I8" i="8"/>
  <c r="I24" i="8"/>
  <c r="I32" i="8"/>
  <c r="I128" i="8"/>
  <c r="I136" i="8"/>
  <c r="I152" i="8"/>
  <c r="I160" i="8"/>
  <c r="I168" i="8"/>
  <c r="I261" i="8"/>
  <c r="I269" i="8"/>
  <c r="I277" i="8"/>
  <c r="I285" i="8"/>
  <c r="I293" i="8"/>
  <c r="I301" i="8"/>
  <c r="I246" i="8"/>
  <c r="I47" i="8"/>
  <c r="I55" i="8"/>
  <c r="I79" i="8"/>
  <c r="I87" i="8"/>
  <c r="I95" i="8"/>
  <c r="I167" i="8"/>
  <c r="I175" i="8"/>
  <c r="I247" i="8"/>
  <c r="I255" i="8"/>
  <c r="I271" i="8"/>
  <c r="I279" i="8"/>
  <c r="I287" i="8"/>
  <c r="I295" i="8"/>
  <c r="I40" i="8"/>
  <c r="I48" i="8"/>
  <c r="I56" i="8"/>
  <c r="I192" i="8"/>
  <c r="I200" i="8"/>
  <c r="I208" i="8"/>
  <c r="I216" i="8"/>
  <c r="I232" i="8"/>
  <c r="I240" i="8"/>
  <c r="I248" i="8"/>
  <c r="I90" i="8"/>
  <c r="I98" i="8"/>
  <c r="I106" i="8"/>
  <c r="I130" i="8"/>
  <c r="I138" i="8"/>
  <c r="I146" i="8"/>
  <c r="I154" i="8"/>
  <c r="I162" i="8"/>
  <c r="I113" i="8"/>
  <c r="I137" i="8"/>
  <c r="I153" i="8"/>
  <c r="I265" i="8"/>
  <c r="I297" i="8"/>
  <c r="I3" i="8"/>
  <c r="I107" i="8"/>
  <c r="I179" i="8"/>
  <c r="I12" i="8"/>
  <c r="I20" i="8"/>
  <c r="I68" i="8"/>
  <c r="I76" i="8"/>
  <c r="I84" i="8"/>
  <c r="I92" i="8"/>
  <c r="I124" i="8"/>
  <c r="I132" i="8"/>
  <c r="I140" i="8"/>
  <c r="I148" i="8"/>
  <c r="I156" i="8"/>
  <c r="I164" i="8"/>
  <c r="I172" i="8"/>
  <c r="I188" i="8"/>
  <c r="I196" i="8"/>
  <c r="I204" i="8"/>
  <c r="I212" i="8"/>
  <c r="I220" i="8"/>
  <c r="I228" i="8"/>
  <c r="I236" i="8"/>
  <c r="I169" i="8"/>
  <c r="I26" i="8"/>
  <c r="I129" i="8"/>
  <c r="I170" i="8"/>
  <c r="I27" i="8"/>
  <c r="I202" i="8"/>
  <c r="I210" i="8"/>
  <c r="I218" i="8"/>
  <c r="I242" i="8"/>
  <c r="I83" i="8"/>
  <c r="I54" i="8"/>
  <c r="I5" i="8"/>
  <c r="I29" i="8"/>
  <c r="I37" i="8"/>
  <c r="I45" i="8"/>
  <c r="I117" i="8"/>
  <c r="I125" i="8"/>
  <c r="I133" i="8"/>
  <c r="I141" i="8"/>
  <c r="I149" i="8"/>
  <c r="I157" i="8"/>
  <c r="I165" i="8"/>
  <c r="I173" i="8"/>
  <c r="I190" i="8"/>
  <c r="I238" i="8"/>
  <c r="I105" i="8"/>
  <c r="I44" i="8"/>
  <c r="I114" i="8"/>
  <c r="I191" i="8"/>
  <c r="I199" i="8"/>
  <c r="I207" i="8"/>
  <c r="I231" i="8"/>
  <c r="I239" i="8"/>
  <c r="I262" i="8"/>
  <c r="I270" i="8"/>
  <c r="I177" i="8"/>
  <c r="I224" i="8"/>
  <c r="I4" i="8"/>
  <c r="I7" i="8"/>
  <c r="I46" i="8"/>
  <c r="I108" i="8"/>
  <c r="I116" i="8"/>
  <c r="I123" i="8"/>
  <c r="I264" i="8"/>
  <c r="I280" i="8"/>
  <c r="I288" i="8"/>
  <c r="I296" i="8"/>
  <c r="I23" i="8"/>
  <c r="I31" i="8"/>
  <c r="I69" i="8"/>
  <c r="I77" i="8"/>
  <c r="I85" i="8"/>
  <c r="I101" i="8"/>
  <c r="I109" i="8"/>
  <c r="I139" i="8"/>
  <c r="I155" i="8"/>
  <c r="I171" i="8"/>
  <c r="I187" i="8"/>
  <c r="I219" i="8"/>
  <c r="I289" i="8"/>
  <c r="I17" i="8"/>
  <c r="I41" i="8"/>
  <c r="I126" i="8"/>
  <c r="I134" i="8"/>
  <c r="I257" i="8"/>
  <c r="I34" i="8"/>
  <c r="I64" i="8"/>
  <c r="I72" i="8"/>
  <c r="I80" i="8"/>
  <c r="I88" i="8"/>
  <c r="I96" i="8"/>
  <c r="I259" i="8"/>
  <c r="I291" i="8"/>
  <c r="I42" i="8"/>
  <c r="I58" i="8"/>
  <c r="I112" i="8"/>
  <c r="I120" i="8"/>
  <c r="I189" i="8"/>
  <c r="I205" i="8"/>
  <c r="I213" i="8"/>
  <c r="I221" i="8"/>
  <c r="I229" i="8"/>
  <c r="I237" i="8"/>
  <c r="I268" i="8"/>
  <c r="I276" i="8"/>
  <c r="I300" i="8"/>
  <c r="I85" i="6"/>
  <c r="I93" i="6"/>
  <c r="I101" i="6"/>
  <c r="I117" i="6"/>
  <c r="I125" i="6"/>
  <c r="I157" i="6"/>
  <c r="I165" i="6"/>
  <c r="I173" i="6"/>
  <c r="I197" i="6"/>
  <c r="I205" i="6"/>
  <c r="I229" i="6"/>
  <c r="I237" i="6"/>
  <c r="I296" i="6"/>
  <c r="I20" i="6"/>
  <c r="I9" i="6"/>
  <c r="I17" i="6"/>
  <c r="I25" i="6"/>
  <c r="I33" i="6"/>
  <c r="I49" i="6"/>
  <c r="I89" i="6"/>
  <c r="I97" i="6"/>
  <c r="I105" i="6"/>
  <c r="I121" i="6"/>
  <c r="I129" i="6"/>
  <c r="I137" i="6"/>
  <c r="I185" i="6"/>
  <c r="I201" i="6"/>
  <c r="I209" i="6"/>
  <c r="I233" i="6"/>
  <c r="I241" i="6"/>
  <c r="I249" i="6"/>
  <c r="I257" i="6"/>
  <c r="I273" i="6"/>
  <c r="I281" i="6"/>
  <c r="I10" i="6"/>
  <c r="I18" i="6"/>
  <c r="I26" i="6"/>
  <c r="I34" i="6"/>
  <c r="I60" i="6"/>
  <c r="I28" i="6"/>
  <c r="I30" i="6"/>
  <c r="I38" i="6"/>
  <c r="I3" i="6"/>
  <c r="I11" i="6"/>
  <c r="I19" i="6"/>
  <c r="I74" i="6"/>
  <c r="I162" i="6"/>
  <c r="I170" i="6"/>
  <c r="I178" i="6"/>
  <c r="I186" i="6"/>
  <c r="I194" i="6"/>
  <c r="I218" i="6"/>
  <c r="I226" i="6"/>
  <c r="I234" i="6"/>
  <c r="I242" i="6"/>
  <c r="I258" i="6"/>
  <c r="I266" i="6"/>
  <c r="I290" i="6"/>
  <c r="I298" i="6"/>
  <c r="I175" i="6"/>
  <c r="I68" i="6"/>
  <c r="I92" i="6"/>
  <c r="I70" i="6"/>
  <c r="I78" i="6"/>
  <c r="I86" i="6"/>
  <c r="I102" i="6"/>
  <c r="I142" i="6"/>
  <c r="I150" i="6"/>
  <c r="I158" i="6"/>
  <c r="I174" i="6"/>
  <c r="I182" i="6"/>
  <c r="I246" i="6"/>
  <c r="I254" i="6"/>
  <c r="I262" i="6"/>
  <c r="I100" i="6"/>
  <c r="I263" i="6"/>
  <c r="I31" i="6"/>
  <c r="I103" i="6"/>
  <c r="I212" i="6"/>
  <c r="I151" i="6"/>
  <c r="I95" i="6"/>
  <c r="I4" i="6"/>
  <c r="I12" i="6"/>
  <c r="I82" i="6"/>
  <c r="I90" i="6"/>
  <c r="I128" i="6"/>
  <c r="I144" i="6"/>
  <c r="I152" i="6"/>
  <c r="I190" i="6"/>
  <c r="I214" i="6"/>
  <c r="I222" i="6"/>
  <c r="I230" i="6"/>
  <c r="I252" i="6"/>
  <c r="I111" i="6"/>
  <c r="I36" i="6"/>
  <c r="I44" i="6"/>
  <c r="I52" i="6"/>
  <c r="I106" i="6"/>
  <c r="I114" i="6"/>
  <c r="I238" i="6"/>
  <c r="I245" i="6"/>
  <c r="I253" i="6"/>
  <c r="I269" i="6"/>
  <c r="I277" i="6"/>
  <c r="I285" i="6"/>
  <c r="I301" i="6"/>
  <c r="I295" i="6"/>
  <c r="I39" i="6"/>
  <c r="I172" i="6"/>
  <c r="I21" i="6"/>
  <c r="I29" i="6"/>
  <c r="I45" i="6"/>
  <c r="I53" i="6"/>
  <c r="I161" i="6"/>
  <c r="I183" i="6"/>
  <c r="I191" i="6"/>
  <c r="I223" i="6"/>
  <c r="I270" i="6"/>
  <c r="I286" i="6"/>
  <c r="I294" i="6"/>
  <c r="I6" i="6"/>
  <c r="I14" i="6"/>
  <c r="I76" i="6"/>
  <c r="I84" i="6"/>
  <c r="I122" i="6"/>
  <c r="I146" i="6"/>
  <c r="I154" i="6"/>
  <c r="I169" i="6"/>
  <c r="I177" i="6"/>
  <c r="I184" i="6"/>
  <c r="I192" i="6"/>
  <c r="I200" i="6"/>
  <c r="I208" i="6"/>
  <c r="I216" i="6"/>
  <c r="I224" i="6"/>
  <c r="I225" i="4"/>
  <c r="I249" i="4"/>
  <c r="I257" i="4"/>
  <c r="I265" i="4"/>
  <c r="I273" i="4"/>
  <c r="I281" i="4"/>
  <c r="I66" i="4"/>
  <c r="I54" i="4"/>
  <c r="I70" i="4"/>
  <c r="I78" i="4"/>
  <c r="I94" i="4"/>
  <c r="I102" i="4"/>
  <c r="I126" i="4"/>
  <c r="I142" i="4"/>
  <c r="I166" i="4"/>
  <c r="I174" i="4"/>
  <c r="I182" i="4"/>
  <c r="I190" i="4"/>
  <c r="I198" i="4"/>
  <c r="I206" i="4"/>
  <c r="I214" i="4"/>
  <c r="I222" i="4"/>
  <c r="I246" i="4"/>
  <c r="I59" i="4"/>
  <c r="I67" i="4"/>
  <c r="I75" i="4"/>
  <c r="I99" i="4"/>
  <c r="I107" i="4"/>
  <c r="I115" i="4"/>
  <c r="I139" i="4"/>
  <c r="I147" i="4"/>
  <c r="I155" i="4"/>
  <c r="I163" i="4"/>
  <c r="I171" i="4"/>
  <c r="I179" i="4"/>
  <c r="I187" i="4"/>
  <c r="I227" i="4"/>
  <c r="I96" i="4"/>
  <c r="I136" i="4"/>
  <c r="I240" i="4"/>
  <c r="I26" i="4"/>
  <c r="I34" i="4"/>
  <c r="I42" i="4"/>
  <c r="I210" i="4"/>
  <c r="I218" i="4"/>
  <c r="I226" i="4"/>
  <c r="I234" i="4"/>
  <c r="I250" i="4"/>
  <c r="I266" i="4"/>
  <c r="I282" i="4"/>
  <c r="I290" i="4"/>
  <c r="I298" i="4"/>
  <c r="I15" i="4"/>
  <c r="I23" i="4"/>
  <c r="I31" i="4"/>
  <c r="I47" i="4"/>
  <c r="I55" i="4"/>
  <c r="I16" i="4"/>
  <c r="I235" i="4"/>
  <c r="I251" i="4"/>
  <c r="I259" i="4"/>
  <c r="I267" i="4"/>
  <c r="I291" i="4"/>
  <c r="I299" i="4"/>
  <c r="I28" i="4"/>
  <c r="I60" i="4"/>
  <c r="I116" i="4"/>
  <c r="I172" i="4"/>
  <c r="I196" i="4"/>
  <c r="I204" i="4"/>
  <c r="I212" i="4"/>
  <c r="I252" i="4"/>
  <c r="I268" i="4"/>
  <c r="I276" i="4"/>
  <c r="I284" i="4"/>
  <c r="I300" i="4"/>
  <c r="I238" i="4"/>
  <c r="J377" i="9"/>
  <c r="J473" i="9"/>
  <c r="J203" i="9"/>
  <c r="J872" i="9"/>
  <c r="J124" i="9"/>
  <c r="J156" i="9"/>
  <c r="J315" i="9"/>
  <c r="J578" i="9"/>
  <c r="J761" i="9"/>
  <c r="J188" i="9"/>
  <c r="J204" i="9"/>
  <c r="J220" i="9"/>
  <c r="J236" i="9"/>
  <c r="J427" i="9"/>
  <c r="J459" i="9"/>
  <c r="J698" i="9"/>
  <c r="J730" i="9"/>
  <c r="J762" i="9"/>
  <c r="J825" i="9"/>
  <c r="J841" i="9"/>
  <c r="J857" i="9"/>
  <c r="J889" i="9"/>
  <c r="J688" i="9"/>
  <c r="J76" i="9"/>
  <c r="J172" i="9"/>
  <c r="J363" i="9"/>
  <c r="J523" i="9"/>
  <c r="J555" i="9"/>
  <c r="J43" i="9"/>
  <c r="J386" i="9"/>
  <c r="J219" i="9"/>
  <c r="J776" i="9"/>
  <c r="J92" i="9"/>
  <c r="J347" i="9"/>
  <c r="J659" i="9"/>
  <c r="J675" i="9"/>
  <c r="J691" i="9"/>
  <c r="J723" i="9"/>
  <c r="J755" i="9"/>
  <c r="J505" i="9"/>
  <c r="J107" i="9"/>
  <c r="J267" i="9"/>
  <c r="J108" i="9"/>
  <c r="J331" i="9"/>
  <c r="J546" i="9"/>
  <c r="J7" i="9"/>
  <c r="J15" i="9"/>
  <c r="J23" i="9"/>
  <c r="J39" i="9"/>
  <c r="J55" i="9"/>
  <c r="J190" i="9"/>
  <c r="J198" i="9"/>
  <c r="J214" i="9"/>
  <c r="J230" i="9"/>
  <c r="J238" i="9"/>
  <c r="J246" i="9"/>
  <c r="J254" i="9"/>
  <c r="J262" i="9"/>
  <c r="J278" i="9"/>
  <c r="J286" i="9"/>
  <c r="J294" i="9"/>
  <c r="J310" i="9"/>
  <c r="J437" i="9"/>
  <c r="J445" i="9"/>
  <c r="J477" i="9"/>
  <c r="J493" i="9"/>
  <c r="J509" i="9"/>
  <c r="J596" i="9"/>
  <c r="J619" i="9"/>
  <c r="J651" i="9"/>
  <c r="J771" i="9"/>
  <c r="J787" i="9"/>
  <c r="J803" i="9"/>
  <c r="J819" i="9"/>
  <c r="J835" i="9"/>
  <c r="J867" i="9"/>
  <c r="J75" i="9"/>
  <c r="J251" i="9"/>
  <c r="J482" i="9"/>
  <c r="J135" i="9"/>
  <c r="J151" i="9"/>
  <c r="J183" i="9"/>
  <c r="J326" i="9"/>
  <c r="J398" i="9"/>
  <c r="J406" i="9"/>
  <c r="J422" i="9"/>
  <c r="J573" i="9"/>
  <c r="J748" i="9"/>
  <c r="J764" i="9"/>
  <c r="J91" i="9"/>
  <c r="J235" i="9"/>
  <c r="J60" i="9"/>
  <c r="J432" i="9"/>
  <c r="J488" i="9"/>
  <c r="J656" i="9"/>
  <c r="J28" i="9"/>
  <c r="J123" i="9"/>
  <c r="J744" i="9"/>
  <c r="J729" i="9"/>
  <c r="J64" i="9"/>
  <c r="J144" i="9"/>
  <c r="J296" i="9"/>
  <c r="J304" i="9"/>
  <c r="J503" i="9"/>
  <c r="J511" i="9"/>
  <c r="J598" i="9"/>
  <c r="J677" i="9"/>
  <c r="J709" i="9"/>
  <c r="J520" i="9"/>
  <c r="J139" i="9"/>
  <c r="J187" i="9"/>
  <c r="J57" i="9"/>
  <c r="J65" i="9"/>
  <c r="J89" i="9"/>
  <c r="J97" i="9"/>
  <c r="J105" i="9"/>
  <c r="J113" i="9"/>
  <c r="J129" i="9"/>
  <c r="J145" i="9"/>
  <c r="J161" i="9"/>
  <c r="J177" i="9"/>
  <c r="J192" i="9"/>
  <c r="J272" i="9"/>
  <c r="J328" i="9"/>
  <c r="J336" i="9"/>
  <c r="J344" i="9"/>
  <c r="J352" i="9"/>
  <c r="J360" i="9"/>
  <c r="J368" i="9"/>
  <c r="J376" i="9"/>
  <c r="J384" i="9"/>
  <c r="J400" i="9"/>
  <c r="J408" i="9"/>
  <c r="J416" i="9"/>
  <c r="J535" i="9"/>
  <c r="J543" i="9"/>
  <c r="J551" i="9"/>
  <c r="J567" i="9"/>
  <c r="J575" i="9"/>
  <c r="J606" i="9"/>
  <c r="J630" i="9"/>
  <c r="J638" i="9"/>
  <c r="J646" i="9"/>
  <c r="J662" i="9"/>
  <c r="J670" i="9"/>
  <c r="J694" i="9"/>
  <c r="J702" i="9"/>
  <c r="J718" i="9"/>
  <c r="J726" i="9"/>
  <c r="J742" i="9"/>
  <c r="J758" i="9"/>
  <c r="J766" i="9"/>
  <c r="J773" i="9"/>
  <c r="J805" i="9"/>
  <c r="J837" i="9"/>
  <c r="J498" i="9"/>
  <c r="J571" i="9"/>
  <c r="J725" i="9"/>
  <c r="J754" i="9"/>
  <c r="J769" i="9"/>
  <c r="J850" i="9"/>
  <c r="J12" i="9"/>
  <c r="J27" i="9"/>
  <c r="J645" i="9"/>
  <c r="J674" i="9"/>
  <c r="J843" i="9"/>
  <c r="J469" i="9"/>
  <c r="J395" i="9"/>
  <c r="J491" i="9"/>
  <c r="J21" i="9"/>
  <c r="J58" i="9"/>
  <c r="J73" i="9"/>
  <c r="J111" i="9"/>
  <c r="J126" i="9"/>
  <c r="J141" i="9"/>
  <c r="J418" i="9"/>
  <c r="J565" i="9"/>
  <c r="J594" i="9"/>
  <c r="J667" i="9"/>
  <c r="J821" i="9"/>
  <c r="J873" i="9"/>
  <c r="J881" i="9"/>
  <c r="J14" i="9"/>
  <c r="J51" i="9"/>
  <c r="J81" i="9"/>
  <c r="J134" i="9"/>
  <c r="J171" i="9"/>
  <c r="J179" i="9"/>
  <c r="J194" i="9"/>
  <c r="J209" i="9"/>
  <c r="J299" i="9"/>
  <c r="J337" i="9"/>
  <c r="J411" i="9"/>
  <c r="J485" i="9"/>
  <c r="J514" i="9"/>
  <c r="J587" i="9"/>
  <c r="J734" i="9"/>
  <c r="J741" i="9"/>
  <c r="J756" i="9"/>
  <c r="J770" i="9"/>
  <c r="J785" i="9"/>
  <c r="J852" i="9"/>
  <c r="J859" i="9"/>
  <c r="J142" i="9"/>
  <c r="J157" i="9"/>
  <c r="J202" i="9"/>
  <c r="J217" i="9"/>
  <c r="J255" i="9"/>
  <c r="J270" i="9"/>
  <c r="J285" i="9"/>
  <c r="J300" i="9"/>
  <c r="J330" i="9"/>
  <c r="J345" i="9"/>
  <c r="J397" i="9"/>
  <c r="J412" i="9"/>
  <c r="J434" i="9"/>
  <c r="J507" i="9"/>
  <c r="J559" i="9"/>
  <c r="J588" i="9"/>
  <c r="J647" i="9"/>
  <c r="J654" i="9"/>
  <c r="J661" i="9"/>
  <c r="J676" i="9"/>
  <c r="J690" i="9"/>
  <c r="J140" i="9"/>
  <c r="J44" i="9"/>
  <c r="J59" i="9"/>
  <c r="J581" i="9"/>
  <c r="J610" i="9"/>
  <c r="J402" i="9"/>
  <c r="J45" i="9"/>
  <c r="J143" i="9"/>
  <c r="J158" i="9"/>
  <c r="J173" i="9"/>
  <c r="J218" i="9"/>
  <c r="J271" i="9"/>
  <c r="J301" i="9"/>
  <c r="J316" i="9"/>
  <c r="J346" i="9"/>
  <c r="J361" i="9"/>
  <c r="J428" i="9"/>
  <c r="J487" i="9"/>
  <c r="J494" i="9"/>
  <c r="J501" i="9"/>
  <c r="J516" i="9"/>
  <c r="J530" i="9"/>
  <c r="J545" i="9"/>
  <c r="J603" i="9"/>
  <c r="J655" i="9"/>
  <c r="J684" i="9"/>
  <c r="J743" i="9"/>
  <c r="J750" i="9"/>
  <c r="J757" i="9"/>
  <c r="J772" i="9"/>
  <c r="J786" i="9"/>
  <c r="J801" i="9"/>
  <c r="J853" i="9"/>
  <c r="J868" i="9"/>
  <c r="J875" i="9"/>
  <c r="J890" i="9"/>
  <c r="J450" i="9"/>
  <c r="J31" i="9"/>
  <c r="J46" i="9"/>
  <c r="J61" i="9"/>
  <c r="J106" i="9"/>
  <c r="J121" i="9"/>
  <c r="J159" i="9"/>
  <c r="J174" i="9"/>
  <c r="J189" i="9"/>
  <c r="J234" i="9"/>
  <c r="J249" i="9"/>
  <c r="J287" i="9"/>
  <c r="J302" i="9"/>
  <c r="J317" i="9"/>
  <c r="J332" i="9"/>
  <c r="J354" i="9"/>
  <c r="J362" i="9"/>
  <c r="J399" i="9"/>
  <c r="J414" i="9"/>
  <c r="J429" i="9"/>
  <c r="J443" i="9"/>
  <c r="J451" i="9"/>
  <c r="J458" i="9"/>
  <c r="J495" i="9"/>
  <c r="J524" i="9"/>
  <c r="J583" i="9"/>
  <c r="J590" i="9"/>
  <c r="J597" i="9"/>
  <c r="J612" i="9"/>
  <c r="J626" i="9"/>
  <c r="J641" i="9"/>
  <c r="J678" i="9"/>
  <c r="J685" i="9"/>
  <c r="J699" i="9"/>
  <c r="J707" i="9"/>
  <c r="J714" i="9"/>
  <c r="J751" i="9"/>
  <c r="J780" i="9"/>
  <c r="J155" i="9"/>
  <c r="J802" i="9"/>
  <c r="J891" i="9"/>
  <c r="J283" i="9"/>
  <c r="J47" i="9"/>
  <c r="J137" i="9"/>
  <c r="J175" i="9"/>
  <c r="J250" i="9"/>
  <c r="J265" i="9"/>
  <c r="J303" i="9"/>
  <c r="J318" i="9"/>
  <c r="J333" i="9"/>
  <c r="J348" i="9"/>
  <c r="J370" i="9"/>
  <c r="J385" i="9"/>
  <c r="J415" i="9"/>
  <c r="J430" i="9"/>
  <c r="J452" i="9"/>
  <c r="J466" i="9"/>
  <c r="J481" i="9"/>
  <c r="J539" i="9"/>
  <c r="J679" i="9"/>
  <c r="J686" i="9"/>
  <c r="J693" i="9"/>
  <c r="J708" i="9"/>
  <c r="J722" i="9"/>
  <c r="J737" i="9"/>
  <c r="J795" i="9"/>
  <c r="J810" i="9"/>
  <c r="J870" i="9"/>
  <c r="J892" i="9"/>
  <c r="J613" i="9"/>
  <c r="J642" i="9"/>
  <c r="J18" i="9"/>
  <c r="J25" i="9"/>
  <c r="J63" i="9"/>
  <c r="J78" i="9"/>
  <c r="J93" i="9"/>
  <c r="J138" i="9"/>
  <c r="J153" i="9"/>
  <c r="J191" i="9"/>
  <c r="J206" i="9"/>
  <c r="J221" i="9"/>
  <c r="J266" i="9"/>
  <c r="J281" i="9"/>
  <c r="J319" i="9"/>
  <c r="J334" i="9"/>
  <c r="J349" i="9"/>
  <c r="J364" i="9"/>
  <c r="J431" i="9"/>
  <c r="J453" i="9"/>
  <c r="J460" i="9"/>
  <c r="J519" i="9"/>
  <c r="J526" i="9"/>
  <c r="J533" i="9"/>
  <c r="J548" i="9"/>
  <c r="J562" i="9"/>
  <c r="J577" i="9"/>
  <c r="J614" i="9"/>
  <c r="J621" i="9"/>
  <c r="J635" i="9"/>
  <c r="J643" i="9"/>
  <c r="J650" i="9"/>
  <c r="J687" i="9"/>
  <c r="J716" i="9"/>
  <c r="J775" i="9"/>
  <c r="J782" i="9"/>
  <c r="J789" i="9"/>
  <c r="J804" i="9"/>
  <c r="J818" i="9"/>
  <c r="J826" i="9"/>
  <c r="J871" i="9"/>
  <c r="J893" i="9"/>
  <c r="J747" i="9"/>
  <c r="J11" i="9"/>
  <c r="J19" i="9"/>
  <c r="J26" i="9"/>
  <c r="J41" i="9"/>
  <c r="J79" i="9"/>
  <c r="J94" i="9"/>
  <c r="J109" i="9"/>
  <c r="J154" i="9"/>
  <c r="J169" i="9"/>
  <c r="J207" i="9"/>
  <c r="J222" i="9"/>
  <c r="J237" i="9"/>
  <c r="J252" i="9"/>
  <c r="J282" i="9"/>
  <c r="J297" i="9"/>
  <c r="J335" i="9"/>
  <c r="J350" i="9"/>
  <c r="J365" i="9"/>
  <c r="J379" i="9"/>
  <c r="J387" i="9"/>
  <c r="J394" i="9"/>
  <c r="J409" i="9"/>
  <c r="J454" i="9"/>
  <c r="J461" i="9"/>
  <c r="J475" i="9"/>
  <c r="J483" i="9"/>
  <c r="J490" i="9"/>
  <c r="J527" i="9"/>
  <c r="J556" i="9"/>
  <c r="J615" i="9"/>
  <c r="J622" i="9"/>
  <c r="J629" i="9"/>
  <c r="J644" i="9"/>
  <c r="J658" i="9"/>
  <c r="J673" i="9"/>
  <c r="J710" i="9"/>
  <c r="J717" i="9"/>
  <c r="J731" i="9"/>
  <c r="J739" i="9"/>
  <c r="J746" i="9"/>
  <c r="J783" i="9"/>
  <c r="J812" i="9"/>
  <c r="J834" i="9"/>
  <c r="J842" i="9"/>
  <c r="J894" i="9"/>
  <c r="I2" i="8"/>
  <c r="I9" i="8"/>
  <c r="I39" i="8"/>
  <c r="I61" i="8"/>
  <c r="I81" i="8"/>
  <c r="I89" i="8"/>
  <c r="I104" i="8"/>
  <c r="I111" i="8"/>
  <c r="I147" i="8"/>
  <c r="I183" i="8"/>
  <c r="I235" i="8"/>
  <c r="I249" i="8"/>
  <c r="I272" i="8"/>
  <c r="I18" i="8"/>
  <c r="I25" i="8"/>
  <c r="I75" i="8"/>
  <c r="I97" i="8"/>
  <c r="I163" i="8"/>
  <c r="I178" i="8"/>
  <c r="I184" i="8"/>
  <c r="I258" i="8"/>
  <c r="I243" i="8"/>
  <c r="I11" i="8"/>
  <c r="I33" i="8"/>
  <c r="I91" i="8"/>
  <c r="I244" i="8"/>
  <c r="I251" i="8"/>
  <c r="I273" i="8"/>
  <c r="I281" i="8"/>
  <c r="I19" i="8"/>
  <c r="I185" i="8"/>
  <c r="I99" i="8"/>
  <c r="I121" i="8"/>
  <c r="I135" i="8"/>
  <c r="I180" i="8"/>
  <c r="I186" i="8"/>
  <c r="I193" i="8"/>
  <c r="I223" i="8"/>
  <c r="I245" i="8"/>
  <c r="I252" i="8"/>
  <c r="I282" i="8"/>
  <c r="I290" i="8"/>
  <c r="I49" i="8"/>
  <c r="I13" i="8"/>
  <c r="I21" i="8"/>
  <c r="I28" i="8"/>
  <c r="I35" i="8"/>
  <c r="I50" i="8"/>
  <c r="I57" i="8"/>
  <c r="I63" i="8"/>
  <c r="I93" i="8"/>
  <c r="I100" i="8"/>
  <c r="I151" i="8"/>
  <c r="I181" i="8"/>
  <c r="I194" i="8"/>
  <c r="I201" i="8"/>
  <c r="I253" i="8"/>
  <c r="I275" i="8"/>
  <c r="I283" i="8"/>
  <c r="I36" i="8"/>
  <c r="I43" i="8"/>
  <c r="I86" i="8"/>
  <c r="I115" i="8"/>
  <c r="I144" i="8"/>
  <c r="I159" i="8"/>
  <c r="I209" i="8"/>
  <c r="I217" i="8"/>
  <c r="I254" i="8"/>
  <c r="I284" i="8"/>
  <c r="I292" i="8"/>
  <c r="I51" i="8"/>
  <c r="I15" i="8"/>
  <c r="I52" i="8"/>
  <c r="I59" i="8"/>
  <c r="I102" i="8"/>
  <c r="I145" i="8"/>
  <c r="I203" i="8"/>
  <c r="I225" i="8"/>
  <c r="I233" i="8"/>
  <c r="I211" i="8"/>
  <c r="I226" i="8"/>
  <c r="I234" i="8"/>
  <c r="I278" i="8"/>
  <c r="I16" i="8"/>
  <c r="I53" i="8"/>
  <c r="I60" i="8"/>
  <c r="I65" i="8"/>
  <c r="I73" i="8"/>
  <c r="I103" i="8"/>
  <c r="I131" i="8"/>
  <c r="I161" i="8"/>
  <c r="I176" i="8"/>
  <c r="I197" i="8"/>
  <c r="I241" i="8"/>
  <c r="I256" i="8"/>
  <c r="I263" i="8"/>
  <c r="I286" i="8"/>
  <c r="I294" i="8"/>
  <c r="I71" i="8"/>
  <c r="I215" i="8"/>
  <c r="I119" i="8"/>
  <c r="I127" i="8"/>
  <c r="I10" i="8"/>
  <c r="I143" i="8"/>
  <c r="I135" i="6"/>
  <c r="I279" i="6"/>
  <c r="I271" i="6"/>
  <c r="I7" i="6"/>
  <c r="I22" i="6"/>
  <c r="I37" i="6"/>
  <c r="I83" i="6"/>
  <c r="I98" i="6"/>
  <c r="I113" i="6"/>
  <c r="I136" i="6"/>
  <c r="I143" i="6"/>
  <c r="I166" i="6"/>
  <c r="I181" i="6"/>
  <c r="I189" i="6"/>
  <c r="I227" i="6"/>
  <c r="I250" i="6"/>
  <c r="I265" i="6"/>
  <c r="I280" i="6"/>
  <c r="I287" i="6"/>
  <c r="I15" i="6"/>
  <c r="I159" i="6"/>
  <c r="I127" i="6"/>
  <c r="I23" i="6"/>
  <c r="I46" i="6"/>
  <c r="I61" i="6"/>
  <c r="I69" i="6"/>
  <c r="I107" i="6"/>
  <c r="I130" i="6"/>
  <c r="I145" i="6"/>
  <c r="I160" i="6"/>
  <c r="I167" i="6"/>
  <c r="I198" i="6"/>
  <c r="I213" i="6"/>
  <c r="I259" i="6"/>
  <c r="I274" i="6"/>
  <c r="I289" i="6"/>
  <c r="I119" i="6"/>
  <c r="I2" i="6"/>
  <c r="I24" i="6"/>
  <c r="I54" i="6"/>
  <c r="I62" i="6"/>
  <c r="I77" i="6"/>
  <c r="I115" i="6"/>
  <c r="I123" i="6"/>
  <c r="I138" i="6"/>
  <c r="I153" i="6"/>
  <c r="I168" i="6"/>
  <c r="I206" i="6"/>
  <c r="I221" i="6"/>
  <c r="I267" i="6"/>
  <c r="I282" i="6"/>
  <c r="I297" i="6"/>
  <c r="I55" i="6"/>
  <c r="I63" i="6"/>
  <c r="I207" i="6"/>
  <c r="I41" i="6"/>
  <c r="I71" i="6"/>
  <c r="I94" i="6"/>
  <c r="I109" i="6"/>
  <c r="I193" i="6"/>
  <c r="I215" i="6"/>
  <c r="I261" i="6"/>
  <c r="I299" i="6"/>
  <c r="I47" i="6"/>
  <c r="I79" i="6"/>
  <c r="I199" i="6"/>
  <c r="I27" i="6"/>
  <c r="I42" i="6"/>
  <c r="I57" i="6"/>
  <c r="I65" i="6"/>
  <c r="I80" i="6"/>
  <c r="I87" i="6"/>
  <c r="I110" i="6"/>
  <c r="I133" i="6"/>
  <c r="I171" i="6"/>
  <c r="I231" i="6"/>
  <c r="I5" i="6"/>
  <c r="I35" i="6"/>
  <c r="I50" i="6"/>
  <c r="I73" i="6"/>
  <c r="I88" i="6"/>
  <c r="I118" i="6"/>
  <c r="I126" i="6"/>
  <c r="I141" i="6"/>
  <c r="I179" i="6"/>
  <c r="I187" i="6"/>
  <c r="I202" i="6"/>
  <c r="I217" i="6"/>
  <c r="I232" i="6"/>
  <c r="I239" i="6"/>
  <c r="I247" i="6"/>
  <c r="I13" i="6"/>
  <c r="I43" i="6"/>
  <c r="I58" i="6"/>
  <c r="I66" i="6"/>
  <c r="I81" i="6"/>
  <c r="I96" i="6"/>
  <c r="I134" i="6"/>
  <c r="I149" i="6"/>
  <c r="I195" i="6"/>
  <c r="I210" i="6"/>
  <c r="I225" i="6"/>
  <c r="I240" i="6"/>
  <c r="I248" i="6"/>
  <c r="I255" i="6"/>
  <c r="I278" i="6"/>
  <c r="I293" i="6"/>
  <c r="I272" i="4"/>
  <c r="I68" i="4"/>
  <c r="I195" i="4"/>
  <c r="I203" i="4"/>
  <c r="I262" i="4"/>
  <c r="I173" i="4"/>
  <c r="I181" i="4"/>
  <c r="I247" i="4"/>
  <c r="I209" i="4"/>
  <c r="I288" i="4"/>
  <c r="I110" i="4"/>
  <c r="I205" i="4"/>
  <c r="I24" i="4"/>
  <c r="I71" i="4"/>
  <c r="I79" i="4"/>
  <c r="I87" i="4"/>
  <c r="I95" i="4"/>
  <c r="I103" i="4"/>
  <c r="I111" i="4"/>
  <c r="I256" i="4"/>
  <c r="I127" i="4"/>
  <c r="I135" i="4"/>
  <c r="I120" i="4"/>
  <c r="I134" i="4"/>
  <c r="I150" i="4"/>
  <c r="I255" i="4"/>
  <c r="I295" i="4"/>
  <c r="I143" i="4"/>
  <c r="I151" i="4"/>
  <c r="I167" i="4"/>
  <c r="I188" i="4"/>
  <c r="I248" i="4"/>
  <c r="I264" i="4"/>
  <c r="I280" i="4"/>
  <c r="I296" i="4"/>
  <c r="I6" i="4"/>
  <c r="I14" i="4"/>
  <c r="I52" i="4"/>
  <c r="I113" i="4"/>
  <c r="I22" i="4"/>
  <c r="I30" i="4"/>
  <c r="I45" i="4"/>
  <c r="I53" i="4"/>
  <c r="I82" i="4"/>
  <c r="I98" i="4"/>
  <c r="I106" i="4"/>
  <c r="I114" i="4"/>
  <c r="I160" i="4"/>
  <c r="I228" i="4"/>
  <c r="I7" i="4"/>
  <c r="I38" i="4"/>
  <c r="I8" i="4"/>
  <c r="I39" i="4"/>
  <c r="I237" i="4"/>
  <c r="I9" i="4"/>
  <c r="I40" i="4"/>
  <c r="I92" i="4"/>
  <c r="I108" i="4"/>
  <c r="I138" i="4"/>
  <c r="I154" i="4"/>
  <c r="I170" i="4"/>
  <c r="I191" i="4"/>
  <c r="I199" i="4"/>
  <c r="I230" i="4"/>
  <c r="I2" i="4"/>
  <c r="I10" i="4"/>
  <c r="I18" i="4"/>
  <c r="I56" i="4"/>
  <c r="I62" i="4"/>
  <c r="I93" i="4"/>
  <c r="I109" i="4"/>
  <c r="I231" i="4"/>
  <c r="I239" i="4"/>
  <c r="I245" i="4"/>
  <c r="I3" i="4"/>
  <c r="I57" i="4"/>
  <c r="I63" i="4"/>
  <c r="I86" i="4"/>
  <c r="I118" i="4"/>
  <c r="I132" i="4"/>
  <c r="I148" i="4"/>
  <c r="I164" i="4"/>
  <c r="I201" i="4"/>
  <c r="I186" i="4"/>
  <c r="I217" i="4"/>
  <c r="I254" i="4"/>
  <c r="I270" i="4"/>
  <c r="I278" i="4"/>
  <c r="I286" i="4"/>
  <c r="I294" i="4"/>
  <c r="I58" i="4"/>
  <c r="I64" i="4"/>
  <c r="I194" i="4"/>
  <c r="I202" i="4"/>
  <c r="I241" i="4"/>
  <c r="I28" i="3"/>
  <c r="I188" i="3"/>
  <c r="I172" i="3"/>
  <c r="I156" i="3"/>
  <c r="I140" i="3"/>
  <c r="I124" i="3"/>
  <c r="I108" i="3"/>
  <c r="I92" i="3"/>
  <c r="I76" i="3"/>
  <c r="I60" i="3"/>
  <c r="I44" i="3"/>
  <c r="I921" i="3"/>
  <c r="I889" i="3"/>
  <c r="I857" i="3"/>
  <c r="I825" i="3"/>
  <c r="I777" i="3"/>
  <c r="I745" i="3"/>
  <c r="I713" i="3"/>
  <c r="I681" i="3"/>
  <c r="I649" i="3"/>
  <c r="I633" i="3"/>
  <c r="I617" i="3"/>
  <c r="I585" i="3"/>
  <c r="I569" i="3"/>
  <c r="I553" i="3"/>
  <c r="I537" i="3"/>
  <c r="I521" i="3"/>
  <c r="I505" i="3"/>
  <c r="C15" i="3" s="1"/>
  <c r="D15" i="3" s="1"/>
  <c r="I489" i="3"/>
  <c r="I473" i="3"/>
  <c r="I457" i="3"/>
  <c r="I441" i="3"/>
  <c r="I425" i="3"/>
  <c r="I409" i="3"/>
  <c r="I393" i="3"/>
  <c r="I377" i="3"/>
  <c r="I361" i="3"/>
  <c r="I345" i="3"/>
  <c r="I329" i="3"/>
  <c r="I313" i="3"/>
  <c r="I297" i="3"/>
  <c r="I281" i="3"/>
  <c r="I265" i="3"/>
  <c r="I249" i="3"/>
  <c r="I233" i="3"/>
  <c r="I217" i="3"/>
  <c r="I201" i="3"/>
  <c r="I905" i="3"/>
  <c r="I873" i="3"/>
  <c r="I841" i="3"/>
  <c r="I809" i="3"/>
  <c r="I793" i="3"/>
  <c r="I761" i="3"/>
  <c r="I729" i="3"/>
  <c r="I697" i="3"/>
  <c r="I665" i="3"/>
  <c r="I601" i="3"/>
  <c r="I25" i="3"/>
  <c r="I912" i="3"/>
  <c r="I896" i="3"/>
  <c r="I880" i="3"/>
  <c r="I864" i="3"/>
  <c r="I848" i="3"/>
  <c r="I832" i="3"/>
  <c r="I816" i="3"/>
  <c r="I800" i="3"/>
  <c r="I784" i="3"/>
  <c r="I768" i="3"/>
  <c r="I752" i="3"/>
  <c r="I736" i="3"/>
  <c r="I720" i="3"/>
  <c r="I704" i="3"/>
  <c r="I688" i="3"/>
  <c r="I672" i="3"/>
  <c r="I656" i="3"/>
  <c r="I640" i="3"/>
  <c r="I624" i="3"/>
  <c r="I608" i="3"/>
  <c r="I592" i="3"/>
  <c r="I576" i="3"/>
  <c r="I560" i="3"/>
  <c r="I544" i="3"/>
  <c r="I528" i="3"/>
  <c r="I512" i="3"/>
  <c r="I496" i="3"/>
  <c r="I480" i="3"/>
  <c r="I464" i="3"/>
  <c r="I448" i="3"/>
  <c r="I432" i="3"/>
  <c r="I416" i="3"/>
  <c r="I400" i="3"/>
  <c r="I384" i="3"/>
  <c r="I368" i="3"/>
  <c r="I352" i="3"/>
  <c r="I336" i="3"/>
  <c r="I320" i="3"/>
  <c r="I304" i="3"/>
  <c r="I288" i="3"/>
  <c r="I272" i="3"/>
  <c r="I256" i="3"/>
  <c r="I240" i="3"/>
  <c r="I224" i="3"/>
  <c r="I208" i="3"/>
  <c r="I36" i="3"/>
  <c r="I36" i="4"/>
  <c r="I50" i="4"/>
  <c r="I89" i="4"/>
  <c r="I176" i="4"/>
  <c r="I184" i="4"/>
  <c r="I220" i="4"/>
  <c r="I242" i="4"/>
  <c r="I292" i="4"/>
  <c r="I88" i="4"/>
  <c r="I128" i="4"/>
  <c r="I43" i="4"/>
  <c r="I51" i="4"/>
  <c r="I76" i="4"/>
  <c r="I90" i="4"/>
  <c r="I117" i="4"/>
  <c r="I129" i="4"/>
  <c r="I156" i="4"/>
  <c r="I192" i="4"/>
  <c r="I243" i="4"/>
  <c r="I17" i="4"/>
  <c r="I44" i="4"/>
  <c r="I83" i="4"/>
  <c r="I91" i="4"/>
  <c r="I104" i="4"/>
  <c r="I130" i="4"/>
  <c r="I157" i="4"/>
  <c r="I200" i="4"/>
  <c r="I236" i="4"/>
  <c r="I244" i="4"/>
  <c r="I258" i="4"/>
  <c r="I301" i="4"/>
  <c r="I84" i="4"/>
  <c r="I112" i="4"/>
  <c r="I119" i="4"/>
  <c r="I123" i="4"/>
  <c r="I131" i="4"/>
  <c r="I144" i="4"/>
  <c r="I158" i="4"/>
  <c r="I208" i="4"/>
  <c r="I4" i="4"/>
  <c r="I11" i="4"/>
  <c r="I19" i="4"/>
  <c r="I32" i="4"/>
  <c r="I46" i="4"/>
  <c r="I85" i="4"/>
  <c r="I124" i="4"/>
  <c r="I152" i="4"/>
  <c r="I159" i="4"/>
  <c r="I180" i="4"/>
  <c r="I216" i="4"/>
  <c r="I260" i="4"/>
  <c r="I274" i="4"/>
  <c r="I12" i="4"/>
  <c r="I72" i="4"/>
  <c r="I121" i="4"/>
  <c r="I125" i="4"/>
  <c r="I224" i="4"/>
  <c r="I275" i="4"/>
  <c r="I289" i="4"/>
  <c r="I20" i="4"/>
  <c r="I73" i="4"/>
  <c r="I100" i="4"/>
  <c r="I232" i="4"/>
  <c r="I27" i="4"/>
  <c r="I35" i="4"/>
  <c r="I48" i="4"/>
  <c r="I74" i="4"/>
  <c r="I101" i="4"/>
  <c r="I140" i="4"/>
  <c r="I168" i="4"/>
  <c r="I175" i="4"/>
  <c r="I183" i="4"/>
  <c r="I197" i="4"/>
  <c r="I211" i="4"/>
  <c r="I219" i="4"/>
  <c r="I233" i="4"/>
  <c r="I269" i="4"/>
  <c r="I283" i="4"/>
  <c r="I297" i="4"/>
  <c r="I32" i="3"/>
  <c r="I192" i="3"/>
  <c r="I176" i="3"/>
  <c r="I160" i="3"/>
  <c r="I144" i="3"/>
  <c r="I128" i="3"/>
  <c r="I112" i="3"/>
  <c r="I96" i="3"/>
  <c r="I80" i="3"/>
  <c r="I64" i="3"/>
  <c r="I48" i="3"/>
  <c r="I191" i="3"/>
  <c r="I175" i="3"/>
  <c r="I159" i="3"/>
  <c r="I143" i="3"/>
  <c r="I127" i="3"/>
  <c r="I111" i="3"/>
  <c r="I95" i="3"/>
  <c r="I79" i="3"/>
  <c r="I63" i="3"/>
  <c r="I47" i="3"/>
  <c r="I916" i="3"/>
  <c r="I900" i="3"/>
  <c r="I884" i="3"/>
  <c r="I868" i="3"/>
  <c r="I852" i="3"/>
  <c r="I836" i="3"/>
  <c r="I820" i="3"/>
  <c r="I804" i="3"/>
  <c r="I788" i="3"/>
  <c r="I772" i="3"/>
  <c r="I756" i="3"/>
  <c r="I740" i="3"/>
  <c r="I724" i="3"/>
  <c r="I708" i="3"/>
  <c r="I692" i="3"/>
  <c r="I676" i="3"/>
  <c r="I660" i="3"/>
  <c r="I644" i="3"/>
  <c r="I628" i="3"/>
  <c r="I612" i="3"/>
  <c r="I596" i="3"/>
  <c r="I580" i="3"/>
  <c r="I564" i="3"/>
  <c r="I548" i="3"/>
  <c r="I532" i="3"/>
  <c r="I516" i="3"/>
  <c r="I500" i="3"/>
  <c r="I484" i="3"/>
  <c r="I468" i="3"/>
  <c r="I452" i="3"/>
  <c r="I436" i="3"/>
  <c r="I420" i="3"/>
  <c r="I404" i="3"/>
  <c r="I388" i="3"/>
  <c r="I372" i="3"/>
  <c r="I356" i="3"/>
  <c r="I340" i="3"/>
  <c r="I324" i="3"/>
  <c r="I308" i="3"/>
  <c r="I292" i="3"/>
  <c r="I276" i="3"/>
  <c r="I260" i="3"/>
  <c r="I244" i="3"/>
  <c r="I228" i="3"/>
  <c r="I212" i="3"/>
  <c r="I915" i="3"/>
  <c r="I899" i="3"/>
  <c r="I883" i="3"/>
  <c r="I867" i="3"/>
  <c r="I851" i="3"/>
  <c r="I835" i="3"/>
  <c r="I819" i="3"/>
  <c r="I803" i="3"/>
  <c r="I787" i="3"/>
  <c r="I771" i="3"/>
  <c r="I755" i="3"/>
  <c r="I739" i="3"/>
  <c r="I723" i="3"/>
  <c r="I707" i="3"/>
  <c r="I691" i="3"/>
  <c r="I675" i="3"/>
  <c r="I659" i="3"/>
  <c r="I643" i="3"/>
  <c r="I627" i="3"/>
  <c r="I611" i="3"/>
  <c r="I595" i="3"/>
  <c r="I579" i="3"/>
  <c r="I563" i="3"/>
  <c r="I547" i="3"/>
  <c r="I531" i="3"/>
  <c r="I515" i="3"/>
  <c r="I499" i="3"/>
  <c r="I483" i="3"/>
  <c r="I467" i="3"/>
  <c r="I451" i="3"/>
  <c r="I435" i="3"/>
  <c r="I419" i="3"/>
  <c r="I403" i="3"/>
  <c r="I387" i="3"/>
  <c r="I371" i="3"/>
  <c r="I355" i="3"/>
  <c r="I339" i="3"/>
  <c r="I323" i="3"/>
  <c r="I307" i="3"/>
  <c r="I291" i="3"/>
  <c r="I275" i="3"/>
  <c r="I259" i="3"/>
  <c r="I243" i="3"/>
  <c r="I227" i="3"/>
  <c r="I211" i="3"/>
  <c r="I38" i="3"/>
  <c r="I122" i="3"/>
  <c r="I169" i="3"/>
  <c r="I55" i="3"/>
  <c r="I54" i="3"/>
  <c r="I197" i="3"/>
  <c r="I181" i="3"/>
  <c r="I165" i="3"/>
  <c r="I149" i="3"/>
  <c r="I133" i="3"/>
  <c r="I117" i="3"/>
  <c r="I101" i="3"/>
  <c r="I85" i="3"/>
  <c r="I69" i="3"/>
  <c r="I53" i="3"/>
  <c r="I138" i="3"/>
  <c r="I105" i="3"/>
  <c r="I151" i="3"/>
  <c r="I166" i="3"/>
  <c r="I196" i="3"/>
  <c r="I180" i="3"/>
  <c r="I164" i="3"/>
  <c r="I148" i="3"/>
  <c r="I132" i="3"/>
  <c r="I116" i="3"/>
  <c r="I100" i="3"/>
  <c r="I84" i="3"/>
  <c r="I68" i="3"/>
  <c r="I52" i="3"/>
  <c r="I74" i="3"/>
  <c r="I121" i="3"/>
  <c r="I87" i="3"/>
  <c r="I150" i="3"/>
  <c r="I90" i="3"/>
  <c r="I153" i="3"/>
  <c r="I57" i="3"/>
  <c r="I103" i="3"/>
  <c r="I198" i="3"/>
  <c r="I70" i="3"/>
  <c r="I23" i="3"/>
  <c r="I154" i="3"/>
  <c r="I183" i="3"/>
  <c r="I102" i="3"/>
  <c r="I170" i="3"/>
  <c r="I89" i="3"/>
  <c r="I167" i="3"/>
  <c r="I86" i="3"/>
  <c r="I58" i="3"/>
  <c r="I41" i="3"/>
  <c r="I135" i="3"/>
  <c r="I118" i="3"/>
  <c r="I106" i="3"/>
  <c r="I185" i="3"/>
  <c r="I73" i="3"/>
  <c r="I119" i="3"/>
  <c r="I182" i="3"/>
  <c r="I910" i="3"/>
  <c r="I894" i="3"/>
  <c r="I878" i="3"/>
  <c r="I862" i="3"/>
  <c r="I846" i="3"/>
  <c r="I830" i="3"/>
  <c r="I814" i="3"/>
  <c r="I798" i="3"/>
  <c r="I782" i="3"/>
  <c r="I766" i="3"/>
  <c r="I750" i="3"/>
  <c r="I734" i="3"/>
  <c r="I718" i="3"/>
  <c r="I702" i="3"/>
  <c r="I686" i="3"/>
  <c r="I670" i="3"/>
  <c r="I654" i="3"/>
  <c r="I638" i="3"/>
  <c r="I622" i="3"/>
  <c r="I606" i="3"/>
  <c r="I590" i="3"/>
  <c r="I574" i="3"/>
  <c r="I558" i="3"/>
  <c r="I542" i="3"/>
  <c r="I526" i="3"/>
  <c r="I510" i="3"/>
  <c r="I494" i="3"/>
  <c r="I478" i="3"/>
  <c r="I462" i="3"/>
  <c r="I446" i="3"/>
  <c r="I430" i="3"/>
  <c r="I414" i="3"/>
  <c r="I398" i="3"/>
  <c r="I382" i="3"/>
  <c r="I366" i="3"/>
  <c r="I350" i="3"/>
  <c r="I334" i="3"/>
  <c r="I318" i="3"/>
  <c r="I302" i="3"/>
  <c r="I286" i="3"/>
  <c r="I270" i="3"/>
  <c r="I254" i="3"/>
  <c r="I238" i="3"/>
  <c r="I222" i="3"/>
  <c r="I206" i="3"/>
  <c r="I186" i="3"/>
  <c r="I42" i="3"/>
  <c r="I137" i="3"/>
  <c r="I199" i="3"/>
  <c r="I71" i="3"/>
  <c r="I134" i="3"/>
  <c r="I909" i="3"/>
  <c r="I893" i="3"/>
  <c r="I877" i="3"/>
  <c r="I861" i="3"/>
  <c r="I845" i="3"/>
  <c r="I829" i="3"/>
  <c r="I813" i="3"/>
  <c r="I797" i="3"/>
  <c r="I781" i="3"/>
  <c r="I765" i="3"/>
  <c r="I749" i="3"/>
  <c r="I733" i="3"/>
  <c r="I717" i="3"/>
  <c r="I701" i="3"/>
  <c r="I685" i="3"/>
  <c r="I669" i="3"/>
  <c r="I653" i="3"/>
  <c r="I637" i="3"/>
  <c r="I621" i="3"/>
  <c r="I605" i="3"/>
  <c r="I589" i="3"/>
  <c r="I573" i="3"/>
  <c r="I557" i="3"/>
  <c r="I541" i="3"/>
  <c r="I525" i="3"/>
  <c r="I509" i="3"/>
  <c r="I493" i="3"/>
  <c r="I477" i="3"/>
  <c r="I461" i="3"/>
  <c r="I445" i="3"/>
  <c r="I429" i="3"/>
  <c r="I413" i="3"/>
  <c r="I397" i="3"/>
  <c r="I381" i="3"/>
  <c r="I365" i="3"/>
  <c r="I349" i="3"/>
  <c r="I333" i="3"/>
  <c r="I317" i="3"/>
  <c r="I301" i="3"/>
  <c r="I285" i="3"/>
  <c r="I269" i="3"/>
  <c r="I253" i="3"/>
  <c r="I237" i="3"/>
  <c r="I221" i="3"/>
  <c r="I205" i="3"/>
  <c r="I30" i="3"/>
  <c r="I190" i="3"/>
  <c r="I174" i="3"/>
  <c r="I158" i="3"/>
  <c r="I142" i="3"/>
  <c r="C13" i="3" s="1"/>
  <c r="D13" i="3" s="1"/>
  <c r="I126" i="3"/>
  <c r="I110" i="3"/>
  <c r="I94" i="3"/>
  <c r="I78" i="3"/>
  <c r="I62" i="3"/>
  <c r="I46" i="3"/>
  <c r="I189" i="3"/>
  <c r="I173" i="3"/>
  <c r="I157" i="3"/>
  <c r="I141" i="3"/>
  <c r="I125" i="3"/>
  <c r="I109" i="3"/>
  <c r="I93" i="3"/>
  <c r="I77" i="3"/>
  <c r="I61" i="3"/>
  <c r="I45" i="3"/>
  <c r="I37" i="3"/>
  <c r="I380" i="3"/>
  <c r="I364" i="3"/>
  <c r="I348" i="3"/>
  <c r="I332" i="3"/>
  <c r="I316" i="3"/>
  <c r="I300" i="3"/>
  <c r="I284" i="3"/>
  <c r="I268" i="3"/>
  <c r="I252" i="3"/>
  <c r="I236" i="3"/>
  <c r="I220" i="3"/>
  <c r="I204" i="3"/>
  <c r="I859" i="3"/>
  <c r="I843" i="3"/>
  <c r="I827" i="3"/>
  <c r="I811" i="3"/>
  <c r="I184" i="3"/>
  <c r="I168" i="3"/>
  <c r="I152" i="3"/>
  <c r="I136" i="3"/>
  <c r="I120" i="3"/>
  <c r="I104" i="3"/>
  <c r="I88" i="3"/>
  <c r="I72" i="3"/>
  <c r="I56" i="3"/>
  <c r="I40" i="3"/>
  <c r="I26" i="3"/>
  <c r="I914" i="3"/>
  <c r="I898" i="3"/>
  <c r="I882" i="3"/>
  <c r="I866" i="3"/>
  <c r="I850" i="3"/>
  <c r="I834" i="3"/>
  <c r="I818" i="3"/>
  <c r="I802" i="3"/>
  <c r="I786" i="3"/>
  <c r="I770" i="3"/>
  <c r="I754" i="3"/>
  <c r="I738" i="3"/>
  <c r="I722" i="3"/>
  <c r="I706" i="3"/>
  <c r="I690" i="3"/>
  <c r="I674" i="3"/>
  <c r="I658" i="3"/>
  <c r="I642" i="3"/>
  <c r="I626" i="3"/>
  <c r="I610" i="3"/>
  <c r="I594" i="3"/>
  <c r="I578" i="3"/>
  <c r="I562" i="3"/>
  <c r="I546" i="3"/>
  <c r="I530" i="3"/>
  <c r="I514" i="3"/>
  <c r="I498" i="3"/>
  <c r="I482" i="3"/>
  <c r="I466" i="3"/>
  <c r="I450" i="3"/>
  <c r="I434" i="3"/>
  <c r="I418" i="3"/>
  <c r="I402" i="3"/>
  <c r="I386" i="3"/>
  <c r="I370" i="3"/>
  <c r="I354" i="3"/>
  <c r="I338" i="3"/>
  <c r="I322" i="3"/>
  <c r="I306" i="3"/>
  <c r="I290" i="3"/>
  <c r="I274" i="3"/>
  <c r="I258" i="3"/>
  <c r="I242" i="3"/>
  <c r="I226" i="3"/>
  <c r="I210" i="3"/>
  <c r="I913" i="3"/>
  <c r="I897" i="3"/>
  <c r="I881" i="3"/>
  <c r="I865" i="3"/>
  <c r="I849" i="3"/>
  <c r="I833" i="3"/>
  <c r="I817" i="3"/>
  <c r="I801" i="3"/>
  <c r="I785" i="3"/>
  <c r="I769" i="3"/>
  <c r="I753" i="3"/>
  <c r="I737" i="3"/>
  <c r="I721" i="3"/>
  <c r="I705" i="3"/>
  <c r="I689" i="3"/>
  <c r="I673" i="3"/>
  <c r="I657" i="3"/>
  <c r="I641" i="3"/>
  <c r="I625" i="3"/>
  <c r="I609" i="3"/>
  <c r="I593" i="3"/>
  <c r="I577" i="3"/>
  <c r="I561" i="3"/>
  <c r="I545" i="3"/>
  <c r="I529" i="3"/>
  <c r="I513" i="3"/>
  <c r="I497" i="3"/>
  <c r="I481" i="3"/>
  <c r="I465" i="3"/>
  <c r="I449" i="3"/>
  <c r="I433" i="3"/>
  <c r="I417" i="3"/>
  <c r="I401" i="3"/>
  <c r="I385" i="3"/>
  <c r="I369" i="3"/>
  <c r="I353" i="3"/>
  <c r="I337" i="3"/>
  <c r="I321" i="3"/>
  <c r="I305" i="3"/>
  <c r="I289" i="3"/>
  <c r="I273" i="3"/>
  <c r="I257" i="3"/>
  <c r="I241" i="3"/>
  <c r="I225" i="3"/>
  <c r="I209" i="3"/>
  <c r="I35" i="3"/>
  <c r="I33" i="3"/>
  <c r="I39" i="3"/>
  <c r="I24" i="3"/>
  <c r="I31" i="3"/>
  <c r="I22" i="3"/>
  <c r="C16" i="3" l="1"/>
  <c r="D16" i="3" s="1"/>
  <c r="C14" i="3"/>
  <c r="D14" i="3" s="1"/>
  <c r="E13" i="3" s="1"/>
  <c r="C17" i="3"/>
  <c r="D17" i="3" s="1"/>
  <c r="D11" i="3"/>
  <c r="C8" i="3"/>
  <c r="D8" i="3" s="1"/>
  <c r="C10" i="3"/>
  <c r="D10" i="3" s="1"/>
  <c r="C9" i="3"/>
  <c r="D9" i="3" s="1"/>
  <c r="D4" i="3"/>
  <c r="C7" i="3"/>
  <c r="D7" i="3" s="1"/>
  <c r="C12" i="3"/>
  <c r="D12" i="3" s="1"/>
  <c r="E8" i="3" s="1"/>
  <c r="C6" i="3"/>
  <c r="D6" i="3" s="1"/>
  <c r="C5" i="3"/>
  <c r="D5" i="3" s="1"/>
  <c r="C3" i="3"/>
  <c r="D3" i="3" s="1"/>
  <c r="E3" i="3" l="1"/>
</calcChain>
</file>

<file path=xl/sharedStrings.xml><?xml version="1.0" encoding="utf-8"?>
<sst xmlns="http://schemas.openxmlformats.org/spreadsheetml/2006/main" count="20307" uniqueCount="983">
  <si>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</si>
  <si>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</si>
  <si>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</si>
  <si>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</si>
  <si>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</si>
  <si>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</si>
  <si>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</si>
  <si>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</si>
  <si>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</si>
  <si>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</si>
  <si>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</si>
  <si>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</si>
  <si>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</si>
  <si>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</si>
  <si>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</si>
  <si>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</si>
  <si>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</si>
  <si>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</si>
  <si>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00-01_1</t>
  </si>
  <si>
    <t>00-01_2</t>
  </si>
  <si>
    <t>00-01_3</t>
  </si>
  <si>
    <t>00-01_4</t>
  </si>
  <si>
    <t>00-01</t>
  </si>
  <si>
    <t>02-01</t>
  </si>
  <si>
    <t>02-02</t>
  </si>
  <si>
    <t>02-03_1</t>
  </si>
  <si>
    <t>02-03_2</t>
  </si>
  <si>
    <t>02-03_3</t>
  </si>
  <si>
    <t>02-03_4</t>
  </si>
  <si>
    <t>GPT4_Waitin_Vid</t>
  </si>
  <si>
    <t>GPT4_Waitin_Con_1</t>
  </si>
  <si>
    <t>HUMA_Waitin_Vid</t>
  </si>
  <si>
    <t>HUMA_Waitin_Con_1</t>
  </si>
  <si>
    <t>RAND_Waitin_Vid</t>
  </si>
  <si>
    <t>RAND_Waitin_Con_1</t>
  </si>
  <si>
    <t>GPT4_AnaObj_Vid</t>
  </si>
  <si>
    <t>GPT4_AnaObj_Con_1</t>
  </si>
  <si>
    <t>HUMA_AnaObj_Vid</t>
  </si>
  <si>
    <t>HUMA_AnaObj_Con_1</t>
  </si>
  <si>
    <t>RAND_AnaObj_Vid</t>
  </si>
  <si>
    <t>RAND_AnaObj_Con_1</t>
  </si>
  <si>
    <t>GPT4_FouObj_Vid</t>
  </si>
  <si>
    <t>GPT4_FouObj_Con_1</t>
  </si>
  <si>
    <t>HUMA_FouObj_Vid</t>
  </si>
  <si>
    <t>HUMA_FouObj_Con_1</t>
  </si>
  <si>
    <t>RAND_FouObj_Vid</t>
  </si>
  <si>
    <t>RAND_FouObj_Con_1</t>
  </si>
  <si>
    <t>GPT4_NeeHel_Vid</t>
  </si>
  <si>
    <t>GPT4_NeeHel_Con_1</t>
  </si>
  <si>
    <t>HUMA_NeeHel_Vid</t>
  </si>
  <si>
    <t>HUMA_NeeHel_Con_1</t>
  </si>
  <si>
    <t>RAND_NeeHel_Vid</t>
  </si>
  <si>
    <t>RAND_NeeHel_Con_1</t>
  </si>
  <si>
    <t>GPT4_Confus_Vid</t>
  </si>
  <si>
    <t>GPT4_Confus_Con_1</t>
  </si>
  <si>
    <t>HUMA_Confus_Vid</t>
  </si>
  <si>
    <t>HUMA_Confus_Con_1</t>
  </si>
  <si>
    <t>RAND_Confus_Vic</t>
  </si>
  <si>
    <t>RAND_Confus_Con_1</t>
  </si>
  <si>
    <t>vid_basis_waiting</t>
  </si>
  <si>
    <t>vid_basis_anaobj</t>
  </si>
  <si>
    <t>vid_basis_foundobj</t>
  </si>
  <si>
    <t>vid_basis_needhel</t>
  </si>
  <si>
    <t>vid_basis_confus</t>
  </si>
  <si>
    <t>should_have_waitin</t>
  </si>
  <si>
    <t>should_have_anaobj</t>
  </si>
  <si>
    <t>should_have_foundobj</t>
  </si>
  <si>
    <t>should_have_neehel</t>
  </si>
  <si>
    <t>should_have_confused</t>
  </si>
  <si>
    <t>final_feedback</t>
  </si>
  <si>
    <t>EMAIL Collect</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</si>
  <si>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</si>
  <si>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</si>
  <si>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</si>
  <si>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</si>
  <si>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</si>
  <si>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</si>
  <si>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</si>
  <si>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</si>
  <si>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</si>
  <si>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</si>
  <si>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</si>
  <si>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</si>
  <si>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</si>
  <si>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</si>
  <si>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</si>
  <si>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</si>
  <si>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</si>
  <si>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</si>
  <si>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This is the second survey of a two-part study. You can still complete this study, even if you did not participate in the first survey.
Did you participate in our first survey? This first survey was run throughout February 2024.</t>
  </si>
  <si>
    <t>What is your current industry of occupation?</t>
  </si>
  <si>
    <t>Do you currently or have you previously owned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</si>
  <si>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</si>
  <si>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</si>
  <si>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</si>
  <si>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</si>
  <si>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Watch the video below and indicate which robot state you think Calcifer is communicating</t>
  </si>
  <si>
    <t>Indicate your confidence in your response on a scale from 1 to 5:
Note:
1 = not confident at all  
5 = fully confident - Confidence</t>
  </si>
  <si>
    <t>Indicate your confidence in your response on a scale from 1 to 5:
Note:
1 = not confident at all 
5 = fully confident - Confidence</t>
  </si>
  <si>
    <t>Indicate your confidence in your response on a scale from 1 to 5:
Note:
1 = not confident at all
5 = fully confident - Confidence</t>
  </si>
  <si>
    <t>Based on what you saw in the videos, what aspects of the robot's body language and motion did you associate with the state Waiting for Input?</t>
  </si>
  <si>
    <t>Based on what you saw in the videos, what aspects of the robot's body language and motion did you associate with the state Analyzing Object?</t>
  </si>
  <si>
    <t>Based on what you saw in the videos, what aspects of the robot's body language and motion did you associate with the state Found Object?</t>
  </si>
  <si>
    <t>Based on what you saw in the videos, what aspects of the robot's body language and motion did you associate with the state Needs Help?</t>
  </si>
  <si>
    <t>Based on what you saw in the videos, what aspects of the robot's body language and motion did you associate with the state Confused?</t>
  </si>
  <si>
    <t>Describe what motion you think the robot should have done to express the state Waiting for Input?</t>
  </si>
  <si>
    <t>Describe what motion you think the robot should have done to express the state Analyzing Object?</t>
  </si>
  <si>
    <t>Describe what motion you think the robot should have done to express the  state Found Object?</t>
  </si>
  <si>
    <t>Describe what motion you think the robot should have done to express the  state Needs Help?</t>
  </si>
  <si>
    <t>Describe what motion you think the robot should have done to express the  state Confused?</t>
  </si>
  <si>
    <t>Is there any other feedback you’d like to provide related to the robot, this study, or this
research in general?</t>
  </si>
  <si>
    <t>If you enjoyed completing this online survey and would like to be contacted when we launch our next study, please provide your email below. This data will not be shared or used for any other purpose beyond contacting you for our subsequent online sruvey.
Hit next to continue. Your survey response is NOT submitted until you continue to the next page.</t>
  </si>
  <si>
    <t>180.150.39.132</t>
  </si>
  <si>
    <t>True</t>
  </si>
  <si>
    <t>R_4qykkKbYH7S3Oug</t>
  </si>
  <si>
    <t/>
  </si>
  <si>
    <t>anonymous</t>
  </si>
  <si>
    <t>EN</t>
  </si>
  <si>
    <t>Yes</t>
  </si>
  <si>
    <t>Yes, I participated in the first survey (part 01)</t>
  </si>
  <si>
    <t>Academic (e.g. student, teacher)</t>
  </si>
  <si>
    <t>Cat</t>
  </si>
  <si>
    <t>Nearly every day or more</t>
  </si>
  <si>
    <t>Never</t>
  </si>
  <si>
    <t>A few times per month</t>
  </si>
  <si>
    <t>Less than once per month</t>
  </si>
  <si>
    <t>Waiting for Input</t>
  </si>
  <si>
    <t>Analyzing Object</t>
  </si>
  <si>
    <t>Found Object</t>
  </si>
  <si>
    <t>Needs Help</t>
  </si>
  <si>
    <t>Confused</t>
  </si>
  <si>
    <t>Lying still and low.</t>
  </si>
  <si>
    <t>Looking at the strawberry from a higher position, maybe moving a little.</t>
  </si>
  <si>
    <t>Looking directly at the strawberry (low head), still position.</t>
  </si>
  <si>
    <t>Looking directly at the user, maybe moving a little.</t>
  </si>
  <si>
    <t>Moving in a shaky manner.</t>
  </si>
  <si>
    <t>Looking at the user in a seated position (hear up, rear down).</t>
  </si>
  <si>
    <t>Looking at the object from a standing position.</t>
  </si>
  <si>
    <t>Pointing its head at the object (head down, rear up).</t>
  </si>
  <si>
    <t>Looking directly at the user from a standing position and moving from side to side.</t>
  </si>
  <si>
    <t>Moving from side to side (shaky).</t>
  </si>
  <si>
    <t>It might be beneficial to make the confidence scale decimal (0.0 to 5.0) to allow people to give more accurate feedback.</t>
  </si>
  <si>
    <t>50.71.218.135</t>
  </si>
  <si>
    <t>R_20kqNeTV2iGoVhd</t>
  </si>
  <si>
    <t>Other</t>
  </si>
  <si>
    <t>Dog,Fish</t>
  </si>
  <si>
    <t>I associated still/calm body language. I associated low and less active movements.</t>
  </si>
  <si>
    <t>I associated tilted and more directed movements.</t>
  </si>
  <si>
    <t>I associated very active and upward motions.</t>
  </si>
  <si>
    <t>I associated quick, jerking motions and. And "uneven" body language</t>
  </si>
  <si>
    <t>A tilted and less active motion</t>
  </si>
  <si>
    <t>I think the robot should be still and down low.</t>
  </si>
  <si>
    <t>I think the robot should be pointed at the object the whole time with its "face" near the object</t>
  </si>
  <si>
    <t>I think the robot should have a very upright and fast motion. Or something resembling a nod</t>
  </si>
  <si>
    <t>I think it should be very upright and fast, and something resembling a head shake.</t>
  </si>
  <si>
    <t>I think the robot should be tilted and have a slower motion.</t>
  </si>
  <si>
    <t>172.58.88.128</t>
  </si>
  <si>
    <t>R_3IaAsTONIOrGWvp</t>
  </si>
  <si>
    <t>Engineering (e.g. design, consulting)</t>
  </si>
  <si>
    <t>Dog,Cat,Bird,Other</t>
  </si>
  <si>
    <t>Looking at me and staying still</t>
  </si>
  <si>
    <t>Looking at object, with little or no movement</t>
  </si>
  <si>
    <t>Looking at object then looking at me</t>
  </si>
  <si>
    <t>Lots of movement, usually looking at me</t>
  </si>
  <si>
    <t>Lots of movement</t>
  </si>
  <si>
    <t>Sitting still looking at me</t>
  </si>
  <si>
    <t>Looking at object, little to no movement</t>
  </si>
  <si>
    <t>Looking at me, lots of movement</t>
  </si>
  <si>
    <t>Not looking at anything in particular, lots of movement</t>
  </si>
  <si>
    <t>lorenzog4545@gmail.com</t>
  </si>
  <si>
    <t>204.112.219.44</t>
  </si>
  <si>
    <t>R_31Gcr5EsOQ0Wg7p</t>
  </si>
  <si>
    <t>No, I did not participate in the first survey (part 01)</t>
  </si>
  <si>
    <t>Technology (e.g. app developer)</t>
  </si>
  <si>
    <t>Dog</t>
  </si>
  <si>
    <t>At least once per week</t>
  </si>
  <si>
    <t>Motionless, in default position</t>
  </si>
  <si>
    <t>Leaning towards an object for 5 secs then back to normal position</t>
  </si>
  <si>
    <t>Heeling towards an object and does not go back to normal positon</t>
  </si>
  <si>
    <t xml:space="preserve">Doesnt seem normal. Shaky and awkward. </t>
  </si>
  <si>
    <t>Similar to needs help</t>
  </si>
  <si>
    <t>Nothing</t>
  </si>
  <si>
    <t>Lean towards object and scan for 5 secs then return to normal positon</t>
  </si>
  <si>
    <t>Heeled towards object and does not return to normal position</t>
  </si>
  <si>
    <t>Same as waiting for input</t>
  </si>
  <si>
    <t>24.77.97.241</t>
  </si>
  <si>
    <t>R_5VKHSvy20oMmd1T</t>
  </si>
  <si>
    <t>Looking at user</t>
  </si>
  <si>
    <t>Looking at object with body motion</t>
  </si>
  <si>
    <t>Looking at object, still</t>
  </si>
  <si>
    <t>Looking at user with body motion</t>
  </si>
  <si>
    <t>Looking around</t>
  </si>
  <si>
    <t>Looking at object with body motion with a light indicator</t>
  </si>
  <si>
    <t>Looking at object, still but with a light indicator</t>
  </si>
  <si>
    <t>Looking at user with body motion with a light indicator</t>
  </si>
  <si>
    <t>A light indicator may be more direct about robot state</t>
  </si>
  <si>
    <t>58.178.172.240</t>
  </si>
  <si>
    <t>R_4VOy86XhWobGBxw</t>
  </si>
  <si>
    <t>Dog,Cat,Rabbit,Fish,Other</t>
  </si>
  <si>
    <t>Facing the user, tilting upwards (looking at the camera)</t>
  </si>
  <si>
    <t>Facing the object, tiliting downwards, or squating down</t>
  </si>
  <si>
    <t>Standing and tilting upwards while facing the object</t>
  </si>
  <si>
    <t>Tilting, twisting and jittery movement</t>
  </si>
  <si>
    <t>Tilting and facing away from the object</t>
  </si>
  <si>
    <t>Face user, tilt upwards [mimic sit down]</t>
  </si>
  <si>
    <t>standing up, tilted down, facing object [sniffing object]</t>
  </si>
  <si>
    <t>standing next to object, facing user, bouncing up and down [excited wagging tail]</t>
  </si>
  <si>
    <t>slowly lie down [sleep]</t>
  </si>
  <si>
    <t xml:space="preserve">look at user and tilt head side to side </t>
  </si>
  <si>
    <t>keenan.granland@gmail.com</t>
  </si>
  <si>
    <t>72.136.112.81</t>
  </si>
  <si>
    <t>R_6D6s8wg2HBLhJ3s</t>
  </si>
  <si>
    <t xml:space="preserve">Paused and laid down. </t>
  </si>
  <si>
    <t xml:space="preserve">Looking at object and moving at the same time </t>
  </si>
  <si>
    <t xml:space="preserve">Fixed on object. No motion! </t>
  </si>
  <si>
    <t>Looking at me</t>
  </si>
  <si>
    <t xml:space="preserve">Shaking </t>
  </si>
  <si>
    <t>Lay down</t>
  </si>
  <si>
    <t>Move as he is looking at the object</t>
  </si>
  <si>
    <t>Show some excitement. Trotting on the spot.</t>
  </si>
  <si>
    <t>Look at me and sit like a dog</t>
  </si>
  <si>
    <t xml:space="preserve">Not sure </t>
  </si>
  <si>
    <t>jeanmarc.dequier@gmail.com</t>
  </si>
  <si>
    <t>184.68.87.122</t>
  </si>
  <si>
    <t>R_22AtuhCajX02Izs</t>
  </si>
  <si>
    <t>Dog,Cat,Fish,Snake</t>
  </si>
  <si>
    <t xml:space="preserve">Laying down, or rear legs gown (sitting). </t>
  </si>
  <si>
    <t xml:space="preserve">Lowered front legs, looking at target. </t>
  </si>
  <si>
    <t>laying down or crouching towards target</t>
  </si>
  <si>
    <t>Shaking body</t>
  </si>
  <si>
    <t>Head tilt</t>
  </si>
  <si>
    <t>Sitting (rear legs down)</t>
  </si>
  <si>
    <t xml:space="preserve">Looking at object, raised rear legs, lowered front legs, slight body tilt. </t>
  </si>
  <si>
    <t xml:space="preserve">Looking at object, lowered body. </t>
  </si>
  <si>
    <t>Looking at user. Shaky movement</t>
  </si>
  <si>
    <t xml:space="preserve">Sitting, looking at user, heat tilt. </t>
  </si>
  <si>
    <t>208.81.6.194</t>
  </si>
  <si>
    <t>R_72wOKiiItbG3CuN</t>
  </si>
  <si>
    <t>hight change and stillness</t>
  </si>
  <si>
    <t>head down, foward tilt</t>
  </si>
  <si>
    <t>Upward tilt and to the right with motion, I interpruted this posed to be 'follow me I found an object'</t>
  </si>
  <si>
    <t>gritters, lower body or lower head height</t>
  </si>
  <si>
    <t xml:space="preserve">level front to back and body tilt </t>
  </si>
  <si>
    <t>42.241.43.64</t>
  </si>
  <si>
    <t>R_4Mt06DoQKfKansJ</t>
  </si>
  <si>
    <t>looking at me, not moving, simple pose, head up</t>
  </si>
  <si>
    <t>looking at object, torso angled down, not moving or slow moving</t>
  </si>
  <si>
    <t>was hard to tell</t>
  </si>
  <si>
    <t>shaking movement</t>
  </si>
  <si>
    <t>torso with roll angle</t>
  </si>
  <si>
    <t>not moving, torso angled up, head up looking at me</t>
  </si>
  <si>
    <t>torso angled down, not moving or slow movement, head looking at object</t>
  </si>
  <si>
    <t>lying on ground, looking at object, not moving</t>
  </si>
  <si>
    <t>shaking, weird pose</t>
  </si>
  <si>
    <t>rolled torso</t>
  </si>
  <si>
    <t>I love your research :D. It's hard to distinguish between found or waiting</t>
  </si>
  <si>
    <t>130.194.135.159</t>
  </si>
  <si>
    <t>R_480D3QriZML3e4V</t>
  </si>
  <si>
    <t>No</t>
  </si>
  <si>
    <t>steadily idling without shaking</t>
  </si>
  <si>
    <t>camera pointing at object</t>
  </si>
  <si>
    <t>moving around the object without camera pointing at object</t>
  </si>
  <si>
    <t>shaking with one leg up</t>
  </si>
  <si>
    <t>shaking</t>
  </si>
  <si>
    <t>steadily sitting on the ground</t>
  </si>
  <si>
    <t>pointing camera at object</t>
  </si>
  <si>
    <t>look up to human and down at the object interchangeably</t>
  </si>
  <si>
    <t>rotating the head to 45 degrees</t>
  </si>
  <si>
    <t>142.161.40.152</t>
  </si>
  <si>
    <t>R_2HpLXH8QcpVY3k1</t>
  </si>
  <si>
    <t>Pausing and not moving</t>
  </si>
  <si>
    <t>Moving from side to side  and up and down</t>
  </si>
  <si>
    <t>Lauren, his head down to the ground and staying like that</t>
  </si>
  <si>
    <t>Moving quickly from side to side</t>
  </si>
  <si>
    <t>Moving from side to side and up and down and then pausing</t>
  </si>
  <si>
    <t xml:space="preserve">I think in the state of pause means that it needs to be inputted as to what to do </t>
  </si>
  <si>
    <t>I think head down and side to side and up-and-down</t>
  </si>
  <si>
    <t>Robot head  lowered to the object on the floor and staying in position</t>
  </si>
  <si>
    <t>I think, for robots, should Laura’s head, go back up and then move away and stay in  paused  position</t>
  </si>
  <si>
    <t>I think the robot could move up and down side to side and maybe do a full circle around</t>
  </si>
  <si>
    <t>49.127.78.108</t>
  </si>
  <si>
    <t>R_416YkzLX0EjlJWN</t>
  </si>
  <si>
    <t>Bird</t>
  </si>
  <si>
    <t>not much movement, kind of standing-by</t>
  </si>
  <si>
    <t>looking at the strawberry with head moving side to side like it's scanning it</t>
  </si>
  <si>
    <t>staring at the strawberry and nodding</t>
  </si>
  <si>
    <t>pointing at the strawberry with hind leg</t>
  </si>
  <si>
    <t>shaking its body side to side</t>
  </si>
  <si>
    <t>sit and stare at the person</t>
  </si>
  <si>
    <t>circling around the object</t>
  </si>
  <si>
    <t>lie in front of the object, stare at the object, then look at the person, and then look back at the object</t>
  </si>
  <si>
    <t>come to the person</t>
  </si>
  <si>
    <t>rotating its head while walking left and right</t>
  </si>
  <si>
    <t>the movements could be smoother sometimes</t>
  </si>
  <si>
    <t>Leimin.Tian@monash.edu</t>
  </si>
  <si>
    <t>139.218.183.145</t>
  </si>
  <si>
    <t>R_4LTjVZgnLJ65iSw</t>
  </si>
  <si>
    <t>motionless and facing me</t>
  </si>
  <si>
    <t>focus on object</t>
  </si>
  <si>
    <t>movement will facing the object</t>
  </si>
  <si>
    <t>inclined while facing me</t>
  </si>
  <si>
    <t>shaky movements while facing me</t>
  </si>
  <si>
    <t>facing me with no motion</t>
  </si>
  <si>
    <t>focus on object with minimal motion</t>
  </si>
  <si>
    <t>movement while facing object</t>
  </si>
  <si>
    <t>facing me with small movements</t>
  </si>
  <si>
    <t>moving slightly to right and left while facing me</t>
  </si>
  <si>
    <t>118.138.33.155</t>
  </si>
  <si>
    <t>R_4P0siQSe7zAuwiQ</t>
  </si>
  <si>
    <t>Healthcare (e.g. doctor, nurse)</t>
  </si>
  <si>
    <t>Calm, slow, neutral</t>
  </si>
  <si>
    <t>Slow, long gaze at object</t>
  </si>
  <si>
    <t>Faster movements, alerting owner by looking at object and up</t>
  </si>
  <si>
    <t xml:space="preserve">Erratic shuddering </t>
  </si>
  <si>
    <t xml:space="preserve">Slow, quizzical head tilt </t>
  </si>
  <si>
    <t>Slow sit</t>
  </si>
  <si>
    <t>Slow stare at object, angled down towards it</t>
  </si>
  <si>
    <t xml:space="preserve">Fast movement up and down </t>
  </si>
  <si>
    <t>Fast shudder</t>
  </si>
  <si>
    <t xml:space="preserve">Slow head tilt </t>
  </si>
  <si>
    <t>125.168.7.92</t>
  </si>
  <si>
    <t>R_4rpu7D01bLGVfLr</t>
  </si>
  <si>
    <t>Calcifer looks at the person and stays still</t>
  </si>
  <si>
    <t>Calcifer goes down and looks at the object for a period of time</t>
  </si>
  <si>
    <t>Calcifer looks at the object while in a normal pose.</t>
  </si>
  <si>
    <t>Calcifer looks at the user and make some movements.</t>
  </si>
  <si>
    <t>Calcifer make some "shaky" movement.</t>
  </si>
  <si>
    <t>the robot should look at the user and stays down.</t>
  </si>
  <si>
    <t>The robot should look at the object in a down position.</t>
  </si>
  <si>
    <t>The robot should look at the object and then look at the user to indicate that it found an object.</t>
  </si>
  <si>
    <t>The robot should look at the user and look at the task that it need help with.</t>
  </si>
  <si>
    <t>The robot should do some "shaky" movement.</t>
  </si>
  <si>
    <t>130.194.129.242</t>
  </si>
  <si>
    <t>R_4etvjLUfZibhf9W</t>
  </si>
  <si>
    <t>Facing the camera and minimum body movements</t>
  </si>
  <si>
    <t>Staring at the object</t>
  </si>
  <si>
    <t>The front part of the body lowers down and staring at the object</t>
  </si>
  <si>
    <t>Facing the camera with a tilted body pose</t>
  </si>
  <si>
    <t>Facing the camera with a strange body pose</t>
  </si>
  <si>
    <t>Facing me and front part of body rises a bit to stare at me</t>
  </si>
  <si>
    <t>Walking around the object with eyes focus on the object</t>
  </si>
  <si>
    <t>Facing the object and sitting down</t>
  </si>
  <si>
    <t>Looking at me, then looking at the object, and repeat this behaviour</t>
  </si>
  <si>
    <t>The body and head should be tilted</t>
  </si>
  <si>
    <t>haoyang.jiang@monash.edu</t>
  </si>
  <si>
    <t>120.159.76.92</t>
  </si>
  <si>
    <t>R_4Oq7RlqJo5P6fQk</t>
  </si>
  <si>
    <t xml:space="preserve">wasn't clear - standing still? </t>
  </si>
  <si>
    <t>wasn't clear - standing still</t>
  </si>
  <si>
    <t xml:space="preserve">Getting lower and looking at the object, this was more understood from the orientation of the robot in relation to the object than by the "body" language of the robot itself. </t>
  </si>
  <si>
    <t xml:space="preserve">Shaking? I am not aware if the robot was trying to imitate wagging its tail like a dog or was malfunctioning. The robot doesn't have a tail and none of the emotions were excitement. </t>
  </si>
  <si>
    <t>Not sure</t>
  </si>
  <si>
    <t xml:space="preserve">If the robot can sit, facing the human that would be good. </t>
  </si>
  <si>
    <t xml:space="preserve">Do nothing </t>
  </si>
  <si>
    <t xml:space="preserve">Get lower down and point towards the object, or go around it in circles repeatedly. </t>
  </si>
  <si>
    <t xml:space="preserve">If possible, lie on its back </t>
  </si>
  <si>
    <t xml:space="preserve">Confused and needs help are very close. The robot can go up and down up and down or any series of actions that repeat themselves. </t>
  </si>
  <si>
    <t xml:space="preserve">The shaking is very confusing as the robot doesn't have a tail. Also, it's a dog robot so we're instinctively trying to give it feelings like excited, happy and that wasn't one of the options. Personally I think there should be a clear distinction, if this is an assistive robot for a task, don't have it be cute, just perform the task </t>
  </si>
  <si>
    <t>mor.vered@monash.edu</t>
  </si>
  <si>
    <t>194.15.111.230</t>
  </si>
  <si>
    <t>R_217fujzIVTAUhGc</t>
  </si>
  <si>
    <t>Arts (e.g. painter, musician)</t>
  </si>
  <si>
    <t>laying down or crouching</t>
  </si>
  <si>
    <t>pointing at a object but moving its head to take it in visually</t>
  </si>
  <si>
    <t>pointing at it like certain dogs do</t>
  </si>
  <si>
    <t>shaking body</t>
  </si>
  <si>
    <t>looking at you and twisting its head to the side</t>
  </si>
  <si>
    <t>maybe lower the hind legs a bit to give it a sit and waiting appreance</t>
  </si>
  <si>
    <t>looking at the object and perhaps the appearance of a left to right scan of the object.</t>
  </si>
  <si>
    <t>pointing at it till the next mode is triggered</t>
  </si>
  <si>
    <t>prehaps the lay down mode was needs help, that can work. Shaking violently made me think it needed help which could work for me.</t>
  </si>
  <si>
    <t xml:space="preserve">i read the head tilt as a confused mode. It was great, but i could also read that as ready for input as well which would be peerfect. It then makes me think was shaking a confused state. Maybe a uniform movement that looks like the robot is moving its head to indicate no </t>
  </si>
  <si>
    <t>great work</t>
  </si>
  <si>
    <t>mediathreat@gmail.com</t>
  </si>
  <si>
    <t>130.194.131.1</t>
  </si>
  <si>
    <t>R_4k353T2tGhMNPqh</t>
  </si>
  <si>
    <t>Dog,Bird,Fish,Other</t>
  </si>
  <si>
    <t>joints bent and body close to the ground/ body risen; either way, no jerky movements</t>
  </si>
  <si>
    <t>bent and staring at the ground with very few movements; upper body more in level to the ground and upper body risen</t>
  </si>
  <si>
    <t>staring at the ground with the upper body risen posture</t>
  </si>
  <si>
    <t>repeated up and down motion; head tilted up</t>
  </si>
  <si>
    <t>look everywhere and random movements</t>
  </si>
  <si>
    <t>upper body tilted up; lower down so that the robot is looking up at the user; so jerky movements</t>
  </si>
  <si>
    <t>upper body tilted down and lower body up; slight movements to the left and right</t>
  </si>
  <si>
    <t>upper body tilted down and lower body up; stay still initially and then 'excitedly' look up at the user</t>
  </si>
  <si>
    <t>look up at the user with lots of jerky movements</t>
  </si>
  <si>
    <t>tilt head sideways in an upward motion and look up at the user? maybe lots of jerky movements afterwards (jerky meaning quick short movements)</t>
  </si>
  <si>
    <t>b.senarathna@monash.edu</t>
  </si>
  <si>
    <t>118.217.104.106</t>
  </si>
  <si>
    <t>R_417BEJia33TsQMx</t>
  </si>
  <si>
    <t>sensor</t>
  </si>
  <si>
    <t>head</t>
  </si>
  <si>
    <t>.</t>
  </si>
  <si>
    <t>24.78.188.190</t>
  </si>
  <si>
    <t>R_7fc4tbLVrbKTSM1</t>
  </si>
  <si>
    <t>Dog,Fish,Other</t>
  </si>
  <si>
    <t xml:space="preserve">Robot was moving less </t>
  </si>
  <si>
    <t xml:space="preserve">Robot held a position in one direction for a while </t>
  </si>
  <si>
    <t xml:space="preserve">Robot crouched down </t>
  </si>
  <si>
    <t xml:space="preserve">Robot movement was less organized </t>
  </si>
  <si>
    <t xml:space="preserve">Lots of movement by the robot  </t>
  </si>
  <si>
    <t xml:space="preserve">Stay completely still - no movement </t>
  </si>
  <si>
    <t xml:space="preserve">Gaze straight ahead - head down lower than the body </t>
  </si>
  <si>
    <t>Point forward  with one arm</t>
  </si>
  <si>
    <t xml:space="preserve">1 arm up </t>
  </si>
  <si>
    <t xml:space="preserve">2 arms up </t>
  </si>
  <si>
    <t xml:space="preserve">Movements of the robot were not distinctly different from each other </t>
  </si>
  <si>
    <t>103.137.14.190</t>
  </si>
  <si>
    <t>R_4UfJ5MlRvhgN8ue</t>
  </si>
  <si>
    <t>Fish</t>
  </si>
  <si>
    <t>Robot in a neutral position standing or lying on the ground stationary.</t>
  </si>
  <si>
    <t>Robot appearing to look at an object for extended periods of time but resuming neutral position..</t>
  </si>
  <si>
    <t>Robot taking a short look at the object followed by laying down in front of it.</t>
  </si>
  <si>
    <t>Robot moving or contorting erratically.</t>
  </si>
  <si>
    <t>Robot tilting head while looking at objects or viewer.</t>
  </si>
  <si>
    <t>Lay on the ground facing the user, essentially being stationary in any neutral postion standing or laying.</t>
  </si>
  <si>
    <t>Looking at an object for extended periods of time.</t>
  </si>
  <si>
    <t>Take a quick look at the object followed by standing and tapping front legs on the ground in front of the object, alternatively laying on the ground looking at the object if battery life is a concern.</t>
  </si>
  <si>
    <t>Being stationary in any extremely contorted state appearing physically broken.</t>
  </si>
  <si>
    <t>Looking at the user while tilting to one side.</t>
  </si>
  <si>
    <t>I think the motions would benefit from faster motion to allow for expressing a wider range of emotions/states.</t>
  </si>
  <si>
    <t>tsam0009@student.monash.edu</t>
  </si>
  <si>
    <t>103.46.220.210</t>
  </si>
  <si>
    <t>R_41ByJlVjp23nHk5</t>
  </si>
  <si>
    <t>Still, looking at me</t>
  </si>
  <si>
    <t>Looking at the object with its eyes</t>
  </si>
  <si>
    <t>Standing in front of object, looking at either me or object</t>
  </si>
  <si>
    <t>Could not identify this option much or at all.</t>
  </si>
  <si>
    <t>Tilted head</t>
  </si>
  <si>
    <t>Stillness, looking at me</t>
  </si>
  <si>
    <t>Starting at object, intently</t>
  </si>
  <si>
    <t>Alternating looking between human and object</t>
  </si>
  <si>
    <t>Circles</t>
  </si>
  <si>
    <t>Tilt Head</t>
  </si>
  <si>
    <t xml:space="preserve">Motions looked very shaky and concerning. </t>
  </si>
  <si>
    <t>184.147.122.182</t>
  </si>
  <si>
    <t>R_2jsiX8Fpqi6IkH7</t>
  </si>
  <si>
    <t>Retired</t>
  </si>
  <si>
    <t xml:space="preserve">Looking at the person </t>
  </si>
  <si>
    <t xml:space="preserve">Bending down and Looking intently </t>
  </si>
  <si>
    <t xml:space="preserve">Shaking head </t>
  </si>
  <si>
    <t>Looking intently at me</t>
  </si>
  <si>
    <t xml:space="preserve">Looking at the object intentionally </t>
  </si>
  <si>
    <t xml:space="preserve">Looking at you </t>
  </si>
  <si>
    <t>Shaking his head around object</t>
  </si>
  <si>
    <t xml:space="preserve">Looking at object closeup </t>
  </si>
  <si>
    <t>Looking at you with a head shifted to left or right</t>
  </si>
  <si>
    <t xml:space="preserve">Moving head back and forth sideways </t>
  </si>
  <si>
    <t>Jayeshmaniar@gmail.com</t>
  </si>
  <si>
    <t>14.201.15.229</t>
  </si>
  <si>
    <t>R_4F0FNSdPRK8jQnT</t>
  </si>
  <si>
    <t>Dog,Cat,Rabbit,Fish</t>
  </si>
  <si>
    <t>standing still and facing the user</t>
  </si>
  <si>
    <t>Pointing roughly in the direction of the object</t>
  </si>
  <si>
    <t>Not sure I saw this</t>
  </si>
  <si>
    <t>Uninterpretable motion</t>
  </si>
  <si>
    <t>Uninterpretable motion, vibration</t>
  </si>
  <si>
    <t>Stood still and waited</t>
  </si>
  <si>
    <t>Stood facing an object and moved head side to side, up and down</t>
  </si>
  <si>
    <t>Lowered rear end and sat over object</t>
  </si>
  <si>
    <t>Lay on its back with its legs in the air</t>
  </si>
  <si>
    <t>turned in circles endlessly</t>
  </si>
  <si>
    <t>Strawberries grow on bushes</t>
  </si>
  <si>
    <t>190.194.187.68</t>
  </si>
  <si>
    <t>R_5B4kEOAOCStEyco</t>
  </si>
  <si>
    <t>Not moving or just calmly looking at the camera</t>
  </si>
  <si>
    <t xml:space="preserve">Staring at the object </t>
  </si>
  <si>
    <t>Not sure, maybe when looking at the camera in a different pose</t>
  </si>
  <si>
    <t>When it looked like it was glitching out</t>
  </si>
  <si>
    <t>Hard to differentiate with needs help</t>
  </si>
  <si>
    <t>Looking at the user calmly</t>
  </si>
  <si>
    <t>Perhaps a noise or some kind of "happy" motion like the wagging of a tail</t>
  </si>
  <si>
    <t>It looking like it's glitching out works well lol</t>
  </si>
  <si>
    <t>Maybe turning its head sideways</t>
  </si>
  <si>
    <t xml:space="preserve">Love your stuff Liam! </t>
  </si>
  <si>
    <t>sebastian.cirjoi@gmail.com</t>
  </si>
  <si>
    <t>104.205.232.152</t>
  </si>
  <si>
    <t>R_3qDjW9PZ5ErRZ1g</t>
  </si>
  <si>
    <t xml:space="preserve">Little to no movement, looking at you </t>
  </si>
  <si>
    <t>Staring at object</t>
  </si>
  <si>
    <t>Waggy “tail”; looking at you</t>
  </si>
  <si>
    <t>Unsure</t>
  </si>
  <si>
    <t>maybe when he was looking off to the side of the strawberry</t>
  </si>
  <si>
    <t xml:space="preserve">Standing, not moving </t>
  </si>
  <si>
    <t>Peering down at object (down dog)</t>
  </si>
  <si>
    <t xml:space="preserve">Waggy tail </t>
  </si>
  <si>
    <t xml:space="preserve">Laying down </t>
  </si>
  <si>
    <t>Tilting head</t>
  </si>
  <si>
    <t xml:space="preserve">N/A, robot is so cute!!! </t>
  </si>
  <si>
    <t>140.193.136.201</t>
  </si>
  <si>
    <t>R_3iUv9enwTERBBkO</t>
  </si>
  <si>
    <t>Dog,Bird</t>
  </si>
  <si>
    <t xml:space="preserve">Standing and looking forward </t>
  </si>
  <si>
    <t xml:space="preserve">Looking at object at different angles </t>
  </si>
  <si>
    <t xml:space="preserve">Stop moving and stares directly at object </t>
  </si>
  <si>
    <t xml:space="preserve">Movements are up/down side to side. No real pattern </t>
  </si>
  <si>
    <t xml:space="preserve">Movements are slower and repetitive </t>
  </si>
  <si>
    <t xml:space="preserve">Focus on person in sitting position </t>
  </si>
  <si>
    <t xml:space="preserve">Focused on object from all angles </t>
  </si>
  <si>
    <t xml:space="preserve">Focused on object and not moving </t>
  </si>
  <si>
    <t xml:space="preserve">Focused on me tilting over </t>
  </si>
  <si>
    <t xml:space="preserve">Focused on object and tilting head side to side. </t>
  </si>
  <si>
    <t>124.182.65.48</t>
  </si>
  <si>
    <t>R_40dEubejKpPVMIw</t>
  </si>
  <si>
    <t>Making direct eye contact with human whilst body remaining static</t>
  </si>
  <si>
    <t>Placing cameras close as possible to object</t>
  </si>
  <si>
    <t xml:space="preserve">Lying down right next to object and looking at object with its butt in the air </t>
  </si>
  <si>
    <t>Lying down near human or shaking near human</t>
  </si>
  <si>
    <t>Tilting head sideways whilst looking at human</t>
  </si>
  <si>
    <t>Placing cameras close as possible to object, with slight head tilts left and right to show that it is current analysing</t>
  </si>
  <si>
    <t>Either lying done right next to object OR body and head pointing in the direction of object whilst remaining high off the ground</t>
  </si>
  <si>
    <t>Sitting on back, front legs moving back and forth in the air, begging animation</t>
  </si>
  <si>
    <t>Head tilts left AND right, alternative between the two</t>
  </si>
  <si>
    <t>209.202.24.160</t>
  </si>
  <si>
    <t>R_2CrusbIXSsS6eW5</t>
  </si>
  <si>
    <t xml:space="preserve">Not much movement </t>
  </si>
  <si>
    <t>Lowering head and body towards object and tilting head in different directions</t>
  </si>
  <si>
    <t>Directly in front of object bending down staring at object</t>
  </si>
  <si>
    <t xml:space="preserve">Very jerky slow and fast movements </t>
  </si>
  <si>
    <t>Slow movements  from side to side away from object</t>
  </si>
  <si>
    <t>Robot not moving much at all</t>
  </si>
  <si>
    <t>Walked around object tilting its head</t>
  </si>
  <si>
    <t>Had it away from initial object, have it walk towards object, once it sees object have it look down, then lower itself to object and stay there</t>
  </si>
  <si>
    <t>Have robot lay down on  it's back</t>
  </si>
  <si>
    <t>Have it walk towards oject look at it and walk away</t>
  </si>
  <si>
    <t>60.240.148.116</t>
  </si>
  <si>
    <t>R_4E2aN5eGyeWNulr</t>
  </si>
  <si>
    <t>Retail &amp; Sales (e.g. car sales)</t>
  </si>
  <si>
    <t>Rabbit</t>
  </si>
  <si>
    <t>Facing the user, robot looking up at user or crouched down as if waiting</t>
  </si>
  <si>
    <t>Robot facing the strawberry, crouched down</t>
  </si>
  <si>
    <t>Robot standing facing strawberry, body tilted down towards it</t>
  </si>
  <si>
    <t>Shaky poses, angled and/or titled body</t>
  </si>
  <si>
    <t>Tilted body</t>
  </si>
  <si>
    <t>Looking up to the user, body tilted</t>
  </si>
  <si>
    <t>Facing object, crouched down</t>
  </si>
  <si>
    <t>Facing object, standing up with body tilted down as if pointing</t>
  </si>
  <si>
    <t>Shaky pose, body tilted and turning</t>
  </si>
  <si>
    <t>Body tilted and turning towards the user</t>
  </si>
  <si>
    <t>dpooley111@gmail.com</t>
  </si>
  <si>
    <t>130.194.129.125</t>
  </si>
  <si>
    <t>R_4f6Iqk2OQUHGDXX</t>
  </si>
  <si>
    <t>looking at me and with very little movement</t>
  </si>
  <si>
    <t>looking at the object for a while</t>
  </si>
  <si>
    <t>first looking at the object then looking at me</t>
  </si>
  <si>
    <t>looking at me with more movements</t>
  </si>
  <si>
    <t>continuously looking at the object from different angles</t>
  </si>
  <si>
    <t>I think the robot should try to get my attention first and stay static for a while by looking at me</t>
  </si>
  <si>
    <t>looking at the object without movement while analyzing the object then showing the analyzing is done by looking at something else</t>
  </si>
  <si>
    <t>showing movement to guide my attention to the object</t>
  </si>
  <si>
    <t>continuous movement to get my attention until the problem is solved</t>
  </si>
  <si>
    <t>continuous repeating the analyzing movement</t>
  </si>
  <si>
    <t>since this is interaction between human and a robot, it can be just an expression of internal state. In my opinion, the robot should have different stages of initializing the engagement, expressing internal state and disconnecting interaction.</t>
  </si>
  <si>
    <t>130.194.133.209</t>
  </si>
  <si>
    <t>R_4kCgPvLb4uDlZ6y</t>
  </si>
  <si>
    <t>When the robot was relatively still, and when its gaze was directed up towards the user. The body language seemed "open" to whatever would come next</t>
  </si>
  <si>
    <t>Usually when the robot's front legs got low to the ground, while it's hind legs stayed more upright, like it was bending down to sniff/inspect whatever was in front of it. Besides crouching, the robot was relatively still. Also when there was actually a strawberry in front of it</t>
  </si>
  <si>
    <t>When the whole robot body got close to the ground, like a dog told to "wait." The robot was still and was acting like a marker to say an important thing is here near me. I also looked for a strawberry next to the robot</t>
  </si>
  <si>
    <t xml:space="preserve">Usually when the robot's motion became jerky, either the whole body, or just the legs, this gave the impression of it "malfunctioning" and like several commands were trying to be execute at once and nothing was fully working. These motions were a little distressing to watch to be honest, like the robot convulsing. But as an indicator of needing help, it was effective. </t>
  </si>
  <si>
    <t>I found this the most difficult to identify, and effectively differentiate from Needs Help. A video early on showed the robot direct its gaze towards the user and tilt its head, which was a good indicator of confusion. I took confused to be when the robot was still (not jerking), and was not noticeably doing behaviours I would associate with the other states</t>
  </si>
  <si>
    <t>Standing still and trying to make "eye contact" with the user. Open body language</t>
  </si>
  <si>
    <t>Bending down, "face" close to object, mostly still but perhaps also looking around the object from multiple angles if needed</t>
  </si>
  <si>
    <t>Close to the ground, trying to make eye contact with user. If there are any markers for "happy" to display these (for example wagging tail)</t>
  </si>
  <si>
    <t>Shaking, perhaps a different part of the robot body depending on what the issue is</t>
  </si>
  <si>
    <t>Tilting head, maybe rapid stepping feet to indicate it being unsure of where to go/what to do</t>
  </si>
  <si>
    <t>45.37.101.32</t>
  </si>
  <si>
    <t>R_7YboPVj06m4ifHd</t>
  </si>
  <si>
    <t>Dog,Fish,Snake</t>
  </si>
  <si>
    <t>A steady, ready look at the operator (who I am assuming is holding the camera?) with minimal jiggling</t>
  </si>
  <si>
    <t>Raising and lowering and focusing on an object</t>
  </si>
  <si>
    <t>The robot focuses on the object and holds position</t>
  </si>
  <si>
    <t>some of the jiggling and wiggling movements looked like the robot was malfunctioning and unsteady</t>
  </si>
  <si>
    <t>twisting movements that made the head rotate a little side to side</t>
  </si>
  <si>
    <t>Focus on the operator in a steady "sit" position</t>
  </si>
  <si>
    <t>A slow descent and ascent to get a good view of the object from a few angles</t>
  </si>
  <si>
    <t>"nose" pointing to the object, while the rest of the robot is standing tall</t>
  </si>
  <si>
    <t>A more steady twisting or maybe head bobbing. Some of the needs help movements I assumed were needs help made me think the robot was having a mechanical or electrical problem.</t>
  </si>
  <si>
    <t>More of the classic "barru??" dog head movement that twists back and forth</t>
  </si>
  <si>
    <t>Curious to see what comes from this - there are limitations with the body language that a robot dog can express, but it is cool to think about the possibilities!</t>
  </si>
  <si>
    <t>moduspraxis@icloud.com</t>
  </si>
  <si>
    <t>220.233.4.39</t>
  </si>
  <si>
    <t>R_4JFxzfbdwYhqT9r</t>
  </si>
  <si>
    <t>Dog,Cat,Fish,Other</t>
  </si>
  <si>
    <t>looking at user expectantly</t>
  </si>
  <si>
    <t>looking at object but not too close to it</t>
  </si>
  <si>
    <t>Dropping to the ground next to the object, similar to what a dog does when they find something</t>
  </si>
  <si>
    <t>Jerkiness</t>
  </si>
  <si>
    <t>look at user, perhaps jump to get user attention</t>
  </si>
  <si>
    <t>look at object from a distance, perhaps moving closer as doing so and moving around the object</t>
  </si>
  <si>
    <t>dropping to the ground as close to the object as possible, stop moving</t>
  </si>
  <si>
    <t>Perhaps tapping the human with its foot</t>
  </si>
  <si>
    <t>look around like it is lost</t>
  </si>
  <si>
    <t>Jerky motions really put me off</t>
  </si>
  <si>
    <t>24.76.125.141</t>
  </si>
  <si>
    <t>False</t>
  </si>
  <si>
    <t>R_2dAIoAy8Oz1laZN</t>
  </si>
  <si>
    <t>Service Industry (e.g. restaurants)</t>
  </si>
  <si>
    <t>120.21.69.136</t>
  </si>
  <si>
    <t>R_4psbSXiBqot2NoW</t>
  </si>
  <si>
    <t>Eye contact</t>
  </si>
  <si>
    <t>Close focus on object</t>
  </si>
  <si>
    <t>Not many. Looking at object but a little further away</t>
  </si>
  <si>
    <t>Any shaking / instability</t>
  </si>
  <si>
    <t>Twitching. Similar to above</t>
  </si>
  <si>
    <t>Close focus / rotation around object</t>
  </si>
  <si>
    <t>Mix between looking at object + user with a nod</t>
  </si>
  <si>
    <t>Tilt of head + twitching</t>
  </si>
  <si>
    <t>Twitching + looking around / lost</t>
  </si>
  <si>
    <t>142.160.71.153</t>
  </si>
  <si>
    <t>R_1JLU72jmSKVilVE</t>
  </si>
  <si>
    <t xml:space="preserve">Just looking at the object </t>
  </si>
  <si>
    <t xml:space="preserve">Moving closer to the object </t>
  </si>
  <si>
    <t>When it just moves a little bit</t>
  </si>
  <si>
    <t xml:space="preserve">When it just repeatedly stands in one spot </t>
  </si>
  <si>
    <t>When it just folds down</t>
  </si>
  <si>
    <t>Head moving up and down</t>
  </si>
  <si>
    <t xml:space="preserve">Head moving from side to side </t>
  </si>
  <si>
    <t>Head repeatedly moving up &amp; down</t>
  </si>
  <si>
    <t>Move the front arms to an upward position &amp; hold.</t>
  </si>
  <si>
    <t xml:space="preserve">Moving back and forth </t>
  </si>
  <si>
    <t>68.146.15.181</t>
  </si>
  <si>
    <t>R_59wHYXXNlmS1vvH</t>
  </si>
  <si>
    <t>when the robot was not moving</t>
  </si>
  <si>
    <t>when the robot looked at the object for a long time</t>
  </si>
  <si>
    <t xml:space="preserve">when the robot looked at the object and moved to get extra attention </t>
  </si>
  <si>
    <t xml:space="preserve">when the robot was stuttering or moving abnormally </t>
  </si>
  <si>
    <t>when the robot tilted its head to the side</t>
  </si>
  <si>
    <t>the robot not moving at all. Laying on the ground</t>
  </si>
  <si>
    <t>The robot looking directly at the object, without moving at all</t>
  </si>
  <si>
    <t>the robot looking at the object but also doing something to signal to the person that it wants my attention</t>
  </si>
  <si>
    <t>the robot looking directly at me and moving around a lot to signal it wants me to look at it</t>
  </si>
  <si>
    <t>a simple head tilt would be ok</t>
  </si>
  <si>
    <t>fun study, this was easier to finish than the last one</t>
  </si>
  <si>
    <t>103.51.113.10</t>
  </si>
  <si>
    <t>R_4ZVqCaIrEP3anU5</t>
  </si>
  <si>
    <t>R_2fw0jyufwFqGkNY</t>
  </si>
  <si>
    <t>206.45.224.75</t>
  </si>
  <si>
    <t>R_7DNSnMCVlgONDy3</t>
  </si>
  <si>
    <t>122.150.118.125</t>
  </si>
  <si>
    <t>R_4g27bAyUiZbJyRo</t>
  </si>
  <si>
    <t>Dog,Cat,Rabbit</t>
  </si>
  <si>
    <t>looking up at person</t>
  </si>
  <si>
    <t>facing object and moving around alot</t>
  </si>
  <si>
    <t>stationary fixation on object, as if focused or pointing</t>
  </si>
  <si>
    <t>lots of jiggling around, looked like it was going to malfunction, but that suggests it needs help</t>
  </si>
  <si>
    <t>body twisting at person</t>
  </si>
  <si>
    <t>move to person, sit down facing up at them stationary</t>
  </si>
  <si>
    <t>facing object, feet tucked towards body out of way, lots of movement of head as if scanning object</t>
  </si>
  <si>
    <t>pointing at object, at least with body/face, but one front paw towards object would help the gesture</t>
  </si>
  <si>
    <t>facing person, lots of up-down/busy movement as if waiting for something</t>
  </si>
  <si>
    <t>I'm not convinced this is a distinct state, isn't confusion a subset of needing help?</t>
  </si>
  <si>
    <t>Biggest way of telling robots intent was based off where it was facing - fixated on object versus person. Consequently, I suspect people interpreted the robot mostly by seeing if it was pointing to an easily visible red blob (strawberry). It is possible that people's understanding would not be as strong if the strawberry was more obscured such as in a realistic bush setting</t>
  </si>
  <si>
    <t>142.233.200.10</t>
  </si>
  <si>
    <t>R_3Ojenjf82nE03kL</t>
  </si>
  <si>
    <t xml:space="preserve">a bit of shaking </t>
  </si>
  <si>
    <t>moved laterally and bent down to look</t>
  </si>
  <si>
    <t>were right in front of it bent front down, booty up</t>
  </si>
  <si>
    <t xml:space="preserve">shaking and wiggling </t>
  </si>
  <si>
    <t>shaking and wiggling went down and yielded to the ground</t>
  </si>
  <si>
    <t xml:space="preserve">stood up on its back 2 legs, and scratch its head at the top or rub its chin </t>
  </si>
  <si>
    <t xml:space="preserve">face down ass up, and bending from side to side </t>
  </si>
  <si>
    <t>jumped up and down, lifted its feet up into a handstand</t>
  </si>
  <si>
    <t>went on its back and legs in the air</t>
  </si>
  <si>
    <t>stood up on its legs and raised the 2 front legs and spread them out to the side in a 'I dunno kind of vibe"</t>
  </si>
  <si>
    <t>Keep going - this is soooo cool</t>
  </si>
  <si>
    <t>info@healot.ca</t>
  </si>
  <si>
    <t>118.138.155.14</t>
  </si>
  <si>
    <t>R_4J4nEQSGB6zZt3J</t>
  </si>
  <si>
    <t>Dog,Cat,Bird,Fish,Other</t>
  </si>
  <si>
    <t>70.77.208.124</t>
  </si>
  <si>
    <t>R_7OIFRnARqGp5zwX</t>
  </si>
  <si>
    <t>looking at the user's face</t>
  </si>
  <si>
    <t>looking at the object and moving fro side to side</t>
  </si>
  <si>
    <t>Looking face down at the object without moving</t>
  </si>
  <si>
    <t>Erratic moves</t>
  </si>
  <si>
    <t>Shaking and moving with apparently no purpose</t>
  </si>
  <si>
    <t>Looking at the user with head pointing up</t>
  </si>
  <si>
    <t>Side to side head and body movements while looking at the given object</t>
  </si>
  <si>
    <t>Jumps expressing happiness grabbing the attention of the user</t>
  </si>
  <si>
    <t>Looking straight at the user while walking back and forth to catch the users attention</t>
  </si>
  <si>
    <t>Erratic moves with apparently no purpose of task execution</t>
  </si>
  <si>
    <t>When the robot shakes is confusing and it might be interpreted a fear or mal functioning</t>
  </si>
  <si>
    <t>204.191.250.130</t>
  </si>
  <si>
    <t>R_2y2ehb8nnlMCujs</t>
  </si>
  <si>
    <t>Being stay, turning head to the right, maybe kneeing.</t>
  </si>
  <si>
    <t>moving head right and left, being face to an object</t>
  </si>
  <si>
    <t>kneeing face to an object</t>
  </si>
  <si>
    <t xml:space="preserve">vibration and being stay in a non regular pose </t>
  </si>
  <si>
    <t>repeating a movement</t>
  </si>
  <si>
    <t>sitting, turning head to right side</t>
  </si>
  <si>
    <t xml:space="preserve">turning head to left and right, somehow kneeing toward an object </t>
  </si>
  <si>
    <t>I wish there was an alarm like a sound or a red/green light. But in this case maybe sitting toward the strawberry or kneeing toward an object with its head turned down.</t>
  </si>
  <si>
    <t>Vibration, If is possible turning head upward to notify the user</t>
  </si>
  <si>
    <t>turning head left and right</t>
  </si>
  <si>
    <t xml:space="preserve">Adding a light if is possible. I don't know if the vibration in the videos was on purpose or not, so felt a little unsure in answering the questions. </t>
  </si>
  <si>
    <t>24.64.232.116</t>
  </si>
  <si>
    <t>R_16ms9TPt5aPCasC</t>
  </si>
  <si>
    <t>Stationary body, sensor lens facing the user. I'm not sure if the intent was for the body to be flat on the ground or standing.</t>
  </si>
  <si>
    <t xml:space="preserve">Body tilted forward so sensor lens faced the object. </t>
  </si>
  <si>
    <t>Body tilted forward so sensor lens faced the object, shaking in excitement like a dog might.</t>
  </si>
  <si>
    <t xml:space="preserve">Body shaking in an abnormal way, especially when the hind leg was askew. </t>
  </si>
  <si>
    <t>Body shaking, though not as intense as needs help, sensor lens facing user. These two were hard to distinguish from each other.</t>
  </si>
  <si>
    <t>Facing the user, stationary, body on the ground (i.e. a "home" position).</t>
  </si>
  <si>
    <t>Body tilting forward, lens facing the object, perhaps moving to see the object at different angles if needed.</t>
  </si>
  <si>
    <t>Body tilting forward, lens facing the object, hind shaking like a dog might/a cat might swish its tail when looking at something.</t>
  </si>
  <si>
    <t>Abnormal shaking. I'm unsure about this motion.</t>
  </si>
  <si>
    <t>Perhaps body titled upwards with the sensor lens facing the user like a dog might when begging. Slight shake if possible?</t>
  </si>
  <si>
    <t xml:space="preserve">It's difficult to distinguish between what motions might be used for confused and needs help. I think starting the questionnaire with one of the more easily identifiable motions (i.e. analyzing object) would instill more confidence. I was unsure of my answers from the get go as I felt I needed to see all of the actions to be sure. </t>
  </si>
  <si>
    <t>anastasia.johnson@ucalgary.ca</t>
  </si>
  <si>
    <t>136.159.213.82</t>
  </si>
  <si>
    <t>R_2FEZbORPv9dFjzj</t>
  </si>
  <si>
    <t>when it is almost not moving</t>
  </si>
  <si>
    <t>when it is focusing on object</t>
  </si>
  <si>
    <t>when it is looking at an object</t>
  </si>
  <si>
    <t xml:space="preserve">when it was leaning </t>
  </si>
  <si>
    <t>when it was hesitating</t>
  </si>
  <si>
    <t>it was fine</t>
  </si>
  <si>
    <t>not sure</t>
  </si>
  <si>
    <t>no</t>
  </si>
  <si>
    <t>95.247.128.57</t>
  </si>
  <si>
    <t>R_8j7MFFCmKETnHsb</t>
  </si>
  <si>
    <t>Dog,Cat</t>
  </si>
  <si>
    <t xml:space="preserve">standing in front </t>
  </si>
  <si>
    <t xml:space="preserve">looking the object </t>
  </si>
  <si>
    <t xml:space="preserve">standing in front of the object </t>
  </si>
  <si>
    <t xml:space="preserve">shaking </t>
  </si>
  <si>
    <t xml:space="preserve">looking at me not knowing what to do after </t>
  </si>
  <si>
    <t>sit down and wait</t>
  </si>
  <si>
    <t xml:space="preserve">looking at the object </t>
  </si>
  <si>
    <t>put the head down</t>
  </si>
  <si>
    <t xml:space="preserve">looking at me </t>
  </si>
  <si>
    <t>24.78.1.39</t>
  </si>
  <si>
    <t>R_3oFHj1ECemVLa95</t>
  </si>
  <si>
    <t xml:space="preserve">Looking at handler </t>
  </si>
  <si>
    <t>Looking at object, changing body position smoothly</t>
  </si>
  <si>
    <t>Facing object with standing tall, possible butt wiggles</t>
  </si>
  <si>
    <t>Spiratic rigid movements</t>
  </si>
  <si>
    <t>Laying down while facing handler</t>
  </si>
  <si>
    <t>Hind legs down while facing handler</t>
  </si>
  <si>
    <t>Move around object, change in perspective.</t>
  </si>
  <si>
    <t>Face object one paw/ leg up</t>
  </si>
  <si>
    <t>Rigid movements</t>
  </si>
  <si>
    <t>Lay all the way down</t>
  </si>
  <si>
    <t>207.161.136.211</t>
  </si>
  <si>
    <t>R_3QIJWJhaTk921fr</t>
  </si>
  <si>
    <t>Trades (e.g. construction)</t>
  </si>
  <si>
    <t>Dog,Cat,Fish</t>
  </si>
  <si>
    <t>I have no idea. It sat and twitched</t>
  </si>
  <si>
    <t>Crouching down to “look”</t>
  </si>
  <si>
    <t>Sat up</t>
  </si>
  <si>
    <t>Twitching</t>
  </si>
  <si>
    <t xml:space="preserve">I think it tilted its head. </t>
  </si>
  <si>
    <t>Sat down, looked up and held up a paw</t>
  </si>
  <si>
    <t>Sat up after crouching move it’s head from side to side</t>
  </si>
  <si>
    <t>Sat up raise paw and wiggle back end</t>
  </si>
  <si>
    <t>Raise paw twice</t>
  </si>
  <si>
    <t>Tilt head noticeably, stood, sat down and stood again</t>
  </si>
  <si>
    <t xml:space="preserve">There needs to be clear noticeable differences between each objective. Show one video of it doing all the motions in a row so the user has an idea what to look for first. One twitchy robot isn’t very communicative </t>
  </si>
  <si>
    <t>154.5.236.161</t>
  </si>
  <si>
    <t>R_5M51wZHWQ7cCm0P</t>
  </si>
  <si>
    <t>Facing my direction, wiggling slightly</t>
  </si>
  <si>
    <t>Head down, parsing state, head moving</t>
  </si>
  <si>
    <t xml:space="preserve">Standing still over the object like a pointer dog, or wagging </t>
  </si>
  <si>
    <t xml:space="preserve">Back leg bent, twitchy, looking strange </t>
  </si>
  <si>
    <t>Head tilted, looking at me</t>
  </si>
  <si>
    <t xml:space="preserve">Loooking up at me </t>
  </si>
  <si>
    <t>Sniffing, head moving, rocking back and forth or side to side</t>
  </si>
  <si>
    <t>Pointing at object w head down and butt up, bowing</t>
  </si>
  <si>
    <t xml:space="preserve">Something glitchy or pawing </t>
  </si>
  <si>
    <t>Head tilted and sitting down</t>
  </si>
  <si>
    <t>99.239.156.187</t>
  </si>
  <si>
    <t>R_5fsb3fdIbmnc9FO</t>
  </si>
  <si>
    <t>Cat,Fish</t>
  </si>
  <si>
    <t>Head looking at me, cocked to one side.</t>
  </si>
  <si>
    <t>Crouching in front of an object. Moving its body to indicate some kind of process was happening.</t>
  </si>
  <si>
    <t>Crouching in front of object, looking at object or me, otherwise still</t>
  </si>
  <si>
    <t>Looking at me, trembling movements.</t>
  </si>
  <si>
    <t>Crouching, looking at me, head cocked.</t>
  </si>
  <si>
    <t>"Sit" down. Look at me for input.</t>
  </si>
  <si>
    <t>Focus on object, move around or otherwise show that some process was happening</t>
  </si>
  <si>
    <t>Stay still, focus on object</t>
  </si>
  <si>
    <t>Difficult to differentiate from needs input. Tremble or something?</t>
  </si>
  <si>
    <t>Difficukt to differentiate from needs input. Maybe tilt head side to side?</t>
  </si>
  <si>
    <t>Looks cool! Robot semiotics!</t>
  </si>
  <si>
    <t>50.70.228.81</t>
  </si>
  <si>
    <t>R_2i2ptTerh8cWCKO</t>
  </si>
  <si>
    <t xml:space="preserve">Starring upwards and waiting patiently is what seemed to be the body language of the robot. </t>
  </si>
  <si>
    <t xml:space="preserve">Looking curious. </t>
  </si>
  <si>
    <t xml:space="preserve">The robot seemed excited. </t>
  </si>
  <si>
    <t xml:space="preserve">The robot looked confused and looked like it was malfunctioning. </t>
  </si>
  <si>
    <t xml:space="preserve">The robot would just stand there looking confused by its body language. </t>
  </si>
  <si>
    <t xml:space="preserve">The robot expressed its self in a reasonable matter. </t>
  </si>
  <si>
    <t>The robot did a wonderful job analyzing the object.</t>
  </si>
  <si>
    <t xml:space="preserve">The robot had a great expression. </t>
  </si>
  <si>
    <t xml:space="preserve">The robot did a good job expressing that it needed help. </t>
  </si>
  <si>
    <t xml:space="preserve">The robot did a good job expressing its confusion </t>
  </si>
  <si>
    <t>70.79.144.195</t>
  </si>
  <si>
    <t>R_33204j5PuAWFupf</t>
  </si>
  <si>
    <t>Dog,Cat,Snake</t>
  </si>
  <si>
    <t xml:space="preserve">Standing still </t>
  </si>
  <si>
    <t>Leaning down, head tilted l</t>
  </si>
  <si>
    <t xml:space="preserve">Crouched down, head forward </t>
  </si>
  <si>
    <t xml:space="preserve">Head up </t>
  </si>
  <si>
    <t>Head tilted</t>
  </si>
  <si>
    <t>Neutral state</t>
  </si>
  <si>
    <t xml:space="preserve">Head tilted </t>
  </si>
  <si>
    <t>Wiggling butt looking up</t>
  </si>
  <si>
    <t>Head up</t>
  </si>
  <si>
    <t>Tilted head looking up</t>
  </si>
  <si>
    <t>66.183.149.62</t>
  </si>
  <si>
    <t>R_3EeisEVr60VKfO9</t>
  </si>
  <si>
    <t>When the robot attempted to sit down and tilt its head as if to say “what can I do”, and standing still</t>
  </si>
  <si>
    <t>Head down scanning the object, a sense of focus</t>
  </si>
  <si>
    <t xml:space="preserve">Full focus on object, one video it looked like the robot wiggles its butt in excitement </t>
  </si>
  <si>
    <t>Whenever the robot looked like it was shaking awkwardly or bent at weird angles - the movements were more rigid and spasm-like</t>
  </si>
  <si>
    <t>Whenever it crouched with no real direction or sense of urgency, or I ust standing there with no focus on a subject</t>
  </si>
  <si>
    <t>Just a simply sit and focus on the person to give commands</t>
  </si>
  <si>
    <t>Focus on the item and scanning it back and forth/up and down and then finishing in the found position if target object</t>
  </si>
  <si>
    <t>Head focused on the object with the rear end in the air - a Sort of crouch position</t>
  </si>
  <si>
    <t>Not sure about this one as the “needs help” sounds like it would be any movement that is considered a malfunction - so it would just be whatever looks out of the ordinary</t>
  </si>
  <si>
    <t>Standing with its head cocked to the side</t>
  </si>
  <si>
    <t>It was hard to differentiate between needs help and confused in the videos</t>
  </si>
  <si>
    <t>84.212.83.121</t>
  </si>
  <si>
    <t>R_2cuo8mzPPWYXntT</t>
  </si>
  <si>
    <t xml:space="preserve">Not moving </t>
  </si>
  <si>
    <t>Looking down in front of it. Lowering front part</t>
  </si>
  <si>
    <t>Teitching</t>
  </si>
  <si>
    <t>Looking up, not moving except head</t>
  </si>
  <si>
    <t xml:space="preserve">Look down at object </t>
  </si>
  <si>
    <t>Look from object to me and back</t>
  </si>
  <si>
    <t>No idea</t>
  </si>
  <si>
    <t>70.51.42.182</t>
  </si>
  <si>
    <t>R_7q2DggmAtL6GLfa</t>
  </si>
  <si>
    <t>Dog,Cat,Bird,Fish</t>
  </si>
  <si>
    <t>Long time standing, no movement, looks at me</t>
  </si>
  <si>
    <t>Face points down, tilting it’s body/head like a dog, long time in the same movement, but changes position to analyse both sides of the object</t>
  </si>
  <si>
    <t>Body points to the object, doesn’t tilt, stays down for a long time</t>
  </si>
  <si>
    <t>Looking at me and crouching down, or downwards dog kinda position</t>
  </si>
  <si>
    <t xml:space="preserve">Looking at me and tilting it’s head/body. </t>
  </si>
  <si>
    <t xml:space="preserve">Looking at me. Then nothing. Staying upright. </t>
  </si>
  <si>
    <t>Head down, tilting from one side then the other, looking at the strawberry</t>
  </si>
  <si>
    <t xml:space="preserve">Foward tilt, towards the strawberry. If he had a tail: tail wagging. </t>
  </si>
  <si>
    <t xml:space="preserve">Looking at me, foward tilt, and head tilt. </t>
  </si>
  <si>
    <t xml:space="preserve">Looking at me, head tilting from one side to the other. </t>
  </si>
  <si>
    <t>I like Calcifier. Please make a water bottle slot for the humans in the field, and give him a powerful fan so he doesn’t overheat in the summer</t>
  </si>
  <si>
    <t>108.172.49.131</t>
  </si>
  <si>
    <t>R_8cLrbNcgVnuaCsN</t>
  </si>
  <si>
    <t>Pausing, robot at rest, “eye” contact</t>
  </si>
  <si>
    <t>Looking closely at object. Body lower to ground</t>
  </si>
  <si>
    <t xml:space="preserve">Pointing with body. Staring at object </t>
  </si>
  <si>
    <t>Shaking. Legs weird</t>
  </si>
  <si>
    <t>Shaking, staring, needless up and down motions</t>
  </si>
  <si>
    <t xml:space="preserve">Wait and look at you </t>
  </si>
  <si>
    <t xml:space="preserve">Low to ground stare at object </t>
  </si>
  <si>
    <t>Point with body to signal</t>
  </si>
  <si>
    <t>Repetitive motion signal</t>
  </si>
  <si>
    <t>Peters.brittany3@gmail.com</t>
  </si>
  <si>
    <t>207.6.74.213</t>
  </si>
  <si>
    <t>R_2kpT2fbLYvcyxQl</t>
  </si>
  <si>
    <t>Standing waiting</t>
  </si>
  <si>
    <t>Shaking looking at the object</t>
  </si>
  <si>
    <t>pointed at the object</t>
  </si>
  <si>
    <t>n/a</t>
  </si>
  <si>
    <t>shaking off to the side</t>
  </si>
  <si>
    <t xml:space="preserve">laying down </t>
  </si>
  <si>
    <t>one leg up ?</t>
  </si>
  <si>
    <t>two legs up</t>
  </si>
  <si>
    <t>64.209.223.30</t>
  </si>
  <si>
    <t>R_1dMJ8RyliFesvRy</t>
  </si>
  <si>
    <t xml:space="preserve">Looking up at owner or sitting in an idle position with no movement. </t>
  </si>
  <si>
    <t xml:space="preserve">Pointing downwards towards object with no movement. </t>
  </si>
  <si>
    <t>N/A</t>
  </si>
  <si>
    <t xml:space="preserve">Subtle movement and looking up at owner for response. </t>
  </si>
  <si>
    <t xml:space="preserve">Movement directed to object. </t>
  </si>
  <si>
    <t xml:space="preserve">Subtle movement while looking at owner. Just like a dog wagging its tail. Having an audible aspect would greatly benefit the motions. </t>
  </si>
  <si>
    <t xml:space="preserve">Looking towards object with movement when needed to change its orientation as needed. </t>
  </si>
  <si>
    <t xml:space="preserve">Looking up and directing attention to the next step. Having an audible aspect would greatly benefit the motions. </t>
  </si>
  <si>
    <t xml:space="preserve">Looking up at owner and generating movement to draw attention. Again, having an audible aspect would greatly benefit the motions. </t>
  </si>
  <si>
    <t xml:space="preserve">General movement to gain the attention of the owner. Having an audible aspect would greatly benefit the motions. </t>
  </si>
  <si>
    <t xml:space="preserve">Studying the psychology of human-dog interaction would greatly help in developing the actions this robot takes. Dogs have been around for thousands of years and using bio mimicry will greatly improve responsiveness to the actions the robot takes. </t>
  </si>
  <si>
    <t>mat.bremaud31@gmail.com</t>
  </si>
  <si>
    <t>136.159.213.93</t>
  </si>
  <si>
    <t>R_725YrcKuVocYjow</t>
  </si>
  <si>
    <t>174.0.250.114</t>
  </si>
  <si>
    <t>R_2EFn3Ic8G9YSdX3</t>
  </si>
  <si>
    <t>138.194.34.82</t>
  </si>
  <si>
    <t>R_4DXLvwrgFQdRChp</t>
  </si>
  <si>
    <t>170.203.203.186</t>
  </si>
  <si>
    <t>R_7JgLiJpekOMSEfL</t>
  </si>
  <si>
    <t>75.156.101.121</t>
  </si>
  <si>
    <t>R_7WwarWVJyaHe3eh</t>
  </si>
  <si>
    <t>24.114.53.165</t>
  </si>
  <si>
    <t>R_5U3k0sBQuu7KRN3</t>
  </si>
  <si>
    <t>Transportation (e.g. train services)</t>
  </si>
  <si>
    <t>64.141.44.242</t>
  </si>
  <si>
    <t>R_3IQq9vnWuGzKqOP</t>
  </si>
  <si>
    <t>64.114.52.107</t>
  </si>
  <si>
    <t>R_3vyedGKrbC8PovT</t>
  </si>
  <si>
    <t>72.143.230.126</t>
  </si>
  <si>
    <t>R_3gNkNkpVk3a8qLa</t>
  </si>
  <si>
    <t>173.183.80.208</t>
  </si>
  <si>
    <t>R_701w9kbBPlathxC</t>
  </si>
  <si>
    <t>208.181.90.9</t>
  </si>
  <si>
    <t>R_7dM5pJHyfd82pHM</t>
  </si>
  <si>
    <t>75.159.158.78</t>
  </si>
  <si>
    <t>R_3kUCRpsZbirKAyD</t>
  </si>
  <si>
    <t>Dog,Cat,Rabbit,Bird,Other</t>
  </si>
  <si>
    <t>76.32.211.147</t>
  </si>
  <si>
    <t>R_2QudwinUxqpuyMW</t>
  </si>
  <si>
    <t>50.70.206.218</t>
  </si>
  <si>
    <t>R_1Xcig1Rjo0jDHE4</t>
  </si>
  <si>
    <t>101.182.9.235</t>
  </si>
  <si>
    <t>R_4oCurtfJoyD0Xh6</t>
  </si>
  <si>
    <t>Dog,Rabbit,Bird,Fish,Snake,Other</t>
  </si>
  <si>
    <t>142.59.71.29</t>
  </si>
  <si>
    <t>R_57EjqiCHFhUnGuJ</t>
  </si>
  <si>
    <t>136.175.42.134</t>
  </si>
  <si>
    <t>R_3C9Yijt4OaEtRgQ</t>
  </si>
  <si>
    <t>104.205.57.118</t>
  </si>
  <si>
    <t>R_7diMbKcs7yT0LFS</t>
  </si>
  <si>
    <t>Cat,Fish,Other</t>
  </si>
  <si>
    <t>R_3wM1Vc059uaRvYL</t>
  </si>
  <si>
    <t>142.169.18.132</t>
  </si>
  <si>
    <t>R_5OTRWZdGxlqBvD4</t>
  </si>
  <si>
    <t>50.98.0.148</t>
  </si>
  <si>
    <t>R_3LIrbBGIKIxJPu8</t>
  </si>
  <si>
    <t>50.72.190.32</t>
  </si>
  <si>
    <t>R_7lmbJBstB56gAwJ</t>
  </si>
  <si>
    <t>R_7TBh026ApybK62l</t>
  </si>
  <si>
    <t>184.151.230.134</t>
  </si>
  <si>
    <t>R_1VKqnv4gPADDdIJ</t>
  </si>
  <si>
    <t>3</t>
  </si>
  <si>
    <t>2,6</t>
  </si>
  <si>
    <t>2,3,5,7</t>
  </si>
  <si>
    <t>2</t>
  </si>
  <si>
    <t>2,3,4,6,7</t>
  </si>
  <si>
    <t>2,3,6,8</t>
  </si>
  <si>
    <t>1</t>
  </si>
  <si>
    <t>5</t>
  </si>
  <si>
    <t>2,5,6,7</t>
  </si>
  <si>
    <t>2,6,7</t>
  </si>
  <si>
    <t>6</t>
  </si>
  <si>
    <t>2,3,4,6</t>
  </si>
  <si>
    <t>2,5</t>
  </si>
  <si>
    <t>4</t>
  </si>
  <si>
    <t>2,6,8</t>
  </si>
  <si>
    <t>2,3,6,7</t>
  </si>
  <si>
    <t>7</t>
  </si>
  <si>
    <t>2,3,4</t>
  </si>
  <si>
    <t>2,3,5,6,7</t>
  </si>
  <si>
    <t>2,3</t>
  </si>
  <si>
    <t>2,3,6</t>
  </si>
  <si>
    <t>3,6</t>
  </si>
  <si>
    <t>2,3,8</t>
  </si>
  <si>
    <t>2,3,5,6</t>
  </si>
  <si>
    <t>2,3,4,5,7</t>
  </si>
  <si>
    <t>2,4,5,6,8,7</t>
  </si>
  <si>
    <t>3,6,7</t>
  </si>
  <si>
    <t>PARTICIPANT ID</t>
  </si>
  <si>
    <t>datapoint</t>
  </si>
  <si>
    <t>Previous Study (Y=1, N=2)</t>
  </si>
  <si>
    <t>condition</t>
  </si>
  <si>
    <t>real_state</t>
  </si>
  <si>
    <t>real_state_idx</t>
  </si>
  <si>
    <t>response</t>
  </si>
  <si>
    <t>response_idx</t>
  </si>
  <si>
    <t>confidence</t>
  </si>
  <si>
    <t>correct</t>
  </si>
  <si>
    <t>GPT4</t>
  </si>
  <si>
    <t>Human</t>
  </si>
  <si>
    <t>Random</t>
  </si>
  <si>
    <t>None</t>
  </si>
  <si>
    <t>Condition</t>
  </si>
  <si>
    <t>State</t>
  </si>
  <si>
    <t>Correct Count</t>
  </si>
  <si>
    <t xml:space="preserve">Percentage </t>
  </si>
  <si>
    <t>Average</t>
  </si>
  <si>
    <t xml:space="preserve">Participants =  </t>
  </si>
  <si>
    <t>Part_One</t>
  </si>
  <si>
    <t>Real_State</t>
  </si>
  <si>
    <t>Correct</t>
  </si>
  <si>
    <t>percent</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</si>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</sst>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Aptos Narrow"/>
      <family val="2"/>
      <scheme val="minor"/>
    </font>
    <font>
      <sz val="11"/>
      <color indexed="8"/>
      <name val="Aptos Narrow"/>
      <family val="2"/>
      <scheme val="minor"/>
    </font>
    <font>
      <b/>
      <sz val="11"/>
      <color indexed="8"/>
      <name val="Aptos Narrow"/>
      <scheme val="minor"/>
    </font>
    <font>
      <sz val="14"/>
      <color indexed="8"/>
      <name val="Aptos Narrow"/>
      <family val="2"/>
      <scheme val="minor"/>
    </font>
    <font>
      <sz val="8"/>
      <name val="Aptos Narrow"/>
      <family val="2"/>
      <scheme val="minor"/>
    </font>
    <font>
      <sz val="16"/>
      <color indexed="8"/>
      <name val="Aptos Narrow"/>
      <family val="2"/>
      <scheme val="minor"/>
    </font>
    <font>
      <b/>
      <sz val="16"/>
      <color theme="0"/>
      <name val="Aptos Narrow"/>
      <family val="2"/>
      <scheme val="minor"/>
    </font>
    <font>
      <sz val="16"/>
      <color theme="1"/>
      <name val="Aptos Narrow"/>
      <family val="2"/>
      <scheme val="minor"/>
    </font>
    <font>
      <b/>
      <sz val="14"/>
      <color indexed="8"/>
      <name val="Aptos Narrow"/>
      <scheme val="minor"/>
    </font>
    <font>
      <b/>
      <sz val="24"/>
      <color indexed="8"/>
      <name val="Aptos Narrow"/>
      <scheme val="minor"/>
    </font>
  </fonts>
  <fills count="12">
    <fill>
      <patternFill patternType="none"/>
    </fill>
    <fill>
      <patternFill patternType="gray125"/>
    </fill>
    <fill>
      <patternFill patternType="solid">
        <fgColor indexed="22"/>
      </patternFill>
    </fill>
    <fill>
      <patternFill patternType="solid">
        <fgColor rgb="FF92D050"/>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rgb="FFF8EB64"/>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C00000"/>
        <bgColor indexed="64"/>
      </patternFill>
    </fill>
  </fills>
  <borders count="23">
    <border>
      <left/>
      <right/>
      <top/>
      <bottom/>
      <diagonal/>
    </border>
    <border>
      <left/>
      <right/>
      <top style="thin">
        <color theme="5" tint="0.39997558519241921"/>
      </top>
      <bottom style="thin">
        <color theme="5"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5" tint="0.39997558519241921"/>
      </left>
      <right/>
      <top/>
      <bottom style="thin">
        <color theme="5" tint="0.39997558519241921"/>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0" fillId="3" borderId="0" xfId="0" applyFill="1"/>
    <xf numFmtId="1" fontId="2" fillId="4" borderId="0" xfId="0" applyNumberFormat="1" applyFont="1" applyFill="1" applyAlignment="1">
      <alignment horizontal="center"/>
    </xf>
    <xf numFmtId="0" fontId="0" fillId="2" borderId="0" xfId="0" applyFill="1"/>
    <xf numFmtId="22" fontId="0" fillId="0" borderId="0" xfId="0" applyNumberFormat="1"/>
    <xf numFmtId="49" fontId="0" fillId="0" borderId="0" xfId="0" applyNumberForma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8" fillId="6" borderId="14" xfId="0" applyFont="1" applyFill="1" applyBorder="1" applyAlignment="1">
      <alignment horizontal="center"/>
    </xf>
    <xf numFmtId="0" fontId="8" fillId="6" borderId="15" xfId="0" applyFont="1" applyFill="1" applyBorder="1" applyAlignment="1">
      <alignment horizontal="center"/>
    </xf>
    <xf numFmtId="0" fontId="8" fillId="7" borderId="17" xfId="0" applyFont="1" applyFill="1" applyBorder="1" applyAlignment="1">
      <alignment horizontal="center"/>
    </xf>
    <xf numFmtId="0" fontId="3" fillId="7" borderId="5" xfId="0" applyFont="1" applyFill="1" applyBorder="1" applyAlignment="1">
      <alignment horizontal="center"/>
    </xf>
    <xf numFmtId="0" fontId="3" fillId="7" borderId="7" xfId="0" applyFont="1" applyFill="1" applyBorder="1" applyAlignment="1">
      <alignment horizontal="center"/>
    </xf>
    <xf numFmtId="0" fontId="8" fillId="8" borderId="17" xfId="0" applyFont="1" applyFill="1" applyBorder="1" applyAlignment="1">
      <alignment horizontal="center"/>
    </xf>
    <xf numFmtId="0" fontId="3" fillId="8" borderId="5" xfId="0" applyFont="1" applyFill="1" applyBorder="1" applyAlignment="1">
      <alignment horizontal="center"/>
    </xf>
    <xf numFmtId="0" fontId="3" fillId="8" borderId="7" xfId="0" applyFont="1" applyFill="1" applyBorder="1" applyAlignment="1">
      <alignment horizontal="center"/>
    </xf>
    <xf numFmtId="0" fontId="8" fillId="9" borderId="17" xfId="0" applyFont="1" applyFill="1" applyBorder="1" applyAlignment="1">
      <alignment horizontal="center"/>
    </xf>
    <xf numFmtId="0" fontId="3" fillId="9" borderId="5" xfId="0" applyFont="1" applyFill="1" applyBorder="1" applyAlignment="1">
      <alignment horizontal="center"/>
    </xf>
    <xf numFmtId="0" fontId="3" fillId="9" borderId="7" xfId="0" applyFont="1" applyFill="1"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5" fillId="5" borderId="5" xfId="0" applyFont="1" applyFill="1" applyBorder="1" applyAlignment="1">
      <alignment horizontal="center"/>
    </xf>
    <xf numFmtId="49" fontId="5" fillId="5" borderId="0" xfId="0" applyNumberFormat="1" applyFont="1" applyFill="1" applyAlignment="1">
      <alignment horizontal="center"/>
    </xf>
    <xf numFmtId="49" fontId="5" fillId="5" borderId="6" xfId="0" applyNumberFormat="1" applyFont="1" applyFill="1" applyBorder="1" applyAlignment="1">
      <alignment horizontal="center"/>
    </xf>
    <xf numFmtId="0" fontId="5" fillId="5" borderId="0" xfId="0" applyFont="1" applyFill="1" applyAlignment="1">
      <alignment horizontal="center"/>
    </xf>
    <xf numFmtId="0" fontId="5" fillId="5" borderId="6" xfId="0" applyFont="1" applyFill="1" applyBorder="1" applyAlignment="1">
      <alignment horizontal="center"/>
    </xf>
    <xf numFmtId="0" fontId="5" fillId="5" borderId="7" xfId="0" applyFont="1" applyFill="1" applyBorder="1" applyAlignment="1">
      <alignment horizontal="center"/>
    </xf>
    <xf numFmtId="49" fontId="5" fillId="5" borderId="8" xfId="0" applyNumberFormat="1" applyFont="1" applyFill="1" applyBorder="1" applyAlignment="1">
      <alignment horizontal="center"/>
    </xf>
    <xf numFmtId="49" fontId="5" fillId="5" borderId="9" xfId="0" applyNumberFormat="1" applyFont="1" applyFill="1" applyBorder="1" applyAlignment="1">
      <alignment horizontal="center"/>
    </xf>
    <xf numFmtId="49" fontId="7" fillId="0" borderId="0" xfId="0" applyNumberFormat="1" applyFont="1" applyAlignment="1">
      <alignment horizontal="center"/>
    </xf>
    <xf numFmtId="0" fontId="3" fillId="7" borderId="0" xfId="0" applyFont="1" applyFill="1" applyAlignment="1">
      <alignment horizontal="center"/>
    </xf>
    <xf numFmtId="49" fontId="3" fillId="7" borderId="18" xfId="0" applyNumberFormat="1" applyFont="1" applyFill="1" applyBorder="1" applyAlignment="1">
      <alignment horizontal="center"/>
    </xf>
    <xf numFmtId="0" fontId="3" fillId="7" borderId="20" xfId="0" applyFont="1" applyFill="1" applyBorder="1" applyAlignment="1">
      <alignment horizontal="center"/>
    </xf>
    <xf numFmtId="0" fontId="8" fillId="6" borderId="19" xfId="0" applyFont="1" applyFill="1" applyBorder="1" applyAlignment="1">
      <alignment horizontal="center"/>
    </xf>
    <xf numFmtId="0" fontId="8" fillId="6" borderId="4" xfId="0" applyFont="1" applyFill="1" applyBorder="1" applyAlignment="1">
      <alignment horizontal="center"/>
    </xf>
    <xf numFmtId="0" fontId="3" fillId="8" borderId="3" xfId="0" applyFont="1" applyFill="1" applyBorder="1" applyAlignment="1">
      <alignment horizontal="center"/>
    </xf>
    <xf numFmtId="49" fontId="3" fillId="8" borderId="18" xfId="0" applyNumberFormat="1" applyFont="1" applyFill="1" applyBorder="1" applyAlignment="1">
      <alignment horizontal="center"/>
    </xf>
    <xf numFmtId="0" fontId="3" fillId="8" borderId="20" xfId="0" applyFont="1" applyFill="1" applyBorder="1" applyAlignment="1">
      <alignment horizontal="center"/>
    </xf>
    <xf numFmtId="0" fontId="3" fillId="9" borderId="3" xfId="0" applyFont="1" applyFill="1" applyBorder="1" applyAlignment="1">
      <alignment horizontal="center"/>
    </xf>
    <xf numFmtId="49" fontId="3" fillId="9" borderId="18" xfId="0" applyNumberFormat="1" applyFont="1" applyFill="1" applyBorder="1" applyAlignment="1">
      <alignment horizontal="center"/>
    </xf>
    <xf numFmtId="0" fontId="3" fillId="9" borderId="20" xfId="0" applyFont="1" applyFill="1" applyBorder="1" applyAlignment="1">
      <alignment horizontal="center"/>
    </xf>
    <xf numFmtId="0" fontId="3" fillId="7" borderId="13" xfId="0" applyFont="1" applyFill="1" applyBorder="1" applyAlignment="1">
      <alignment horizontal="center"/>
    </xf>
    <xf numFmtId="0" fontId="3" fillId="8" borderId="13" xfId="0" applyFont="1" applyFill="1" applyBorder="1" applyAlignment="1">
      <alignment horizontal="center"/>
    </xf>
    <xf numFmtId="0" fontId="3" fillId="9" borderId="13" xfId="0" applyFont="1" applyFill="1" applyBorder="1" applyAlignment="1">
      <alignment horizontal="center"/>
    </xf>
    <xf numFmtId="0" fontId="3" fillId="9" borderId="17" xfId="0" applyFont="1" applyFill="1" applyBorder="1" applyAlignment="1">
      <alignment horizontal="center"/>
    </xf>
    <xf numFmtId="2" fontId="6" fillId="0" borderId="11" xfId="0" applyNumberFormat="1" applyFont="1" applyBorder="1" applyAlignment="1">
      <alignment horizontal="center"/>
    </xf>
    <xf numFmtId="2" fontId="5" fillId="0" borderId="0" xfId="0" applyNumberFormat="1" applyFont="1" applyAlignment="1">
      <alignment horizontal="center"/>
    </xf>
    <xf numFmtId="0" fontId="6" fillId="11" borderId="12" xfId="0" applyFont="1" applyFill="1" applyBorder="1" applyAlignment="1">
      <alignment horizontal="center"/>
    </xf>
    <xf numFmtId="0" fontId="6" fillId="11" borderId="11" xfId="0" applyFont="1" applyFill="1" applyBorder="1" applyAlignment="1">
      <alignment horizontal="center"/>
    </xf>
    <xf numFmtId="49" fontId="8" fillId="10" borderId="17" xfId="0" applyNumberFormat="1" applyFont="1" applyFill="1" applyBorder="1" applyAlignment="1">
      <alignment horizontal="center"/>
    </xf>
    <xf numFmtId="0" fontId="8" fillId="10" borderId="16" xfId="0" applyFont="1" applyFill="1" applyBorder="1" applyAlignment="1">
      <alignment horizontal="center"/>
    </xf>
    <xf numFmtId="9" fontId="8" fillId="7" borderId="13" xfId="1" applyFont="1" applyFill="1" applyBorder="1" applyAlignment="1">
      <alignment horizontal="center"/>
    </xf>
    <xf numFmtId="9" fontId="8" fillId="7" borderId="22" xfId="1" applyFont="1" applyFill="1" applyBorder="1" applyAlignment="1">
      <alignment horizontal="center"/>
    </xf>
    <xf numFmtId="9" fontId="8" fillId="7" borderId="21" xfId="1" applyFont="1" applyFill="1" applyBorder="1" applyAlignment="1">
      <alignment horizontal="center"/>
    </xf>
    <xf numFmtId="9" fontId="8" fillId="8" borderId="13" xfId="1" applyFont="1" applyFill="1" applyBorder="1" applyAlignment="1">
      <alignment horizontal="center"/>
    </xf>
    <xf numFmtId="9" fontId="8" fillId="8" borderId="22" xfId="1" applyFont="1" applyFill="1" applyBorder="1" applyAlignment="1">
      <alignment horizontal="center"/>
    </xf>
    <xf numFmtId="9" fontId="8" fillId="8" borderId="21" xfId="1" applyFont="1" applyFill="1" applyBorder="1" applyAlignment="1">
      <alignment horizontal="center"/>
    </xf>
    <xf numFmtId="9" fontId="8" fillId="9" borderId="13" xfId="1" applyFont="1" applyFill="1" applyBorder="1" applyAlignment="1">
      <alignment horizontal="center"/>
    </xf>
    <xf numFmtId="9" fontId="8" fillId="9" borderId="22" xfId="1" applyFont="1" applyFill="1" applyBorder="1" applyAlignment="1">
      <alignment horizontal="center"/>
    </xf>
    <xf numFmtId="9" fontId="8" fillId="9" borderId="21" xfId="1" applyFont="1" applyFill="1" applyBorder="1" applyAlignment="1">
      <alignment horizontal="center"/>
    </xf>
    <xf numFmtId="9" fontId="0" fillId="0" borderId="0" xfId="1" applyFont="1"/>
    <xf numFmtId="9" fontId="0" fillId="0" borderId="0" xfId="0" applyNumberFormat="1"/>
    <xf numFmtId="9" fontId="5" fillId="0" borderId="0" xfId="0" applyNumberFormat="1" applyFont="1" applyAlignment="1">
      <alignment horizontal="center"/>
    </xf>
    <xf numFmtId="9" fontId="9" fillId="9" borderId="13" xfId="0" applyNumberFormat="1" applyFont="1" applyFill="1" applyBorder="1" applyAlignment="1">
      <alignment horizontal="center" vertical="center"/>
    </xf>
    <xf numFmtId="9" fontId="9" fillId="9" borderId="22" xfId="0" applyNumberFormat="1" applyFont="1" applyFill="1" applyBorder="1" applyAlignment="1">
      <alignment horizontal="center" vertical="center"/>
    </xf>
    <xf numFmtId="9" fontId="9" fillId="9" borderId="21" xfId="0" applyNumberFormat="1" applyFont="1" applyFill="1" applyBorder="1" applyAlignment="1">
      <alignment horizontal="center" vertical="center"/>
    </xf>
    <xf numFmtId="9" fontId="9" fillId="7" borderId="13" xfId="0" applyNumberFormat="1" applyFont="1" applyFill="1" applyBorder="1" applyAlignment="1">
      <alignment horizontal="center" vertical="center"/>
    </xf>
    <xf numFmtId="9" fontId="9" fillId="7" borderId="22" xfId="0" applyNumberFormat="1" applyFont="1" applyFill="1" applyBorder="1" applyAlignment="1">
      <alignment horizontal="center" vertical="center"/>
    </xf>
    <xf numFmtId="9" fontId="9" fillId="7" borderId="21" xfId="0" applyNumberFormat="1" applyFont="1" applyFill="1" applyBorder="1" applyAlignment="1">
      <alignment horizontal="center" vertical="center"/>
    </xf>
    <xf numFmtId="9" fontId="9" fillId="8" borderId="13" xfId="0" applyNumberFormat="1" applyFont="1" applyFill="1" applyBorder="1" applyAlignment="1">
      <alignment horizontal="center" vertical="center"/>
    </xf>
    <xf numFmtId="9" fontId="9" fillId="8" borderId="22" xfId="0" applyNumberFormat="1" applyFont="1" applyFill="1" applyBorder="1" applyAlignment="1">
      <alignment horizontal="center" vertical="center"/>
    </xf>
    <xf numFmtId="9" fontId="9" fillId="8" borderId="21" xfId="0" applyNumberFormat="1" applyFont="1" applyFill="1" applyBorder="1" applyAlignment="1">
      <alignment horizontal="center" vertical="center"/>
    </xf>
    <xf numFmtId="11" fontId="5" fillId="0" borderId="0" xfId="0" applyNumberFormat="1" applyFont="1" applyAlignment="1">
      <alignment horizontal="center"/>
    </xf>
  </cellXfs>
  <cellStyles count="2">
    <cellStyle name="Normal" xfId="0" builtinId="0"/>
    <cellStyle name="Percent" xfId="1" builtinId="5"/>
  </cellStyles>
  <dxfs count="66">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2" formatCode="0.0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rgb="FFF1A983"/>
        </top>
      </border>
    </dxf>
    <dxf>
      <font>
        <strike val="0"/>
        <outline val="0"/>
        <shadow val="0"/>
        <u val="none"/>
        <vertAlign val="baseline"/>
        <sz val="16"/>
        <color rgb="FF000000"/>
        <name val="Aptos Narrow"/>
        <family val="2"/>
        <scheme val="none"/>
      </font>
      <numFmt numFmtId="0" formatCode="General"/>
      <fill>
        <patternFill patternType="none">
          <fgColor rgb="FF000000"/>
          <bgColor auto="1"/>
        </patternFill>
      </fill>
      <alignment horizontal="center" vertical="bottom" textRotation="0" wrapText="0" indent="0" justifyLastLine="0" shrinkToFit="0" readingOrder="0"/>
    </dxf>
    <dxf>
      <border outline="0">
        <bottom style="thin">
          <color rgb="FFF1A983"/>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right/>
        <top style="thin">
          <color theme="5" tint="0.39997558519241921"/>
        </top>
        <bottom style="thin">
          <color theme="5" tint="0.39997558519241921"/>
        </bottom>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top style="thin">
          <color theme="5" tint="0.39997558519241921"/>
        </top>
      </border>
    </dxf>
    <dxf>
      <font>
        <strike val="0"/>
        <outline val="0"/>
        <shadow val="0"/>
        <u val="none"/>
        <vertAlign val="baseline"/>
        <sz val="16"/>
        <color theme="1"/>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
      <border outline="0">
        <bottom style="thin">
          <color theme="5" tint="0.39997558519241921"/>
        </bottom>
      </border>
    </dxf>
    <dxf>
      <font>
        <b/>
        <i val="0"/>
        <strike val="0"/>
        <condense val="0"/>
        <extend val="0"/>
        <outline val="0"/>
        <shadow val="0"/>
        <u val="none"/>
        <vertAlign val="baseline"/>
        <sz val="16"/>
        <color theme="0"/>
        <name val="Aptos Narrow"/>
        <family val="2"/>
        <scheme val="minor"/>
      </font>
      <numFmt numFmtId="0" formatCode="General"/>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E38B65-1A57-D642-AE29-9DE7110922F0}" name="Table2" displayName="Table2" ref="A21:I921" totalsRowShown="0" headerRowDxfId="65" dataDxfId="63" headerRowBorderDxfId="64" tableBorderDxfId="62">
  <autoFilter ref="A21:I921" xr:uid="{8EE38B65-1A57-D642-AE29-9DE7110922F0}"/>
  <tableColumns count="9">
    <tableColumn id="1" xr3:uid="{ABADF3B2-A02E-BC4E-8C22-E148925A5CCC}" name="datapoint" dataDxfId="61"/>
    <tableColumn id="2" xr3:uid="{DDDAB928-871F-E84A-8222-7783256F5CFA}" name="Previous Study (Y=1, N=2)" dataDxfId="60"/>
    <tableColumn id="3" xr3:uid="{875C21FE-60B7-994A-BE0B-E1F2C8800B4F}" name="condition" dataDxfId="59"/>
    <tableColumn id="4" xr3:uid="{B9B1ADCF-D9BA-774E-9AE0-2B8F62535683}" name="real_state" dataDxfId="58"/>
    <tableColumn id="5" xr3:uid="{DBBFB0B2-E3E6-0E4D-9488-21877BBFC8AD}" name="real_state_idx" dataDxfId="57">
      <calculatedColumnFormula>MATCH(D22, {"Waiting for Input","Analyzing Object","Found Object","Needs Help","Confused","None"}, 0) - 1</calculatedColumnFormula>
    </tableColumn>
    <tableColumn id="6" xr3:uid="{CED4BFE6-AD65-764E-B2C5-3C036607361F}" name="response" dataDxfId="56"/>
    <tableColumn id="7" xr3:uid="{F358127F-9950-A74A-82B9-3C5AC3D3DF45}" name="response_idx" dataDxfId="55">
      <calculatedColumnFormula>MATCH(F22, {"Waiting for Input","Analyzing Object","Found Object","Needs Help","Confused","None"}, 0) - 1</calculatedColumnFormula>
    </tableColumn>
    <tableColumn id="8" xr3:uid="{2628DCCD-4713-7F48-93CE-252AB248DED2}" name="confidence" dataDxfId="54"/>
    <tableColumn id="9" xr3:uid="{237888F4-F70B-D145-98D5-43E658C4F8C2}" name="correct" dataDxfId="53">
      <calculatedColumnFormula>IF(E22=G22, 1, 0)</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05CA86-4AB8-D046-BC51-9F4F569CC697}" name="Table24" displayName="Table24" ref="A1:I301" totalsRowShown="0" headerRowDxfId="52" dataDxfId="50" headerRowBorderDxfId="51" tableBorderDxfId="49">
  <autoFilter ref="A1:I301" xr:uid="{8EE38B65-1A57-D642-AE29-9DE7110922F0}"/>
  <tableColumns count="9">
    <tableColumn id="1" xr3:uid="{029C967B-D43B-6341-9EA4-0B8EF8A2B25C}" name="datapoint" dataDxfId="48"/>
    <tableColumn id="2" xr3:uid="{794B810A-2636-F744-9C67-B1626C03BEB3}" name="Previous Study (Y=1, N=2)" dataDxfId="47"/>
    <tableColumn id="3" xr3:uid="{A850540F-0448-B74B-A0D5-2CA6931F52A7}" name="condition" dataDxfId="46"/>
    <tableColumn id="4" xr3:uid="{CC646F41-4B1F-244D-A02F-6B19049C90DF}" name="real_state" dataDxfId="45"/>
    <tableColumn id="5" xr3:uid="{AA3CE684-4DF8-9345-A56E-9DF511F9DF09}" name="real_state_idx" dataDxfId="44">
      <calculatedColumnFormula>MATCH(D2, {"Waiting for Input","Analyzing Object","Found Object","Needs Help","Confused","None"}, 0) - 1</calculatedColumnFormula>
    </tableColumn>
    <tableColumn id="6" xr3:uid="{96C6D37E-ADC1-584F-B624-0314E6CE8203}" name="response" dataDxfId="43"/>
    <tableColumn id="7" xr3:uid="{E3A7A60F-0E84-6142-85C4-3E27F4BF6CF0}" name="response_idx" dataDxfId="42">
      <calculatedColumnFormula>MATCH(F2, {"Waiting for Input","Analyzing Object","Found Object","Needs Help","Confused","None"}, 0) - 1</calculatedColumnFormula>
    </tableColumn>
    <tableColumn id="8" xr3:uid="{061C3446-57B2-814D-8070-9A5D30008E00}" name="confidence" dataDxfId="41"/>
    <tableColumn id="9" xr3:uid="{E3EFE220-F60C-A148-B9B6-4931ED3A01F3}" name="correct" dataDxfId="40">
      <calculatedColumnFormula>IF(E2=G2, 1, 0)</calculatedColumnFormula>
    </tableColumn>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7046D2-D4CB-7E4A-B015-48885E959CF7}" name="Table246" displayName="Table246" ref="A1:I301" totalsRowShown="0" headerRowDxfId="39" dataDxfId="37" headerRowBorderDxfId="38" tableBorderDxfId="36">
  <autoFilter ref="A1:I301" xr:uid="{8EE38B65-1A57-D642-AE29-9DE7110922F0}"/>
  <tableColumns count="9">
    <tableColumn id="1" xr3:uid="{0E5B16D4-8657-3D45-A538-890E8CA0738B}" name="datapoint" dataDxfId="35"/>
    <tableColumn id="2" xr3:uid="{5795A5A9-0C69-CF46-82A1-6689C003D640}" name="Previous Study (Y=1, N=2)" dataDxfId="34"/>
    <tableColumn id="3" xr3:uid="{37FD8252-2361-0146-A254-851DBEC2FC2E}" name="condition" dataDxfId="33"/>
    <tableColumn id="4" xr3:uid="{BA0F5E31-EA67-8D4C-8A7F-1A7034A64CC3}" name="real_state" dataDxfId="32"/>
    <tableColumn id="5" xr3:uid="{C073F069-3452-C94E-99EF-38013EB5D3F6}" name="real_state_idx" dataDxfId="31">
      <calculatedColumnFormula>MATCH(D2, {"Waiting for Input","Analyzing Object","Found Object","Needs Help","Confused","None"}, 0) - 1</calculatedColumnFormula>
    </tableColumn>
    <tableColumn id="6" xr3:uid="{EDE377FB-4076-5949-8E7C-AADC0E8D4F41}" name="response" dataDxfId="30"/>
    <tableColumn id="7" xr3:uid="{4089F6EB-C4A8-A042-AF8F-96190AB9D810}" name="response_idx" dataDxfId="29">
      <calculatedColumnFormula>MATCH(F2, {"Waiting for Input","Analyzing Object","Found Object","Needs Help","Confused","None"}, 0) - 1</calculatedColumnFormula>
    </tableColumn>
    <tableColumn id="8" xr3:uid="{E4582691-E908-A349-8C8F-90819057BB40}" name="confidence" dataDxfId="28"/>
    <tableColumn id="9" xr3:uid="{8A3BCF7E-745A-EB4A-9A60-E17D959C1813}" name="correct" dataDxfId="27">
      <calculatedColumnFormula>IF(E2=G2, 1, 0)</calculatedColumnFormula>
    </tableColumn>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7B1EFB-C71F-8944-8709-174037901117}" name="Table2468" displayName="Table2468" ref="A1:I301" totalsRowShown="0" headerRowDxfId="26" dataDxfId="24" headerRowBorderDxfId="25" tableBorderDxfId="23">
  <autoFilter ref="A1:I301" xr:uid="{8EE38B65-1A57-D642-AE29-9DE7110922F0}"/>
  <tableColumns count="9">
    <tableColumn id="1" xr3:uid="{CB7CCF52-D83F-6C4F-8DAE-9EE1B14D6B38}" name="datapoint" dataDxfId="22"/>
    <tableColumn id="2" xr3:uid="{88FCB783-61F8-6046-B55D-5B7B73B5DBEA}" name="Previous Study (Y=1, N=2)" dataDxfId="21"/>
    <tableColumn id="3" xr3:uid="{23C9544B-6018-4C4F-8350-4BDD5F53A7A2}" name="condition" dataDxfId="20"/>
    <tableColumn id="4" xr3:uid="{3E690446-30CC-3D49-8A21-EA55A440B53C}" name="real_state" dataDxfId="19"/>
    <tableColumn id="5" xr3:uid="{ED94119C-00FD-DA44-9052-66B7091623E5}" name="real_state_idx" dataDxfId="18">
      <calculatedColumnFormula>MATCH(D2, {"Waiting for Input","Analyzing Object","Found Object","Needs Help","Confused","None"}, 0) - 1</calculatedColumnFormula>
    </tableColumn>
    <tableColumn id="6" xr3:uid="{E191A41A-5B90-844B-A9C3-CB56045A3C33}" name="response" dataDxfId="17"/>
    <tableColumn id="7" xr3:uid="{992D8944-49BA-B54C-8142-945BBF025596}" name="response_idx" dataDxfId="16">
      <calculatedColumnFormula>MATCH(F2, {"Waiting for Input","Analyzing Object","Found Object","Needs Help","Confused","None"}, 0) - 1</calculatedColumnFormula>
    </tableColumn>
    <tableColumn id="8" xr3:uid="{AFC8B4FC-AA6F-8244-89BA-ECD0EA7B15F6}" name="confidence" dataDxfId="15"/>
    <tableColumn id="9" xr3:uid="{CB620AFE-4681-9842-ADA9-F6CC6E38B858}" name="correct" dataDxfId="14">
      <calculatedColumnFormula>IF(E2=G2, 1, 0)</calculatedColumnFormula>
    </tableColumn>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7C08C4-0EC0-314F-97C4-3F12A7DD1E8C}" name="Table29" displayName="Table29" ref="A1:J901" totalsRowShown="0" headerRowDxfId="13" dataDxfId="11" headerRowBorderDxfId="12" tableBorderDxfId="10">
  <autoFilter ref="A1:J901" xr:uid="{8EE38B65-1A57-D642-AE29-9DE7110922F0}"/>
  <tableColumns count="10">
    <tableColumn id="1" xr3:uid="{7C5F1DD1-365A-B044-A1B8-F21A9BD10E19}" name="datapoint" dataDxfId="9"/>
    <tableColumn id="2" xr3:uid="{0AE8CBFE-88C2-EA4B-AE3A-0259CB32F6A6}" name="Previous Study (Y=1, N=2)" dataDxfId="8"/>
    <tableColumn id="10" xr3:uid="{C0E71F11-45FB-204F-9D3C-0D72FA9197F9}" name="Part_One" dataDxfId="7">
      <calculatedColumnFormula>IF(B2=1, "Y", "N")</calculatedColumnFormula>
    </tableColumn>
    <tableColumn id="3" xr3:uid="{F8793C7E-59BA-024B-A700-518A391FA701}" name="Condition" dataDxfId="6"/>
    <tableColumn id="4" xr3:uid="{6E66DA77-581C-894D-9BAC-6ABB6C7AFA06}" name="Real_State" dataDxfId="5"/>
    <tableColumn id="5" xr3:uid="{26912EE4-EE39-E742-9F4A-288141EB5779}" name="real_state_idx" dataDxfId="4">
      <calculatedColumnFormula>MATCH(E2, {"Waiting for Input","Analyzing Object","Found Object","Needs Help","Confused","None"}, 0) - 1</calculatedColumnFormula>
    </tableColumn>
    <tableColumn id="6" xr3:uid="{BEAFD4EE-629C-4344-8B4F-984B870D9ECC}" name="response" dataDxfId="3"/>
    <tableColumn id="7" xr3:uid="{616F230D-DDA8-7742-91CB-04A0357BEC27}" name="response_idx" dataDxfId="2">
      <calculatedColumnFormula>MATCH(G2, {"Waiting for Input","Analyzing Object","Found Object","Needs Help","Confused","None"}, 0) - 1</calculatedColumnFormula>
    </tableColumn>
    <tableColumn id="8" xr3:uid="{AA05FABB-1368-C14C-9D23-7D29D8CEEF48}" name="confidence" dataDxfId="1"/>
    <tableColumn id="9" xr3:uid="{DA6E053E-2C02-D648-87BC-C6521A9A41BC}" name="Correct" dataDxfId="0">
      <calculatedColumnFormula>IF(F2=H2, 1, 0)</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89"/>
  <sheetViews>
    <sheetView zoomScale="91" zoomScaleNormal="91" workbookViewId="0">
      <selection activeCell="C9" sqref="C9"/>
    </sheetView>
  </sheetViews>
  <sheetFormatPr baseColWidth="10" defaultColWidth="8.83203125" defaultRowHeight="15" x14ac:dyDescent="0.2"/>
  <cols>
    <col min="1" max="1" width="8.83203125" style="1"/>
    <col min="73" max="73" width="8.83203125" style="1"/>
  </cols>
  <sheetData>
    <row r="1" spans="1:144" x14ac:dyDescent="0.2">
      <c r="A1" s="3" t="s">
        <v>958</v>
      </c>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958</v>
      </c>
      <c r="BV1" s="3" t="s">
        <v>0</v>
      </c>
      <c r="BW1" s="3" t="s">
        <v>1</v>
      </c>
      <c r="BX1" s="3" t="s">
        <v>2</v>
      </c>
      <c r="BY1" s="3" t="s">
        <v>3</v>
      </c>
      <c r="BZ1" s="3" t="s">
        <v>4</v>
      </c>
      <c r="CA1" s="3" t="s">
        <v>5</v>
      </c>
      <c r="CB1" s="3" t="s">
        <v>6</v>
      </c>
      <c r="CC1" s="3" t="s">
        <v>7</v>
      </c>
      <c r="CD1" s="3" t="s">
        <v>8</v>
      </c>
      <c r="CE1" s="3" t="s">
        <v>9</v>
      </c>
      <c r="CF1" s="3" t="s">
        <v>10</v>
      </c>
      <c r="CG1" s="3" t="s">
        <v>11</v>
      </c>
      <c r="CH1" s="3" t="s">
        <v>12</v>
      </c>
      <c r="CI1" s="3" t="s">
        <v>13</v>
      </c>
      <c r="CJ1" s="3" t="s">
        <v>14</v>
      </c>
      <c r="CK1" s="3" t="s">
        <v>15</v>
      </c>
      <c r="CL1" s="3" t="s">
        <v>16</v>
      </c>
      <c r="CM1" s="3" t="s">
        <v>17</v>
      </c>
      <c r="CN1" s="3" t="s">
        <v>18</v>
      </c>
      <c r="CO1" s="3" t="s">
        <v>19</v>
      </c>
      <c r="CP1" s="3" t="s">
        <v>20</v>
      </c>
      <c r="CQ1" s="3" t="s">
        <v>21</v>
      </c>
      <c r="CR1" s="3" t="s">
        <v>22</v>
      </c>
      <c r="CS1" s="3" t="s">
        <v>23</v>
      </c>
      <c r="CT1" s="3" t="s">
        <v>24</v>
      </c>
      <c r="CU1" s="3" t="s">
        <v>25</v>
      </c>
      <c r="CV1" s="3" t="s">
        <v>26</v>
      </c>
      <c r="CW1" s="3" t="s">
        <v>27</v>
      </c>
      <c r="CX1" s="3" t="s">
        <v>28</v>
      </c>
      <c r="CY1" s="3" t="s">
        <v>29</v>
      </c>
      <c r="CZ1" s="3" t="s">
        <v>30</v>
      </c>
      <c r="DA1" s="3" t="s">
        <v>31</v>
      </c>
      <c r="DB1" s="3" t="s">
        <v>32</v>
      </c>
      <c r="DC1" s="3" t="s">
        <v>33</v>
      </c>
      <c r="DD1" s="3" t="s">
        <v>34</v>
      </c>
      <c r="DE1" s="3" t="s">
        <v>35</v>
      </c>
      <c r="DF1" s="3" t="s">
        <v>36</v>
      </c>
      <c r="DG1" s="3" t="s">
        <v>37</v>
      </c>
      <c r="DH1" s="3" t="s">
        <v>38</v>
      </c>
      <c r="DI1" s="3" t="s">
        <v>39</v>
      </c>
      <c r="DJ1" s="3" t="s">
        <v>40</v>
      </c>
      <c r="DK1" s="3" t="s">
        <v>41</v>
      </c>
      <c r="DL1" s="3" t="s">
        <v>42</v>
      </c>
      <c r="DM1" s="3" t="s">
        <v>43</v>
      </c>
      <c r="DN1" s="3" t="s">
        <v>44</v>
      </c>
      <c r="DO1" s="3" t="s">
        <v>45</v>
      </c>
      <c r="DP1" s="3" t="s">
        <v>46</v>
      </c>
      <c r="DQ1" s="3" t="s">
        <v>47</v>
      </c>
      <c r="DR1" s="3" t="s">
        <v>48</v>
      </c>
      <c r="DS1" s="3" t="s">
        <v>49</v>
      </c>
      <c r="DT1" s="3" t="s">
        <v>50</v>
      </c>
      <c r="DU1" s="3" t="s">
        <v>51</v>
      </c>
      <c r="DV1" s="3" t="s">
        <v>52</v>
      </c>
      <c r="DW1" s="3" t="s">
        <v>53</v>
      </c>
      <c r="DX1" s="3" t="s">
        <v>54</v>
      </c>
      <c r="DY1" s="3" t="s">
        <v>55</v>
      </c>
      <c r="DZ1" s="3" t="s">
        <v>56</v>
      </c>
      <c r="EA1" s="3" t="s">
        <v>57</v>
      </c>
      <c r="EB1" s="3" t="s">
        <v>58</v>
      </c>
      <c r="EC1" s="3" t="s">
        <v>59</v>
      </c>
      <c r="ED1" s="3" t="s">
        <v>60</v>
      </c>
      <c r="EE1" s="3" t="s">
        <v>61</v>
      </c>
      <c r="EF1" s="3" t="s">
        <v>62</v>
      </c>
      <c r="EG1" s="3" t="s">
        <v>63</v>
      </c>
      <c r="EH1" s="3" t="s">
        <v>64</v>
      </c>
      <c r="EI1" s="3" t="s">
        <v>65</v>
      </c>
      <c r="EJ1" s="3" t="s">
        <v>66</v>
      </c>
      <c r="EK1" s="3" t="s">
        <v>67</v>
      </c>
      <c r="EL1" s="3" t="s">
        <v>68</v>
      </c>
      <c r="EM1" s="3" t="s">
        <v>69</v>
      </c>
      <c r="EN1" s="3" t="s">
        <v>70</v>
      </c>
    </row>
    <row r="2" spans="1:144" x14ac:dyDescent="0.2">
      <c r="A2" s="3" t="s">
        <v>958</v>
      </c>
      <c r="B2" s="3" t="s">
        <v>71</v>
      </c>
      <c r="C2" s="3" t="s">
        <v>72</v>
      </c>
      <c r="D2" s="3" t="s">
        <v>73</v>
      </c>
      <c r="E2" s="3" t="s">
        <v>74</v>
      </c>
      <c r="F2" s="3" t="s">
        <v>4</v>
      </c>
      <c r="G2" s="3" t="s">
        <v>5</v>
      </c>
      <c r="H2" s="3" t="s">
        <v>6</v>
      </c>
      <c r="I2" s="3" t="s">
        <v>75</v>
      </c>
      <c r="J2" s="3" t="s">
        <v>76</v>
      </c>
      <c r="K2" s="3" t="s">
        <v>77</v>
      </c>
      <c r="L2" s="3" t="s">
        <v>78</v>
      </c>
      <c r="M2" s="3" t="s">
        <v>79</v>
      </c>
      <c r="N2" s="3" t="s">
        <v>80</v>
      </c>
      <c r="O2" s="3" t="s">
        <v>81</v>
      </c>
      <c r="P2" s="3" t="s">
        <v>82</v>
      </c>
      <c r="Q2" s="3" t="s">
        <v>83</v>
      </c>
      <c r="R2" s="3" t="s">
        <v>84</v>
      </c>
      <c r="S2" s="3" t="s">
        <v>17</v>
      </c>
      <c r="T2" s="3" t="s">
        <v>85</v>
      </c>
      <c r="U2" s="3" t="s">
        <v>86</v>
      </c>
      <c r="V2" s="3" t="s">
        <v>87</v>
      </c>
      <c r="W2" s="3" t="s">
        <v>88</v>
      </c>
      <c r="X2" s="3" t="s">
        <v>89</v>
      </c>
      <c r="Y2" s="3" t="s">
        <v>90</v>
      </c>
      <c r="Z2" s="3" t="s">
        <v>91</v>
      </c>
      <c r="AA2" s="3" t="s">
        <v>92</v>
      </c>
      <c r="AB2" s="3" t="s">
        <v>93</v>
      </c>
      <c r="AC2" s="3" t="s">
        <v>94</v>
      </c>
      <c r="AD2" s="3" t="s">
        <v>95</v>
      </c>
      <c r="AE2" s="3" t="s">
        <v>96</v>
      </c>
      <c r="AF2" s="3" t="s">
        <v>97</v>
      </c>
      <c r="AG2" s="3" t="s">
        <v>96</v>
      </c>
      <c r="AH2" s="3" t="s">
        <v>98</v>
      </c>
      <c r="AI2" s="3" t="s">
        <v>96</v>
      </c>
      <c r="AJ2" s="3" t="s">
        <v>98</v>
      </c>
      <c r="AK2" s="3" t="s">
        <v>96</v>
      </c>
      <c r="AL2" s="3" t="s">
        <v>99</v>
      </c>
      <c r="AM2" s="3" t="s">
        <v>96</v>
      </c>
      <c r="AN2" s="3" t="s">
        <v>98</v>
      </c>
      <c r="AO2" s="3" t="s">
        <v>96</v>
      </c>
      <c r="AP2" s="3" t="s">
        <v>98</v>
      </c>
      <c r="AQ2" s="3" t="s">
        <v>96</v>
      </c>
      <c r="AR2" s="3" t="s">
        <v>98</v>
      </c>
      <c r="AS2" s="3" t="s">
        <v>96</v>
      </c>
      <c r="AT2" s="3" t="s">
        <v>98</v>
      </c>
      <c r="AU2" s="3" t="s">
        <v>96</v>
      </c>
      <c r="AV2" s="3" t="s">
        <v>98</v>
      </c>
      <c r="AW2" s="3" t="s">
        <v>96</v>
      </c>
      <c r="AX2" s="3" t="s">
        <v>98</v>
      </c>
      <c r="AY2" s="3" t="s">
        <v>96</v>
      </c>
      <c r="AZ2" s="3" t="s">
        <v>98</v>
      </c>
      <c r="BA2" s="3" t="s">
        <v>96</v>
      </c>
      <c r="BB2" s="3" t="s">
        <v>98</v>
      </c>
      <c r="BC2" s="3" t="s">
        <v>96</v>
      </c>
      <c r="BD2" s="3" t="s">
        <v>98</v>
      </c>
      <c r="BE2" s="3" t="s">
        <v>96</v>
      </c>
      <c r="BF2" s="3" t="s">
        <v>98</v>
      </c>
      <c r="BG2" s="3" t="s">
        <v>96</v>
      </c>
      <c r="BH2" s="3" t="s">
        <v>98</v>
      </c>
      <c r="BI2" s="3" t="s">
        <v>100</v>
      </c>
      <c r="BJ2" s="3" t="s">
        <v>101</v>
      </c>
      <c r="BK2" s="3" t="s">
        <v>102</v>
      </c>
      <c r="BL2" s="3" t="s">
        <v>103</v>
      </c>
      <c r="BM2" s="3" t="s">
        <v>104</v>
      </c>
      <c r="BN2" s="3" t="s">
        <v>105</v>
      </c>
      <c r="BO2" s="3" t="s">
        <v>106</v>
      </c>
      <c r="BP2" s="3" t="s">
        <v>107</v>
      </c>
      <c r="BQ2" s="3" t="s">
        <v>108</v>
      </c>
      <c r="BR2" s="3" t="s">
        <v>109</v>
      </c>
      <c r="BS2" s="3" t="s">
        <v>110</v>
      </c>
      <c r="BT2" s="3" t="s">
        <v>111</v>
      </c>
      <c r="BU2" s="3" t="s">
        <v>958</v>
      </c>
      <c r="BV2" s="3" t="s">
        <v>71</v>
      </c>
      <c r="BW2" s="3" t="s">
        <v>72</v>
      </c>
      <c r="BX2" s="3" t="s">
        <v>73</v>
      </c>
      <c r="BY2" s="3" t="s">
        <v>74</v>
      </c>
      <c r="BZ2" s="3" t="s">
        <v>4</v>
      </c>
      <c r="CA2" s="3" t="s">
        <v>5</v>
      </c>
      <c r="CB2" s="3" t="s">
        <v>6</v>
      </c>
      <c r="CC2" s="3" t="s">
        <v>75</v>
      </c>
      <c r="CD2" s="3" t="s">
        <v>76</v>
      </c>
      <c r="CE2" s="3" t="s">
        <v>77</v>
      </c>
      <c r="CF2" s="3" t="s">
        <v>78</v>
      </c>
      <c r="CG2" s="3" t="s">
        <v>79</v>
      </c>
      <c r="CH2" s="3" t="s">
        <v>80</v>
      </c>
      <c r="CI2" s="3" t="s">
        <v>81</v>
      </c>
      <c r="CJ2" s="3" t="s">
        <v>82</v>
      </c>
      <c r="CK2" s="3" t="s">
        <v>83</v>
      </c>
      <c r="CL2" s="3" t="s">
        <v>84</v>
      </c>
      <c r="CM2" s="3" t="s">
        <v>17</v>
      </c>
      <c r="CN2" s="3" t="s">
        <v>85</v>
      </c>
      <c r="CO2" s="3" t="s">
        <v>86</v>
      </c>
      <c r="CP2" s="3" t="s">
        <v>87</v>
      </c>
      <c r="CQ2" s="3" t="s">
        <v>88</v>
      </c>
      <c r="CR2" s="3" t="s">
        <v>89</v>
      </c>
      <c r="CS2" s="3" t="s">
        <v>90</v>
      </c>
      <c r="CT2" s="3" t="s">
        <v>91</v>
      </c>
      <c r="CU2" s="3" t="s">
        <v>92</v>
      </c>
      <c r="CV2" s="3" t="s">
        <v>93</v>
      </c>
      <c r="CW2" s="3" t="s">
        <v>94</v>
      </c>
      <c r="CX2" s="3" t="s">
        <v>95</v>
      </c>
      <c r="CY2" s="3" t="s">
        <v>96</v>
      </c>
      <c r="CZ2" s="3" t="s">
        <v>97</v>
      </c>
      <c r="DA2" s="3" t="s">
        <v>96</v>
      </c>
      <c r="DB2" s="3" t="s">
        <v>98</v>
      </c>
      <c r="DC2" s="3" t="s">
        <v>96</v>
      </c>
      <c r="DD2" s="3" t="s">
        <v>98</v>
      </c>
      <c r="DE2" s="3" t="s">
        <v>96</v>
      </c>
      <c r="DF2" s="3" t="s">
        <v>99</v>
      </c>
      <c r="DG2" s="3" t="s">
        <v>96</v>
      </c>
      <c r="DH2" s="3" t="s">
        <v>98</v>
      </c>
      <c r="DI2" s="3" t="s">
        <v>96</v>
      </c>
      <c r="DJ2" s="3" t="s">
        <v>98</v>
      </c>
      <c r="DK2" s="3" t="s">
        <v>96</v>
      </c>
      <c r="DL2" s="3" t="s">
        <v>98</v>
      </c>
      <c r="DM2" s="3" t="s">
        <v>96</v>
      </c>
      <c r="DN2" s="3" t="s">
        <v>98</v>
      </c>
      <c r="DO2" s="3" t="s">
        <v>96</v>
      </c>
      <c r="DP2" s="3" t="s">
        <v>98</v>
      </c>
      <c r="DQ2" s="3" t="s">
        <v>96</v>
      </c>
      <c r="DR2" s="3" t="s">
        <v>98</v>
      </c>
      <c r="DS2" s="3" t="s">
        <v>96</v>
      </c>
      <c r="DT2" s="3" t="s">
        <v>98</v>
      </c>
      <c r="DU2" s="3" t="s">
        <v>96</v>
      </c>
      <c r="DV2" s="3" t="s">
        <v>98</v>
      </c>
      <c r="DW2" s="3" t="s">
        <v>96</v>
      </c>
      <c r="DX2" s="3" t="s">
        <v>98</v>
      </c>
      <c r="DY2" s="3" t="s">
        <v>96</v>
      </c>
      <c r="DZ2" s="3" t="s">
        <v>98</v>
      </c>
      <c r="EA2" s="3" t="s">
        <v>96</v>
      </c>
      <c r="EB2" s="3" t="s">
        <v>98</v>
      </c>
      <c r="EC2" s="3" t="s">
        <v>100</v>
      </c>
      <c r="ED2" s="3" t="s">
        <v>101</v>
      </c>
      <c r="EE2" s="3" t="s">
        <v>102</v>
      </c>
      <c r="EF2" s="3" t="s">
        <v>103</v>
      </c>
      <c r="EG2" s="3" t="s">
        <v>104</v>
      </c>
      <c r="EH2" s="3" t="s">
        <v>105</v>
      </c>
      <c r="EI2" s="3" t="s">
        <v>106</v>
      </c>
      <c r="EJ2" s="3" t="s">
        <v>107</v>
      </c>
      <c r="EK2" s="3" t="s">
        <v>108</v>
      </c>
      <c r="EL2" s="3" t="s">
        <v>109</v>
      </c>
      <c r="EM2" s="3" t="s">
        <v>110</v>
      </c>
      <c r="EN2" s="3" t="s">
        <v>111</v>
      </c>
    </row>
    <row r="3" spans="1:144" x14ac:dyDescent="0.2">
      <c r="A3" s="2">
        <v>1</v>
      </c>
      <c r="B3" s="4">
        <v>45359.649247685185</v>
      </c>
      <c r="C3" s="4">
        <v>45359.684189814812</v>
      </c>
      <c r="D3" s="5" t="s">
        <v>74</v>
      </c>
      <c r="E3" s="5" t="s">
        <v>112</v>
      </c>
      <c r="F3">
        <v>100</v>
      </c>
      <c r="G3">
        <v>3018</v>
      </c>
      <c r="H3" s="5" t="s">
        <v>113</v>
      </c>
      <c r="I3" s="4">
        <v>45359.684220972224</v>
      </c>
      <c r="J3" s="5" t="s">
        <v>114</v>
      </c>
      <c r="K3" s="5" t="s">
        <v>115</v>
      </c>
      <c r="L3" s="5" t="s">
        <v>115</v>
      </c>
      <c r="M3" s="5" t="s">
        <v>115</v>
      </c>
      <c r="N3" s="5" t="s">
        <v>115</v>
      </c>
      <c r="O3">
        <v>-37.815899999999999</v>
      </c>
      <c r="P3">
        <v>144.96690000000001</v>
      </c>
      <c r="Q3" s="5" t="s">
        <v>116</v>
      </c>
      <c r="R3" s="5" t="s">
        <v>117</v>
      </c>
      <c r="S3">
        <v>1</v>
      </c>
      <c r="T3" s="5" t="s">
        <v>118</v>
      </c>
      <c r="U3" s="5" t="s">
        <v>118</v>
      </c>
      <c r="V3" s="5" t="s">
        <v>118</v>
      </c>
      <c r="W3" s="5" t="s">
        <v>118</v>
      </c>
      <c r="X3" s="5" t="s">
        <v>119</v>
      </c>
      <c r="Y3" s="5" t="s">
        <v>120</v>
      </c>
      <c r="Z3" s="5" t="s">
        <v>121</v>
      </c>
      <c r="AA3" s="5" t="s">
        <v>122</v>
      </c>
      <c r="AB3" s="5" t="s">
        <v>123</v>
      </c>
      <c r="AC3" s="5" t="s">
        <v>124</v>
      </c>
      <c r="AD3" s="5" t="s">
        <v>125</v>
      </c>
      <c r="AE3" s="5" t="s">
        <v>126</v>
      </c>
      <c r="AF3">
        <v>3</v>
      </c>
      <c r="AG3" s="5" t="s">
        <v>126</v>
      </c>
      <c r="AH3">
        <v>4</v>
      </c>
      <c r="AI3" s="5" t="s">
        <v>127</v>
      </c>
      <c r="AJ3">
        <v>3</v>
      </c>
      <c r="AK3" s="5" t="s">
        <v>128</v>
      </c>
      <c r="AL3">
        <v>4</v>
      </c>
      <c r="AM3" s="5" t="s">
        <v>127</v>
      </c>
      <c r="AN3">
        <v>3</v>
      </c>
      <c r="AO3" s="5" t="s">
        <v>129</v>
      </c>
      <c r="AP3">
        <v>4</v>
      </c>
      <c r="AQ3" s="5" t="s">
        <v>128</v>
      </c>
      <c r="AR3">
        <v>4</v>
      </c>
      <c r="AS3" s="5" t="s">
        <v>128</v>
      </c>
      <c r="AT3">
        <v>3</v>
      </c>
      <c r="AU3" s="5" t="s">
        <v>130</v>
      </c>
      <c r="AV3">
        <v>2</v>
      </c>
      <c r="AW3" s="5" t="s">
        <v>130</v>
      </c>
      <c r="AX3">
        <v>2</v>
      </c>
      <c r="AY3" s="5" t="s">
        <v>126</v>
      </c>
      <c r="AZ3">
        <v>2</v>
      </c>
      <c r="BA3" s="5" t="s">
        <v>127</v>
      </c>
      <c r="BB3">
        <v>2</v>
      </c>
      <c r="BC3" s="5" t="s">
        <v>129</v>
      </c>
      <c r="BD3">
        <v>3</v>
      </c>
      <c r="BE3" s="5" t="s">
        <v>129</v>
      </c>
      <c r="BF3">
        <v>2</v>
      </c>
      <c r="BG3" s="5" t="s">
        <v>129</v>
      </c>
      <c r="BH3">
        <v>3</v>
      </c>
      <c r="BI3" s="5" t="s">
        <v>131</v>
      </c>
      <c r="BJ3" s="5" t="s">
        <v>132</v>
      </c>
      <c r="BK3" s="5" t="s">
        <v>133</v>
      </c>
      <c r="BL3" s="5" t="s">
        <v>134</v>
      </c>
      <c r="BM3" s="5" t="s">
        <v>135</v>
      </c>
      <c r="BN3" s="5" t="s">
        <v>136</v>
      </c>
      <c r="BO3" s="5" t="s">
        <v>137</v>
      </c>
      <c r="BP3" s="5" t="s">
        <v>138</v>
      </c>
      <c r="BQ3" s="5" t="s">
        <v>139</v>
      </c>
      <c r="BR3" s="5" t="s">
        <v>140</v>
      </c>
      <c r="BS3" s="5" t="s">
        <v>141</v>
      </c>
      <c r="BT3" s="5" t="s">
        <v>115</v>
      </c>
      <c r="BU3" s="2">
        <v>1</v>
      </c>
      <c r="BV3" s="4">
        <v>45359.649247685185</v>
      </c>
      <c r="BW3" s="4">
        <v>45359.684189814812</v>
      </c>
      <c r="BX3">
        <v>0</v>
      </c>
      <c r="BY3" s="5" t="s">
        <v>112</v>
      </c>
      <c r="BZ3">
        <v>100</v>
      </c>
      <c r="CA3">
        <v>3018</v>
      </c>
      <c r="CB3">
        <v>1</v>
      </c>
      <c r="CC3" s="4">
        <v>45359.684220972224</v>
      </c>
      <c r="CD3" s="5" t="s">
        <v>114</v>
      </c>
      <c r="CE3" s="5" t="s">
        <v>115</v>
      </c>
      <c r="CF3" s="5" t="s">
        <v>115</v>
      </c>
      <c r="CG3" s="5" t="s">
        <v>115</v>
      </c>
      <c r="CH3" s="5" t="s">
        <v>115</v>
      </c>
      <c r="CI3">
        <v>-37.815899999999999</v>
      </c>
      <c r="CJ3">
        <v>144.96690000000001</v>
      </c>
      <c r="CK3" s="5" t="s">
        <v>116</v>
      </c>
      <c r="CL3" s="5" t="s">
        <v>117</v>
      </c>
      <c r="CM3">
        <v>1</v>
      </c>
      <c r="CN3">
        <v>1</v>
      </c>
      <c r="CO3">
        <v>1</v>
      </c>
      <c r="CP3">
        <v>1</v>
      </c>
      <c r="CQ3">
        <v>1</v>
      </c>
      <c r="CR3">
        <v>1</v>
      </c>
      <c r="CS3">
        <v>12</v>
      </c>
      <c r="CT3" s="5" t="s">
        <v>931</v>
      </c>
      <c r="CU3">
        <v>5</v>
      </c>
      <c r="CV3">
        <v>1</v>
      </c>
      <c r="CW3">
        <v>3</v>
      </c>
      <c r="CX3">
        <v>2</v>
      </c>
      <c r="CY3">
        <v>1</v>
      </c>
      <c r="CZ3">
        <v>3</v>
      </c>
      <c r="DA3">
        <v>1</v>
      </c>
      <c r="DB3">
        <v>4</v>
      </c>
      <c r="DC3">
        <v>2</v>
      </c>
      <c r="DD3">
        <v>3</v>
      </c>
      <c r="DE3">
        <v>4</v>
      </c>
      <c r="DF3">
        <v>4</v>
      </c>
      <c r="DG3">
        <v>2</v>
      </c>
      <c r="DH3">
        <v>3</v>
      </c>
      <c r="DI3">
        <v>5</v>
      </c>
      <c r="DJ3">
        <v>4</v>
      </c>
      <c r="DK3">
        <v>4</v>
      </c>
      <c r="DL3">
        <v>4</v>
      </c>
      <c r="DM3">
        <v>4</v>
      </c>
      <c r="DN3">
        <v>3</v>
      </c>
      <c r="DO3">
        <v>3</v>
      </c>
      <c r="DP3">
        <v>2</v>
      </c>
      <c r="DQ3">
        <v>3</v>
      </c>
      <c r="DR3">
        <v>2</v>
      </c>
      <c r="DS3">
        <v>1</v>
      </c>
      <c r="DT3">
        <v>2</v>
      </c>
      <c r="DU3">
        <v>2</v>
      </c>
      <c r="DV3">
        <v>2</v>
      </c>
      <c r="DW3">
        <v>5</v>
      </c>
      <c r="DX3">
        <v>3</v>
      </c>
      <c r="DY3">
        <v>5</v>
      </c>
      <c r="DZ3">
        <v>2</v>
      </c>
      <c r="EA3">
        <v>5</v>
      </c>
      <c r="EB3">
        <v>3</v>
      </c>
      <c r="EC3" s="5" t="s">
        <v>131</v>
      </c>
      <c r="ED3" s="5" t="s">
        <v>132</v>
      </c>
      <c r="EE3" s="5" t="s">
        <v>133</v>
      </c>
      <c r="EF3" s="5" t="s">
        <v>134</v>
      </c>
      <c r="EG3" s="5" t="s">
        <v>135</v>
      </c>
      <c r="EH3" s="5" t="s">
        <v>136</v>
      </c>
      <c r="EI3" s="5" t="s">
        <v>137</v>
      </c>
      <c r="EJ3" s="5" t="s">
        <v>138</v>
      </c>
      <c r="EK3" s="5" t="s">
        <v>139</v>
      </c>
      <c r="EL3" s="5" t="s">
        <v>140</v>
      </c>
      <c r="EM3" s="5" t="s">
        <v>141</v>
      </c>
      <c r="EN3" s="5" t="s">
        <v>115</v>
      </c>
    </row>
    <row r="4" spans="1:144" x14ac:dyDescent="0.2">
      <c r="A4" s="2">
        <v>2</v>
      </c>
      <c r="B4" s="4">
        <v>45360.505011574074</v>
      </c>
      <c r="C4" s="4">
        <v>45360.520474537036</v>
      </c>
      <c r="D4" s="5" t="s">
        <v>74</v>
      </c>
      <c r="E4" s="5" t="s">
        <v>142</v>
      </c>
      <c r="F4">
        <v>100</v>
      </c>
      <c r="G4">
        <v>1335</v>
      </c>
      <c r="H4" s="5" t="s">
        <v>113</v>
      </c>
      <c r="I4" s="4">
        <v>45360.520499699072</v>
      </c>
      <c r="J4" s="5" t="s">
        <v>143</v>
      </c>
      <c r="K4" s="5" t="s">
        <v>115</v>
      </c>
      <c r="L4" s="5" t="s">
        <v>115</v>
      </c>
      <c r="M4" s="5" t="s">
        <v>115</v>
      </c>
      <c r="N4" s="5" t="s">
        <v>115</v>
      </c>
      <c r="O4">
        <v>49.865699999999997</v>
      </c>
      <c r="P4">
        <v>-97.067099999999996</v>
      </c>
      <c r="Q4" s="5" t="s">
        <v>116</v>
      </c>
      <c r="R4" s="5" t="s">
        <v>117</v>
      </c>
      <c r="S4">
        <v>1</v>
      </c>
      <c r="T4" s="5" t="s">
        <v>118</v>
      </c>
      <c r="U4" s="5" t="s">
        <v>118</v>
      </c>
      <c r="V4" s="5" t="s">
        <v>118</v>
      </c>
      <c r="W4" s="5" t="s">
        <v>118</v>
      </c>
      <c r="X4" s="5" t="s">
        <v>119</v>
      </c>
      <c r="Y4" s="5" t="s">
        <v>144</v>
      </c>
      <c r="Z4" s="5" t="s">
        <v>145</v>
      </c>
      <c r="AA4" s="5" t="s">
        <v>122</v>
      </c>
      <c r="AB4" s="5" t="s">
        <v>124</v>
      </c>
      <c r="AC4" s="5" t="s">
        <v>125</v>
      </c>
      <c r="AD4" s="5" t="s">
        <v>123</v>
      </c>
      <c r="AE4" s="5" t="s">
        <v>126</v>
      </c>
      <c r="AF4">
        <v>4</v>
      </c>
      <c r="AG4" s="5" t="s">
        <v>126</v>
      </c>
      <c r="AH4">
        <v>4</v>
      </c>
      <c r="AI4" s="5" t="s">
        <v>130</v>
      </c>
      <c r="AJ4">
        <v>2</v>
      </c>
      <c r="AK4" s="5" t="s">
        <v>127</v>
      </c>
      <c r="AL4">
        <v>2</v>
      </c>
      <c r="AM4" s="5" t="s">
        <v>127</v>
      </c>
      <c r="AN4">
        <v>4</v>
      </c>
      <c r="AO4" s="5" t="s">
        <v>129</v>
      </c>
      <c r="AP4">
        <v>3</v>
      </c>
      <c r="AQ4" s="5" t="s">
        <v>127</v>
      </c>
      <c r="AR4">
        <v>5</v>
      </c>
      <c r="AS4" s="5" t="s">
        <v>127</v>
      </c>
      <c r="AT4">
        <v>4</v>
      </c>
      <c r="AU4" s="5" t="s">
        <v>130</v>
      </c>
      <c r="AV4">
        <v>3</v>
      </c>
      <c r="AW4" s="5" t="s">
        <v>130</v>
      </c>
      <c r="AX4">
        <v>3</v>
      </c>
      <c r="AY4" s="5" t="s">
        <v>128</v>
      </c>
      <c r="AZ4">
        <v>4</v>
      </c>
      <c r="BA4" s="5" t="s">
        <v>127</v>
      </c>
      <c r="BB4">
        <v>3</v>
      </c>
      <c r="BC4" s="5" t="s">
        <v>129</v>
      </c>
      <c r="BD4">
        <v>4</v>
      </c>
      <c r="BE4" s="5" t="s">
        <v>128</v>
      </c>
      <c r="BF4">
        <v>4</v>
      </c>
      <c r="BG4" s="5" t="s">
        <v>129</v>
      </c>
      <c r="BH4">
        <v>2</v>
      </c>
      <c r="BI4" s="5" t="s">
        <v>146</v>
      </c>
      <c r="BJ4" s="5" t="s">
        <v>147</v>
      </c>
      <c r="BK4" s="5" t="s">
        <v>148</v>
      </c>
      <c r="BL4" s="5" t="s">
        <v>149</v>
      </c>
      <c r="BM4" s="5" t="s">
        <v>150</v>
      </c>
      <c r="BN4" s="5" t="s">
        <v>151</v>
      </c>
      <c r="BO4" s="5" t="s">
        <v>152</v>
      </c>
      <c r="BP4" s="5" t="s">
        <v>153</v>
      </c>
      <c r="BQ4" s="5" t="s">
        <v>154</v>
      </c>
      <c r="BR4" s="5" t="s">
        <v>155</v>
      </c>
      <c r="BS4" s="5" t="s">
        <v>115</v>
      </c>
      <c r="BT4" s="5" t="s">
        <v>115</v>
      </c>
      <c r="BU4" s="2">
        <v>2</v>
      </c>
      <c r="BV4" s="4">
        <v>45360.505011574074</v>
      </c>
      <c r="BW4" s="4">
        <v>45360.520474537036</v>
      </c>
      <c r="BX4">
        <v>0</v>
      </c>
      <c r="BY4" s="5" t="s">
        <v>142</v>
      </c>
      <c r="BZ4">
        <v>100</v>
      </c>
      <c r="CA4">
        <v>1335</v>
      </c>
      <c r="CB4">
        <v>1</v>
      </c>
      <c r="CC4" s="4">
        <v>45360.520499699072</v>
      </c>
      <c r="CD4" s="5" t="s">
        <v>143</v>
      </c>
      <c r="CE4" s="5" t="s">
        <v>115</v>
      </c>
      <c r="CF4" s="5" t="s">
        <v>115</v>
      </c>
      <c r="CG4" s="5" t="s">
        <v>115</v>
      </c>
      <c r="CH4" s="5" t="s">
        <v>115</v>
      </c>
      <c r="CI4">
        <v>49.865699999999997</v>
      </c>
      <c r="CJ4">
        <v>-97.067099999999996</v>
      </c>
      <c r="CK4" s="5" t="s">
        <v>116</v>
      </c>
      <c r="CL4" s="5" t="s">
        <v>117</v>
      </c>
      <c r="CM4">
        <v>1</v>
      </c>
      <c r="CN4">
        <v>1</v>
      </c>
      <c r="CO4">
        <v>1</v>
      </c>
      <c r="CP4">
        <v>1</v>
      </c>
      <c r="CQ4">
        <v>1</v>
      </c>
      <c r="CR4">
        <v>1</v>
      </c>
      <c r="CS4">
        <v>11</v>
      </c>
      <c r="CT4" s="5" t="s">
        <v>932</v>
      </c>
      <c r="CU4">
        <v>5</v>
      </c>
      <c r="CV4">
        <v>3</v>
      </c>
      <c r="CW4">
        <v>2</v>
      </c>
      <c r="CX4">
        <v>1</v>
      </c>
      <c r="CY4">
        <v>1</v>
      </c>
      <c r="CZ4">
        <v>4</v>
      </c>
      <c r="DA4">
        <v>1</v>
      </c>
      <c r="DB4">
        <v>4</v>
      </c>
      <c r="DC4">
        <v>3</v>
      </c>
      <c r="DD4">
        <v>2</v>
      </c>
      <c r="DE4">
        <v>2</v>
      </c>
      <c r="DF4">
        <v>2</v>
      </c>
      <c r="DG4">
        <v>2</v>
      </c>
      <c r="DH4">
        <v>4</v>
      </c>
      <c r="DI4">
        <v>5</v>
      </c>
      <c r="DJ4">
        <v>3</v>
      </c>
      <c r="DK4">
        <v>2</v>
      </c>
      <c r="DL4">
        <v>5</v>
      </c>
      <c r="DM4">
        <v>2</v>
      </c>
      <c r="DN4">
        <v>4</v>
      </c>
      <c r="DO4">
        <v>3</v>
      </c>
      <c r="DP4">
        <v>3</v>
      </c>
      <c r="DQ4">
        <v>3</v>
      </c>
      <c r="DR4">
        <v>3</v>
      </c>
      <c r="DS4">
        <v>4</v>
      </c>
      <c r="DT4">
        <v>4</v>
      </c>
      <c r="DU4">
        <v>2</v>
      </c>
      <c r="DV4">
        <v>3</v>
      </c>
      <c r="DW4">
        <v>5</v>
      </c>
      <c r="DX4">
        <v>4</v>
      </c>
      <c r="DY4">
        <v>4</v>
      </c>
      <c r="DZ4">
        <v>4</v>
      </c>
      <c r="EA4">
        <v>5</v>
      </c>
      <c r="EB4">
        <v>2</v>
      </c>
      <c r="EC4" s="5" t="s">
        <v>146</v>
      </c>
      <c r="ED4" s="5" t="s">
        <v>147</v>
      </c>
      <c r="EE4" s="5" t="s">
        <v>148</v>
      </c>
      <c r="EF4" s="5" t="s">
        <v>149</v>
      </c>
      <c r="EG4" s="5" t="s">
        <v>150</v>
      </c>
      <c r="EH4" s="5" t="s">
        <v>151</v>
      </c>
      <c r="EI4" s="5" t="s">
        <v>152</v>
      </c>
      <c r="EJ4" s="5" t="s">
        <v>153</v>
      </c>
      <c r="EK4" s="5" t="s">
        <v>154</v>
      </c>
      <c r="EL4" s="5" t="s">
        <v>155</v>
      </c>
      <c r="EM4" s="5" t="s">
        <v>115</v>
      </c>
      <c r="EN4" s="5" t="s">
        <v>115</v>
      </c>
    </row>
    <row r="5" spans="1:144" x14ac:dyDescent="0.2">
      <c r="A5" s="2">
        <v>3</v>
      </c>
      <c r="B5" s="4">
        <v>45360.550324074073</v>
      </c>
      <c r="C5" s="4">
        <v>45360.567025462966</v>
      </c>
      <c r="D5" s="5" t="s">
        <v>74</v>
      </c>
      <c r="E5" s="5" t="s">
        <v>156</v>
      </c>
      <c r="F5">
        <v>100</v>
      </c>
      <c r="G5">
        <v>1442</v>
      </c>
      <c r="H5" s="5" t="s">
        <v>113</v>
      </c>
      <c r="I5" s="4">
        <v>45360.567051192127</v>
      </c>
      <c r="J5" s="5" t="s">
        <v>157</v>
      </c>
      <c r="K5" s="5" t="s">
        <v>115</v>
      </c>
      <c r="L5" s="5" t="s">
        <v>115</v>
      </c>
      <c r="M5" s="5" t="s">
        <v>115</v>
      </c>
      <c r="N5" s="5" t="s">
        <v>115</v>
      </c>
      <c r="O5">
        <v>37.718299999999999</v>
      </c>
      <c r="P5">
        <v>-122.41030000000001</v>
      </c>
      <c r="Q5" s="5" t="s">
        <v>116</v>
      </c>
      <c r="R5" s="5" t="s">
        <v>117</v>
      </c>
      <c r="S5">
        <v>0.20000000298023224</v>
      </c>
      <c r="T5" s="5" t="s">
        <v>118</v>
      </c>
      <c r="U5" s="5" t="s">
        <v>118</v>
      </c>
      <c r="V5" s="5" t="s">
        <v>118</v>
      </c>
      <c r="W5" s="5" t="s">
        <v>118</v>
      </c>
      <c r="X5" s="5" t="s">
        <v>119</v>
      </c>
      <c r="Y5" s="5" t="s">
        <v>158</v>
      </c>
      <c r="Z5" s="5" t="s">
        <v>159</v>
      </c>
      <c r="AA5" s="5" t="s">
        <v>122</v>
      </c>
      <c r="AB5" s="5" t="s">
        <v>123</v>
      </c>
      <c r="AC5" s="5" t="s">
        <v>123</v>
      </c>
      <c r="AD5" s="5" t="s">
        <v>123</v>
      </c>
      <c r="AE5" s="5" t="s">
        <v>130</v>
      </c>
      <c r="AF5">
        <v>2</v>
      </c>
      <c r="AG5" s="5" t="s">
        <v>126</v>
      </c>
      <c r="AH5">
        <v>2</v>
      </c>
      <c r="AI5" s="5" t="s">
        <v>130</v>
      </c>
      <c r="AJ5">
        <v>1</v>
      </c>
      <c r="AK5" s="5" t="s">
        <v>130</v>
      </c>
      <c r="AL5">
        <v>3</v>
      </c>
      <c r="AM5" s="5" t="s">
        <v>127</v>
      </c>
      <c r="AN5">
        <v>3</v>
      </c>
      <c r="AO5" s="5" t="s">
        <v>129</v>
      </c>
      <c r="AP5">
        <v>1</v>
      </c>
      <c r="AQ5" s="5" t="s">
        <v>128</v>
      </c>
      <c r="AR5">
        <v>2</v>
      </c>
      <c r="AS5" s="5" t="s">
        <v>128</v>
      </c>
      <c r="AT5">
        <v>2</v>
      </c>
      <c r="AU5" s="5" t="s">
        <v>127</v>
      </c>
      <c r="AV5">
        <v>3</v>
      </c>
      <c r="AW5" s="5" t="s">
        <v>129</v>
      </c>
      <c r="AX5">
        <v>2</v>
      </c>
      <c r="AY5" s="5" t="s">
        <v>130</v>
      </c>
      <c r="AZ5">
        <v>1</v>
      </c>
      <c r="BA5" s="5" t="s">
        <v>128</v>
      </c>
      <c r="BB5">
        <v>1</v>
      </c>
      <c r="BC5" s="5" t="s">
        <v>129</v>
      </c>
      <c r="BD5">
        <v>1</v>
      </c>
      <c r="BE5" s="5" t="s">
        <v>126</v>
      </c>
      <c r="BF5">
        <v>4</v>
      </c>
      <c r="BG5" s="5" t="s">
        <v>129</v>
      </c>
      <c r="BH5">
        <v>1</v>
      </c>
      <c r="BI5" s="5" t="s">
        <v>160</v>
      </c>
      <c r="BJ5" s="5" t="s">
        <v>161</v>
      </c>
      <c r="BK5" s="5" t="s">
        <v>162</v>
      </c>
      <c r="BL5" s="5" t="s">
        <v>163</v>
      </c>
      <c r="BM5" s="5" t="s">
        <v>164</v>
      </c>
      <c r="BN5" s="5" t="s">
        <v>165</v>
      </c>
      <c r="BO5" s="5" t="s">
        <v>166</v>
      </c>
      <c r="BP5" s="5" t="s">
        <v>162</v>
      </c>
      <c r="BQ5" s="5" t="s">
        <v>167</v>
      </c>
      <c r="BR5" s="5" t="s">
        <v>168</v>
      </c>
      <c r="BS5" s="5" t="s">
        <v>115</v>
      </c>
      <c r="BT5" s="5" t="s">
        <v>169</v>
      </c>
      <c r="BU5" s="2">
        <v>3</v>
      </c>
      <c r="BV5" s="4">
        <v>45360.550324074073</v>
      </c>
      <c r="BW5" s="4">
        <v>45360.567025462966</v>
      </c>
      <c r="BX5">
        <v>0</v>
      </c>
      <c r="BY5" s="5" t="s">
        <v>156</v>
      </c>
      <c r="BZ5">
        <v>100</v>
      </c>
      <c r="CA5">
        <v>1442</v>
      </c>
      <c r="CB5">
        <v>1</v>
      </c>
      <c r="CC5" s="4">
        <v>45360.567051192127</v>
      </c>
      <c r="CD5" s="5" t="s">
        <v>157</v>
      </c>
      <c r="CE5" s="5" t="s">
        <v>115</v>
      </c>
      <c r="CF5" s="5" t="s">
        <v>115</v>
      </c>
      <c r="CG5" s="5" t="s">
        <v>115</v>
      </c>
      <c r="CH5" s="5" t="s">
        <v>115</v>
      </c>
      <c r="CI5">
        <v>37.718299999999999</v>
      </c>
      <c r="CJ5">
        <v>-122.41030000000001</v>
      </c>
      <c r="CK5" s="5" t="s">
        <v>116</v>
      </c>
      <c r="CL5" s="5" t="s">
        <v>117</v>
      </c>
      <c r="CM5">
        <v>0.20000000298023224</v>
      </c>
      <c r="CN5">
        <v>1</v>
      </c>
      <c r="CO5">
        <v>1</v>
      </c>
      <c r="CP5">
        <v>1</v>
      </c>
      <c r="CQ5">
        <v>1</v>
      </c>
      <c r="CR5">
        <v>1</v>
      </c>
      <c r="CS5">
        <v>4</v>
      </c>
      <c r="CT5" s="5" t="s">
        <v>933</v>
      </c>
      <c r="CU5">
        <v>5</v>
      </c>
      <c r="CV5">
        <v>1</v>
      </c>
      <c r="CW5">
        <v>1</v>
      </c>
      <c r="CX5">
        <v>1</v>
      </c>
      <c r="CY5">
        <v>3</v>
      </c>
      <c r="CZ5">
        <v>2</v>
      </c>
      <c r="DA5">
        <v>1</v>
      </c>
      <c r="DB5">
        <v>2</v>
      </c>
      <c r="DC5">
        <v>3</v>
      </c>
      <c r="DD5">
        <v>1</v>
      </c>
      <c r="DE5">
        <v>3</v>
      </c>
      <c r="DF5">
        <v>3</v>
      </c>
      <c r="DG5">
        <v>2</v>
      </c>
      <c r="DH5">
        <v>3</v>
      </c>
      <c r="DI5">
        <v>5</v>
      </c>
      <c r="DJ5">
        <v>1</v>
      </c>
      <c r="DK5">
        <v>4</v>
      </c>
      <c r="DL5">
        <v>2</v>
      </c>
      <c r="DM5">
        <v>4</v>
      </c>
      <c r="DN5">
        <v>2</v>
      </c>
      <c r="DO5">
        <v>2</v>
      </c>
      <c r="DP5">
        <v>3</v>
      </c>
      <c r="DQ5">
        <v>5</v>
      </c>
      <c r="DR5">
        <v>2</v>
      </c>
      <c r="DS5">
        <v>3</v>
      </c>
      <c r="DT5">
        <v>1</v>
      </c>
      <c r="DU5">
        <v>4</v>
      </c>
      <c r="DV5">
        <v>1</v>
      </c>
      <c r="DW5">
        <v>5</v>
      </c>
      <c r="DX5">
        <v>1</v>
      </c>
      <c r="DY5">
        <v>1</v>
      </c>
      <c r="DZ5">
        <v>4</v>
      </c>
      <c r="EA5">
        <v>5</v>
      </c>
      <c r="EB5">
        <v>1</v>
      </c>
      <c r="EC5" s="5" t="s">
        <v>160</v>
      </c>
      <c r="ED5" s="5" t="s">
        <v>161</v>
      </c>
      <c r="EE5" s="5" t="s">
        <v>162</v>
      </c>
      <c r="EF5" s="5" t="s">
        <v>163</v>
      </c>
      <c r="EG5" s="5" t="s">
        <v>164</v>
      </c>
      <c r="EH5" s="5" t="s">
        <v>165</v>
      </c>
      <c r="EI5" s="5" t="s">
        <v>166</v>
      </c>
      <c r="EJ5" s="5" t="s">
        <v>162</v>
      </c>
      <c r="EK5" s="5" t="s">
        <v>167</v>
      </c>
      <c r="EL5" s="5" t="s">
        <v>168</v>
      </c>
      <c r="EM5" s="5" t="s">
        <v>115</v>
      </c>
      <c r="EN5" s="5" t="s">
        <v>169</v>
      </c>
    </row>
    <row r="6" spans="1:144" x14ac:dyDescent="0.2">
      <c r="A6" s="2">
        <v>4</v>
      </c>
      <c r="B6" s="4">
        <v>45361.027997685182</v>
      </c>
      <c r="C6" s="4">
        <v>45361.040196759262</v>
      </c>
      <c r="D6" s="5" t="s">
        <v>74</v>
      </c>
      <c r="E6" s="5" t="s">
        <v>170</v>
      </c>
      <c r="F6">
        <v>100</v>
      </c>
      <c r="G6">
        <v>1054</v>
      </c>
      <c r="H6" s="5" t="s">
        <v>113</v>
      </c>
      <c r="I6" s="4">
        <v>45361.040231458333</v>
      </c>
      <c r="J6" s="5" t="s">
        <v>171</v>
      </c>
      <c r="K6" s="5" t="s">
        <v>115</v>
      </c>
      <c r="L6" s="5" t="s">
        <v>115</v>
      </c>
      <c r="M6" s="5" t="s">
        <v>115</v>
      </c>
      <c r="N6" s="5" t="s">
        <v>115</v>
      </c>
      <c r="O6">
        <v>49.822099999999999</v>
      </c>
      <c r="P6">
        <v>-97.031499999999994</v>
      </c>
      <c r="Q6" s="5" t="s">
        <v>116</v>
      </c>
      <c r="R6" s="5" t="s">
        <v>117</v>
      </c>
      <c r="S6">
        <v>1</v>
      </c>
      <c r="T6" s="5" t="s">
        <v>118</v>
      </c>
      <c r="U6" s="5" t="s">
        <v>118</v>
      </c>
      <c r="V6" s="5" t="s">
        <v>118</v>
      </c>
      <c r="W6" s="5" t="s">
        <v>118</v>
      </c>
      <c r="X6" s="5" t="s">
        <v>172</v>
      </c>
      <c r="Y6" s="5" t="s">
        <v>173</v>
      </c>
      <c r="Z6" s="5" t="s">
        <v>174</v>
      </c>
      <c r="AA6" s="5" t="s">
        <v>122</v>
      </c>
      <c r="AB6" s="5" t="s">
        <v>175</v>
      </c>
      <c r="AC6" s="5" t="s">
        <v>125</v>
      </c>
      <c r="AD6" s="5" t="s">
        <v>125</v>
      </c>
      <c r="AE6" s="5" t="s">
        <v>126</v>
      </c>
      <c r="AF6">
        <v>5</v>
      </c>
      <c r="AG6" s="5" t="s">
        <v>127</v>
      </c>
      <c r="AH6">
        <v>3</v>
      </c>
      <c r="AI6" s="5" t="s">
        <v>129</v>
      </c>
      <c r="AJ6">
        <v>4</v>
      </c>
      <c r="AK6" s="5" t="s">
        <v>127</v>
      </c>
      <c r="AL6">
        <v>3</v>
      </c>
      <c r="AM6" s="5" t="s">
        <v>127</v>
      </c>
      <c r="AN6">
        <v>4</v>
      </c>
      <c r="AO6" s="5" t="s">
        <v>127</v>
      </c>
      <c r="AP6">
        <v>1</v>
      </c>
      <c r="AQ6" s="5" t="s">
        <v>127</v>
      </c>
      <c r="AR6">
        <v>3</v>
      </c>
      <c r="AS6" s="5" t="s">
        <v>128</v>
      </c>
      <c r="AT6">
        <v>5</v>
      </c>
      <c r="AU6" s="5" t="s">
        <v>130</v>
      </c>
      <c r="AV6">
        <v>3</v>
      </c>
      <c r="AW6" s="5" t="s">
        <v>129</v>
      </c>
      <c r="AX6">
        <v>3</v>
      </c>
      <c r="AY6" s="5" t="s">
        <v>127</v>
      </c>
      <c r="AZ6">
        <v>3</v>
      </c>
      <c r="BA6" s="5" t="s">
        <v>129</v>
      </c>
      <c r="BB6">
        <v>3</v>
      </c>
      <c r="BC6" s="5" t="s">
        <v>129</v>
      </c>
      <c r="BD6">
        <v>3</v>
      </c>
      <c r="BE6" s="5" t="s">
        <v>127</v>
      </c>
      <c r="BF6">
        <v>3</v>
      </c>
      <c r="BG6" s="5" t="s">
        <v>129</v>
      </c>
      <c r="BH6">
        <v>3</v>
      </c>
      <c r="BI6" s="5" t="s">
        <v>176</v>
      </c>
      <c r="BJ6" s="5" t="s">
        <v>177</v>
      </c>
      <c r="BK6" s="5" t="s">
        <v>178</v>
      </c>
      <c r="BL6" s="5" t="s">
        <v>179</v>
      </c>
      <c r="BM6" s="5" t="s">
        <v>180</v>
      </c>
      <c r="BN6" s="5" t="s">
        <v>181</v>
      </c>
      <c r="BO6" s="5" t="s">
        <v>182</v>
      </c>
      <c r="BP6" s="5" t="s">
        <v>183</v>
      </c>
      <c r="BQ6" s="5" t="s">
        <v>184</v>
      </c>
      <c r="BR6" s="5" t="s">
        <v>184</v>
      </c>
      <c r="BS6" s="5" t="s">
        <v>115</v>
      </c>
      <c r="BT6" s="5" t="s">
        <v>115</v>
      </c>
      <c r="BU6" s="2">
        <v>4</v>
      </c>
      <c r="BV6" s="4">
        <v>45361.027997685182</v>
      </c>
      <c r="BW6" s="4">
        <v>45361.040196759262</v>
      </c>
      <c r="BX6">
        <v>0</v>
      </c>
      <c r="BY6" s="5" t="s">
        <v>170</v>
      </c>
      <c r="BZ6">
        <v>100</v>
      </c>
      <c r="CA6">
        <v>1054</v>
      </c>
      <c r="CB6">
        <v>1</v>
      </c>
      <c r="CC6" s="4">
        <v>45361.040231458333</v>
      </c>
      <c r="CD6" s="5" t="s">
        <v>171</v>
      </c>
      <c r="CE6" s="5" t="s">
        <v>115</v>
      </c>
      <c r="CF6" s="5" t="s">
        <v>115</v>
      </c>
      <c r="CG6" s="5" t="s">
        <v>115</v>
      </c>
      <c r="CH6" s="5" t="s">
        <v>115</v>
      </c>
      <c r="CI6">
        <v>49.822099999999999</v>
      </c>
      <c r="CJ6">
        <v>-97.031499999999994</v>
      </c>
      <c r="CK6" s="5" t="s">
        <v>116</v>
      </c>
      <c r="CL6" s="5" t="s">
        <v>117</v>
      </c>
      <c r="CM6">
        <v>1</v>
      </c>
      <c r="CN6">
        <v>1</v>
      </c>
      <c r="CO6">
        <v>1</v>
      </c>
      <c r="CP6">
        <v>1</v>
      </c>
      <c r="CQ6">
        <v>1</v>
      </c>
      <c r="CR6">
        <v>2</v>
      </c>
      <c r="CS6">
        <v>7</v>
      </c>
      <c r="CT6" s="5" t="s">
        <v>934</v>
      </c>
      <c r="CU6">
        <v>5</v>
      </c>
      <c r="CV6">
        <v>4</v>
      </c>
      <c r="CW6">
        <v>2</v>
      </c>
      <c r="CX6">
        <v>2</v>
      </c>
      <c r="CY6">
        <v>1</v>
      </c>
      <c r="CZ6">
        <v>5</v>
      </c>
      <c r="DA6">
        <v>2</v>
      </c>
      <c r="DB6">
        <v>3</v>
      </c>
      <c r="DC6">
        <v>5</v>
      </c>
      <c r="DD6">
        <v>4</v>
      </c>
      <c r="DE6">
        <v>2</v>
      </c>
      <c r="DF6">
        <v>3</v>
      </c>
      <c r="DG6">
        <v>2</v>
      </c>
      <c r="DH6">
        <v>4</v>
      </c>
      <c r="DI6">
        <v>2</v>
      </c>
      <c r="DJ6">
        <v>1</v>
      </c>
      <c r="DK6">
        <v>2</v>
      </c>
      <c r="DL6">
        <v>3</v>
      </c>
      <c r="DM6">
        <v>4</v>
      </c>
      <c r="DN6">
        <v>5</v>
      </c>
      <c r="DO6">
        <v>3</v>
      </c>
      <c r="DP6">
        <v>3</v>
      </c>
      <c r="DQ6">
        <v>5</v>
      </c>
      <c r="DR6">
        <v>3</v>
      </c>
      <c r="DS6">
        <v>2</v>
      </c>
      <c r="DT6">
        <v>3</v>
      </c>
      <c r="DU6">
        <v>5</v>
      </c>
      <c r="DV6">
        <v>3</v>
      </c>
      <c r="DW6">
        <v>5</v>
      </c>
      <c r="DX6">
        <v>3</v>
      </c>
      <c r="DY6">
        <v>2</v>
      </c>
      <c r="DZ6">
        <v>3</v>
      </c>
      <c r="EA6">
        <v>5</v>
      </c>
      <c r="EB6">
        <v>3</v>
      </c>
      <c r="EC6" s="5" t="s">
        <v>176</v>
      </c>
      <c r="ED6" s="5" t="s">
        <v>177</v>
      </c>
      <c r="EE6" s="5" t="s">
        <v>178</v>
      </c>
      <c r="EF6" s="5" t="s">
        <v>179</v>
      </c>
      <c r="EG6" s="5" t="s">
        <v>180</v>
      </c>
      <c r="EH6" s="5" t="s">
        <v>181</v>
      </c>
      <c r="EI6" s="5" t="s">
        <v>182</v>
      </c>
      <c r="EJ6" s="5" t="s">
        <v>183</v>
      </c>
      <c r="EK6" s="5" t="s">
        <v>184</v>
      </c>
      <c r="EL6" s="5" t="s">
        <v>184</v>
      </c>
      <c r="EM6" s="5" t="s">
        <v>115</v>
      </c>
      <c r="EN6" s="5" t="s">
        <v>115</v>
      </c>
    </row>
    <row r="7" spans="1:144" x14ac:dyDescent="0.2">
      <c r="A7" s="2">
        <v>5</v>
      </c>
      <c r="B7" s="4">
        <v>45360.637962962966</v>
      </c>
      <c r="C7" s="4">
        <v>45361.099108796298</v>
      </c>
      <c r="D7" s="5" t="s">
        <v>74</v>
      </c>
      <c r="E7" s="5" t="s">
        <v>185</v>
      </c>
      <c r="F7">
        <v>100</v>
      </c>
      <c r="G7">
        <v>39843</v>
      </c>
      <c r="H7" s="5" t="s">
        <v>113</v>
      </c>
      <c r="I7" s="4">
        <v>45361.09913534722</v>
      </c>
      <c r="J7" s="5" t="s">
        <v>186</v>
      </c>
      <c r="K7" s="5" t="s">
        <v>115</v>
      </c>
      <c r="L7" s="5" t="s">
        <v>115</v>
      </c>
      <c r="M7" s="5" t="s">
        <v>115</v>
      </c>
      <c r="N7" s="5" t="s">
        <v>115</v>
      </c>
      <c r="O7">
        <v>49.817900000000002</v>
      </c>
      <c r="P7">
        <v>-97.153499999999994</v>
      </c>
      <c r="Q7" s="5" t="s">
        <v>116</v>
      </c>
      <c r="R7" s="5" t="s">
        <v>117</v>
      </c>
      <c r="S7">
        <v>0.40000000596046448</v>
      </c>
      <c r="T7" s="5" t="s">
        <v>118</v>
      </c>
      <c r="U7" s="5" t="s">
        <v>118</v>
      </c>
      <c r="V7" s="5" t="s">
        <v>118</v>
      </c>
      <c r="W7" s="5" t="s">
        <v>118</v>
      </c>
      <c r="X7" s="5" t="s">
        <v>172</v>
      </c>
      <c r="Y7" s="5" t="s">
        <v>158</v>
      </c>
      <c r="Z7" s="5" t="s">
        <v>174</v>
      </c>
      <c r="AA7" s="5" t="s">
        <v>122</v>
      </c>
      <c r="AB7" s="5" t="s">
        <v>123</v>
      </c>
      <c r="AC7" s="5" t="s">
        <v>123</v>
      </c>
      <c r="AD7" s="5" t="s">
        <v>123</v>
      </c>
      <c r="AE7" s="5" t="s">
        <v>126</v>
      </c>
      <c r="AF7">
        <v>4</v>
      </c>
      <c r="AG7" s="5" t="s">
        <v>126</v>
      </c>
      <c r="AH7">
        <v>3</v>
      </c>
      <c r="AI7" s="5" t="s">
        <v>115</v>
      </c>
      <c r="AJ7">
        <v>2</v>
      </c>
      <c r="AK7" s="5" t="s">
        <v>128</v>
      </c>
      <c r="AL7">
        <v>5</v>
      </c>
      <c r="AM7" s="5" t="s">
        <v>128</v>
      </c>
      <c r="AN7">
        <v>3</v>
      </c>
      <c r="AO7" s="5" t="s">
        <v>126</v>
      </c>
      <c r="AP7">
        <v>4</v>
      </c>
      <c r="AQ7" s="5" t="s">
        <v>127</v>
      </c>
      <c r="AR7">
        <v>3</v>
      </c>
      <c r="AS7" s="5" t="s">
        <v>128</v>
      </c>
      <c r="AT7">
        <v>3</v>
      </c>
      <c r="AU7" s="5" t="s">
        <v>127</v>
      </c>
      <c r="AV7">
        <v>4</v>
      </c>
      <c r="AW7" s="5" t="s">
        <v>130</v>
      </c>
      <c r="AX7">
        <v>3</v>
      </c>
      <c r="AY7" s="5" t="s">
        <v>126</v>
      </c>
      <c r="AZ7">
        <v>3</v>
      </c>
      <c r="BA7" s="5" t="s">
        <v>127</v>
      </c>
      <c r="BB7">
        <v>3</v>
      </c>
      <c r="BC7" s="5" t="s">
        <v>130</v>
      </c>
      <c r="BD7">
        <v>4</v>
      </c>
      <c r="BE7" s="5" t="s">
        <v>126</v>
      </c>
      <c r="BF7">
        <v>4</v>
      </c>
      <c r="BG7" s="5" t="s">
        <v>126</v>
      </c>
      <c r="BH7">
        <v>3</v>
      </c>
      <c r="BI7" s="5" t="s">
        <v>187</v>
      </c>
      <c r="BJ7" s="5" t="s">
        <v>188</v>
      </c>
      <c r="BK7" s="5" t="s">
        <v>189</v>
      </c>
      <c r="BL7" s="5" t="s">
        <v>190</v>
      </c>
      <c r="BM7" s="5" t="s">
        <v>191</v>
      </c>
      <c r="BN7" s="5" t="s">
        <v>187</v>
      </c>
      <c r="BO7" s="5" t="s">
        <v>192</v>
      </c>
      <c r="BP7" s="5" t="s">
        <v>193</v>
      </c>
      <c r="BQ7" s="5" t="s">
        <v>194</v>
      </c>
      <c r="BR7" s="5" t="s">
        <v>191</v>
      </c>
      <c r="BS7" s="5" t="s">
        <v>195</v>
      </c>
      <c r="BT7" s="5" t="s">
        <v>115</v>
      </c>
      <c r="BU7" s="2">
        <v>5</v>
      </c>
      <c r="BV7" s="4">
        <v>45360.637962962966</v>
      </c>
      <c r="BW7" s="4">
        <v>45361.099108796298</v>
      </c>
      <c r="BX7">
        <v>0</v>
      </c>
      <c r="BY7" s="5" t="s">
        <v>185</v>
      </c>
      <c r="BZ7">
        <v>100</v>
      </c>
      <c r="CA7">
        <v>39843</v>
      </c>
      <c r="CB7">
        <v>1</v>
      </c>
      <c r="CC7" s="4">
        <v>45361.09913534722</v>
      </c>
      <c r="CD7" s="5" t="s">
        <v>186</v>
      </c>
      <c r="CE7" s="5" t="s">
        <v>115</v>
      </c>
      <c r="CF7" s="5" t="s">
        <v>115</v>
      </c>
      <c r="CG7" s="5" t="s">
        <v>115</v>
      </c>
      <c r="CH7" s="5" t="s">
        <v>115</v>
      </c>
      <c r="CI7">
        <v>49.817900000000002</v>
      </c>
      <c r="CJ7">
        <v>-97.153499999999994</v>
      </c>
      <c r="CK7" s="5" t="s">
        <v>116</v>
      </c>
      <c r="CL7" s="5" t="s">
        <v>117</v>
      </c>
      <c r="CM7">
        <v>0.40000000596046448</v>
      </c>
      <c r="CN7">
        <v>1</v>
      </c>
      <c r="CO7">
        <v>1</v>
      </c>
      <c r="CP7">
        <v>1</v>
      </c>
      <c r="CQ7">
        <v>1</v>
      </c>
      <c r="CR7">
        <v>2</v>
      </c>
      <c r="CS7">
        <v>4</v>
      </c>
      <c r="CT7" s="5" t="s">
        <v>934</v>
      </c>
      <c r="CU7">
        <v>5</v>
      </c>
      <c r="CV7">
        <v>1</v>
      </c>
      <c r="CW7">
        <v>1</v>
      </c>
      <c r="CX7">
        <v>1</v>
      </c>
      <c r="CY7">
        <v>1</v>
      </c>
      <c r="CZ7">
        <v>4</v>
      </c>
      <c r="DA7">
        <v>1</v>
      </c>
      <c r="DB7">
        <v>3</v>
      </c>
      <c r="DC7" s="5" t="s">
        <v>115</v>
      </c>
      <c r="DD7">
        <v>2</v>
      </c>
      <c r="DE7">
        <v>4</v>
      </c>
      <c r="DF7">
        <v>5</v>
      </c>
      <c r="DG7">
        <v>4</v>
      </c>
      <c r="DH7">
        <v>3</v>
      </c>
      <c r="DI7">
        <v>1</v>
      </c>
      <c r="DJ7">
        <v>4</v>
      </c>
      <c r="DK7">
        <v>2</v>
      </c>
      <c r="DL7">
        <v>3</v>
      </c>
      <c r="DM7">
        <v>4</v>
      </c>
      <c r="DN7">
        <v>3</v>
      </c>
      <c r="DO7">
        <v>2</v>
      </c>
      <c r="DP7">
        <v>4</v>
      </c>
      <c r="DQ7">
        <v>3</v>
      </c>
      <c r="DR7">
        <v>3</v>
      </c>
      <c r="DS7">
        <v>1</v>
      </c>
      <c r="DT7">
        <v>3</v>
      </c>
      <c r="DU7">
        <v>2</v>
      </c>
      <c r="DV7">
        <v>3</v>
      </c>
      <c r="DW7">
        <v>3</v>
      </c>
      <c r="DX7">
        <v>4</v>
      </c>
      <c r="DY7">
        <v>1</v>
      </c>
      <c r="DZ7">
        <v>4</v>
      </c>
      <c r="EA7">
        <v>1</v>
      </c>
      <c r="EB7">
        <v>3</v>
      </c>
      <c r="EC7" s="5" t="s">
        <v>187</v>
      </c>
      <c r="ED7" s="5" t="s">
        <v>188</v>
      </c>
      <c r="EE7" s="5" t="s">
        <v>189</v>
      </c>
      <c r="EF7" s="5" t="s">
        <v>190</v>
      </c>
      <c r="EG7" s="5" t="s">
        <v>191</v>
      </c>
      <c r="EH7" s="5" t="s">
        <v>187</v>
      </c>
      <c r="EI7" s="5" t="s">
        <v>192</v>
      </c>
      <c r="EJ7" s="5" t="s">
        <v>193</v>
      </c>
      <c r="EK7" s="5" t="s">
        <v>194</v>
      </c>
      <c r="EL7" s="5" t="s">
        <v>191</v>
      </c>
      <c r="EM7" s="5" t="s">
        <v>195</v>
      </c>
      <c r="EN7" s="5" t="s">
        <v>115</v>
      </c>
    </row>
    <row r="8" spans="1:144" x14ac:dyDescent="0.2">
      <c r="A8" s="2">
        <v>6</v>
      </c>
      <c r="B8" s="4">
        <v>45361.761006944442</v>
      </c>
      <c r="C8" s="4">
        <v>45361.770590277774</v>
      </c>
      <c r="D8" s="5" t="s">
        <v>74</v>
      </c>
      <c r="E8" s="5" t="s">
        <v>196</v>
      </c>
      <c r="F8">
        <v>100</v>
      </c>
      <c r="G8">
        <v>828</v>
      </c>
      <c r="H8" s="5" t="s">
        <v>113</v>
      </c>
      <c r="I8" s="4">
        <v>45361.770618171293</v>
      </c>
      <c r="J8" s="5" t="s">
        <v>197</v>
      </c>
      <c r="K8" s="5" t="s">
        <v>115</v>
      </c>
      <c r="L8" s="5" t="s">
        <v>115</v>
      </c>
      <c r="M8" s="5" t="s">
        <v>115</v>
      </c>
      <c r="N8" s="5" t="s">
        <v>115</v>
      </c>
      <c r="O8">
        <v>-37.799500000000002</v>
      </c>
      <c r="P8">
        <v>144.9504</v>
      </c>
      <c r="Q8" s="5" t="s">
        <v>116</v>
      </c>
      <c r="R8" s="5" t="s">
        <v>117</v>
      </c>
      <c r="S8">
        <v>0.80000001192092896</v>
      </c>
      <c r="T8" s="5" t="s">
        <v>118</v>
      </c>
      <c r="U8" s="5" t="s">
        <v>118</v>
      </c>
      <c r="V8" s="5" t="s">
        <v>118</v>
      </c>
      <c r="W8" s="5" t="s">
        <v>118</v>
      </c>
      <c r="X8" s="5" t="s">
        <v>119</v>
      </c>
      <c r="Y8" s="5" t="s">
        <v>158</v>
      </c>
      <c r="Z8" s="5" t="s">
        <v>198</v>
      </c>
      <c r="AA8" s="5" t="s">
        <v>122</v>
      </c>
      <c r="AB8" s="5" t="s">
        <v>122</v>
      </c>
      <c r="AC8" s="5" t="s">
        <v>122</v>
      </c>
      <c r="AD8" s="5" t="s">
        <v>122</v>
      </c>
      <c r="AE8" s="5" t="s">
        <v>126</v>
      </c>
      <c r="AF8">
        <v>5</v>
      </c>
      <c r="AG8" s="5" t="s">
        <v>130</v>
      </c>
      <c r="AH8">
        <v>5</v>
      </c>
      <c r="AI8" s="5" t="s">
        <v>128</v>
      </c>
      <c r="AJ8">
        <v>5</v>
      </c>
      <c r="AK8" s="5" t="s">
        <v>127</v>
      </c>
      <c r="AL8">
        <v>5</v>
      </c>
      <c r="AM8" s="5" t="s">
        <v>127</v>
      </c>
      <c r="AN8">
        <v>5</v>
      </c>
      <c r="AO8" s="5" t="s">
        <v>126</v>
      </c>
      <c r="AP8">
        <v>5</v>
      </c>
      <c r="AQ8" s="5" t="s">
        <v>127</v>
      </c>
      <c r="AR8">
        <v>5</v>
      </c>
      <c r="AS8" s="5" t="s">
        <v>127</v>
      </c>
      <c r="AT8">
        <v>5</v>
      </c>
      <c r="AU8" s="5" t="s">
        <v>129</v>
      </c>
      <c r="AV8">
        <v>5</v>
      </c>
      <c r="AW8" s="5" t="s">
        <v>126</v>
      </c>
      <c r="AX8">
        <v>5</v>
      </c>
      <c r="AY8" s="5" t="s">
        <v>126</v>
      </c>
      <c r="AZ8">
        <v>5</v>
      </c>
      <c r="BA8" s="5" t="s">
        <v>129</v>
      </c>
      <c r="BB8">
        <v>5</v>
      </c>
      <c r="BC8" s="5" t="s">
        <v>130</v>
      </c>
      <c r="BD8">
        <v>5</v>
      </c>
      <c r="BE8" s="5" t="s">
        <v>126</v>
      </c>
      <c r="BF8">
        <v>5</v>
      </c>
      <c r="BG8" s="5" t="s">
        <v>126</v>
      </c>
      <c r="BH8">
        <v>5</v>
      </c>
      <c r="BI8" s="5" t="s">
        <v>199</v>
      </c>
      <c r="BJ8" s="5" t="s">
        <v>200</v>
      </c>
      <c r="BK8" s="5" t="s">
        <v>201</v>
      </c>
      <c r="BL8" s="5" t="s">
        <v>202</v>
      </c>
      <c r="BM8" s="5" t="s">
        <v>203</v>
      </c>
      <c r="BN8" s="5" t="s">
        <v>204</v>
      </c>
      <c r="BO8" s="5" t="s">
        <v>205</v>
      </c>
      <c r="BP8" s="5" t="s">
        <v>206</v>
      </c>
      <c r="BQ8" s="5" t="s">
        <v>207</v>
      </c>
      <c r="BR8" s="5" t="s">
        <v>208</v>
      </c>
      <c r="BS8" s="5" t="s">
        <v>115</v>
      </c>
      <c r="BT8" s="5" t="s">
        <v>209</v>
      </c>
      <c r="BU8" s="2">
        <v>6</v>
      </c>
      <c r="BV8" s="4">
        <v>45361.761006944442</v>
      </c>
      <c r="BW8" s="4">
        <v>45361.770590277774</v>
      </c>
      <c r="BX8">
        <v>0</v>
      </c>
      <c r="BY8" s="5" t="s">
        <v>196</v>
      </c>
      <c r="BZ8">
        <v>100</v>
      </c>
      <c r="CA8">
        <v>828</v>
      </c>
      <c r="CB8">
        <v>1</v>
      </c>
      <c r="CC8" s="4">
        <v>45361.770618171293</v>
      </c>
      <c r="CD8" s="5" t="s">
        <v>197</v>
      </c>
      <c r="CE8" s="5" t="s">
        <v>115</v>
      </c>
      <c r="CF8" s="5" t="s">
        <v>115</v>
      </c>
      <c r="CG8" s="5" t="s">
        <v>115</v>
      </c>
      <c r="CH8" s="5" t="s">
        <v>115</v>
      </c>
      <c r="CI8">
        <v>-37.799500000000002</v>
      </c>
      <c r="CJ8">
        <v>144.9504</v>
      </c>
      <c r="CK8" s="5" t="s">
        <v>116</v>
      </c>
      <c r="CL8" s="5" t="s">
        <v>117</v>
      </c>
      <c r="CM8">
        <v>0.80000001192092896</v>
      </c>
      <c r="CN8">
        <v>1</v>
      </c>
      <c r="CO8">
        <v>1</v>
      </c>
      <c r="CP8">
        <v>1</v>
      </c>
      <c r="CQ8">
        <v>1</v>
      </c>
      <c r="CR8">
        <v>1</v>
      </c>
      <c r="CS8">
        <v>4</v>
      </c>
      <c r="CT8" s="5" t="s">
        <v>935</v>
      </c>
      <c r="CU8">
        <v>5</v>
      </c>
      <c r="CV8">
        <v>5</v>
      </c>
      <c r="CW8">
        <v>5</v>
      </c>
      <c r="CX8">
        <v>5</v>
      </c>
      <c r="CY8">
        <v>1</v>
      </c>
      <c r="CZ8">
        <v>5</v>
      </c>
      <c r="DA8">
        <v>3</v>
      </c>
      <c r="DB8">
        <v>5</v>
      </c>
      <c r="DC8">
        <v>4</v>
      </c>
      <c r="DD8">
        <v>5</v>
      </c>
      <c r="DE8">
        <v>2</v>
      </c>
      <c r="DF8">
        <v>5</v>
      </c>
      <c r="DG8">
        <v>2</v>
      </c>
      <c r="DH8">
        <v>5</v>
      </c>
      <c r="DI8">
        <v>1</v>
      </c>
      <c r="DJ8">
        <v>5</v>
      </c>
      <c r="DK8">
        <v>2</v>
      </c>
      <c r="DL8">
        <v>5</v>
      </c>
      <c r="DM8">
        <v>2</v>
      </c>
      <c r="DN8">
        <v>5</v>
      </c>
      <c r="DO8">
        <v>5</v>
      </c>
      <c r="DP8">
        <v>5</v>
      </c>
      <c r="DQ8">
        <v>1</v>
      </c>
      <c r="DR8">
        <v>5</v>
      </c>
      <c r="DS8">
        <v>1</v>
      </c>
      <c r="DT8">
        <v>5</v>
      </c>
      <c r="DU8">
        <v>5</v>
      </c>
      <c r="DV8">
        <v>5</v>
      </c>
      <c r="DW8">
        <v>3</v>
      </c>
      <c r="DX8">
        <v>5</v>
      </c>
      <c r="DY8">
        <v>1</v>
      </c>
      <c r="DZ8">
        <v>5</v>
      </c>
      <c r="EA8">
        <v>1</v>
      </c>
      <c r="EB8">
        <v>5</v>
      </c>
      <c r="EC8" s="5" t="s">
        <v>199</v>
      </c>
      <c r="ED8" s="5" t="s">
        <v>200</v>
      </c>
      <c r="EE8" s="5" t="s">
        <v>201</v>
      </c>
      <c r="EF8" s="5" t="s">
        <v>202</v>
      </c>
      <c r="EG8" s="5" t="s">
        <v>203</v>
      </c>
      <c r="EH8" s="5" t="s">
        <v>204</v>
      </c>
      <c r="EI8" s="5" t="s">
        <v>205</v>
      </c>
      <c r="EJ8" s="5" t="s">
        <v>206</v>
      </c>
      <c r="EK8" s="5" t="s">
        <v>207</v>
      </c>
      <c r="EL8" s="5" t="s">
        <v>208</v>
      </c>
      <c r="EM8" s="5" t="s">
        <v>115</v>
      </c>
      <c r="EN8" s="5" t="s">
        <v>209</v>
      </c>
    </row>
    <row r="9" spans="1:144" x14ac:dyDescent="0.2">
      <c r="A9" s="2">
        <v>7</v>
      </c>
      <c r="B9" s="4">
        <v>45362.330891203703</v>
      </c>
      <c r="C9" s="4">
        <v>45362.349212962959</v>
      </c>
      <c r="D9" s="5" t="s">
        <v>74</v>
      </c>
      <c r="E9" s="5" t="s">
        <v>210</v>
      </c>
      <c r="F9">
        <v>100</v>
      </c>
      <c r="G9">
        <v>1582</v>
      </c>
      <c r="H9" s="5" t="s">
        <v>113</v>
      </c>
      <c r="I9" s="4">
        <v>45362.349239826392</v>
      </c>
      <c r="J9" s="5" t="s">
        <v>211</v>
      </c>
      <c r="K9" s="5" t="s">
        <v>115</v>
      </c>
      <c r="L9" s="5" t="s">
        <v>115</v>
      </c>
      <c r="M9" s="5" t="s">
        <v>115</v>
      </c>
      <c r="N9" s="5" t="s">
        <v>115</v>
      </c>
      <c r="O9">
        <v>43.762700000000002</v>
      </c>
      <c r="P9">
        <v>-79.760599999999997</v>
      </c>
      <c r="Q9" s="5" t="s">
        <v>116</v>
      </c>
      <c r="R9" s="5" t="s">
        <v>117</v>
      </c>
      <c r="S9">
        <v>0.30000001192092896</v>
      </c>
      <c r="T9" s="5" t="s">
        <v>118</v>
      </c>
      <c r="U9" s="5" t="s">
        <v>118</v>
      </c>
      <c r="V9" s="5" t="s">
        <v>118</v>
      </c>
      <c r="W9" s="5" t="s">
        <v>118</v>
      </c>
      <c r="X9" s="5" t="s">
        <v>172</v>
      </c>
      <c r="Y9" s="5" t="s">
        <v>158</v>
      </c>
      <c r="Z9" s="5" t="s">
        <v>174</v>
      </c>
      <c r="AA9" s="5" t="s">
        <v>122</v>
      </c>
      <c r="AB9" s="5" t="s">
        <v>123</v>
      </c>
      <c r="AC9" s="5" t="s">
        <v>124</v>
      </c>
      <c r="AD9" s="5" t="s">
        <v>123</v>
      </c>
      <c r="AE9" s="5" t="s">
        <v>115</v>
      </c>
      <c r="AF9">
        <v>1</v>
      </c>
      <c r="AG9" s="5" t="s">
        <v>126</v>
      </c>
      <c r="AH9">
        <v>5</v>
      </c>
      <c r="AI9" s="5" t="s">
        <v>130</v>
      </c>
      <c r="AJ9">
        <v>2</v>
      </c>
      <c r="AK9" s="5" t="s">
        <v>126</v>
      </c>
      <c r="AL9">
        <v>3</v>
      </c>
      <c r="AM9" s="5" t="s">
        <v>128</v>
      </c>
      <c r="AN9">
        <v>4</v>
      </c>
      <c r="AO9" s="5" t="s">
        <v>130</v>
      </c>
      <c r="AP9">
        <v>5</v>
      </c>
      <c r="AQ9" s="5" t="s">
        <v>128</v>
      </c>
      <c r="AR9">
        <v>3</v>
      </c>
      <c r="AS9" s="5" t="s">
        <v>128</v>
      </c>
      <c r="AT9">
        <v>2</v>
      </c>
      <c r="AU9" s="5" t="s">
        <v>127</v>
      </c>
      <c r="AV9">
        <v>3</v>
      </c>
      <c r="AW9" s="5" t="s">
        <v>129</v>
      </c>
      <c r="AX9">
        <v>2</v>
      </c>
      <c r="AY9" s="5" t="s">
        <v>129</v>
      </c>
      <c r="AZ9">
        <v>3</v>
      </c>
      <c r="BA9" s="5" t="s">
        <v>127</v>
      </c>
      <c r="BB9">
        <v>3</v>
      </c>
      <c r="BC9" s="5" t="s">
        <v>127</v>
      </c>
      <c r="BD9">
        <v>2</v>
      </c>
      <c r="BE9" s="5" t="s">
        <v>126</v>
      </c>
      <c r="BF9">
        <v>3</v>
      </c>
      <c r="BG9" s="5" t="s">
        <v>129</v>
      </c>
      <c r="BH9">
        <v>3</v>
      </c>
      <c r="BI9" s="5" t="s">
        <v>212</v>
      </c>
      <c r="BJ9" s="5" t="s">
        <v>213</v>
      </c>
      <c r="BK9" s="5" t="s">
        <v>214</v>
      </c>
      <c r="BL9" s="5" t="s">
        <v>215</v>
      </c>
      <c r="BM9" s="5" t="s">
        <v>216</v>
      </c>
      <c r="BN9" s="5" t="s">
        <v>217</v>
      </c>
      <c r="BO9" s="5" t="s">
        <v>218</v>
      </c>
      <c r="BP9" s="5" t="s">
        <v>219</v>
      </c>
      <c r="BQ9" s="5" t="s">
        <v>220</v>
      </c>
      <c r="BR9" s="5" t="s">
        <v>221</v>
      </c>
      <c r="BS9" s="5" t="s">
        <v>115</v>
      </c>
      <c r="BT9" s="5" t="s">
        <v>222</v>
      </c>
      <c r="BU9" s="2">
        <v>7</v>
      </c>
      <c r="BV9" s="4">
        <v>45362.330891203703</v>
      </c>
      <c r="BW9" s="4">
        <v>45362.349212962959</v>
      </c>
      <c r="BX9">
        <v>0</v>
      </c>
      <c r="BY9" s="5" t="s">
        <v>210</v>
      </c>
      <c r="BZ9">
        <v>100</v>
      </c>
      <c r="CA9">
        <v>1582</v>
      </c>
      <c r="CB9">
        <v>1</v>
      </c>
      <c r="CC9" s="4">
        <v>45362.349239826392</v>
      </c>
      <c r="CD9" s="5" t="s">
        <v>211</v>
      </c>
      <c r="CE9" s="5" t="s">
        <v>115</v>
      </c>
      <c r="CF9" s="5" t="s">
        <v>115</v>
      </c>
      <c r="CG9" s="5" t="s">
        <v>115</v>
      </c>
      <c r="CH9" s="5" t="s">
        <v>115</v>
      </c>
      <c r="CI9">
        <v>43.762700000000002</v>
      </c>
      <c r="CJ9">
        <v>-79.760599999999997</v>
      </c>
      <c r="CK9" s="5" t="s">
        <v>116</v>
      </c>
      <c r="CL9" s="5" t="s">
        <v>117</v>
      </c>
      <c r="CM9">
        <v>0.30000001192092896</v>
      </c>
      <c r="CN9">
        <v>1</v>
      </c>
      <c r="CO9">
        <v>1</v>
      </c>
      <c r="CP9">
        <v>1</v>
      </c>
      <c r="CQ9">
        <v>1</v>
      </c>
      <c r="CR9">
        <v>2</v>
      </c>
      <c r="CS9">
        <v>4</v>
      </c>
      <c r="CT9" s="5" t="s">
        <v>934</v>
      </c>
      <c r="CU9">
        <v>5</v>
      </c>
      <c r="CV9">
        <v>1</v>
      </c>
      <c r="CW9">
        <v>3</v>
      </c>
      <c r="CX9">
        <v>1</v>
      </c>
      <c r="CY9" s="5" t="s">
        <v>115</v>
      </c>
      <c r="CZ9">
        <v>1</v>
      </c>
      <c r="DA9">
        <v>1</v>
      </c>
      <c r="DB9">
        <v>5</v>
      </c>
      <c r="DC9">
        <v>3</v>
      </c>
      <c r="DD9">
        <v>2</v>
      </c>
      <c r="DE9">
        <v>1</v>
      </c>
      <c r="DF9">
        <v>3</v>
      </c>
      <c r="DG9">
        <v>4</v>
      </c>
      <c r="DH9">
        <v>4</v>
      </c>
      <c r="DI9">
        <v>3</v>
      </c>
      <c r="DJ9">
        <v>5</v>
      </c>
      <c r="DK9">
        <v>4</v>
      </c>
      <c r="DL9">
        <v>3</v>
      </c>
      <c r="DM9">
        <v>4</v>
      </c>
      <c r="DN9">
        <v>2</v>
      </c>
      <c r="DO9">
        <v>2</v>
      </c>
      <c r="DP9">
        <v>3</v>
      </c>
      <c r="DQ9">
        <v>5</v>
      </c>
      <c r="DR9">
        <v>2</v>
      </c>
      <c r="DS9">
        <v>5</v>
      </c>
      <c r="DT9">
        <v>3</v>
      </c>
      <c r="DU9">
        <v>2</v>
      </c>
      <c r="DV9">
        <v>3</v>
      </c>
      <c r="DW9">
        <v>2</v>
      </c>
      <c r="DX9">
        <v>2</v>
      </c>
      <c r="DY9">
        <v>1</v>
      </c>
      <c r="DZ9">
        <v>3</v>
      </c>
      <c r="EA9">
        <v>5</v>
      </c>
      <c r="EB9">
        <v>3</v>
      </c>
      <c r="EC9" s="5" t="s">
        <v>212</v>
      </c>
      <c r="ED9" s="5" t="s">
        <v>213</v>
      </c>
      <c r="EE9" s="5" t="s">
        <v>214</v>
      </c>
      <c r="EF9" s="5" t="s">
        <v>215</v>
      </c>
      <c r="EG9" s="5" t="s">
        <v>216</v>
      </c>
      <c r="EH9" s="5" t="s">
        <v>217</v>
      </c>
      <c r="EI9" s="5" t="s">
        <v>218</v>
      </c>
      <c r="EJ9" s="5" t="s">
        <v>219</v>
      </c>
      <c r="EK9" s="5" t="s">
        <v>220</v>
      </c>
      <c r="EL9" s="5" t="s">
        <v>221</v>
      </c>
      <c r="EM9" s="5" t="s">
        <v>115</v>
      </c>
      <c r="EN9" s="5" t="s">
        <v>222</v>
      </c>
    </row>
    <row r="10" spans="1:144" x14ac:dyDescent="0.2">
      <c r="A10" s="2">
        <v>8</v>
      </c>
      <c r="B10" s="4">
        <v>45363.078796296293</v>
      </c>
      <c r="C10" s="4">
        <v>45363.098090277781</v>
      </c>
      <c r="D10" s="5" t="s">
        <v>74</v>
      </c>
      <c r="E10" s="5" t="s">
        <v>223</v>
      </c>
      <c r="F10">
        <v>100</v>
      </c>
      <c r="G10">
        <v>1666</v>
      </c>
      <c r="H10" s="5" t="s">
        <v>113</v>
      </c>
      <c r="I10" s="4">
        <v>45363.098125219905</v>
      </c>
      <c r="J10" s="5" t="s">
        <v>224</v>
      </c>
      <c r="K10" s="5" t="s">
        <v>115</v>
      </c>
      <c r="L10" s="5" t="s">
        <v>115</v>
      </c>
      <c r="M10" s="5" t="s">
        <v>115</v>
      </c>
      <c r="N10" s="5" t="s">
        <v>115</v>
      </c>
      <c r="O10">
        <v>49.884799999999998</v>
      </c>
      <c r="P10">
        <v>-97.167299999999997</v>
      </c>
      <c r="Q10" s="5" t="s">
        <v>116</v>
      </c>
      <c r="R10" s="5" t="s">
        <v>117</v>
      </c>
      <c r="S10">
        <v>0.89999997615814209</v>
      </c>
      <c r="T10" s="5" t="s">
        <v>118</v>
      </c>
      <c r="U10" s="5" t="s">
        <v>118</v>
      </c>
      <c r="V10" s="5" t="s">
        <v>118</v>
      </c>
      <c r="W10" s="5" t="s">
        <v>118</v>
      </c>
      <c r="X10" s="5" t="s">
        <v>119</v>
      </c>
      <c r="Y10" s="5" t="s">
        <v>158</v>
      </c>
      <c r="Z10" s="5" t="s">
        <v>225</v>
      </c>
      <c r="AA10" s="5" t="s">
        <v>122</v>
      </c>
      <c r="AB10" s="5" t="s">
        <v>125</v>
      </c>
      <c r="AC10" s="5" t="s">
        <v>125</v>
      </c>
      <c r="AD10" s="5" t="s">
        <v>125</v>
      </c>
      <c r="AE10" s="5" t="s">
        <v>126</v>
      </c>
      <c r="AF10">
        <v>3</v>
      </c>
      <c r="AG10" s="5" t="s">
        <v>126</v>
      </c>
      <c r="AH10">
        <v>4</v>
      </c>
      <c r="AI10" s="5" t="s">
        <v>128</v>
      </c>
      <c r="AJ10">
        <v>3</v>
      </c>
      <c r="AK10" s="5" t="s">
        <v>128</v>
      </c>
      <c r="AL10">
        <v>4</v>
      </c>
      <c r="AM10" s="5" t="s">
        <v>127</v>
      </c>
      <c r="AN10">
        <v>4</v>
      </c>
      <c r="AO10" s="5" t="s">
        <v>126</v>
      </c>
      <c r="AP10">
        <v>3</v>
      </c>
      <c r="AQ10" s="5" t="s">
        <v>128</v>
      </c>
      <c r="AR10">
        <v>5</v>
      </c>
      <c r="AS10" s="5" t="s">
        <v>127</v>
      </c>
      <c r="AT10">
        <v>4</v>
      </c>
      <c r="AU10" s="5" t="s">
        <v>115</v>
      </c>
      <c r="AV10">
        <v>3</v>
      </c>
      <c r="AW10" s="5" t="s">
        <v>129</v>
      </c>
      <c r="AX10">
        <v>3</v>
      </c>
      <c r="AY10" s="5" t="s">
        <v>129</v>
      </c>
      <c r="AZ10">
        <v>4</v>
      </c>
      <c r="BA10" s="5" t="s">
        <v>115</v>
      </c>
      <c r="BB10">
        <v>3</v>
      </c>
      <c r="BC10" s="5" t="s">
        <v>130</v>
      </c>
      <c r="BD10">
        <v>3</v>
      </c>
      <c r="BE10" s="5" t="s">
        <v>130</v>
      </c>
      <c r="BF10">
        <v>5</v>
      </c>
      <c r="BG10" s="5" t="s">
        <v>129</v>
      </c>
      <c r="BH10">
        <v>3</v>
      </c>
      <c r="BI10" s="5" t="s">
        <v>226</v>
      </c>
      <c r="BJ10" s="5" t="s">
        <v>227</v>
      </c>
      <c r="BK10" s="5" t="s">
        <v>228</v>
      </c>
      <c r="BL10" s="5" t="s">
        <v>229</v>
      </c>
      <c r="BM10" s="5" t="s">
        <v>230</v>
      </c>
      <c r="BN10" s="5" t="s">
        <v>231</v>
      </c>
      <c r="BO10" s="5" t="s">
        <v>232</v>
      </c>
      <c r="BP10" s="5" t="s">
        <v>233</v>
      </c>
      <c r="BQ10" s="5" t="s">
        <v>234</v>
      </c>
      <c r="BR10" s="5" t="s">
        <v>235</v>
      </c>
      <c r="BS10" s="5" t="s">
        <v>115</v>
      </c>
      <c r="BT10" s="5" t="s">
        <v>115</v>
      </c>
      <c r="BU10" s="2">
        <v>8</v>
      </c>
      <c r="BV10" s="4">
        <v>45363.078796296293</v>
      </c>
      <c r="BW10" s="4">
        <v>45363.098090277781</v>
      </c>
      <c r="BX10">
        <v>0</v>
      </c>
      <c r="BY10" s="5" t="s">
        <v>223</v>
      </c>
      <c r="BZ10">
        <v>100</v>
      </c>
      <c r="CA10">
        <v>1666</v>
      </c>
      <c r="CB10">
        <v>1</v>
      </c>
      <c r="CC10" s="4">
        <v>45363.098125219905</v>
      </c>
      <c r="CD10" s="5" t="s">
        <v>224</v>
      </c>
      <c r="CE10" s="5" t="s">
        <v>115</v>
      </c>
      <c r="CF10" s="5" t="s">
        <v>115</v>
      </c>
      <c r="CG10" s="5" t="s">
        <v>115</v>
      </c>
      <c r="CH10" s="5" t="s">
        <v>115</v>
      </c>
      <c r="CI10">
        <v>49.884799999999998</v>
      </c>
      <c r="CJ10">
        <v>-97.167299999999997</v>
      </c>
      <c r="CK10" s="5" t="s">
        <v>116</v>
      </c>
      <c r="CL10" s="5" t="s">
        <v>117</v>
      </c>
      <c r="CM10">
        <v>0.89999997615814209</v>
      </c>
      <c r="CN10">
        <v>1</v>
      </c>
      <c r="CO10">
        <v>1</v>
      </c>
      <c r="CP10">
        <v>1</v>
      </c>
      <c r="CQ10">
        <v>1</v>
      </c>
      <c r="CR10">
        <v>1</v>
      </c>
      <c r="CS10">
        <v>4</v>
      </c>
      <c r="CT10" s="5" t="s">
        <v>936</v>
      </c>
      <c r="CU10">
        <v>5</v>
      </c>
      <c r="CV10">
        <v>2</v>
      </c>
      <c r="CW10">
        <v>2</v>
      </c>
      <c r="CX10">
        <v>2</v>
      </c>
      <c r="CY10">
        <v>1</v>
      </c>
      <c r="CZ10">
        <v>3</v>
      </c>
      <c r="DA10">
        <v>1</v>
      </c>
      <c r="DB10">
        <v>4</v>
      </c>
      <c r="DC10">
        <v>4</v>
      </c>
      <c r="DD10">
        <v>3</v>
      </c>
      <c r="DE10">
        <v>4</v>
      </c>
      <c r="DF10">
        <v>4</v>
      </c>
      <c r="DG10">
        <v>2</v>
      </c>
      <c r="DH10">
        <v>4</v>
      </c>
      <c r="DI10">
        <v>1</v>
      </c>
      <c r="DJ10">
        <v>3</v>
      </c>
      <c r="DK10">
        <v>4</v>
      </c>
      <c r="DL10">
        <v>5</v>
      </c>
      <c r="DM10">
        <v>2</v>
      </c>
      <c r="DN10">
        <v>4</v>
      </c>
      <c r="DO10" s="5" t="s">
        <v>115</v>
      </c>
      <c r="DP10">
        <v>3</v>
      </c>
      <c r="DQ10">
        <v>5</v>
      </c>
      <c r="DR10">
        <v>3</v>
      </c>
      <c r="DS10">
        <v>5</v>
      </c>
      <c r="DT10">
        <v>4</v>
      </c>
      <c r="DU10" s="5" t="s">
        <v>115</v>
      </c>
      <c r="DV10">
        <v>3</v>
      </c>
      <c r="DW10">
        <v>3</v>
      </c>
      <c r="DX10">
        <v>3</v>
      </c>
      <c r="DY10">
        <v>3</v>
      </c>
      <c r="DZ10">
        <v>5</v>
      </c>
      <c r="EA10">
        <v>5</v>
      </c>
      <c r="EB10">
        <v>3</v>
      </c>
      <c r="EC10" s="5" t="s">
        <v>226</v>
      </c>
      <c r="ED10" s="5" t="s">
        <v>227</v>
      </c>
      <c r="EE10" s="5" t="s">
        <v>228</v>
      </c>
      <c r="EF10" s="5" t="s">
        <v>229</v>
      </c>
      <c r="EG10" s="5" t="s">
        <v>230</v>
      </c>
      <c r="EH10" s="5" t="s">
        <v>231</v>
      </c>
      <c r="EI10" s="5" t="s">
        <v>232</v>
      </c>
      <c r="EJ10" s="5" t="s">
        <v>233</v>
      </c>
      <c r="EK10" s="5" t="s">
        <v>234</v>
      </c>
      <c r="EL10" s="5" t="s">
        <v>235</v>
      </c>
      <c r="EM10" s="5" t="s">
        <v>115</v>
      </c>
      <c r="EN10" s="5" t="s">
        <v>115</v>
      </c>
    </row>
    <row r="11" spans="1:144" x14ac:dyDescent="0.2">
      <c r="A11" s="2">
        <v>9</v>
      </c>
      <c r="B11" s="4">
        <v>45365.328981481478</v>
      </c>
      <c r="C11" s="4">
        <v>45365.343622685185</v>
      </c>
      <c r="D11" s="5" t="s">
        <v>74</v>
      </c>
      <c r="E11" s="5" t="s">
        <v>236</v>
      </c>
      <c r="F11">
        <v>100</v>
      </c>
      <c r="G11">
        <v>1264</v>
      </c>
      <c r="H11" s="5" t="s">
        <v>113</v>
      </c>
      <c r="I11" s="4">
        <v>45365.343656030091</v>
      </c>
      <c r="J11" s="5" t="s">
        <v>237</v>
      </c>
      <c r="K11" s="5" t="s">
        <v>115</v>
      </c>
      <c r="L11" s="5" t="s">
        <v>115</v>
      </c>
      <c r="M11" s="5" t="s">
        <v>115</v>
      </c>
      <c r="N11" s="5" t="s">
        <v>115</v>
      </c>
      <c r="O11">
        <v>49.884799999999998</v>
      </c>
      <c r="P11">
        <v>-97.167299999999997</v>
      </c>
      <c r="Q11" s="5" t="s">
        <v>116</v>
      </c>
      <c r="R11" s="5" t="s">
        <v>117</v>
      </c>
      <c r="S11">
        <v>0.20000000298023224</v>
      </c>
      <c r="T11" s="5" t="s">
        <v>118</v>
      </c>
      <c r="U11" s="5" t="s">
        <v>118</v>
      </c>
      <c r="V11" s="5" t="s">
        <v>118</v>
      </c>
      <c r="W11" s="5" t="s">
        <v>118</v>
      </c>
      <c r="X11" s="5" t="s">
        <v>119</v>
      </c>
      <c r="Y11" s="5" t="s">
        <v>158</v>
      </c>
      <c r="Z11" s="5" t="s">
        <v>174</v>
      </c>
      <c r="AA11" s="5" t="s">
        <v>122</v>
      </c>
      <c r="AB11" s="5" t="s">
        <v>123</v>
      </c>
      <c r="AC11" s="5" t="s">
        <v>123</v>
      </c>
      <c r="AD11" s="5" t="s">
        <v>125</v>
      </c>
      <c r="AE11" s="5" t="s">
        <v>115</v>
      </c>
      <c r="AF11">
        <v>2</v>
      </c>
      <c r="AG11" s="5" t="s">
        <v>126</v>
      </c>
      <c r="AH11">
        <v>3</v>
      </c>
      <c r="AI11" s="5" t="s">
        <v>130</v>
      </c>
      <c r="AJ11">
        <v>3</v>
      </c>
      <c r="AK11" s="5" t="s">
        <v>128</v>
      </c>
      <c r="AL11">
        <v>4</v>
      </c>
      <c r="AM11" s="5" t="s">
        <v>128</v>
      </c>
      <c r="AN11">
        <v>4</v>
      </c>
      <c r="AO11" s="5" t="s">
        <v>115</v>
      </c>
      <c r="AP11">
        <v>2</v>
      </c>
      <c r="AQ11" s="5" t="s">
        <v>127</v>
      </c>
      <c r="AR11">
        <v>2</v>
      </c>
      <c r="AS11" s="5" t="s">
        <v>128</v>
      </c>
      <c r="AT11">
        <v>3</v>
      </c>
      <c r="AU11" s="5" t="s">
        <v>128</v>
      </c>
      <c r="AV11">
        <v>2</v>
      </c>
      <c r="AW11" s="5" t="s">
        <v>129</v>
      </c>
      <c r="AX11">
        <v>3</v>
      </c>
      <c r="AY11" s="5" t="s">
        <v>126</v>
      </c>
      <c r="AZ11">
        <v>3</v>
      </c>
      <c r="BA11" s="5" t="s">
        <v>115</v>
      </c>
      <c r="BB11">
        <v>2</v>
      </c>
      <c r="BC11" s="5" t="s">
        <v>127</v>
      </c>
      <c r="BD11">
        <v>2</v>
      </c>
      <c r="BE11" s="5" t="s">
        <v>126</v>
      </c>
      <c r="BF11">
        <v>3</v>
      </c>
      <c r="BG11" s="5" t="s">
        <v>128</v>
      </c>
      <c r="BH11">
        <v>1</v>
      </c>
      <c r="BI11" s="5" t="s">
        <v>238</v>
      </c>
      <c r="BJ11" s="5" t="s">
        <v>239</v>
      </c>
      <c r="BK11" s="5" t="s">
        <v>240</v>
      </c>
      <c r="BL11" s="5" t="s">
        <v>241</v>
      </c>
      <c r="BM11" s="5" t="s">
        <v>242</v>
      </c>
      <c r="BN11" s="5" t="s">
        <v>238</v>
      </c>
      <c r="BO11" s="5" t="s">
        <v>239</v>
      </c>
      <c r="BP11" s="5" t="s">
        <v>240</v>
      </c>
      <c r="BQ11" s="5" t="s">
        <v>241</v>
      </c>
      <c r="BR11" s="5" t="s">
        <v>242</v>
      </c>
      <c r="BS11" s="5" t="s">
        <v>115</v>
      </c>
      <c r="BT11" s="5" t="s">
        <v>115</v>
      </c>
      <c r="BU11" s="2">
        <v>9</v>
      </c>
      <c r="BV11" s="4">
        <v>45365.328981481478</v>
      </c>
      <c r="BW11" s="4">
        <v>45365.343622685185</v>
      </c>
      <c r="BX11">
        <v>0</v>
      </c>
      <c r="BY11" s="5" t="s">
        <v>236</v>
      </c>
      <c r="BZ11">
        <v>100</v>
      </c>
      <c r="CA11">
        <v>1264</v>
      </c>
      <c r="CB11">
        <v>1</v>
      </c>
      <c r="CC11" s="4">
        <v>45365.343656030091</v>
      </c>
      <c r="CD11" s="5" t="s">
        <v>237</v>
      </c>
      <c r="CE11" s="5" t="s">
        <v>115</v>
      </c>
      <c r="CF11" s="5" t="s">
        <v>115</v>
      </c>
      <c r="CG11" s="5" t="s">
        <v>115</v>
      </c>
      <c r="CH11" s="5" t="s">
        <v>115</v>
      </c>
      <c r="CI11">
        <v>49.884799999999998</v>
      </c>
      <c r="CJ11">
        <v>-97.167299999999997</v>
      </c>
      <c r="CK11" s="5" t="s">
        <v>116</v>
      </c>
      <c r="CL11" s="5" t="s">
        <v>117</v>
      </c>
      <c r="CM11">
        <v>0.20000000298023224</v>
      </c>
      <c r="CN11">
        <v>1</v>
      </c>
      <c r="CO11">
        <v>1</v>
      </c>
      <c r="CP11">
        <v>1</v>
      </c>
      <c r="CQ11">
        <v>1</v>
      </c>
      <c r="CR11">
        <v>1</v>
      </c>
      <c r="CS11">
        <v>4</v>
      </c>
      <c r="CT11" s="5" t="s">
        <v>934</v>
      </c>
      <c r="CU11">
        <v>5</v>
      </c>
      <c r="CV11">
        <v>1</v>
      </c>
      <c r="CW11">
        <v>1</v>
      </c>
      <c r="CX11">
        <v>2</v>
      </c>
      <c r="CY11" s="5" t="s">
        <v>115</v>
      </c>
      <c r="CZ11">
        <v>2</v>
      </c>
      <c r="DA11">
        <v>1</v>
      </c>
      <c r="DB11">
        <v>3</v>
      </c>
      <c r="DC11">
        <v>3</v>
      </c>
      <c r="DD11">
        <v>3</v>
      </c>
      <c r="DE11">
        <v>4</v>
      </c>
      <c r="DF11">
        <v>4</v>
      </c>
      <c r="DG11">
        <v>4</v>
      </c>
      <c r="DH11">
        <v>4</v>
      </c>
      <c r="DI11" s="5" t="s">
        <v>115</v>
      </c>
      <c r="DJ11">
        <v>2</v>
      </c>
      <c r="DK11">
        <v>2</v>
      </c>
      <c r="DL11">
        <v>2</v>
      </c>
      <c r="DM11">
        <v>4</v>
      </c>
      <c r="DN11">
        <v>3</v>
      </c>
      <c r="DO11">
        <v>4</v>
      </c>
      <c r="DP11">
        <v>2</v>
      </c>
      <c r="DQ11">
        <v>5</v>
      </c>
      <c r="DR11">
        <v>3</v>
      </c>
      <c r="DS11">
        <v>1</v>
      </c>
      <c r="DT11">
        <v>3</v>
      </c>
      <c r="DU11" s="5" t="s">
        <v>115</v>
      </c>
      <c r="DV11">
        <v>2</v>
      </c>
      <c r="DW11">
        <v>2</v>
      </c>
      <c r="DX11">
        <v>2</v>
      </c>
      <c r="DY11">
        <v>1</v>
      </c>
      <c r="DZ11">
        <v>3</v>
      </c>
      <c r="EA11">
        <v>4</v>
      </c>
      <c r="EB11">
        <v>1</v>
      </c>
      <c r="EC11" s="5" t="s">
        <v>238</v>
      </c>
      <c r="ED11" s="5" t="s">
        <v>239</v>
      </c>
      <c r="EE11" s="5" t="s">
        <v>240</v>
      </c>
      <c r="EF11" s="5" t="s">
        <v>241</v>
      </c>
      <c r="EG11" s="5" t="s">
        <v>242</v>
      </c>
      <c r="EH11" s="5" t="s">
        <v>238</v>
      </c>
      <c r="EI11" s="5" t="s">
        <v>239</v>
      </c>
      <c r="EJ11" s="5" t="s">
        <v>240</v>
      </c>
      <c r="EK11" s="5" t="s">
        <v>241</v>
      </c>
      <c r="EL11" s="5" t="s">
        <v>242</v>
      </c>
      <c r="EM11" s="5" t="s">
        <v>115</v>
      </c>
      <c r="EN11" s="5" t="s">
        <v>115</v>
      </c>
    </row>
    <row r="12" spans="1:144" x14ac:dyDescent="0.2">
      <c r="A12" s="2">
        <v>10</v>
      </c>
      <c r="B12" s="4">
        <v>45366.405347222222</v>
      </c>
      <c r="C12" s="4">
        <v>45366.426018518519</v>
      </c>
      <c r="D12" s="5" t="s">
        <v>74</v>
      </c>
      <c r="E12" s="5" t="s">
        <v>243</v>
      </c>
      <c r="F12">
        <v>100</v>
      </c>
      <c r="G12">
        <v>1786</v>
      </c>
      <c r="H12" s="5" t="s">
        <v>113</v>
      </c>
      <c r="I12" s="4">
        <v>45366.426046840279</v>
      </c>
      <c r="J12" s="5" t="s">
        <v>244</v>
      </c>
      <c r="K12" s="5" t="s">
        <v>115</v>
      </c>
      <c r="L12" s="5" t="s">
        <v>115</v>
      </c>
      <c r="M12" s="5" t="s">
        <v>115</v>
      </c>
      <c r="N12" s="5" t="s">
        <v>115</v>
      </c>
      <c r="O12">
        <v>-37.8812</v>
      </c>
      <c r="P12">
        <v>145.16560000000001</v>
      </c>
      <c r="Q12" s="5" t="s">
        <v>116</v>
      </c>
      <c r="R12" s="5" t="s">
        <v>117</v>
      </c>
      <c r="S12">
        <v>0.89999997615814209</v>
      </c>
      <c r="T12" s="5" t="s">
        <v>118</v>
      </c>
      <c r="U12" s="5" t="s">
        <v>118</v>
      </c>
      <c r="V12" s="5" t="s">
        <v>118</v>
      </c>
      <c r="W12" s="5" t="s">
        <v>118</v>
      </c>
      <c r="X12" s="5" t="s">
        <v>119</v>
      </c>
      <c r="Y12" s="5" t="s">
        <v>158</v>
      </c>
      <c r="Z12" s="5" t="s">
        <v>174</v>
      </c>
      <c r="AA12" s="5" t="s">
        <v>122</v>
      </c>
      <c r="AB12" s="5" t="s">
        <v>123</v>
      </c>
      <c r="AC12" s="5" t="s">
        <v>124</v>
      </c>
      <c r="AD12" s="5" t="s">
        <v>125</v>
      </c>
      <c r="AE12" s="5" t="s">
        <v>126</v>
      </c>
      <c r="AF12">
        <v>5</v>
      </c>
      <c r="AG12" s="5" t="s">
        <v>126</v>
      </c>
      <c r="AH12">
        <v>5</v>
      </c>
      <c r="AI12" s="5" t="s">
        <v>130</v>
      </c>
      <c r="AJ12">
        <v>1</v>
      </c>
      <c r="AK12" s="5" t="s">
        <v>128</v>
      </c>
      <c r="AL12">
        <v>4</v>
      </c>
      <c r="AM12" s="5" t="s">
        <v>127</v>
      </c>
      <c r="AN12">
        <v>4</v>
      </c>
      <c r="AO12" s="5" t="s">
        <v>129</v>
      </c>
      <c r="AP12">
        <v>2</v>
      </c>
      <c r="AQ12" s="5" t="s">
        <v>127</v>
      </c>
      <c r="AR12">
        <v>5</v>
      </c>
      <c r="AS12" s="5" t="s">
        <v>127</v>
      </c>
      <c r="AT12">
        <v>5</v>
      </c>
      <c r="AU12" s="5" t="s">
        <v>129</v>
      </c>
      <c r="AV12">
        <v>5</v>
      </c>
      <c r="AW12" s="5" t="s">
        <v>129</v>
      </c>
      <c r="AX12">
        <v>2</v>
      </c>
      <c r="AY12" s="5" t="s">
        <v>128</v>
      </c>
      <c r="AZ12">
        <v>2</v>
      </c>
      <c r="BA12" s="5" t="s">
        <v>127</v>
      </c>
      <c r="BB12">
        <v>2</v>
      </c>
      <c r="BC12" s="5" t="s">
        <v>129</v>
      </c>
      <c r="BD12">
        <v>3</v>
      </c>
      <c r="BE12" s="5" t="s">
        <v>126</v>
      </c>
      <c r="BF12">
        <v>5</v>
      </c>
      <c r="BG12" s="5" t="s">
        <v>129</v>
      </c>
      <c r="BH12">
        <v>2</v>
      </c>
      <c r="BI12" s="5" t="s">
        <v>245</v>
      </c>
      <c r="BJ12" s="5" t="s">
        <v>246</v>
      </c>
      <c r="BK12" s="5" t="s">
        <v>247</v>
      </c>
      <c r="BL12" s="5" t="s">
        <v>248</v>
      </c>
      <c r="BM12" s="5" t="s">
        <v>249</v>
      </c>
      <c r="BN12" s="5" t="s">
        <v>250</v>
      </c>
      <c r="BO12" s="5" t="s">
        <v>251</v>
      </c>
      <c r="BP12" s="5" t="s">
        <v>252</v>
      </c>
      <c r="BQ12" s="5" t="s">
        <v>253</v>
      </c>
      <c r="BR12" s="5" t="s">
        <v>254</v>
      </c>
      <c r="BS12" s="5" t="s">
        <v>255</v>
      </c>
      <c r="BT12" s="5" t="s">
        <v>115</v>
      </c>
      <c r="BU12" s="2">
        <v>10</v>
      </c>
      <c r="BV12" s="4">
        <v>45366.405347222222</v>
      </c>
      <c r="BW12" s="4">
        <v>45366.426018518519</v>
      </c>
      <c r="BX12">
        <v>0</v>
      </c>
      <c r="BY12" s="5" t="s">
        <v>243</v>
      </c>
      <c r="BZ12">
        <v>100</v>
      </c>
      <c r="CA12">
        <v>1786</v>
      </c>
      <c r="CB12">
        <v>1</v>
      </c>
      <c r="CC12" s="4">
        <v>45366.426046840279</v>
      </c>
      <c r="CD12" s="5" t="s">
        <v>244</v>
      </c>
      <c r="CE12" s="5" t="s">
        <v>115</v>
      </c>
      <c r="CF12" s="5" t="s">
        <v>115</v>
      </c>
      <c r="CG12" s="5" t="s">
        <v>115</v>
      </c>
      <c r="CH12" s="5" t="s">
        <v>115</v>
      </c>
      <c r="CI12">
        <v>-37.8812</v>
      </c>
      <c r="CJ12">
        <v>145.16560000000001</v>
      </c>
      <c r="CK12" s="5" t="s">
        <v>116</v>
      </c>
      <c r="CL12" s="5" t="s">
        <v>117</v>
      </c>
      <c r="CM12">
        <v>0.89999997615814209</v>
      </c>
      <c r="CN12">
        <v>1</v>
      </c>
      <c r="CO12">
        <v>1</v>
      </c>
      <c r="CP12">
        <v>1</v>
      </c>
      <c r="CQ12">
        <v>1</v>
      </c>
      <c r="CR12">
        <v>1</v>
      </c>
      <c r="CS12">
        <v>4</v>
      </c>
      <c r="CT12" s="5" t="s">
        <v>934</v>
      </c>
      <c r="CU12">
        <v>5</v>
      </c>
      <c r="CV12">
        <v>1</v>
      </c>
      <c r="CW12">
        <v>3</v>
      </c>
      <c r="CX12">
        <v>2</v>
      </c>
      <c r="CY12">
        <v>1</v>
      </c>
      <c r="CZ12">
        <v>5</v>
      </c>
      <c r="DA12">
        <v>1</v>
      </c>
      <c r="DB12">
        <v>5</v>
      </c>
      <c r="DC12">
        <v>3</v>
      </c>
      <c r="DD12">
        <v>1</v>
      </c>
      <c r="DE12">
        <v>4</v>
      </c>
      <c r="DF12">
        <v>4</v>
      </c>
      <c r="DG12">
        <v>2</v>
      </c>
      <c r="DH12">
        <v>4</v>
      </c>
      <c r="DI12">
        <v>5</v>
      </c>
      <c r="DJ12">
        <v>2</v>
      </c>
      <c r="DK12">
        <v>2</v>
      </c>
      <c r="DL12">
        <v>5</v>
      </c>
      <c r="DM12">
        <v>2</v>
      </c>
      <c r="DN12">
        <v>5</v>
      </c>
      <c r="DO12">
        <v>5</v>
      </c>
      <c r="DP12">
        <v>5</v>
      </c>
      <c r="DQ12">
        <v>5</v>
      </c>
      <c r="DR12">
        <v>2</v>
      </c>
      <c r="DS12">
        <v>4</v>
      </c>
      <c r="DT12">
        <v>2</v>
      </c>
      <c r="DU12">
        <v>2</v>
      </c>
      <c r="DV12">
        <v>2</v>
      </c>
      <c r="DW12">
        <v>5</v>
      </c>
      <c r="DX12">
        <v>3</v>
      </c>
      <c r="DY12">
        <v>1</v>
      </c>
      <c r="DZ12">
        <v>5</v>
      </c>
      <c r="EA12">
        <v>5</v>
      </c>
      <c r="EB12">
        <v>2</v>
      </c>
      <c r="EC12" s="5" t="s">
        <v>245</v>
      </c>
      <c r="ED12" s="5" t="s">
        <v>246</v>
      </c>
      <c r="EE12" s="5" t="s">
        <v>247</v>
      </c>
      <c r="EF12" s="5" t="s">
        <v>248</v>
      </c>
      <c r="EG12" s="5" t="s">
        <v>249</v>
      </c>
      <c r="EH12" s="5" t="s">
        <v>250</v>
      </c>
      <c r="EI12" s="5" t="s">
        <v>251</v>
      </c>
      <c r="EJ12" s="5" t="s">
        <v>252</v>
      </c>
      <c r="EK12" s="5" t="s">
        <v>253</v>
      </c>
      <c r="EL12" s="5" t="s">
        <v>254</v>
      </c>
      <c r="EM12" s="5" t="s">
        <v>255</v>
      </c>
      <c r="EN12" s="5" t="s">
        <v>115</v>
      </c>
    </row>
    <row r="13" spans="1:144" x14ac:dyDescent="0.2">
      <c r="A13" s="2">
        <v>11</v>
      </c>
      <c r="B13" s="4">
        <v>45366.43167824074</v>
      </c>
      <c r="C13" s="4">
        <v>45366.442465277774</v>
      </c>
      <c r="D13" s="5" t="s">
        <v>74</v>
      </c>
      <c r="E13" s="5" t="s">
        <v>256</v>
      </c>
      <c r="F13">
        <v>100</v>
      </c>
      <c r="G13">
        <v>932</v>
      </c>
      <c r="H13" s="5" t="s">
        <v>113</v>
      </c>
      <c r="I13" s="4">
        <v>45366.442482673614</v>
      </c>
      <c r="J13" s="5" t="s">
        <v>257</v>
      </c>
      <c r="K13" s="5" t="s">
        <v>115</v>
      </c>
      <c r="L13" s="5" t="s">
        <v>115</v>
      </c>
      <c r="M13" s="5" t="s">
        <v>115</v>
      </c>
      <c r="N13" s="5" t="s">
        <v>115</v>
      </c>
      <c r="O13">
        <v>-37.918900000000001</v>
      </c>
      <c r="P13">
        <v>145.126</v>
      </c>
      <c r="Q13" s="5" t="s">
        <v>116</v>
      </c>
      <c r="R13" s="5" t="s">
        <v>117</v>
      </c>
      <c r="S13">
        <v>1</v>
      </c>
      <c r="T13" s="5" t="s">
        <v>118</v>
      </c>
      <c r="U13" s="5" t="s">
        <v>118</v>
      </c>
      <c r="V13" s="5" t="s">
        <v>118</v>
      </c>
      <c r="W13" s="5" t="s">
        <v>118</v>
      </c>
      <c r="X13" s="5" t="s">
        <v>172</v>
      </c>
      <c r="Y13" s="5" t="s">
        <v>120</v>
      </c>
      <c r="Z13" s="5" t="s">
        <v>258</v>
      </c>
      <c r="AA13" s="5" t="s">
        <v>122</v>
      </c>
      <c r="AB13" s="5" t="s">
        <v>175</v>
      </c>
      <c r="AC13" s="5" t="s">
        <v>175</v>
      </c>
      <c r="AD13" s="5" t="s">
        <v>124</v>
      </c>
      <c r="AE13" s="5" t="s">
        <v>126</v>
      </c>
      <c r="AF13">
        <v>5</v>
      </c>
      <c r="AG13" s="5" t="s">
        <v>126</v>
      </c>
      <c r="AH13">
        <v>5</v>
      </c>
      <c r="AI13" s="5" t="s">
        <v>128</v>
      </c>
      <c r="AJ13">
        <v>4</v>
      </c>
      <c r="AK13" s="5" t="s">
        <v>127</v>
      </c>
      <c r="AL13">
        <v>5</v>
      </c>
      <c r="AM13" s="5" t="s">
        <v>127</v>
      </c>
      <c r="AN13">
        <v>4</v>
      </c>
      <c r="AO13" s="5" t="s">
        <v>130</v>
      </c>
      <c r="AP13">
        <v>3</v>
      </c>
      <c r="AQ13" s="5" t="s">
        <v>127</v>
      </c>
      <c r="AR13">
        <v>4</v>
      </c>
      <c r="AS13" s="5" t="s">
        <v>127</v>
      </c>
      <c r="AT13">
        <v>4</v>
      </c>
      <c r="AU13" s="5" t="s">
        <v>128</v>
      </c>
      <c r="AV13">
        <v>4</v>
      </c>
      <c r="AW13" s="5" t="s">
        <v>129</v>
      </c>
      <c r="AX13">
        <v>3</v>
      </c>
      <c r="AY13" s="5" t="s">
        <v>129</v>
      </c>
      <c r="AZ13">
        <v>4</v>
      </c>
      <c r="BA13" s="5" t="s">
        <v>128</v>
      </c>
      <c r="BB13">
        <v>4</v>
      </c>
      <c r="BC13" s="5" t="s">
        <v>129</v>
      </c>
      <c r="BD13">
        <v>2</v>
      </c>
      <c r="BE13" s="5" t="s">
        <v>126</v>
      </c>
      <c r="BF13">
        <v>4</v>
      </c>
      <c r="BG13" s="5" t="s">
        <v>129</v>
      </c>
      <c r="BH13">
        <v>3</v>
      </c>
      <c r="BI13" s="5" t="s">
        <v>259</v>
      </c>
      <c r="BJ13" s="5" t="s">
        <v>260</v>
      </c>
      <c r="BK13" s="5" t="s">
        <v>261</v>
      </c>
      <c r="BL13" s="5" t="s">
        <v>262</v>
      </c>
      <c r="BM13" s="5" t="s">
        <v>263</v>
      </c>
      <c r="BN13" s="5" t="s">
        <v>264</v>
      </c>
      <c r="BO13" s="5" t="s">
        <v>265</v>
      </c>
      <c r="BP13" s="5" t="s">
        <v>266</v>
      </c>
      <c r="BQ13" s="5" t="s">
        <v>263</v>
      </c>
      <c r="BR13" s="5" t="s">
        <v>267</v>
      </c>
      <c r="BS13" s="5" t="s">
        <v>115</v>
      </c>
      <c r="BT13" s="5" t="s">
        <v>115</v>
      </c>
      <c r="BU13" s="2">
        <v>11</v>
      </c>
      <c r="BV13" s="4">
        <v>45366.43167824074</v>
      </c>
      <c r="BW13" s="4">
        <v>45366.442465277774</v>
      </c>
      <c r="BX13">
        <v>0</v>
      </c>
      <c r="BY13" s="5" t="s">
        <v>256</v>
      </c>
      <c r="BZ13">
        <v>100</v>
      </c>
      <c r="CA13">
        <v>932</v>
      </c>
      <c r="CB13">
        <v>1</v>
      </c>
      <c r="CC13" s="4">
        <v>45366.442482673614</v>
      </c>
      <c r="CD13" s="5" t="s">
        <v>257</v>
      </c>
      <c r="CE13" s="5" t="s">
        <v>115</v>
      </c>
      <c r="CF13" s="5" t="s">
        <v>115</v>
      </c>
      <c r="CG13" s="5" t="s">
        <v>115</v>
      </c>
      <c r="CH13" s="5" t="s">
        <v>115</v>
      </c>
      <c r="CI13">
        <v>-37.918900000000001</v>
      </c>
      <c r="CJ13">
        <v>145.126</v>
      </c>
      <c r="CK13" s="5" t="s">
        <v>116</v>
      </c>
      <c r="CL13" s="5" t="s">
        <v>117</v>
      </c>
      <c r="CM13">
        <v>1</v>
      </c>
      <c r="CN13">
        <v>1</v>
      </c>
      <c r="CO13">
        <v>1</v>
      </c>
      <c r="CP13">
        <v>1</v>
      </c>
      <c r="CQ13">
        <v>1</v>
      </c>
      <c r="CR13">
        <v>2</v>
      </c>
      <c r="CS13">
        <v>12</v>
      </c>
      <c r="CT13" s="5" t="s">
        <v>937</v>
      </c>
      <c r="CU13">
        <v>5</v>
      </c>
      <c r="CV13">
        <v>4</v>
      </c>
      <c r="CW13">
        <v>4</v>
      </c>
      <c r="CX13">
        <v>3</v>
      </c>
      <c r="CY13">
        <v>1</v>
      </c>
      <c r="CZ13">
        <v>5</v>
      </c>
      <c r="DA13">
        <v>1</v>
      </c>
      <c r="DB13">
        <v>5</v>
      </c>
      <c r="DC13">
        <v>4</v>
      </c>
      <c r="DD13">
        <v>4</v>
      </c>
      <c r="DE13">
        <v>2</v>
      </c>
      <c r="DF13">
        <v>5</v>
      </c>
      <c r="DG13">
        <v>2</v>
      </c>
      <c r="DH13">
        <v>4</v>
      </c>
      <c r="DI13">
        <v>3</v>
      </c>
      <c r="DJ13">
        <v>3</v>
      </c>
      <c r="DK13">
        <v>2</v>
      </c>
      <c r="DL13">
        <v>4</v>
      </c>
      <c r="DM13">
        <v>2</v>
      </c>
      <c r="DN13">
        <v>4</v>
      </c>
      <c r="DO13">
        <v>4</v>
      </c>
      <c r="DP13">
        <v>4</v>
      </c>
      <c r="DQ13">
        <v>5</v>
      </c>
      <c r="DR13">
        <v>3</v>
      </c>
      <c r="DS13">
        <v>5</v>
      </c>
      <c r="DT13">
        <v>4</v>
      </c>
      <c r="DU13">
        <v>4</v>
      </c>
      <c r="DV13">
        <v>4</v>
      </c>
      <c r="DW13">
        <v>5</v>
      </c>
      <c r="DX13">
        <v>2</v>
      </c>
      <c r="DY13">
        <v>1</v>
      </c>
      <c r="DZ13">
        <v>4</v>
      </c>
      <c r="EA13">
        <v>5</v>
      </c>
      <c r="EB13">
        <v>3</v>
      </c>
      <c r="EC13" s="5" t="s">
        <v>259</v>
      </c>
      <c r="ED13" s="5" t="s">
        <v>260</v>
      </c>
      <c r="EE13" s="5" t="s">
        <v>261</v>
      </c>
      <c r="EF13" s="5" t="s">
        <v>262</v>
      </c>
      <c r="EG13" s="5" t="s">
        <v>263</v>
      </c>
      <c r="EH13" s="5" t="s">
        <v>264</v>
      </c>
      <c r="EI13" s="5" t="s">
        <v>265</v>
      </c>
      <c r="EJ13" s="5" t="s">
        <v>266</v>
      </c>
      <c r="EK13" s="5" t="s">
        <v>263</v>
      </c>
      <c r="EL13" s="5" t="s">
        <v>267</v>
      </c>
      <c r="EM13" s="5" t="s">
        <v>115</v>
      </c>
      <c r="EN13" s="5" t="s">
        <v>115</v>
      </c>
    </row>
    <row r="14" spans="1:144" x14ac:dyDescent="0.2">
      <c r="A14" s="2">
        <v>12</v>
      </c>
      <c r="B14" s="4">
        <v>45366.426388888889</v>
      </c>
      <c r="C14" s="4">
        <v>45366.446134259262</v>
      </c>
      <c r="D14" s="5" t="s">
        <v>74</v>
      </c>
      <c r="E14" s="5" t="s">
        <v>268</v>
      </c>
      <c r="F14">
        <v>100</v>
      </c>
      <c r="G14">
        <v>1706</v>
      </c>
      <c r="H14" s="5" t="s">
        <v>113</v>
      </c>
      <c r="I14" s="4">
        <v>45366.446146111113</v>
      </c>
      <c r="J14" s="5" t="s">
        <v>269</v>
      </c>
      <c r="K14" s="5" t="s">
        <v>115</v>
      </c>
      <c r="L14" s="5" t="s">
        <v>115</v>
      </c>
      <c r="M14" s="5" t="s">
        <v>115</v>
      </c>
      <c r="N14" s="5" t="s">
        <v>115</v>
      </c>
      <c r="O14">
        <v>49.884</v>
      </c>
      <c r="P14">
        <v>-97.128799999999998</v>
      </c>
      <c r="Q14" s="5" t="s">
        <v>116</v>
      </c>
      <c r="R14" s="5" t="s">
        <v>117</v>
      </c>
      <c r="S14">
        <v>0.89999997615814209</v>
      </c>
      <c r="T14" s="5" t="s">
        <v>118</v>
      </c>
      <c r="U14" s="5" t="s">
        <v>118</v>
      </c>
      <c r="V14" s="5" t="s">
        <v>118</v>
      </c>
      <c r="W14" s="5" t="s">
        <v>118</v>
      </c>
      <c r="X14" s="5" t="s">
        <v>172</v>
      </c>
      <c r="Y14" s="5" t="s">
        <v>144</v>
      </c>
      <c r="Z14" s="5" t="s">
        <v>258</v>
      </c>
      <c r="AA14" s="5" t="s">
        <v>122</v>
      </c>
      <c r="AB14" s="5" t="s">
        <v>123</v>
      </c>
      <c r="AC14" s="5" t="s">
        <v>123</v>
      </c>
      <c r="AD14" s="5" t="s">
        <v>123</v>
      </c>
      <c r="AE14" s="5" t="s">
        <v>126</v>
      </c>
      <c r="AF14">
        <v>5</v>
      </c>
      <c r="AG14" s="5" t="s">
        <v>115</v>
      </c>
      <c r="AH14">
        <v>5</v>
      </c>
      <c r="AI14" s="5" t="s">
        <v>127</v>
      </c>
      <c r="AJ14">
        <v>4</v>
      </c>
      <c r="AK14" s="5" t="s">
        <v>128</v>
      </c>
      <c r="AL14">
        <v>5</v>
      </c>
      <c r="AM14" s="5" t="s">
        <v>128</v>
      </c>
      <c r="AN14">
        <v>4</v>
      </c>
      <c r="AO14" s="5" t="s">
        <v>129</v>
      </c>
      <c r="AP14">
        <v>4</v>
      </c>
      <c r="AQ14" s="5" t="s">
        <v>128</v>
      </c>
      <c r="AR14">
        <v>5</v>
      </c>
      <c r="AS14" s="5" t="s">
        <v>128</v>
      </c>
      <c r="AT14">
        <v>5</v>
      </c>
      <c r="AU14" s="5" t="s">
        <v>127</v>
      </c>
      <c r="AV14">
        <v>5</v>
      </c>
      <c r="AW14" s="5" t="s">
        <v>129</v>
      </c>
      <c r="AX14">
        <v>5</v>
      </c>
      <c r="AY14" s="5" t="s">
        <v>130</v>
      </c>
      <c r="AZ14">
        <v>4</v>
      </c>
      <c r="BA14" s="5" t="s">
        <v>127</v>
      </c>
      <c r="BB14">
        <v>2</v>
      </c>
      <c r="BC14" s="5" t="s">
        <v>129</v>
      </c>
      <c r="BD14">
        <v>2</v>
      </c>
      <c r="BE14" s="5" t="s">
        <v>130</v>
      </c>
      <c r="BF14">
        <v>4</v>
      </c>
      <c r="BG14" s="5" t="s">
        <v>130</v>
      </c>
      <c r="BH14">
        <v>3</v>
      </c>
      <c r="BI14" s="5" t="s">
        <v>270</v>
      </c>
      <c r="BJ14" s="5" t="s">
        <v>271</v>
      </c>
      <c r="BK14" s="5" t="s">
        <v>272</v>
      </c>
      <c r="BL14" s="5" t="s">
        <v>273</v>
      </c>
      <c r="BM14" s="5" t="s">
        <v>274</v>
      </c>
      <c r="BN14" s="5" t="s">
        <v>275</v>
      </c>
      <c r="BO14" s="5" t="s">
        <v>276</v>
      </c>
      <c r="BP14" s="5" t="s">
        <v>277</v>
      </c>
      <c r="BQ14" s="5" t="s">
        <v>278</v>
      </c>
      <c r="BR14" s="5" t="s">
        <v>279</v>
      </c>
      <c r="BS14" s="5" t="s">
        <v>258</v>
      </c>
      <c r="BT14" s="5" t="s">
        <v>115</v>
      </c>
      <c r="BU14" s="2">
        <v>12</v>
      </c>
      <c r="BV14" s="4">
        <v>45366.426388888889</v>
      </c>
      <c r="BW14" s="4">
        <v>45366.446134259262</v>
      </c>
      <c r="BX14">
        <v>0</v>
      </c>
      <c r="BY14" s="5" t="s">
        <v>268</v>
      </c>
      <c r="BZ14">
        <v>100</v>
      </c>
      <c r="CA14">
        <v>1706</v>
      </c>
      <c r="CB14">
        <v>1</v>
      </c>
      <c r="CC14" s="4">
        <v>45366.446146111113</v>
      </c>
      <c r="CD14" s="5" t="s">
        <v>269</v>
      </c>
      <c r="CE14" s="5" t="s">
        <v>115</v>
      </c>
      <c r="CF14" s="5" t="s">
        <v>115</v>
      </c>
      <c r="CG14" s="5" t="s">
        <v>115</v>
      </c>
      <c r="CH14" s="5" t="s">
        <v>115</v>
      </c>
      <c r="CI14">
        <v>49.884</v>
      </c>
      <c r="CJ14">
        <v>-97.128799999999998</v>
      </c>
      <c r="CK14" s="5" t="s">
        <v>116</v>
      </c>
      <c r="CL14" s="5" t="s">
        <v>117</v>
      </c>
      <c r="CM14">
        <v>0.89999997615814209</v>
      </c>
      <c r="CN14">
        <v>1</v>
      </c>
      <c r="CO14">
        <v>1</v>
      </c>
      <c r="CP14">
        <v>1</v>
      </c>
      <c r="CQ14">
        <v>1</v>
      </c>
      <c r="CR14">
        <v>2</v>
      </c>
      <c r="CS14">
        <v>11</v>
      </c>
      <c r="CT14" s="5" t="s">
        <v>937</v>
      </c>
      <c r="CU14">
        <v>5</v>
      </c>
      <c r="CV14">
        <v>1</v>
      </c>
      <c r="CW14">
        <v>1</v>
      </c>
      <c r="CX14">
        <v>1</v>
      </c>
      <c r="CY14">
        <v>1</v>
      </c>
      <c r="CZ14">
        <v>5</v>
      </c>
      <c r="DA14" s="5" t="s">
        <v>115</v>
      </c>
      <c r="DB14">
        <v>5</v>
      </c>
      <c r="DC14">
        <v>2</v>
      </c>
      <c r="DD14">
        <v>4</v>
      </c>
      <c r="DE14">
        <v>4</v>
      </c>
      <c r="DF14">
        <v>5</v>
      </c>
      <c r="DG14">
        <v>4</v>
      </c>
      <c r="DH14">
        <v>4</v>
      </c>
      <c r="DI14">
        <v>5</v>
      </c>
      <c r="DJ14">
        <v>4</v>
      </c>
      <c r="DK14">
        <v>4</v>
      </c>
      <c r="DL14">
        <v>5</v>
      </c>
      <c r="DM14">
        <v>4</v>
      </c>
      <c r="DN14">
        <v>5</v>
      </c>
      <c r="DO14">
        <v>2</v>
      </c>
      <c r="DP14">
        <v>5</v>
      </c>
      <c r="DQ14">
        <v>5</v>
      </c>
      <c r="DR14">
        <v>5</v>
      </c>
      <c r="DS14">
        <v>3</v>
      </c>
      <c r="DT14">
        <v>4</v>
      </c>
      <c r="DU14">
        <v>2</v>
      </c>
      <c r="DV14">
        <v>2</v>
      </c>
      <c r="DW14">
        <v>5</v>
      </c>
      <c r="DX14">
        <v>2</v>
      </c>
      <c r="DY14">
        <v>3</v>
      </c>
      <c r="DZ14">
        <v>4</v>
      </c>
      <c r="EA14">
        <v>3</v>
      </c>
      <c r="EB14">
        <v>3</v>
      </c>
      <c r="EC14" s="5" t="s">
        <v>270</v>
      </c>
      <c r="ED14" s="5" t="s">
        <v>271</v>
      </c>
      <c r="EE14" s="5" t="s">
        <v>272</v>
      </c>
      <c r="EF14" s="5" t="s">
        <v>273</v>
      </c>
      <c r="EG14" s="5" t="s">
        <v>274</v>
      </c>
      <c r="EH14" s="5" t="s">
        <v>275</v>
      </c>
      <c r="EI14" s="5" t="s">
        <v>276</v>
      </c>
      <c r="EJ14" s="5" t="s">
        <v>277</v>
      </c>
      <c r="EK14" s="5" t="s">
        <v>278</v>
      </c>
      <c r="EL14" s="5" t="s">
        <v>279</v>
      </c>
      <c r="EM14" s="5" t="s">
        <v>258</v>
      </c>
      <c r="EN14" s="5" t="s">
        <v>115</v>
      </c>
    </row>
    <row r="15" spans="1:144" x14ac:dyDescent="0.2">
      <c r="A15" s="2">
        <v>13</v>
      </c>
      <c r="B15" s="4">
        <v>45366.438506944447</v>
      </c>
      <c r="C15" s="4">
        <v>45366.449895833335</v>
      </c>
      <c r="D15" s="5" t="s">
        <v>74</v>
      </c>
      <c r="E15" s="5" t="s">
        <v>280</v>
      </c>
      <c r="F15">
        <v>100</v>
      </c>
      <c r="G15">
        <v>984</v>
      </c>
      <c r="H15" s="5" t="s">
        <v>113</v>
      </c>
      <c r="I15" s="4">
        <v>45366.44990861111</v>
      </c>
      <c r="J15" s="5" t="s">
        <v>281</v>
      </c>
      <c r="K15" s="5" t="s">
        <v>115</v>
      </c>
      <c r="L15" s="5" t="s">
        <v>115</v>
      </c>
      <c r="M15" s="5" t="s">
        <v>115</v>
      </c>
      <c r="N15" s="5" t="s">
        <v>115</v>
      </c>
      <c r="O15">
        <v>-37.895000000000003</v>
      </c>
      <c r="P15">
        <v>145.05459999999999</v>
      </c>
      <c r="Q15" s="5" t="s">
        <v>116</v>
      </c>
      <c r="R15" s="5" t="s">
        <v>117</v>
      </c>
      <c r="S15">
        <v>1</v>
      </c>
      <c r="T15" s="5" t="s">
        <v>118</v>
      </c>
      <c r="U15" s="5" t="s">
        <v>118</v>
      </c>
      <c r="V15" s="5" t="s">
        <v>118</v>
      </c>
      <c r="W15" s="5" t="s">
        <v>118</v>
      </c>
      <c r="X15" s="5" t="s">
        <v>172</v>
      </c>
      <c r="Y15" s="5" t="s">
        <v>120</v>
      </c>
      <c r="Z15" s="5" t="s">
        <v>282</v>
      </c>
      <c r="AA15" s="5" t="s">
        <v>122</v>
      </c>
      <c r="AB15" s="5" t="s">
        <v>123</v>
      </c>
      <c r="AC15" s="5" t="s">
        <v>122</v>
      </c>
      <c r="AD15" s="5" t="s">
        <v>125</v>
      </c>
      <c r="AE15" s="5" t="s">
        <v>126</v>
      </c>
      <c r="AF15">
        <v>2</v>
      </c>
      <c r="AG15" s="5" t="s">
        <v>126</v>
      </c>
      <c r="AH15">
        <v>2</v>
      </c>
      <c r="AI15" s="5" t="s">
        <v>130</v>
      </c>
      <c r="AJ15">
        <v>2</v>
      </c>
      <c r="AK15" s="5" t="s">
        <v>128</v>
      </c>
      <c r="AL15">
        <v>2</v>
      </c>
      <c r="AM15" s="5" t="s">
        <v>128</v>
      </c>
      <c r="AN15">
        <v>3</v>
      </c>
      <c r="AO15" s="5" t="s">
        <v>126</v>
      </c>
      <c r="AP15">
        <v>3</v>
      </c>
      <c r="AQ15" s="5" t="s">
        <v>128</v>
      </c>
      <c r="AR15">
        <v>4</v>
      </c>
      <c r="AS15" s="5" t="s">
        <v>127</v>
      </c>
      <c r="AT15">
        <v>2</v>
      </c>
      <c r="AU15" s="5" t="s">
        <v>127</v>
      </c>
      <c r="AV15">
        <v>3</v>
      </c>
      <c r="AW15" s="5" t="s">
        <v>129</v>
      </c>
      <c r="AX15">
        <v>3</v>
      </c>
      <c r="AY15" s="5" t="s">
        <v>129</v>
      </c>
      <c r="AZ15">
        <v>2</v>
      </c>
      <c r="BA15" s="5" t="s">
        <v>127</v>
      </c>
      <c r="BB15">
        <v>4</v>
      </c>
      <c r="BC15" s="5" t="s">
        <v>129</v>
      </c>
      <c r="BD15">
        <v>2</v>
      </c>
      <c r="BE15" s="5" t="s">
        <v>126</v>
      </c>
      <c r="BF15">
        <v>2</v>
      </c>
      <c r="BG15" s="5" t="s">
        <v>129</v>
      </c>
      <c r="BH15">
        <v>3</v>
      </c>
      <c r="BI15" s="5" t="s">
        <v>283</v>
      </c>
      <c r="BJ15" s="5" t="s">
        <v>284</v>
      </c>
      <c r="BK15" s="5" t="s">
        <v>285</v>
      </c>
      <c r="BL15" s="5" t="s">
        <v>286</v>
      </c>
      <c r="BM15" s="5" t="s">
        <v>287</v>
      </c>
      <c r="BN15" s="5" t="s">
        <v>288</v>
      </c>
      <c r="BO15" s="5" t="s">
        <v>289</v>
      </c>
      <c r="BP15" s="5" t="s">
        <v>290</v>
      </c>
      <c r="BQ15" s="5" t="s">
        <v>291</v>
      </c>
      <c r="BR15" s="5" t="s">
        <v>292</v>
      </c>
      <c r="BS15" s="5" t="s">
        <v>293</v>
      </c>
      <c r="BT15" s="5" t="s">
        <v>294</v>
      </c>
      <c r="BU15" s="2">
        <v>13</v>
      </c>
      <c r="BV15" s="4">
        <v>45366.438506944447</v>
      </c>
      <c r="BW15" s="4">
        <v>45366.449895833335</v>
      </c>
      <c r="BX15">
        <v>0</v>
      </c>
      <c r="BY15" s="5" t="s">
        <v>280</v>
      </c>
      <c r="BZ15">
        <v>100</v>
      </c>
      <c r="CA15">
        <v>984</v>
      </c>
      <c r="CB15">
        <v>1</v>
      </c>
      <c r="CC15" s="4">
        <v>45366.44990861111</v>
      </c>
      <c r="CD15" s="5" t="s">
        <v>281</v>
      </c>
      <c r="CE15" s="5" t="s">
        <v>115</v>
      </c>
      <c r="CF15" s="5" t="s">
        <v>115</v>
      </c>
      <c r="CG15" s="5" t="s">
        <v>115</v>
      </c>
      <c r="CH15" s="5" t="s">
        <v>115</v>
      </c>
      <c r="CI15">
        <v>-37.895000000000003</v>
      </c>
      <c r="CJ15">
        <v>145.05459999999999</v>
      </c>
      <c r="CK15" s="5" t="s">
        <v>116</v>
      </c>
      <c r="CL15" s="5" t="s">
        <v>117</v>
      </c>
      <c r="CM15">
        <v>1</v>
      </c>
      <c r="CN15">
        <v>1</v>
      </c>
      <c r="CO15">
        <v>1</v>
      </c>
      <c r="CP15">
        <v>1</v>
      </c>
      <c r="CQ15">
        <v>1</v>
      </c>
      <c r="CR15">
        <v>2</v>
      </c>
      <c r="CS15">
        <v>12</v>
      </c>
      <c r="CT15" s="5" t="s">
        <v>938</v>
      </c>
      <c r="CU15">
        <v>5</v>
      </c>
      <c r="CV15">
        <v>1</v>
      </c>
      <c r="CW15">
        <v>5</v>
      </c>
      <c r="CX15">
        <v>2</v>
      </c>
      <c r="CY15">
        <v>1</v>
      </c>
      <c r="CZ15">
        <v>2</v>
      </c>
      <c r="DA15">
        <v>1</v>
      </c>
      <c r="DB15">
        <v>2</v>
      </c>
      <c r="DC15">
        <v>3</v>
      </c>
      <c r="DD15">
        <v>2</v>
      </c>
      <c r="DE15">
        <v>4</v>
      </c>
      <c r="DF15">
        <v>2</v>
      </c>
      <c r="DG15">
        <v>4</v>
      </c>
      <c r="DH15">
        <v>3</v>
      </c>
      <c r="DI15">
        <v>1</v>
      </c>
      <c r="DJ15">
        <v>3</v>
      </c>
      <c r="DK15">
        <v>4</v>
      </c>
      <c r="DL15">
        <v>4</v>
      </c>
      <c r="DM15">
        <v>2</v>
      </c>
      <c r="DN15">
        <v>2</v>
      </c>
      <c r="DO15">
        <v>2</v>
      </c>
      <c r="DP15">
        <v>3</v>
      </c>
      <c r="DQ15">
        <v>5</v>
      </c>
      <c r="DR15">
        <v>3</v>
      </c>
      <c r="DS15">
        <v>5</v>
      </c>
      <c r="DT15">
        <v>2</v>
      </c>
      <c r="DU15">
        <v>2</v>
      </c>
      <c r="DV15">
        <v>4</v>
      </c>
      <c r="DW15">
        <v>5</v>
      </c>
      <c r="DX15">
        <v>2</v>
      </c>
      <c r="DY15">
        <v>1</v>
      </c>
      <c r="DZ15">
        <v>2</v>
      </c>
      <c r="EA15">
        <v>5</v>
      </c>
      <c r="EB15">
        <v>3</v>
      </c>
      <c r="EC15" s="5" t="s">
        <v>283</v>
      </c>
      <c r="ED15" s="5" t="s">
        <v>284</v>
      </c>
      <c r="EE15" s="5" t="s">
        <v>285</v>
      </c>
      <c r="EF15" s="5" t="s">
        <v>286</v>
      </c>
      <c r="EG15" s="5" t="s">
        <v>287</v>
      </c>
      <c r="EH15" s="5" t="s">
        <v>288</v>
      </c>
      <c r="EI15" s="5" t="s">
        <v>289</v>
      </c>
      <c r="EJ15" s="5" t="s">
        <v>290</v>
      </c>
      <c r="EK15" s="5" t="s">
        <v>291</v>
      </c>
      <c r="EL15" s="5" t="s">
        <v>292</v>
      </c>
      <c r="EM15" s="5" t="s">
        <v>293</v>
      </c>
      <c r="EN15" s="5" t="s">
        <v>294</v>
      </c>
    </row>
    <row r="16" spans="1:144" x14ac:dyDescent="0.2">
      <c r="A16" s="2">
        <v>14</v>
      </c>
      <c r="B16" s="4">
        <v>45366.44332175926</v>
      </c>
      <c r="C16" s="4">
        <v>45366.454155092593</v>
      </c>
      <c r="D16" s="5" t="s">
        <v>74</v>
      </c>
      <c r="E16" s="5" t="s">
        <v>295</v>
      </c>
      <c r="F16">
        <v>100</v>
      </c>
      <c r="G16">
        <v>936</v>
      </c>
      <c r="H16" s="5" t="s">
        <v>113</v>
      </c>
      <c r="I16" s="4">
        <v>45366.454171064812</v>
      </c>
      <c r="J16" s="5" t="s">
        <v>296</v>
      </c>
      <c r="K16" s="5" t="s">
        <v>115</v>
      </c>
      <c r="L16" s="5" t="s">
        <v>115</v>
      </c>
      <c r="M16" s="5" t="s">
        <v>115</v>
      </c>
      <c r="N16" s="5" t="s">
        <v>115</v>
      </c>
      <c r="O16">
        <v>-37.815899999999999</v>
      </c>
      <c r="P16">
        <v>144.96690000000001</v>
      </c>
      <c r="Q16" s="5" t="s">
        <v>116</v>
      </c>
      <c r="R16" s="5" t="s">
        <v>117</v>
      </c>
      <c r="S16">
        <v>0.89999997615814209</v>
      </c>
      <c r="T16" s="5" t="s">
        <v>118</v>
      </c>
      <c r="U16" s="5" t="s">
        <v>118</v>
      </c>
      <c r="V16" s="5" t="s">
        <v>118</v>
      </c>
      <c r="W16" s="5" t="s">
        <v>118</v>
      </c>
      <c r="X16" s="5" t="s">
        <v>172</v>
      </c>
      <c r="Y16" s="5" t="s">
        <v>120</v>
      </c>
      <c r="Z16" s="5" t="s">
        <v>258</v>
      </c>
      <c r="AA16" s="5" t="s">
        <v>122</v>
      </c>
      <c r="AB16" s="5" t="s">
        <v>123</v>
      </c>
      <c r="AC16" s="5" t="s">
        <v>175</v>
      </c>
      <c r="AD16" s="5" t="s">
        <v>125</v>
      </c>
      <c r="AE16" s="5" t="s">
        <v>126</v>
      </c>
      <c r="AF16">
        <v>2</v>
      </c>
      <c r="AG16" s="5" t="s">
        <v>126</v>
      </c>
      <c r="AH16">
        <v>2</v>
      </c>
      <c r="AI16" s="5" t="s">
        <v>128</v>
      </c>
      <c r="AJ16">
        <v>3</v>
      </c>
      <c r="AK16" s="5" t="s">
        <v>127</v>
      </c>
      <c r="AL16">
        <v>5</v>
      </c>
      <c r="AM16" s="5" t="s">
        <v>127</v>
      </c>
      <c r="AN16">
        <v>5</v>
      </c>
      <c r="AO16" s="5" t="s">
        <v>129</v>
      </c>
      <c r="AP16">
        <v>3</v>
      </c>
      <c r="AQ16" s="5" t="s">
        <v>127</v>
      </c>
      <c r="AR16">
        <v>3</v>
      </c>
      <c r="AS16" s="5" t="s">
        <v>127</v>
      </c>
      <c r="AT16">
        <v>4</v>
      </c>
      <c r="AU16" s="5" t="s">
        <v>128</v>
      </c>
      <c r="AV16">
        <v>4</v>
      </c>
      <c r="AW16" s="5" t="s">
        <v>130</v>
      </c>
      <c r="AX16">
        <v>3</v>
      </c>
      <c r="AY16" s="5" t="s">
        <v>126</v>
      </c>
      <c r="AZ16">
        <v>4</v>
      </c>
      <c r="BA16" s="5" t="s">
        <v>128</v>
      </c>
      <c r="BB16">
        <v>4</v>
      </c>
      <c r="BC16" s="5" t="s">
        <v>129</v>
      </c>
      <c r="BD16">
        <v>3</v>
      </c>
      <c r="BE16" s="5" t="s">
        <v>126</v>
      </c>
      <c r="BF16">
        <v>4</v>
      </c>
      <c r="BG16" s="5" t="s">
        <v>129</v>
      </c>
      <c r="BH16">
        <v>3</v>
      </c>
      <c r="BI16" s="5" t="s">
        <v>297</v>
      </c>
      <c r="BJ16" s="5" t="s">
        <v>298</v>
      </c>
      <c r="BK16" s="5" t="s">
        <v>299</v>
      </c>
      <c r="BL16" s="5" t="s">
        <v>300</v>
      </c>
      <c r="BM16" s="5" t="s">
        <v>301</v>
      </c>
      <c r="BN16" s="5" t="s">
        <v>302</v>
      </c>
      <c r="BO16" s="5" t="s">
        <v>303</v>
      </c>
      <c r="BP16" s="5" t="s">
        <v>304</v>
      </c>
      <c r="BQ16" s="5" t="s">
        <v>305</v>
      </c>
      <c r="BR16" s="5" t="s">
        <v>306</v>
      </c>
      <c r="BS16" s="5" t="s">
        <v>115</v>
      </c>
      <c r="BT16" s="5" t="s">
        <v>115</v>
      </c>
      <c r="BU16" s="2">
        <v>14</v>
      </c>
      <c r="BV16" s="4">
        <v>45366.44332175926</v>
      </c>
      <c r="BW16" s="4">
        <v>45366.454155092593</v>
      </c>
      <c r="BX16">
        <v>0</v>
      </c>
      <c r="BY16" s="5" t="s">
        <v>295</v>
      </c>
      <c r="BZ16">
        <v>100</v>
      </c>
      <c r="CA16">
        <v>936</v>
      </c>
      <c r="CB16">
        <v>1</v>
      </c>
      <c r="CC16" s="4">
        <v>45366.454171064812</v>
      </c>
      <c r="CD16" s="5" t="s">
        <v>296</v>
      </c>
      <c r="CE16" s="5" t="s">
        <v>115</v>
      </c>
      <c r="CF16" s="5" t="s">
        <v>115</v>
      </c>
      <c r="CG16" s="5" t="s">
        <v>115</v>
      </c>
      <c r="CH16" s="5" t="s">
        <v>115</v>
      </c>
      <c r="CI16">
        <v>-37.815899999999999</v>
      </c>
      <c r="CJ16">
        <v>144.96690000000001</v>
      </c>
      <c r="CK16" s="5" t="s">
        <v>116</v>
      </c>
      <c r="CL16" s="5" t="s">
        <v>117</v>
      </c>
      <c r="CM16">
        <v>0.89999997615814209</v>
      </c>
      <c r="CN16">
        <v>1</v>
      </c>
      <c r="CO16">
        <v>1</v>
      </c>
      <c r="CP16">
        <v>1</v>
      </c>
      <c r="CQ16">
        <v>1</v>
      </c>
      <c r="CR16">
        <v>2</v>
      </c>
      <c r="CS16">
        <v>12</v>
      </c>
      <c r="CT16" s="5" t="s">
        <v>937</v>
      </c>
      <c r="CU16">
        <v>5</v>
      </c>
      <c r="CV16">
        <v>1</v>
      </c>
      <c r="CW16">
        <v>4</v>
      </c>
      <c r="CX16">
        <v>2</v>
      </c>
      <c r="CY16">
        <v>1</v>
      </c>
      <c r="CZ16">
        <v>2</v>
      </c>
      <c r="DA16">
        <v>1</v>
      </c>
      <c r="DB16">
        <v>2</v>
      </c>
      <c r="DC16">
        <v>4</v>
      </c>
      <c r="DD16">
        <v>3</v>
      </c>
      <c r="DE16">
        <v>2</v>
      </c>
      <c r="DF16">
        <v>5</v>
      </c>
      <c r="DG16">
        <v>2</v>
      </c>
      <c r="DH16">
        <v>5</v>
      </c>
      <c r="DI16">
        <v>5</v>
      </c>
      <c r="DJ16">
        <v>3</v>
      </c>
      <c r="DK16">
        <v>2</v>
      </c>
      <c r="DL16">
        <v>3</v>
      </c>
      <c r="DM16">
        <v>2</v>
      </c>
      <c r="DN16">
        <v>4</v>
      </c>
      <c r="DO16">
        <v>4</v>
      </c>
      <c r="DP16">
        <v>4</v>
      </c>
      <c r="DQ16">
        <v>3</v>
      </c>
      <c r="DR16">
        <v>3</v>
      </c>
      <c r="DS16">
        <v>1</v>
      </c>
      <c r="DT16">
        <v>4</v>
      </c>
      <c r="DU16">
        <v>4</v>
      </c>
      <c r="DV16">
        <v>4</v>
      </c>
      <c r="DW16">
        <v>5</v>
      </c>
      <c r="DX16">
        <v>3</v>
      </c>
      <c r="DY16">
        <v>1</v>
      </c>
      <c r="DZ16">
        <v>4</v>
      </c>
      <c r="EA16">
        <v>5</v>
      </c>
      <c r="EB16">
        <v>3</v>
      </c>
      <c r="EC16" s="5" t="s">
        <v>297</v>
      </c>
      <c r="ED16" s="5" t="s">
        <v>298</v>
      </c>
      <c r="EE16" s="5" t="s">
        <v>299</v>
      </c>
      <c r="EF16" s="5" t="s">
        <v>300</v>
      </c>
      <c r="EG16" s="5" t="s">
        <v>301</v>
      </c>
      <c r="EH16" s="5" t="s">
        <v>302</v>
      </c>
      <c r="EI16" s="5" t="s">
        <v>303</v>
      </c>
      <c r="EJ16" s="5" t="s">
        <v>304</v>
      </c>
      <c r="EK16" s="5" t="s">
        <v>305</v>
      </c>
      <c r="EL16" s="5" t="s">
        <v>306</v>
      </c>
      <c r="EM16" s="5" t="s">
        <v>115</v>
      </c>
      <c r="EN16" s="5" t="s">
        <v>115</v>
      </c>
    </row>
    <row r="17" spans="1:144" x14ac:dyDescent="0.2">
      <c r="A17" s="2">
        <v>15</v>
      </c>
      <c r="B17" s="4">
        <v>45366.458287037036</v>
      </c>
      <c r="C17" s="4">
        <v>45366.467824074076</v>
      </c>
      <c r="D17" s="5" t="s">
        <v>74</v>
      </c>
      <c r="E17" s="5" t="s">
        <v>307</v>
      </c>
      <c r="F17">
        <v>100</v>
      </c>
      <c r="G17">
        <v>824</v>
      </c>
      <c r="H17" s="5" t="s">
        <v>113</v>
      </c>
      <c r="I17" s="4">
        <v>45366.467857430558</v>
      </c>
      <c r="J17" s="5" t="s">
        <v>308</v>
      </c>
      <c r="K17" s="5" t="s">
        <v>115</v>
      </c>
      <c r="L17" s="5" t="s">
        <v>115</v>
      </c>
      <c r="M17" s="5" t="s">
        <v>115</v>
      </c>
      <c r="N17" s="5" t="s">
        <v>115</v>
      </c>
      <c r="O17">
        <v>-37.7742</v>
      </c>
      <c r="P17">
        <v>145.02189999999999</v>
      </c>
      <c r="Q17" s="5" t="s">
        <v>116</v>
      </c>
      <c r="R17" s="5" t="s">
        <v>117</v>
      </c>
      <c r="S17">
        <v>0.69999998807907104</v>
      </c>
      <c r="T17" s="5" t="s">
        <v>118</v>
      </c>
      <c r="U17" s="5" t="s">
        <v>118</v>
      </c>
      <c r="V17" s="5" t="s">
        <v>118</v>
      </c>
      <c r="W17" s="5" t="s">
        <v>118</v>
      </c>
      <c r="X17" s="5" t="s">
        <v>119</v>
      </c>
      <c r="Y17" s="5" t="s">
        <v>309</v>
      </c>
      <c r="Z17" s="5" t="s">
        <v>121</v>
      </c>
      <c r="AA17" s="5" t="s">
        <v>122</v>
      </c>
      <c r="AB17" s="5" t="s">
        <v>124</v>
      </c>
      <c r="AC17" s="5" t="s">
        <v>175</v>
      </c>
      <c r="AD17" s="5" t="s">
        <v>175</v>
      </c>
      <c r="AE17" s="5" t="s">
        <v>126</v>
      </c>
      <c r="AF17">
        <v>3</v>
      </c>
      <c r="AG17" s="5" t="s">
        <v>126</v>
      </c>
      <c r="AH17">
        <v>5</v>
      </c>
      <c r="AI17" s="5" t="s">
        <v>128</v>
      </c>
      <c r="AJ17">
        <v>4</v>
      </c>
      <c r="AK17" s="5" t="s">
        <v>127</v>
      </c>
      <c r="AL17">
        <v>3</v>
      </c>
      <c r="AM17" s="5" t="s">
        <v>127</v>
      </c>
      <c r="AN17">
        <v>4</v>
      </c>
      <c r="AO17" s="5" t="s">
        <v>129</v>
      </c>
      <c r="AP17">
        <v>5</v>
      </c>
      <c r="AQ17" s="5" t="s">
        <v>127</v>
      </c>
      <c r="AR17">
        <v>4</v>
      </c>
      <c r="AS17" s="5" t="s">
        <v>127</v>
      </c>
      <c r="AT17">
        <v>3</v>
      </c>
      <c r="AU17" s="5" t="s">
        <v>129</v>
      </c>
      <c r="AV17">
        <v>3</v>
      </c>
      <c r="AW17" s="5" t="s">
        <v>130</v>
      </c>
      <c r="AX17">
        <v>3</v>
      </c>
      <c r="AY17" s="5" t="s">
        <v>130</v>
      </c>
      <c r="AZ17">
        <v>3</v>
      </c>
      <c r="BA17" s="5" t="s">
        <v>128</v>
      </c>
      <c r="BB17">
        <v>3</v>
      </c>
      <c r="BC17" s="5" t="s">
        <v>130</v>
      </c>
      <c r="BD17">
        <v>4</v>
      </c>
      <c r="BE17" s="5" t="s">
        <v>126</v>
      </c>
      <c r="BF17">
        <v>4</v>
      </c>
      <c r="BG17" s="5" t="s">
        <v>129</v>
      </c>
      <c r="BH17">
        <v>3</v>
      </c>
      <c r="BI17" s="5" t="s">
        <v>310</v>
      </c>
      <c r="BJ17" s="5" t="s">
        <v>311</v>
      </c>
      <c r="BK17" s="5" t="s">
        <v>312</v>
      </c>
      <c r="BL17" s="5" t="s">
        <v>313</v>
      </c>
      <c r="BM17" s="5" t="s">
        <v>314</v>
      </c>
      <c r="BN17" s="5" t="s">
        <v>315</v>
      </c>
      <c r="BO17" s="5" t="s">
        <v>316</v>
      </c>
      <c r="BP17" s="5" t="s">
        <v>317</v>
      </c>
      <c r="BQ17" s="5" t="s">
        <v>318</v>
      </c>
      <c r="BR17" s="5" t="s">
        <v>319</v>
      </c>
      <c r="BS17" s="5" t="s">
        <v>115</v>
      </c>
      <c r="BT17" s="5" t="s">
        <v>115</v>
      </c>
      <c r="BU17" s="2">
        <v>15</v>
      </c>
      <c r="BV17" s="4">
        <v>45366.458287037036</v>
      </c>
      <c r="BW17" s="4">
        <v>45366.467824074076</v>
      </c>
      <c r="BX17">
        <v>0</v>
      </c>
      <c r="BY17" s="5" t="s">
        <v>307</v>
      </c>
      <c r="BZ17">
        <v>100</v>
      </c>
      <c r="CA17">
        <v>824</v>
      </c>
      <c r="CB17">
        <v>1</v>
      </c>
      <c r="CC17" s="4">
        <v>45366.467857430558</v>
      </c>
      <c r="CD17" s="5" t="s">
        <v>308</v>
      </c>
      <c r="CE17" s="5" t="s">
        <v>115</v>
      </c>
      <c r="CF17" s="5" t="s">
        <v>115</v>
      </c>
      <c r="CG17" s="5" t="s">
        <v>115</v>
      </c>
      <c r="CH17" s="5" t="s">
        <v>115</v>
      </c>
      <c r="CI17">
        <v>-37.7742</v>
      </c>
      <c r="CJ17">
        <v>145.02189999999999</v>
      </c>
      <c r="CK17" s="5" t="s">
        <v>116</v>
      </c>
      <c r="CL17" s="5" t="s">
        <v>117</v>
      </c>
      <c r="CM17">
        <v>0.69999998807907104</v>
      </c>
      <c r="CN17">
        <v>1</v>
      </c>
      <c r="CO17">
        <v>1</v>
      </c>
      <c r="CP17">
        <v>1</v>
      </c>
      <c r="CQ17">
        <v>1</v>
      </c>
      <c r="CR17">
        <v>1</v>
      </c>
      <c r="CS17">
        <v>5</v>
      </c>
      <c r="CT17" s="5" t="s">
        <v>931</v>
      </c>
      <c r="CU17">
        <v>5</v>
      </c>
      <c r="CV17">
        <v>3</v>
      </c>
      <c r="CW17">
        <v>4</v>
      </c>
      <c r="CX17">
        <v>4</v>
      </c>
      <c r="CY17">
        <v>1</v>
      </c>
      <c r="CZ17">
        <v>3</v>
      </c>
      <c r="DA17">
        <v>1</v>
      </c>
      <c r="DB17">
        <v>5</v>
      </c>
      <c r="DC17">
        <v>4</v>
      </c>
      <c r="DD17">
        <v>4</v>
      </c>
      <c r="DE17">
        <v>2</v>
      </c>
      <c r="DF17">
        <v>3</v>
      </c>
      <c r="DG17">
        <v>2</v>
      </c>
      <c r="DH17">
        <v>4</v>
      </c>
      <c r="DI17">
        <v>5</v>
      </c>
      <c r="DJ17">
        <v>5</v>
      </c>
      <c r="DK17">
        <v>2</v>
      </c>
      <c r="DL17">
        <v>4</v>
      </c>
      <c r="DM17">
        <v>2</v>
      </c>
      <c r="DN17">
        <v>3</v>
      </c>
      <c r="DO17">
        <v>5</v>
      </c>
      <c r="DP17">
        <v>3</v>
      </c>
      <c r="DQ17">
        <v>3</v>
      </c>
      <c r="DR17">
        <v>3</v>
      </c>
      <c r="DS17">
        <v>3</v>
      </c>
      <c r="DT17">
        <v>3</v>
      </c>
      <c r="DU17">
        <v>4</v>
      </c>
      <c r="DV17">
        <v>3</v>
      </c>
      <c r="DW17">
        <v>3</v>
      </c>
      <c r="DX17">
        <v>4</v>
      </c>
      <c r="DY17">
        <v>1</v>
      </c>
      <c r="DZ17">
        <v>4</v>
      </c>
      <c r="EA17">
        <v>5</v>
      </c>
      <c r="EB17">
        <v>3</v>
      </c>
      <c r="EC17" s="5" t="s">
        <v>310</v>
      </c>
      <c r="ED17" s="5" t="s">
        <v>311</v>
      </c>
      <c r="EE17" s="5" t="s">
        <v>312</v>
      </c>
      <c r="EF17" s="5" t="s">
        <v>313</v>
      </c>
      <c r="EG17" s="5" t="s">
        <v>314</v>
      </c>
      <c r="EH17" s="5" t="s">
        <v>315</v>
      </c>
      <c r="EI17" s="5" t="s">
        <v>316</v>
      </c>
      <c r="EJ17" s="5" t="s">
        <v>317</v>
      </c>
      <c r="EK17" s="5" t="s">
        <v>318</v>
      </c>
      <c r="EL17" s="5" t="s">
        <v>319</v>
      </c>
      <c r="EM17" s="5" t="s">
        <v>115</v>
      </c>
      <c r="EN17" s="5" t="s">
        <v>115</v>
      </c>
    </row>
    <row r="18" spans="1:144" x14ac:dyDescent="0.2">
      <c r="A18" s="2">
        <v>16</v>
      </c>
      <c r="B18" s="4">
        <v>45366.459618055553</v>
      </c>
      <c r="C18" s="4">
        <v>45366.472060185188</v>
      </c>
      <c r="D18" s="5" t="s">
        <v>74</v>
      </c>
      <c r="E18" s="5" t="s">
        <v>320</v>
      </c>
      <c r="F18">
        <v>100</v>
      </c>
      <c r="G18">
        <v>1075</v>
      </c>
      <c r="H18" s="5" t="s">
        <v>113</v>
      </c>
      <c r="I18" s="4">
        <v>45366.472074386576</v>
      </c>
      <c r="J18" s="5" t="s">
        <v>321</v>
      </c>
      <c r="K18" s="5" t="s">
        <v>115</v>
      </c>
      <c r="L18" s="5" t="s">
        <v>115</v>
      </c>
      <c r="M18" s="5" t="s">
        <v>115</v>
      </c>
      <c r="N18" s="5" t="s">
        <v>115</v>
      </c>
      <c r="O18">
        <v>-37.815899999999999</v>
      </c>
      <c r="P18">
        <v>144.96690000000001</v>
      </c>
      <c r="Q18" s="5" t="s">
        <v>116</v>
      </c>
      <c r="R18" s="5" t="s">
        <v>117</v>
      </c>
      <c r="S18">
        <v>0.89999997615814209</v>
      </c>
      <c r="T18" s="5" t="s">
        <v>118</v>
      </c>
      <c r="U18" s="5" t="s">
        <v>118</v>
      </c>
      <c r="V18" s="5" t="s">
        <v>118</v>
      </c>
      <c r="W18" s="5" t="s">
        <v>118</v>
      </c>
      <c r="X18" s="5" t="s">
        <v>119</v>
      </c>
      <c r="Y18" s="5" t="s">
        <v>120</v>
      </c>
      <c r="Z18" s="5" t="s">
        <v>174</v>
      </c>
      <c r="AA18" s="5" t="s">
        <v>122</v>
      </c>
      <c r="AB18" s="5" t="s">
        <v>124</v>
      </c>
      <c r="AC18" s="5" t="s">
        <v>124</v>
      </c>
      <c r="AD18" s="5" t="s">
        <v>125</v>
      </c>
      <c r="AE18" s="5" t="s">
        <v>126</v>
      </c>
      <c r="AF18">
        <v>4</v>
      </c>
      <c r="AG18" s="5" t="s">
        <v>126</v>
      </c>
      <c r="AH18">
        <v>2</v>
      </c>
      <c r="AI18" s="5" t="s">
        <v>130</v>
      </c>
      <c r="AJ18">
        <v>2</v>
      </c>
      <c r="AK18" s="5" t="s">
        <v>127</v>
      </c>
      <c r="AL18">
        <v>4</v>
      </c>
      <c r="AM18" s="5" t="s">
        <v>128</v>
      </c>
      <c r="AN18">
        <v>4</v>
      </c>
      <c r="AO18" s="5" t="s">
        <v>129</v>
      </c>
      <c r="AP18">
        <v>2</v>
      </c>
      <c r="AQ18" s="5" t="s">
        <v>127</v>
      </c>
      <c r="AR18">
        <v>4</v>
      </c>
      <c r="AS18" s="5" t="s">
        <v>128</v>
      </c>
      <c r="AT18">
        <v>3</v>
      </c>
      <c r="AU18" s="5" t="s">
        <v>130</v>
      </c>
      <c r="AV18">
        <v>4</v>
      </c>
      <c r="AW18" s="5" t="s">
        <v>126</v>
      </c>
      <c r="AX18">
        <v>2</v>
      </c>
      <c r="AY18" s="5" t="s">
        <v>126</v>
      </c>
      <c r="AZ18">
        <v>3</v>
      </c>
      <c r="BA18" s="5" t="s">
        <v>115</v>
      </c>
      <c r="BB18">
        <v>2</v>
      </c>
      <c r="BC18" s="5" t="s">
        <v>130</v>
      </c>
      <c r="BD18">
        <v>2</v>
      </c>
      <c r="BE18" s="5" t="s">
        <v>126</v>
      </c>
      <c r="BF18">
        <v>4</v>
      </c>
      <c r="BG18" s="5" t="s">
        <v>129</v>
      </c>
      <c r="BH18">
        <v>2</v>
      </c>
      <c r="BI18" s="5" t="s">
        <v>322</v>
      </c>
      <c r="BJ18" s="5" t="s">
        <v>323</v>
      </c>
      <c r="BK18" s="5" t="s">
        <v>324</v>
      </c>
      <c r="BL18" s="5" t="s">
        <v>325</v>
      </c>
      <c r="BM18" s="5" t="s">
        <v>326</v>
      </c>
      <c r="BN18" s="5" t="s">
        <v>327</v>
      </c>
      <c r="BO18" s="5" t="s">
        <v>328</v>
      </c>
      <c r="BP18" s="5" t="s">
        <v>329</v>
      </c>
      <c r="BQ18" s="5" t="s">
        <v>330</v>
      </c>
      <c r="BR18" s="5" t="s">
        <v>331</v>
      </c>
      <c r="BS18" s="5" t="s">
        <v>115</v>
      </c>
      <c r="BT18" s="5" t="s">
        <v>115</v>
      </c>
      <c r="BU18" s="2">
        <v>16</v>
      </c>
      <c r="BV18" s="4">
        <v>45366.459618055553</v>
      </c>
      <c r="BW18" s="4">
        <v>45366.472060185188</v>
      </c>
      <c r="BX18">
        <v>0</v>
      </c>
      <c r="BY18" s="5" t="s">
        <v>320</v>
      </c>
      <c r="BZ18">
        <v>100</v>
      </c>
      <c r="CA18">
        <v>1075</v>
      </c>
      <c r="CB18">
        <v>1</v>
      </c>
      <c r="CC18" s="4">
        <v>45366.472074386576</v>
      </c>
      <c r="CD18" s="5" t="s">
        <v>321</v>
      </c>
      <c r="CE18" s="5" t="s">
        <v>115</v>
      </c>
      <c r="CF18" s="5" t="s">
        <v>115</v>
      </c>
      <c r="CG18" s="5" t="s">
        <v>115</v>
      </c>
      <c r="CH18" s="5" t="s">
        <v>115</v>
      </c>
      <c r="CI18">
        <v>-37.815899999999999</v>
      </c>
      <c r="CJ18">
        <v>144.96690000000001</v>
      </c>
      <c r="CK18" s="5" t="s">
        <v>116</v>
      </c>
      <c r="CL18" s="5" t="s">
        <v>117</v>
      </c>
      <c r="CM18">
        <v>0.89999997615814209</v>
      </c>
      <c r="CN18">
        <v>1</v>
      </c>
      <c r="CO18">
        <v>1</v>
      </c>
      <c r="CP18">
        <v>1</v>
      </c>
      <c r="CQ18">
        <v>1</v>
      </c>
      <c r="CR18">
        <v>1</v>
      </c>
      <c r="CS18">
        <v>12</v>
      </c>
      <c r="CT18" s="5" t="s">
        <v>934</v>
      </c>
      <c r="CU18">
        <v>5</v>
      </c>
      <c r="CV18">
        <v>3</v>
      </c>
      <c r="CW18">
        <v>3</v>
      </c>
      <c r="CX18">
        <v>2</v>
      </c>
      <c r="CY18">
        <v>1</v>
      </c>
      <c r="CZ18">
        <v>4</v>
      </c>
      <c r="DA18">
        <v>1</v>
      </c>
      <c r="DB18">
        <v>2</v>
      </c>
      <c r="DC18">
        <v>3</v>
      </c>
      <c r="DD18">
        <v>2</v>
      </c>
      <c r="DE18">
        <v>2</v>
      </c>
      <c r="DF18">
        <v>4</v>
      </c>
      <c r="DG18">
        <v>4</v>
      </c>
      <c r="DH18">
        <v>4</v>
      </c>
      <c r="DI18">
        <v>5</v>
      </c>
      <c r="DJ18">
        <v>2</v>
      </c>
      <c r="DK18">
        <v>2</v>
      </c>
      <c r="DL18">
        <v>4</v>
      </c>
      <c r="DM18">
        <v>4</v>
      </c>
      <c r="DN18">
        <v>3</v>
      </c>
      <c r="DO18">
        <v>3</v>
      </c>
      <c r="DP18">
        <v>4</v>
      </c>
      <c r="DQ18">
        <v>1</v>
      </c>
      <c r="DR18">
        <v>2</v>
      </c>
      <c r="DS18">
        <v>1</v>
      </c>
      <c r="DT18">
        <v>3</v>
      </c>
      <c r="DU18" s="5" t="s">
        <v>115</v>
      </c>
      <c r="DV18">
        <v>2</v>
      </c>
      <c r="DW18">
        <v>3</v>
      </c>
      <c r="DX18">
        <v>2</v>
      </c>
      <c r="DY18">
        <v>1</v>
      </c>
      <c r="DZ18">
        <v>4</v>
      </c>
      <c r="EA18">
        <v>5</v>
      </c>
      <c r="EB18">
        <v>2</v>
      </c>
      <c r="EC18" s="5" t="s">
        <v>322</v>
      </c>
      <c r="ED18" s="5" t="s">
        <v>323</v>
      </c>
      <c r="EE18" s="5" t="s">
        <v>324</v>
      </c>
      <c r="EF18" s="5" t="s">
        <v>325</v>
      </c>
      <c r="EG18" s="5" t="s">
        <v>326</v>
      </c>
      <c r="EH18" s="5" t="s">
        <v>327</v>
      </c>
      <c r="EI18" s="5" t="s">
        <v>328</v>
      </c>
      <c r="EJ18" s="5" t="s">
        <v>329</v>
      </c>
      <c r="EK18" s="5" t="s">
        <v>330</v>
      </c>
      <c r="EL18" s="5" t="s">
        <v>331</v>
      </c>
      <c r="EM18" s="5" t="s">
        <v>115</v>
      </c>
      <c r="EN18" s="5" t="s">
        <v>115</v>
      </c>
    </row>
    <row r="19" spans="1:144" x14ac:dyDescent="0.2">
      <c r="A19" s="2">
        <v>17</v>
      </c>
      <c r="B19" s="4">
        <v>45366.466331018521</v>
      </c>
      <c r="C19" s="4">
        <v>45366.476736111108</v>
      </c>
      <c r="D19" s="5" t="s">
        <v>74</v>
      </c>
      <c r="E19" s="5" t="s">
        <v>332</v>
      </c>
      <c r="F19">
        <v>100</v>
      </c>
      <c r="G19">
        <v>899</v>
      </c>
      <c r="H19" s="5" t="s">
        <v>113</v>
      </c>
      <c r="I19" s="4">
        <v>45366.476756412034</v>
      </c>
      <c r="J19" s="5" t="s">
        <v>333</v>
      </c>
      <c r="K19" s="5" t="s">
        <v>115</v>
      </c>
      <c r="L19" s="5" t="s">
        <v>115</v>
      </c>
      <c r="M19" s="5" t="s">
        <v>115</v>
      </c>
      <c r="N19" s="5" t="s">
        <v>115</v>
      </c>
      <c r="O19">
        <v>-37.918900000000001</v>
      </c>
      <c r="P19">
        <v>145.126</v>
      </c>
      <c r="Q19" s="5" t="s">
        <v>116</v>
      </c>
      <c r="R19" s="5" t="s">
        <v>117</v>
      </c>
      <c r="S19">
        <v>1</v>
      </c>
      <c r="T19" s="5" t="s">
        <v>118</v>
      </c>
      <c r="U19" s="5" t="s">
        <v>118</v>
      </c>
      <c r="V19" s="5" t="s">
        <v>118</v>
      </c>
      <c r="W19" s="5" t="s">
        <v>118</v>
      </c>
      <c r="X19" s="5" t="s">
        <v>119</v>
      </c>
      <c r="Y19" s="5" t="s">
        <v>158</v>
      </c>
      <c r="Z19" s="5" t="s">
        <v>258</v>
      </c>
      <c r="AA19" s="5" t="s">
        <v>122</v>
      </c>
      <c r="AB19" s="5" t="s">
        <v>175</v>
      </c>
      <c r="AC19" s="5" t="s">
        <v>122</v>
      </c>
      <c r="AD19" s="5" t="s">
        <v>124</v>
      </c>
      <c r="AE19" s="5" t="s">
        <v>130</v>
      </c>
      <c r="AF19">
        <v>1</v>
      </c>
      <c r="AG19" s="5" t="s">
        <v>126</v>
      </c>
      <c r="AH19">
        <v>4</v>
      </c>
      <c r="AI19" s="5" t="s">
        <v>130</v>
      </c>
      <c r="AJ19">
        <v>1</v>
      </c>
      <c r="AK19" s="5" t="s">
        <v>128</v>
      </c>
      <c r="AL19">
        <v>2</v>
      </c>
      <c r="AM19" s="5" t="s">
        <v>127</v>
      </c>
      <c r="AN19">
        <v>2</v>
      </c>
      <c r="AO19" s="5" t="s">
        <v>129</v>
      </c>
      <c r="AP19">
        <v>3</v>
      </c>
      <c r="AQ19" s="5" t="s">
        <v>128</v>
      </c>
      <c r="AR19">
        <v>4</v>
      </c>
      <c r="AS19" s="5" t="s">
        <v>127</v>
      </c>
      <c r="AT19">
        <v>2</v>
      </c>
      <c r="AU19" s="5" t="s">
        <v>127</v>
      </c>
      <c r="AV19">
        <v>2</v>
      </c>
      <c r="AW19" s="5" t="s">
        <v>126</v>
      </c>
      <c r="AX19">
        <v>4</v>
      </c>
      <c r="AY19" s="5" t="s">
        <v>126</v>
      </c>
      <c r="AZ19">
        <v>2</v>
      </c>
      <c r="BA19" s="5" t="s">
        <v>128</v>
      </c>
      <c r="BB19">
        <v>1</v>
      </c>
      <c r="BC19" s="5" t="s">
        <v>129</v>
      </c>
      <c r="BD19">
        <v>1</v>
      </c>
      <c r="BE19" s="5" t="s">
        <v>130</v>
      </c>
      <c r="BF19">
        <v>4</v>
      </c>
      <c r="BG19" s="5" t="s">
        <v>129</v>
      </c>
      <c r="BH19">
        <v>1</v>
      </c>
      <c r="BI19" s="5" t="s">
        <v>334</v>
      </c>
      <c r="BJ19" s="5" t="s">
        <v>335</v>
      </c>
      <c r="BK19" s="5" t="s">
        <v>336</v>
      </c>
      <c r="BL19" s="5" t="s">
        <v>337</v>
      </c>
      <c r="BM19" s="5" t="s">
        <v>338</v>
      </c>
      <c r="BN19" s="5" t="s">
        <v>339</v>
      </c>
      <c r="BO19" s="5" t="s">
        <v>340</v>
      </c>
      <c r="BP19" s="5" t="s">
        <v>341</v>
      </c>
      <c r="BQ19" s="5" t="s">
        <v>342</v>
      </c>
      <c r="BR19" s="5" t="s">
        <v>343</v>
      </c>
      <c r="BS19" s="5" t="s">
        <v>115</v>
      </c>
      <c r="BT19" s="5" t="s">
        <v>344</v>
      </c>
      <c r="BU19" s="2">
        <v>17</v>
      </c>
      <c r="BV19" s="4">
        <v>45366.466331018521</v>
      </c>
      <c r="BW19" s="4">
        <v>45366.476736111108</v>
      </c>
      <c r="BX19">
        <v>0</v>
      </c>
      <c r="BY19" s="5" t="s">
        <v>332</v>
      </c>
      <c r="BZ19">
        <v>100</v>
      </c>
      <c r="CA19">
        <v>899</v>
      </c>
      <c r="CB19">
        <v>1</v>
      </c>
      <c r="CC19" s="4">
        <v>45366.476756412034</v>
      </c>
      <c r="CD19" s="5" t="s">
        <v>333</v>
      </c>
      <c r="CE19" s="5" t="s">
        <v>115</v>
      </c>
      <c r="CF19" s="5" t="s">
        <v>115</v>
      </c>
      <c r="CG19" s="5" t="s">
        <v>115</v>
      </c>
      <c r="CH19" s="5" t="s">
        <v>115</v>
      </c>
      <c r="CI19">
        <v>-37.918900000000001</v>
      </c>
      <c r="CJ19">
        <v>145.126</v>
      </c>
      <c r="CK19" s="5" t="s">
        <v>116</v>
      </c>
      <c r="CL19" s="5" t="s">
        <v>117</v>
      </c>
      <c r="CM19">
        <v>1</v>
      </c>
      <c r="CN19">
        <v>1</v>
      </c>
      <c r="CO19">
        <v>1</v>
      </c>
      <c r="CP19">
        <v>1</v>
      </c>
      <c r="CQ19">
        <v>1</v>
      </c>
      <c r="CR19">
        <v>1</v>
      </c>
      <c r="CS19">
        <v>4</v>
      </c>
      <c r="CT19" s="5" t="s">
        <v>937</v>
      </c>
      <c r="CU19">
        <v>5</v>
      </c>
      <c r="CV19">
        <v>4</v>
      </c>
      <c r="CW19">
        <v>5</v>
      </c>
      <c r="CX19">
        <v>3</v>
      </c>
      <c r="CY19">
        <v>3</v>
      </c>
      <c r="CZ19">
        <v>1</v>
      </c>
      <c r="DA19">
        <v>1</v>
      </c>
      <c r="DB19">
        <v>4</v>
      </c>
      <c r="DC19">
        <v>3</v>
      </c>
      <c r="DD19">
        <v>1</v>
      </c>
      <c r="DE19">
        <v>4</v>
      </c>
      <c r="DF19">
        <v>2</v>
      </c>
      <c r="DG19">
        <v>2</v>
      </c>
      <c r="DH19">
        <v>2</v>
      </c>
      <c r="DI19">
        <v>5</v>
      </c>
      <c r="DJ19">
        <v>3</v>
      </c>
      <c r="DK19">
        <v>4</v>
      </c>
      <c r="DL19">
        <v>4</v>
      </c>
      <c r="DM19">
        <v>2</v>
      </c>
      <c r="DN19">
        <v>2</v>
      </c>
      <c r="DO19">
        <v>2</v>
      </c>
      <c r="DP19">
        <v>2</v>
      </c>
      <c r="DQ19">
        <v>1</v>
      </c>
      <c r="DR19">
        <v>4</v>
      </c>
      <c r="DS19">
        <v>1</v>
      </c>
      <c r="DT19">
        <v>2</v>
      </c>
      <c r="DU19">
        <v>4</v>
      </c>
      <c r="DV19">
        <v>1</v>
      </c>
      <c r="DW19">
        <v>5</v>
      </c>
      <c r="DX19">
        <v>1</v>
      </c>
      <c r="DY19">
        <v>3</v>
      </c>
      <c r="DZ19">
        <v>4</v>
      </c>
      <c r="EA19">
        <v>5</v>
      </c>
      <c r="EB19">
        <v>1</v>
      </c>
      <c r="EC19" s="5" t="s">
        <v>334</v>
      </c>
      <c r="ED19" s="5" t="s">
        <v>335</v>
      </c>
      <c r="EE19" s="5" t="s">
        <v>336</v>
      </c>
      <c r="EF19" s="5" t="s">
        <v>337</v>
      </c>
      <c r="EG19" s="5" t="s">
        <v>338</v>
      </c>
      <c r="EH19" s="5" t="s">
        <v>339</v>
      </c>
      <c r="EI19" s="5" t="s">
        <v>340</v>
      </c>
      <c r="EJ19" s="5" t="s">
        <v>341</v>
      </c>
      <c r="EK19" s="5" t="s">
        <v>342</v>
      </c>
      <c r="EL19" s="5" t="s">
        <v>343</v>
      </c>
      <c r="EM19" s="5" t="s">
        <v>115</v>
      </c>
      <c r="EN19" s="5" t="s">
        <v>344</v>
      </c>
    </row>
    <row r="20" spans="1:144" x14ac:dyDescent="0.2">
      <c r="A20" s="2">
        <v>18</v>
      </c>
      <c r="B20" s="4">
        <v>45366.485636574071</v>
      </c>
      <c r="C20" s="4">
        <v>45366.493391203701</v>
      </c>
      <c r="D20" s="5" t="s">
        <v>74</v>
      </c>
      <c r="E20" s="5" t="s">
        <v>345</v>
      </c>
      <c r="F20">
        <v>100</v>
      </c>
      <c r="G20">
        <v>669</v>
      </c>
      <c r="H20" s="5" t="s">
        <v>113</v>
      </c>
      <c r="I20" s="4">
        <v>45366.49340702546</v>
      </c>
      <c r="J20" s="5" t="s">
        <v>346</v>
      </c>
      <c r="K20" s="5" t="s">
        <v>115</v>
      </c>
      <c r="L20" s="5" t="s">
        <v>115</v>
      </c>
      <c r="M20" s="5" t="s">
        <v>115</v>
      </c>
      <c r="N20" s="5" t="s">
        <v>115</v>
      </c>
      <c r="O20">
        <v>-37.947099999999999</v>
      </c>
      <c r="P20">
        <v>145.0181</v>
      </c>
      <c r="Q20" s="5" t="s">
        <v>116</v>
      </c>
      <c r="R20" s="5" t="s">
        <v>117</v>
      </c>
      <c r="S20">
        <v>0.89999997615814209</v>
      </c>
      <c r="T20" s="5" t="s">
        <v>118</v>
      </c>
      <c r="U20" s="5" t="s">
        <v>118</v>
      </c>
      <c r="V20" s="5" t="s">
        <v>118</v>
      </c>
      <c r="W20" s="5" t="s">
        <v>118</v>
      </c>
      <c r="X20" s="5" t="s">
        <v>172</v>
      </c>
      <c r="Y20" s="5" t="s">
        <v>173</v>
      </c>
      <c r="Z20" s="5" t="s">
        <v>174</v>
      </c>
      <c r="AA20" s="5" t="s">
        <v>122</v>
      </c>
      <c r="AB20" s="5" t="s">
        <v>125</v>
      </c>
      <c r="AC20" s="5" t="s">
        <v>123</v>
      </c>
      <c r="AD20" s="5" t="s">
        <v>125</v>
      </c>
      <c r="AE20" s="5" t="s">
        <v>129</v>
      </c>
      <c r="AF20">
        <v>2</v>
      </c>
      <c r="AG20" s="5" t="s">
        <v>126</v>
      </c>
      <c r="AH20">
        <v>3</v>
      </c>
      <c r="AI20" s="5" t="s">
        <v>130</v>
      </c>
      <c r="AJ20">
        <v>2</v>
      </c>
      <c r="AK20" s="5" t="s">
        <v>128</v>
      </c>
      <c r="AL20">
        <v>4</v>
      </c>
      <c r="AM20" s="5" t="s">
        <v>128</v>
      </c>
      <c r="AN20">
        <v>5</v>
      </c>
      <c r="AO20" s="5" t="s">
        <v>129</v>
      </c>
      <c r="AP20">
        <v>2</v>
      </c>
      <c r="AQ20" s="5" t="s">
        <v>128</v>
      </c>
      <c r="AR20">
        <v>3</v>
      </c>
      <c r="AS20" s="5" t="s">
        <v>128</v>
      </c>
      <c r="AT20">
        <v>2</v>
      </c>
      <c r="AU20" s="5" t="s">
        <v>130</v>
      </c>
      <c r="AV20">
        <v>2</v>
      </c>
      <c r="AW20" s="5" t="s">
        <v>126</v>
      </c>
      <c r="AX20">
        <v>2</v>
      </c>
      <c r="AY20" s="5" t="s">
        <v>126</v>
      </c>
      <c r="AZ20">
        <v>2</v>
      </c>
      <c r="BA20" s="5" t="s">
        <v>129</v>
      </c>
      <c r="BB20">
        <v>2</v>
      </c>
      <c r="BC20" s="5" t="s">
        <v>115</v>
      </c>
      <c r="BD20">
        <v>2</v>
      </c>
      <c r="BE20" s="5" t="s">
        <v>126</v>
      </c>
      <c r="BF20">
        <v>5</v>
      </c>
      <c r="BG20" s="5" t="s">
        <v>129</v>
      </c>
      <c r="BH20">
        <v>2</v>
      </c>
      <c r="BI20" s="5" t="s">
        <v>347</v>
      </c>
      <c r="BJ20" s="5" t="s">
        <v>348</v>
      </c>
      <c r="BK20" s="5" t="s">
        <v>349</v>
      </c>
      <c r="BL20" s="5" t="s">
        <v>350</v>
      </c>
      <c r="BM20" s="5" t="s">
        <v>351</v>
      </c>
      <c r="BN20" s="5" t="s">
        <v>352</v>
      </c>
      <c r="BO20" s="5" t="s">
        <v>353</v>
      </c>
      <c r="BP20" s="5" t="s">
        <v>354</v>
      </c>
      <c r="BQ20" s="5" t="s">
        <v>355</v>
      </c>
      <c r="BR20" s="5" t="s">
        <v>356</v>
      </c>
      <c r="BS20" s="5" t="s">
        <v>357</v>
      </c>
      <c r="BT20" s="5" t="s">
        <v>358</v>
      </c>
      <c r="BU20" s="2">
        <v>18</v>
      </c>
      <c r="BV20" s="4">
        <v>45366.485636574071</v>
      </c>
      <c r="BW20" s="4">
        <v>45366.493391203701</v>
      </c>
      <c r="BX20">
        <v>0</v>
      </c>
      <c r="BY20" s="5" t="s">
        <v>345</v>
      </c>
      <c r="BZ20">
        <v>100</v>
      </c>
      <c r="CA20">
        <v>669</v>
      </c>
      <c r="CB20">
        <v>1</v>
      </c>
      <c r="CC20" s="4">
        <v>45366.49340702546</v>
      </c>
      <c r="CD20" s="5" t="s">
        <v>346</v>
      </c>
      <c r="CE20" s="5" t="s">
        <v>115</v>
      </c>
      <c r="CF20" s="5" t="s">
        <v>115</v>
      </c>
      <c r="CG20" s="5" t="s">
        <v>115</v>
      </c>
      <c r="CH20" s="5" t="s">
        <v>115</v>
      </c>
      <c r="CI20">
        <v>-37.947099999999999</v>
      </c>
      <c r="CJ20">
        <v>145.0181</v>
      </c>
      <c r="CK20" s="5" t="s">
        <v>116</v>
      </c>
      <c r="CL20" s="5" t="s">
        <v>117</v>
      </c>
      <c r="CM20">
        <v>0.89999997615814209</v>
      </c>
      <c r="CN20">
        <v>1</v>
      </c>
      <c r="CO20">
        <v>1</v>
      </c>
      <c r="CP20">
        <v>1</v>
      </c>
      <c r="CQ20">
        <v>1</v>
      </c>
      <c r="CR20">
        <v>2</v>
      </c>
      <c r="CS20">
        <v>7</v>
      </c>
      <c r="CT20" s="5" t="s">
        <v>934</v>
      </c>
      <c r="CU20">
        <v>5</v>
      </c>
      <c r="CV20">
        <v>2</v>
      </c>
      <c r="CW20">
        <v>1</v>
      </c>
      <c r="CX20">
        <v>2</v>
      </c>
      <c r="CY20">
        <v>5</v>
      </c>
      <c r="CZ20">
        <v>2</v>
      </c>
      <c r="DA20">
        <v>1</v>
      </c>
      <c r="DB20">
        <v>3</v>
      </c>
      <c r="DC20">
        <v>3</v>
      </c>
      <c r="DD20">
        <v>2</v>
      </c>
      <c r="DE20">
        <v>4</v>
      </c>
      <c r="DF20">
        <v>4</v>
      </c>
      <c r="DG20">
        <v>4</v>
      </c>
      <c r="DH20">
        <v>5</v>
      </c>
      <c r="DI20">
        <v>5</v>
      </c>
      <c r="DJ20">
        <v>2</v>
      </c>
      <c r="DK20">
        <v>4</v>
      </c>
      <c r="DL20">
        <v>3</v>
      </c>
      <c r="DM20">
        <v>4</v>
      </c>
      <c r="DN20">
        <v>2</v>
      </c>
      <c r="DO20">
        <v>3</v>
      </c>
      <c r="DP20">
        <v>2</v>
      </c>
      <c r="DQ20">
        <v>1</v>
      </c>
      <c r="DR20">
        <v>2</v>
      </c>
      <c r="DS20">
        <v>1</v>
      </c>
      <c r="DT20">
        <v>2</v>
      </c>
      <c r="DU20">
        <v>5</v>
      </c>
      <c r="DV20">
        <v>2</v>
      </c>
      <c r="DW20" s="5" t="s">
        <v>115</v>
      </c>
      <c r="DX20">
        <v>2</v>
      </c>
      <c r="DY20">
        <v>1</v>
      </c>
      <c r="DZ20">
        <v>5</v>
      </c>
      <c r="EA20">
        <v>5</v>
      </c>
      <c r="EB20">
        <v>2</v>
      </c>
      <c r="EC20" s="5" t="s">
        <v>347</v>
      </c>
      <c r="ED20" s="5" t="s">
        <v>348</v>
      </c>
      <c r="EE20" s="5" t="s">
        <v>349</v>
      </c>
      <c r="EF20" s="5" t="s">
        <v>350</v>
      </c>
      <c r="EG20" s="5" t="s">
        <v>351</v>
      </c>
      <c r="EH20" s="5" t="s">
        <v>352</v>
      </c>
      <c r="EI20" s="5" t="s">
        <v>353</v>
      </c>
      <c r="EJ20" s="5" t="s">
        <v>354</v>
      </c>
      <c r="EK20" s="5" t="s">
        <v>355</v>
      </c>
      <c r="EL20" s="5" t="s">
        <v>356</v>
      </c>
      <c r="EM20" s="5" t="s">
        <v>357</v>
      </c>
      <c r="EN20" s="5" t="s">
        <v>358</v>
      </c>
    </row>
    <row r="21" spans="1:144" x14ac:dyDescent="0.2">
      <c r="A21" s="2">
        <v>19</v>
      </c>
      <c r="B21" s="4">
        <v>45366.492581018516</v>
      </c>
      <c r="C21" s="4">
        <v>45366.502939814818</v>
      </c>
      <c r="D21" s="5" t="s">
        <v>74</v>
      </c>
      <c r="E21" s="5" t="s">
        <v>359</v>
      </c>
      <c r="F21">
        <v>100</v>
      </c>
      <c r="G21">
        <v>895</v>
      </c>
      <c r="H21" s="5" t="s">
        <v>113</v>
      </c>
      <c r="I21" s="4">
        <v>45366.502954606483</v>
      </c>
      <c r="J21" s="5" t="s">
        <v>360</v>
      </c>
      <c r="K21" s="5" t="s">
        <v>115</v>
      </c>
      <c r="L21" s="5" t="s">
        <v>115</v>
      </c>
      <c r="M21" s="5" t="s">
        <v>115</v>
      </c>
      <c r="N21" s="5" t="s">
        <v>115</v>
      </c>
      <c r="O21">
        <v>47.368200000000002</v>
      </c>
      <c r="P21">
        <v>8.5670999999999999</v>
      </c>
      <c r="Q21" s="5" t="s">
        <v>116</v>
      </c>
      <c r="R21" s="5" t="s">
        <v>117</v>
      </c>
      <c r="S21">
        <v>0.89999997615814209</v>
      </c>
      <c r="T21" s="5" t="s">
        <v>118</v>
      </c>
      <c r="U21" s="5" t="s">
        <v>118</v>
      </c>
      <c r="V21" s="5" t="s">
        <v>118</v>
      </c>
      <c r="W21" s="5" t="s">
        <v>118</v>
      </c>
      <c r="X21" s="5" t="s">
        <v>172</v>
      </c>
      <c r="Y21" s="5" t="s">
        <v>361</v>
      </c>
      <c r="Z21" s="5" t="s">
        <v>145</v>
      </c>
      <c r="AA21" s="5" t="s">
        <v>122</v>
      </c>
      <c r="AB21" s="5" t="s">
        <v>122</v>
      </c>
      <c r="AC21" s="5" t="s">
        <v>122</v>
      </c>
      <c r="AD21" s="5" t="s">
        <v>122</v>
      </c>
      <c r="AE21" s="5" t="s">
        <v>126</v>
      </c>
      <c r="AF21">
        <v>5</v>
      </c>
      <c r="AG21" s="5" t="s">
        <v>126</v>
      </c>
      <c r="AH21">
        <v>4</v>
      </c>
      <c r="AI21" s="5" t="s">
        <v>127</v>
      </c>
      <c r="AJ21">
        <v>2</v>
      </c>
      <c r="AK21" s="5" t="s">
        <v>128</v>
      </c>
      <c r="AL21">
        <v>4</v>
      </c>
      <c r="AM21" s="5" t="s">
        <v>128</v>
      </c>
      <c r="AN21">
        <v>4</v>
      </c>
      <c r="AO21" s="5" t="s">
        <v>129</v>
      </c>
      <c r="AP21">
        <v>2</v>
      </c>
      <c r="AQ21" s="5" t="s">
        <v>128</v>
      </c>
      <c r="AR21">
        <v>4</v>
      </c>
      <c r="AS21" s="5" t="s">
        <v>128</v>
      </c>
      <c r="AT21">
        <v>5</v>
      </c>
      <c r="AU21" s="5" t="s">
        <v>128</v>
      </c>
      <c r="AV21">
        <v>2</v>
      </c>
      <c r="AW21" s="5" t="s">
        <v>129</v>
      </c>
      <c r="AX21">
        <v>2</v>
      </c>
      <c r="AY21" s="5" t="s">
        <v>129</v>
      </c>
      <c r="AZ21">
        <v>2</v>
      </c>
      <c r="BA21" s="5" t="s">
        <v>127</v>
      </c>
      <c r="BB21">
        <v>3</v>
      </c>
      <c r="BC21" s="5" t="s">
        <v>129</v>
      </c>
      <c r="BD21">
        <v>2</v>
      </c>
      <c r="BE21" s="5" t="s">
        <v>130</v>
      </c>
      <c r="BF21">
        <v>4</v>
      </c>
      <c r="BG21" s="5" t="s">
        <v>129</v>
      </c>
      <c r="BH21">
        <v>2</v>
      </c>
      <c r="BI21" s="5" t="s">
        <v>362</v>
      </c>
      <c r="BJ21" s="5" t="s">
        <v>363</v>
      </c>
      <c r="BK21" s="5" t="s">
        <v>364</v>
      </c>
      <c r="BL21" s="5" t="s">
        <v>365</v>
      </c>
      <c r="BM21" s="5" t="s">
        <v>366</v>
      </c>
      <c r="BN21" s="5" t="s">
        <v>367</v>
      </c>
      <c r="BO21" s="5" t="s">
        <v>368</v>
      </c>
      <c r="BP21" s="5" t="s">
        <v>369</v>
      </c>
      <c r="BQ21" s="5" t="s">
        <v>370</v>
      </c>
      <c r="BR21" s="5" t="s">
        <v>371</v>
      </c>
      <c r="BS21" s="5" t="s">
        <v>372</v>
      </c>
      <c r="BT21" s="5" t="s">
        <v>373</v>
      </c>
      <c r="BU21" s="2">
        <v>19</v>
      </c>
      <c r="BV21" s="4">
        <v>45366.492581018516</v>
      </c>
      <c r="BW21" s="4">
        <v>45366.502939814818</v>
      </c>
      <c r="BX21">
        <v>0</v>
      </c>
      <c r="BY21" s="5" t="s">
        <v>359</v>
      </c>
      <c r="BZ21">
        <v>100</v>
      </c>
      <c r="CA21">
        <v>895</v>
      </c>
      <c r="CB21">
        <v>1</v>
      </c>
      <c r="CC21" s="4">
        <v>45366.502954606483</v>
      </c>
      <c r="CD21" s="5" t="s">
        <v>360</v>
      </c>
      <c r="CE21" s="5" t="s">
        <v>115</v>
      </c>
      <c r="CF21" s="5" t="s">
        <v>115</v>
      </c>
      <c r="CG21" s="5" t="s">
        <v>115</v>
      </c>
      <c r="CH21" s="5" t="s">
        <v>115</v>
      </c>
      <c r="CI21">
        <v>47.368200000000002</v>
      </c>
      <c r="CJ21">
        <v>8.5670999999999999</v>
      </c>
      <c r="CK21" s="5" t="s">
        <v>116</v>
      </c>
      <c r="CL21" s="5" t="s">
        <v>117</v>
      </c>
      <c r="CM21">
        <v>0.89999997615814209</v>
      </c>
      <c r="CN21">
        <v>1</v>
      </c>
      <c r="CO21">
        <v>1</v>
      </c>
      <c r="CP21">
        <v>1</v>
      </c>
      <c r="CQ21">
        <v>1</v>
      </c>
      <c r="CR21">
        <v>2</v>
      </c>
      <c r="CS21">
        <v>1</v>
      </c>
      <c r="CT21" s="5" t="s">
        <v>932</v>
      </c>
      <c r="CU21">
        <v>5</v>
      </c>
      <c r="CV21">
        <v>5</v>
      </c>
      <c r="CW21">
        <v>5</v>
      </c>
      <c r="CX21">
        <v>5</v>
      </c>
      <c r="CY21">
        <v>1</v>
      </c>
      <c r="CZ21">
        <v>5</v>
      </c>
      <c r="DA21">
        <v>1</v>
      </c>
      <c r="DB21">
        <v>4</v>
      </c>
      <c r="DC21">
        <v>2</v>
      </c>
      <c r="DD21">
        <v>2</v>
      </c>
      <c r="DE21">
        <v>4</v>
      </c>
      <c r="DF21">
        <v>4</v>
      </c>
      <c r="DG21">
        <v>4</v>
      </c>
      <c r="DH21">
        <v>4</v>
      </c>
      <c r="DI21">
        <v>5</v>
      </c>
      <c r="DJ21">
        <v>2</v>
      </c>
      <c r="DK21">
        <v>4</v>
      </c>
      <c r="DL21">
        <v>4</v>
      </c>
      <c r="DM21">
        <v>4</v>
      </c>
      <c r="DN21">
        <v>5</v>
      </c>
      <c r="DO21">
        <v>4</v>
      </c>
      <c r="DP21">
        <v>2</v>
      </c>
      <c r="DQ21">
        <v>5</v>
      </c>
      <c r="DR21">
        <v>2</v>
      </c>
      <c r="DS21">
        <v>5</v>
      </c>
      <c r="DT21">
        <v>2</v>
      </c>
      <c r="DU21">
        <v>2</v>
      </c>
      <c r="DV21">
        <v>3</v>
      </c>
      <c r="DW21">
        <v>5</v>
      </c>
      <c r="DX21">
        <v>2</v>
      </c>
      <c r="DY21">
        <v>3</v>
      </c>
      <c r="DZ21">
        <v>4</v>
      </c>
      <c r="EA21">
        <v>5</v>
      </c>
      <c r="EB21">
        <v>2</v>
      </c>
      <c r="EC21" s="5" t="s">
        <v>362</v>
      </c>
      <c r="ED21" s="5" t="s">
        <v>363</v>
      </c>
      <c r="EE21" s="5" t="s">
        <v>364</v>
      </c>
      <c r="EF21" s="5" t="s">
        <v>365</v>
      </c>
      <c r="EG21" s="5" t="s">
        <v>366</v>
      </c>
      <c r="EH21" s="5" t="s">
        <v>367</v>
      </c>
      <c r="EI21" s="5" t="s">
        <v>368</v>
      </c>
      <c r="EJ21" s="5" t="s">
        <v>369</v>
      </c>
      <c r="EK21" s="5" t="s">
        <v>370</v>
      </c>
      <c r="EL21" s="5" t="s">
        <v>371</v>
      </c>
      <c r="EM21" s="5" t="s">
        <v>372</v>
      </c>
      <c r="EN21" s="5" t="s">
        <v>373</v>
      </c>
    </row>
    <row r="22" spans="1:144" x14ac:dyDescent="0.2">
      <c r="A22" s="2">
        <v>20</v>
      </c>
      <c r="B22" s="4">
        <v>45366.492615740739</v>
      </c>
      <c r="C22" s="4">
        <v>45366.506782407407</v>
      </c>
      <c r="D22" s="5" t="s">
        <v>74</v>
      </c>
      <c r="E22" s="5" t="s">
        <v>374</v>
      </c>
      <c r="F22">
        <v>100</v>
      </c>
      <c r="G22">
        <v>1224</v>
      </c>
      <c r="H22" s="5" t="s">
        <v>113</v>
      </c>
      <c r="I22" s="4">
        <v>45366.506796041664</v>
      </c>
      <c r="J22" s="5" t="s">
        <v>375</v>
      </c>
      <c r="K22" s="5" t="s">
        <v>115</v>
      </c>
      <c r="L22" s="5" t="s">
        <v>115</v>
      </c>
      <c r="M22" s="5" t="s">
        <v>115</v>
      </c>
      <c r="N22" s="5" t="s">
        <v>115</v>
      </c>
      <c r="O22">
        <v>-37.918900000000001</v>
      </c>
      <c r="P22">
        <v>145.126</v>
      </c>
      <c r="Q22" s="5" t="s">
        <v>116</v>
      </c>
      <c r="R22" s="5" t="s">
        <v>117</v>
      </c>
      <c r="S22">
        <v>0.89999997615814209</v>
      </c>
      <c r="T22" s="5" t="s">
        <v>118</v>
      </c>
      <c r="U22" s="5" t="s">
        <v>118</v>
      </c>
      <c r="V22" s="5" t="s">
        <v>118</v>
      </c>
      <c r="W22" s="5" t="s">
        <v>118</v>
      </c>
      <c r="X22" s="5" t="s">
        <v>119</v>
      </c>
      <c r="Y22" s="5" t="s">
        <v>158</v>
      </c>
      <c r="Z22" s="5" t="s">
        <v>376</v>
      </c>
      <c r="AA22" s="5" t="s">
        <v>122</v>
      </c>
      <c r="AB22" s="5" t="s">
        <v>125</v>
      </c>
      <c r="AC22" s="5" t="s">
        <v>123</v>
      </c>
      <c r="AD22" s="5" t="s">
        <v>125</v>
      </c>
      <c r="AE22" s="5" t="s">
        <v>126</v>
      </c>
      <c r="AF22">
        <v>3</v>
      </c>
      <c r="AG22" s="5" t="s">
        <v>126</v>
      </c>
      <c r="AH22">
        <v>3</v>
      </c>
      <c r="AI22" s="5" t="s">
        <v>129</v>
      </c>
      <c r="AJ22">
        <v>4</v>
      </c>
      <c r="AK22" s="5" t="s">
        <v>126</v>
      </c>
      <c r="AL22">
        <v>4</v>
      </c>
      <c r="AM22" s="5" t="s">
        <v>128</v>
      </c>
      <c r="AN22">
        <v>5</v>
      </c>
      <c r="AO22" s="5" t="s">
        <v>126</v>
      </c>
      <c r="AP22">
        <v>5</v>
      </c>
      <c r="AQ22" s="5" t="s">
        <v>128</v>
      </c>
      <c r="AR22">
        <v>4</v>
      </c>
      <c r="AS22" s="5" t="s">
        <v>127</v>
      </c>
      <c r="AT22">
        <v>4</v>
      </c>
      <c r="AU22" s="5" t="s">
        <v>129</v>
      </c>
      <c r="AV22">
        <v>3</v>
      </c>
      <c r="AW22" s="5" t="s">
        <v>127</v>
      </c>
      <c r="AX22">
        <v>2</v>
      </c>
      <c r="AY22" s="5" t="s">
        <v>126</v>
      </c>
      <c r="AZ22">
        <v>4</v>
      </c>
      <c r="BA22" s="5" t="s">
        <v>130</v>
      </c>
      <c r="BB22">
        <v>1</v>
      </c>
      <c r="BC22" s="5" t="s">
        <v>127</v>
      </c>
      <c r="BD22">
        <v>4</v>
      </c>
      <c r="BE22" s="5" t="s">
        <v>130</v>
      </c>
      <c r="BF22">
        <v>3</v>
      </c>
      <c r="BG22" s="5" t="s">
        <v>129</v>
      </c>
      <c r="BH22">
        <v>3</v>
      </c>
      <c r="BI22" s="5" t="s">
        <v>377</v>
      </c>
      <c r="BJ22" s="5" t="s">
        <v>378</v>
      </c>
      <c r="BK22" s="5" t="s">
        <v>379</v>
      </c>
      <c r="BL22" s="5" t="s">
        <v>380</v>
      </c>
      <c r="BM22" s="5" t="s">
        <v>381</v>
      </c>
      <c r="BN22" s="5" t="s">
        <v>382</v>
      </c>
      <c r="BO22" s="5" t="s">
        <v>383</v>
      </c>
      <c r="BP22" s="5" t="s">
        <v>384</v>
      </c>
      <c r="BQ22" s="5" t="s">
        <v>385</v>
      </c>
      <c r="BR22" s="5" t="s">
        <v>386</v>
      </c>
      <c r="BS22" s="5" t="s">
        <v>115</v>
      </c>
      <c r="BT22" s="5" t="s">
        <v>387</v>
      </c>
      <c r="BU22" s="2">
        <v>20</v>
      </c>
      <c r="BV22" s="4">
        <v>45366.492615740739</v>
      </c>
      <c r="BW22" s="4">
        <v>45366.506782407407</v>
      </c>
      <c r="BX22">
        <v>0</v>
      </c>
      <c r="BY22" s="5" t="s">
        <v>374</v>
      </c>
      <c r="BZ22">
        <v>100</v>
      </c>
      <c r="CA22">
        <v>1224</v>
      </c>
      <c r="CB22">
        <v>1</v>
      </c>
      <c r="CC22" s="4">
        <v>45366.506796041664</v>
      </c>
      <c r="CD22" s="5" t="s">
        <v>375</v>
      </c>
      <c r="CE22" s="5" t="s">
        <v>115</v>
      </c>
      <c r="CF22" s="5" t="s">
        <v>115</v>
      </c>
      <c r="CG22" s="5" t="s">
        <v>115</v>
      </c>
      <c r="CH22" s="5" t="s">
        <v>115</v>
      </c>
      <c r="CI22">
        <v>-37.918900000000001</v>
      </c>
      <c r="CJ22">
        <v>145.126</v>
      </c>
      <c r="CK22" s="5" t="s">
        <v>116</v>
      </c>
      <c r="CL22" s="5" t="s">
        <v>117</v>
      </c>
      <c r="CM22">
        <v>0.89999997615814209</v>
      </c>
      <c r="CN22">
        <v>1</v>
      </c>
      <c r="CO22">
        <v>1</v>
      </c>
      <c r="CP22">
        <v>1</v>
      </c>
      <c r="CQ22">
        <v>1</v>
      </c>
      <c r="CR22">
        <v>1</v>
      </c>
      <c r="CS22">
        <v>4</v>
      </c>
      <c r="CT22" s="5" t="s">
        <v>939</v>
      </c>
      <c r="CU22">
        <v>5</v>
      </c>
      <c r="CV22">
        <v>2</v>
      </c>
      <c r="CW22">
        <v>1</v>
      </c>
      <c r="CX22">
        <v>2</v>
      </c>
      <c r="CY22">
        <v>1</v>
      </c>
      <c r="CZ22">
        <v>3</v>
      </c>
      <c r="DA22">
        <v>1</v>
      </c>
      <c r="DB22">
        <v>3</v>
      </c>
      <c r="DC22">
        <v>5</v>
      </c>
      <c r="DD22">
        <v>4</v>
      </c>
      <c r="DE22">
        <v>1</v>
      </c>
      <c r="DF22">
        <v>4</v>
      </c>
      <c r="DG22">
        <v>4</v>
      </c>
      <c r="DH22">
        <v>5</v>
      </c>
      <c r="DI22">
        <v>1</v>
      </c>
      <c r="DJ22">
        <v>5</v>
      </c>
      <c r="DK22">
        <v>4</v>
      </c>
      <c r="DL22">
        <v>4</v>
      </c>
      <c r="DM22">
        <v>2</v>
      </c>
      <c r="DN22">
        <v>4</v>
      </c>
      <c r="DO22">
        <v>5</v>
      </c>
      <c r="DP22">
        <v>3</v>
      </c>
      <c r="DQ22">
        <v>2</v>
      </c>
      <c r="DR22">
        <v>2</v>
      </c>
      <c r="DS22">
        <v>1</v>
      </c>
      <c r="DT22">
        <v>4</v>
      </c>
      <c r="DU22">
        <v>3</v>
      </c>
      <c r="DV22">
        <v>1</v>
      </c>
      <c r="DW22">
        <v>2</v>
      </c>
      <c r="DX22">
        <v>4</v>
      </c>
      <c r="DY22">
        <v>3</v>
      </c>
      <c r="DZ22">
        <v>3</v>
      </c>
      <c r="EA22">
        <v>5</v>
      </c>
      <c r="EB22">
        <v>3</v>
      </c>
      <c r="EC22" s="5" t="s">
        <v>377</v>
      </c>
      <c r="ED22" s="5" t="s">
        <v>378</v>
      </c>
      <c r="EE22" s="5" t="s">
        <v>379</v>
      </c>
      <c r="EF22" s="5" t="s">
        <v>380</v>
      </c>
      <c r="EG22" s="5" t="s">
        <v>381</v>
      </c>
      <c r="EH22" s="5" t="s">
        <v>382</v>
      </c>
      <c r="EI22" s="5" t="s">
        <v>383</v>
      </c>
      <c r="EJ22" s="5" t="s">
        <v>384</v>
      </c>
      <c r="EK22" s="5" t="s">
        <v>385</v>
      </c>
      <c r="EL22" s="5" t="s">
        <v>386</v>
      </c>
      <c r="EM22" s="5" t="s">
        <v>115</v>
      </c>
      <c r="EN22" s="5" t="s">
        <v>387</v>
      </c>
    </row>
    <row r="23" spans="1:144" x14ac:dyDescent="0.2">
      <c r="A23" s="2">
        <v>21</v>
      </c>
      <c r="B23" s="4">
        <v>45366.518009259256</v>
      </c>
      <c r="C23" s="4">
        <v>45366.523449074077</v>
      </c>
      <c r="D23" s="5" t="s">
        <v>74</v>
      </c>
      <c r="E23" s="5" t="s">
        <v>388</v>
      </c>
      <c r="F23">
        <v>100</v>
      </c>
      <c r="G23">
        <v>470</v>
      </c>
      <c r="H23" s="5" t="s">
        <v>113</v>
      </c>
      <c r="I23" s="4">
        <v>45366.523485787038</v>
      </c>
      <c r="J23" s="5" t="s">
        <v>389</v>
      </c>
      <c r="K23" s="5" t="s">
        <v>115</v>
      </c>
      <c r="L23" s="5" t="s">
        <v>115</v>
      </c>
      <c r="M23" s="5" t="s">
        <v>115</v>
      </c>
      <c r="N23" s="5" t="s">
        <v>115</v>
      </c>
      <c r="O23">
        <v>37.490600000000001</v>
      </c>
      <c r="P23">
        <v>127.0168</v>
      </c>
      <c r="Q23" s="5" t="s">
        <v>116</v>
      </c>
      <c r="R23" s="5" t="s">
        <v>117</v>
      </c>
      <c r="S23">
        <v>0.20000000298023224</v>
      </c>
      <c r="T23" s="5" t="s">
        <v>118</v>
      </c>
      <c r="U23" s="5" t="s">
        <v>118</v>
      </c>
      <c r="V23" s="5" t="s">
        <v>118</v>
      </c>
      <c r="W23" s="5" t="s">
        <v>118</v>
      </c>
      <c r="X23" s="5" t="s">
        <v>119</v>
      </c>
      <c r="Y23" s="5" t="s">
        <v>173</v>
      </c>
      <c r="Z23" s="5" t="s">
        <v>258</v>
      </c>
      <c r="AA23" s="5" t="s">
        <v>122</v>
      </c>
      <c r="AB23" s="5" t="s">
        <v>122</v>
      </c>
      <c r="AC23" s="5" t="s">
        <v>175</v>
      </c>
      <c r="AD23" s="5" t="s">
        <v>175</v>
      </c>
      <c r="AE23" s="5" t="s">
        <v>115</v>
      </c>
      <c r="AF23">
        <v>2</v>
      </c>
      <c r="AG23" s="5" t="s">
        <v>115</v>
      </c>
      <c r="AH23">
        <v>2</v>
      </c>
      <c r="AI23" s="5" t="s">
        <v>130</v>
      </c>
      <c r="AJ23">
        <v>2</v>
      </c>
      <c r="AK23" s="5" t="s">
        <v>130</v>
      </c>
      <c r="AL23">
        <v>2</v>
      </c>
      <c r="AM23" s="5" t="s">
        <v>127</v>
      </c>
      <c r="AN23">
        <v>3</v>
      </c>
      <c r="AO23" s="5" t="s">
        <v>128</v>
      </c>
      <c r="AP23">
        <v>2</v>
      </c>
      <c r="AQ23" s="5" t="s">
        <v>127</v>
      </c>
      <c r="AR23">
        <v>3</v>
      </c>
      <c r="AS23" s="5" t="s">
        <v>127</v>
      </c>
      <c r="AT23">
        <v>2</v>
      </c>
      <c r="AU23" s="5" t="s">
        <v>130</v>
      </c>
      <c r="AV23">
        <v>2</v>
      </c>
      <c r="AW23" s="5" t="s">
        <v>130</v>
      </c>
      <c r="AX23">
        <v>2</v>
      </c>
      <c r="AY23" s="5" t="s">
        <v>126</v>
      </c>
      <c r="AZ23">
        <v>3</v>
      </c>
      <c r="BA23" s="5" t="s">
        <v>130</v>
      </c>
      <c r="BB23">
        <v>2</v>
      </c>
      <c r="BC23" s="5" t="s">
        <v>130</v>
      </c>
      <c r="BD23">
        <v>2</v>
      </c>
      <c r="BE23" s="5" t="s">
        <v>126</v>
      </c>
      <c r="BF23">
        <v>2</v>
      </c>
      <c r="BG23" s="5" t="s">
        <v>126</v>
      </c>
      <c r="BH23">
        <v>2</v>
      </c>
      <c r="BI23" s="5" t="s">
        <v>390</v>
      </c>
      <c r="BJ23" s="5" t="s">
        <v>391</v>
      </c>
      <c r="BK23" s="5" t="s">
        <v>391</v>
      </c>
      <c r="BL23" s="5" t="s">
        <v>391</v>
      </c>
      <c r="BM23" s="5" t="s">
        <v>391</v>
      </c>
      <c r="BN23" s="5" t="s">
        <v>392</v>
      </c>
      <c r="BO23" s="5" t="s">
        <v>392</v>
      </c>
      <c r="BP23" s="5" t="s">
        <v>392</v>
      </c>
      <c r="BQ23" s="5" t="s">
        <v>392</v>
      </c>
      <c r="BR23" s="5" t="s">
        <v>392</v>
      </c>
      <c r="BS23" s="5" t="s">
        <v>392</v>
      </c>
      <c r="BT23" s="5" t="s">
        <v>392</v>
      </c>
      <c r="BU23" s="2">
        <v>21</v>
      </c>
      <c r="BV23" s="4">
        <v>45366.518009259256</v>
      </c>
      <c r="BW23" s="4">
        <v>45366.523449074077</v>
      </c>
      <c r="BX23">
        <v>0</v>
      </c>
      <c r="BY23" s="5" t="s">
        <v>388</v>
      </c>
      <c r="BZ23">
        <v>100</v>
      </c>
      <c r="CA23">
        <v>470</v>
      </c>
      <c r="CB23">
        <v>1</v>
      </c>
      <c r="CC23" s="4">
        <v>45366.523485787038</v>
      </c>
      <c r="CD23" s="5" t="s">
        <v>389</v>
      </c>
      <c r="CE23" s="5" t="s">
        <v>115</v>
      </c>
      <c r="CF23" s="5" t="s">
        <v>115</v>
      </c>
      <c r="CG23" s="5" t="s">
        <v>115</v>
      </c>
      <c r="CH23" s="5" t="s">
        <v>115</v>
      </c>
      <c r="CI23">
        <v>37.490600000000001</v>
      </c>
      <c r="CJ23">
        <v>127.0168</v>
      </c>
      <c r="CK23" s="5" t="s">
        <v>116</v>
      </c>
      <c r="CL23" s="5" t="s">
        <v>117</v>
      </c>
      <c r="CM23">
        <v>0.20000000298023224</v>
      </c>
      <c r="CN23">
        <v>1</v>
      </c>
      <c r="CO23">
        <v>1</v>
      </c>
      <c r="CP23">
        <v>1</v>
      </c>
      <c r="CQ23">
        <v>1</v>
      </c>
      <c r="CR23">
        <v>1</v>
      </c>
      <c r="CS23">
        <v>7</v>
      </c>
      <c r="CT23" s="5" t="s">
        <v>937</v>
      </c>
      <c r="CU23">
        <v>5</v>
      </c>
      <c r="CV23">
        <v>5</v>
      </c>
      <c r="CW23">
        <v>4</v>
      </c>
      <c r="CX23">
        <v>4</v>
      </c>
      <c r="CY23" s="5" t="s">
        <v>115</v>
      </c>
      <c r="CZ23">
        <v>2</v>
      </c>
      <c r="DA23" s="5" t="s">
        <v>115</v>
      </c>
      <c r="DB23">
        <v>2</v>
      </c>
      <c r="DC23">
        <v>3</v>
      </c>
      <c r="DD23">
        <v>2</v>
      </c>
      <c r="DE23">
        <v>3</v>
      </c>
      <c r="DF23">
        <v>2</v>
      </c>
      <c r="DG23">
        <v>2</v>
      </c>
      <c r="DH23">
        <v>3</v>
      </c>
      <c r="DI23">
        <v>4</v>
      </c>
      <c r="DJ23">
        <v>2</v>
      </c>
      <c r="DK23">
        <v>2</v>
      </c>
      <c r="DL23">
        <v>3</v>
      </c>
      <c r="DM23">
        <v>2</v>
      </c>
      <c r="DN23">
        <v>2</v>
      </c>
      <c r="DO23">
        <v>3</v>
      </c>
      <c r="DP23">
        <v>2</v>
      </c>
      <c r="DQ23">
        <v>3</v>
      </c>
      <c r="DR23">
        <v>2</v>
      </c>
      <c r="DS23">
        <v>1</v>
      </c>
      <c r="DT23">
        <v>3</v>
      </c>
      <c r="DU23">
        <v>3</v>
      </c>
      <c r="DV23">
        <v>2</v>
      </c>
      <c r="DW23">
        <v>3</v>
      </c>
      <c r="DX23">
        <v>2</v>
      </c>
      <c r="DY23">
        <v>1</v>
      </c>
      <c r="DZ23">
        <v>2</v>
      </c>
      <c r="EA23">
        <v>1</v>
      </c>
      <c r="EB23">
        <v>2</v>
      </c>
      <c r="EC23" s="5" t="s">
        <v>390</v>
      </c>
      <c r="ED23" s="5" t="s">
        <v>391</v>
      </c>
      <c r="EE23" s="5" t="s">
        <v>391</v>
      </c>
      <c r="EF23" s="5" t="s">
        <v>391</v>
      </c>
      <c r="EG23" s="5" t="s">
        <v>391</v>
      </c>
      <c r="EH23" s="5" t="s">
        <v>392</v>
      </c>
      <c r="EI23" s="5" t="s">
        <v>392</v>
      </c>
      <c r="EJ23" s="5" t="s">
        <v>392</v>
      </c>
      <c r="EK23" s="5" t="s">
        <v>392</v>
      </c>
      <c r="EL23" s="5" t="s">
        <v>392</v>
      </c>
      <c r="EM23" s="5" t="s">
        <v>392</v>
      </c>
      <c r="EN23" s="5" t="s">
        <v>392</v>
      </c>
    </row>
    <row r="24" spans="1:144" x14ac:dyDescent="0.2">
      <c r="A24" s="2">
        <v>22</v>
      </c>
      <c r="B24" s="4">
        <v>45366.501504629632</v>
      </c>
      <c r="C24" s="4">
        <v>45366.535555555558</v>
      </c>
      <c r="D24" s="5" t="s">
        <v>74</v>
      </c>
      <c r="E24" s="5" t="s">
        <v>393</v>
      </c>
      <c r="F24">
        <v>100</v>
      </c>
      <c r="G24">
        <v>2941</v>
      </c>
      <c r="H24" s="5" t="s">
        <v>113</v>
      </c>
      <c r="I24" s="4">
        <v>45366.535566331018</v>
      </c>
      <c r="J24" s="5" t="s">
        <v>394</v>
      </c>
      <c r="K24" s="5" t="s">
        <v>115</v>
      </c>
      <c r="L24" s="5" t="s">
        <v>115</v>
      </c>
      <c r="M24" s="5" t="s">
        <v>115</v>
      </c>
      <c r="N24" s="5" t="s">
        <v>115</v>
      </c>
      <c r="O24">
        <v>49.817900000000002</v>
      </c>
      <c r="P24">
        <v>-97.153499999999994</v>
      </c>
      <c r="Q24" s="5" t="s">
        <v>116</v>
      </c>
      <c r="R24" s="5" t="s">
        <v>117</v>
      </c>
      <c r="S24">
        <v>0.20000000298023224</v>
      </c>
      <c r="T24" s="5" t="s">
        <v>118</v>
      </c>
      <c r="U24" s="5" t="s">
        <v>118</v>
      </c>
      <c r="V24" s="5" t="s">
        <v>118</v>
      </c>
      <c r="W24" s="5" t="s">
        <v>118</v>
      </c>
      <c r="X24" s="5" t="s">
        <v>172</v>
      </c>
      <c r="Y24" s="5" t="s">
        <v>309</v>
      </c>
      <c r="Z24" s="5" t="s">
        <v>395</v>
      </c>
      <c r="AA24" s="5" t="s">
        <v>122</v>
      </c>
      <c r="AB24" s="5" t="s">
        <v>124</v>
      </c>
      <c r="AC24" s="5" t="s">
        <v>123</v>
      </c>
      <c r="AD24" s="5" t="s">
        <v>123</v>
      </c>
      <c r="AE24" s="5" t="s">
        <v>126</v>
      </c>
      <c r="AF24">
        <v>3</v>
      </c>
      <c r="AG24" s="5" t="s">
        <v>128</v>
      </c>
      <c r="AH24">
        <v>3</v>
      </c>
      <c r="AI24" s="5" t="s">
        <v>127</v>
      </c>
      <c r="AJ24">
        <v>2</v>
      </c>
      <c r="AK24" s="5" t="s">
        <v>128</v>
      </c>
      <c r="AL24">
        <v>4</v>
      </c>
      <c r="AM24" s="5" t="s">
        <v>127</v>
      </c>
      <c r="AN24">
        <v>4</v>
      </c>
      <c r="AO24" s="5" t="s">
        <v>130</v>
      </c>
      <c r="AP24">
        <v>4</v>
      </c>
      <c r="AQ24" s="5" t="s">
        <v>127</v>
      </c>
      <c r="AR24">
        <v>4</v>
      </c>
      <c r="AS24" s="5" t="s">
        <v>128</v>
      </c>
      <c r="AT24">
        <v>4</v>
      </c>
      <c r="AU24" s="5" t="s">
        <v>130</v>
      </c>
      <c r="AV24">
        <v>3</v>
      </c>
      <c r="AW24" s="5" t="s">
        <v>128</v>
      </c>
      <c r="AX24">
        <v>2</v>
      </c>
      <c r="AY24" s="5" t="s">
        <v>129</v>
      </c>
      <c r="AZ24">
        <v>2</v>
      </c>
      <c r="BA24" s="5" t="s">
        <v>115</v>
      </c>
      <c r="BB24">
        <v>2</v>
      </c>
      <c r="BC24" s="5" t="s">
        <v>130</v>
      </c>
      <c r="BD24">
        <v>2</v>
      </c>
      <c r="BE24" s="5" t="s">
        <v>129</v>
      </c>
      <c r="BF24">
        <v>3</v>
      </c>
      <c r="BG24" s="5" t="s">
        <v>126</v>
      </c>
      <c r="BH24">
        <v>2</v>
      </c>
      <c r="BI24" s="5" t="s">
        <v>396</v>
      </c>
      <c r="BJ24" s="5" t="s">
        <v>397</v>
      </c>
      <c r="BK24" s="5" t="s">
        <v>398</v>
      </c>
      <c r="BL24" s="5" t="s">
        <v>399</v>
      </c>
      <c r="BM24" s="5" t="s">
        <v>400</v>
      </c>
      <c r="BN24" s="5" t="s">
        <v>401</v>
      </c>
      <c r="BO24" s="5" t="s">
        <v>402</v>
      </c>
      <c r="BP24" s="5" t="s">
        <v>403</v>
      </c>
      <c r="BQ24" s="5" t="s">
        <v>404</v>
      </c>
      <c r="BR24" s="5" t="s">
        <v>405</v>
      </c>
      <c r="BS24" s="5" t="s">
        <v>406</v>
      </c>
      <c r="BT24" s="5" t="s">
        <v>115</v>
      </c>
      <c r="BU24" s="2">
        <v>22</v>
      </c>
      <c r="BV24" s="4">
        <v>45366.501504629632</v>
      </c>
      <c r="BW24" s="4">
        <v>45366.535555555558</v>
      </c>
      <c r="BX24">
        <v>0</v>
      </c>
      <c r="BY24" s="5" t="s">
        <v>393</v>
      </c>
      <c r="BZ24">
        <v>100</v>
      </c>
      <c r="CA24">
        <v>2941</v>
      </c>
      <c r="CB24">
        <v>1</v>
      </c>
      <c r="CC24" s="4">
        <v>45366.535566331018</v>
      </c>
      <c r="CD24" s="5" t="s">
        <v>394</v>
      </c>
      <c r="CE24" s="5" t="s">
        <v>115</v>
      </c>
      <c r="CF24" s="5" t="s">
        <v>115</v>
      </c>
      <c r="CG24" s="5" t="s">
        <v>115</v>
      </c>
      <c r="CH24" s="5" t="s">
        <v>115</v>
      </c>
      <c r="CI24">
        <v>49.817900000000002</v>
      </c>
      <c r="CJ24">
        <v>-97.153499999999994</v>
      </c>
      <c r="CK24" s="5" t="s">
        <v>116</v>
      </c>
      <c r="CL24" s="5" t="s">
        <v>117</v>
      </c>
      <c r="CM24">
        <v>0.20000000298023224</v>
      </c>
      <c r="CN24">
        <v>1</v>
      </c>
      <c r="CO24">
        <v>1</v>
      </c>
      <c r="CP24">
        <v>1</v>
      </c>
      <c r="CQ24">
        <v>1</v>
      </c>
      <c r="CR24">
        <v>2</v>
      </c>
      <c r="CS24">
        <v>5</v>
      </c>
      <c r="CT24" s="5" t="s">
        <v>940</v>
      </c>
      <c r="CU24">
        <v>5</v>
      </c>
      <c r="CV24">
        <v>3</v>
      </c>
      <c r="CW24">
        <v>1</v>
      </c>
      <c r="CX24">
        <v>1</v>
      </c>
      <c r="CY24">
        <v>1</v>
      </c>
      <c r="CZ24">
        <v>3</v>
      </c>
      <c r="DA24">
        <v>4</v>
      </c>
      <c r="DB24">
        <v>3</v>
      </c>
      <c r="DC24">
        <v>2</v>
      </c>
      <c r="DD24">
        <v>2</v>
      </c>
      <c r="DE24">
        <v>4</v>
      </c>
      <c r="DF24">
        <v>4</v>
      </c>
      <c r="DG24">
        <v>2</v>
      </c>
      <c r="DH24">
        <v>4</v>
      </c>
      <c r="DI24">
        <v>3</v>
      </c>
      <c r="DJ24">
        <v>4</v>
      </c>
      <c r="DK24">
        <v>2</v>
      </c>
      <c r="DL24">
        <v>4</v>
      </c>
      <c r="DM24">
        <v>4</v>
      </c>
      <c r="DN24">
        <v>4</v>
      </c>
      <c r="DO24">
        <v>3</v>
      </c>
      <c r="DP24">
        <v>3</v>
      </c>
      <c r="DQ24">
        <v>4</v>
      </c>
      <c r="DR24">
        <v>2</v>
      </c>
      <c r="DS24">
        <v>5</v>
      </c>
      <c r="DT24">
        <v>2</v>
      </c>
      <c r="DU24" s="5" t="s">
        <v>115</v>
      </c>
      <c r="DV24">
        <v>2</v>
      </c>
      <c r="DW24">
        <v>3</v>
      </c>
      <c r="DX24">
        <v>2</v>
      </c>
      <c r="DY24">
        <v>5</v>
      </c>
      <c r="DZ24">
        <v>3</v>
      </c>
      <c r="EA24">
        <v>1</v>
      </c>
      <c r="EB24">
        <v>2</v>
      </c>
      <c r="EC24" s="5" t="s">
        <v>396</v>
      </c>
      <c r="ED24" s="5" t="s">
        <v>397</v>
      </c>
      <c r="EE24" s="5" t="s">
        <v>398</v>
      </c>
      <c r="EF24" s="5" t="s">
        <v>399</v>
      </c>
      <c r="EG24" s="5" t="s">
        <v>400</v>
      </c>
      <c r="EH24" s="5" t="s">
        <v>401</v>
      </c>
      <c r="EI24" s="5" t="s">
        <v>402</v>
      </c>
      <c r="EJ24" s="5" t="s">
        <v>403</v>
      </c>
      <c r="EK24" s="5" t="s">
        <v>404</v>
      </c>
      <c r="EL24" s="5" t="s">
        <v>405</v>
      </c>
      <c r="EM24" s="5" t="s">
        <v>406</v>
      </c>
      <c r="EN24" s="5" t="s">
        <v>115</v>
      </c>
    </row>
    <row r="25" spans="1:144" x14ac:dyDescent="0.2">
      <c r="A25" s="2">
        <v>23</v>
      </c>
      <c r="B25" s="4">
        <v>45366.538402777776</v>
      </c>
      <c r="C25" s="4">
        <v>45366.564618055556</v>
      </c>
      <c r="D25" s="5" t="s">
        <v>74</v>
      </c>
      <c r="E25" s="5" t="s">
        <v>407</v>
      </c>
      <c r="F25">
        <v>100</v>
      </c>
      <c r="G25">
        <v>2265</v>
      </c>
      <c r="H25" s="5" t="s">
        <v>113</v>
      </c>
      <c r="I25" s="4">
        <v>45366.564640578705</v>
      </c>
      <c r="J25" s="5" t="s">
        <v>408</v>
      </c>
      <c r="K25" s="5" t="s">
        <v>115</v>
      </c>
      <c r="L25" s="5" t="s">
        <v>115</v>
      </c>
      <c r="M25" s="5" t="s">
        <v>115</v>
      </c>
      <c r="N25" s="5" t="s">
        <v>115</v>
      </c>
      <c r="O25">
        <v>-37.8003</v>
      </c>
      <c r="P25">
        <v>144.97329999999999</v>
      </c>
      <c r="Q25" s="5" t="s">
        <v>116</v>
      </c>
      <c r="R25" s="5" t="s">
        <v>117</v>
      </c>
      <c r="S25">
        <v>0.5</v>
      </c>
      <c r="T25" s="5" t="s">
        <v>118</v>
      </c>
      <c r="U25" s="5" t="s">
        <v>118</v>
      </c>
      <c r="V25" s="5" t="s">
        <v>118</v>
      </c>
      <c r="W25" s="5" t="s">
        <v>118</v>
      </c>
      <c r="X25" s="5" t="s">
        <v>172</v>
      </c>
      <c r="Y25" s="5" t="s">
        <v>158</v>
      </c>
      <c r="Z25" s="5" t="s">
        <v>409</v>
      </c>
      <c r="AA25" s="5" t="s">
        <v>122</v>
      </c>
      <c r="AB25" s="5" t="s">
        <v>122</v>
      </c>
      <c r="AC25" s="5" t="s">
        <v>122</v>
      </c>
      <c r="AD25" s="5" t="s">
        <v>125</v>
      </c>
      <c r="AE25" s="5" t="s">
        <v>126</v>
      </c>
      <c r="AF25">
        <v>5</v>
      </c>
      <c r="AG25" s="5" t="s">
        <v>126</v>
      </c>
      <c r="AH25">
        <v>5</v>
      </c>
      <c r="AI25" s="5" t="s">
        <v>130</v>
      </c>
      <c r="AJ25">
        <v>2</v>
      </c>
      <c r="AK25" s="5" t="s">
        <v>128</v>
      </c>
      <c r="AL25">
        <v>5</v>
      </c>
      <c r="AM25" s="5" t="s">
        <v>127</v>
      </c>
      <c r="AN25">
        <v>4</v>
      </c>
      <c r="AO25" s="5" t="s">
        <v>129</v>
      </c>
      <c r="AP25">
        <v>5</v>
      </c>
      <c r="AQ25" s="5" t="s">
        <v>127</v>
      </c>
      <c r="AR25">
        <v>5</v>
      </c>
      <c r="AS25" s="5" t="s">
        <v>128</v>
      </c>
      <c r="AT25">
        <v>3</v>
      </c>
      <c r="AU25" s="5" t="s">
        <v>130</v>
      </c>
      <c r="AV25">
        <v>2</v>
      </c>
      <c r="AW25" s="5" t="s">
        <v>129</v>
      </c>
      <c r="AX25">
        <v>4</v>
      </c>
      <c r="AY25" s="5" t="s">
        <v>129</v>
      </c>
      <c r="AZ25">
        <v>4</v>
      </c>
      <c r="BA25" s="5" t="s">
        <v>130</v>
      </c>
      <c r="BB25">
        <v>4</v>
      </c>
      <c r="BC25" s="5" t="s">
        <v>130</v>
      </c>
      <c r="BD25">
        <v>2</v>
      </c>
      <c r="BE25" s="5" t="s">
        <v>130</v>
      </c>
      <c r="BF25">
        <v>5</v>
      </c>
      <c r="BG25" s="5" t="s">
        <v>129</v>
      </c>
      <c r="BH25">
        <v>4</v>
      </c>
      <c r="BI25" s="5" t="s">
        <v>410</v>
      </c>
      <c r="BJ25" s="5" t="s">
        <v>411</v>
      </c>
      <c r="BK25" s="5" t="s">
        <v>412</v>
      </c>
      <c r="BL25" s="5" t="s">
        <v>413</v>
      </c>
      <c r="BM25" s="5" t="s">
        <v>414</v>
      </c>
      <c r="BN25" s="5" t="s">
        <v>415</v>
      </c>
      <c r="BO25" s="5" t="s">
        <v>416</v>
      </c>
      <c r="BP25" s="5" t="s">
        <v>417</v>
      </c>
      <c r="BQ25" s="5" t="s">
        <v>418</v>
      </c>
      <c r="BR25" s="5" t="s">
        <v>419</v>
      </c>
      <c r="BS25" s="5" t="s">
        <v>420</v>
      </c>
      <c r="BT25" s="5" t="s">
        <v>421</v>
      </c>
      <c r="BU25" s="2">
        <v>23</v>
      </c>
      <c r="BV25" s="4">
        <v>45366.538402777776</v>
      </c>
      <c r="BW25" s="4">
        <v>45366.564618055556</v>
      </c>
      <c r="BX25">
        <v>0</v>
      </c>
      <c r="BY25" s="5" t="s">
        <v>407</v>
      </c>
      <c r="BZ25">
        <v>100</v>
      </c>
      <c r="CA25">
        <v>2265</v>
      </c>
      <c r="CB25">
        <v>1</v>
      </c>
      <c r="CC25" s="4">
        <v>45366.564640578705</v>
      </c>
      <c r="CD25" s="5" t="s">
        <v>408</v>
      </c>
      <c r="CE25" s="5" t="s">
        <v>115</v>
      </c>
      <c r="CF25" s="5" t="s">
        <v>115</v>
      </c>
      <c r="CG25" s="5" t="s">
        <v>115</v>
      </c>
      <c r="CH25" s="5" t="s">
        <v>115</v>
      </c>
      <c r="CI25">
        <v>-37.8003</v>
      </c>
      <c r="CJ25">
        <v>144.97329999999999</v>
      </c>
      <c r="CK25" s="5" t="s">
        <v>116</v>
      </c>
      <c r="CL25" s="5" t="s">
        <v>117</v>
      </c>
      <c r="CM25">
        <v>0.5</v>
      </c>
      <c r="CN25">
        <v>1</v>
      </c>
      <c r="CO25">
        <v>1</v>
      </c>
      <c r="CP25">
        <v>1</v>
      </c>
      <c r="CQ25">
        <v>1</v>
      </c>
      <c r="CR25">
        <v>2</v>
      </c>
      <c r="CS25">
        <v>4</v>
      </c>
      <c r="CT25" s="5" t="s">
        <v>941</v>
      </c>
      <c r="CU25">
        <v>5</v>
      </c>
      <c r="CV25">
        <v>5</v>
      </c>
      <c r="CW25">
        <v>5</v>
      </c>
      <c r="CX25">
        <v>2</v>
      </c>
      <c r="CY25">
        <v>1</v>
      </c>
      <c r="CZ25">
        <v>5</v>
      </c>
      <c r="DA25">
        <v>1</v>
      </c>
      <c r="DB25">
        <v>5</v>
      </c>
      <c r="DC25">
        <v>3</v>
      </c>
      <c r="DD25">
        <v>2</v>
      </c>
      <c r="DE25">
        <v>4</v>
      </c>
      <c r="DF25">
        <v>5</v>
      </c>
      <c r="DG25">
        <v>2</v>
      </c>
      <c r="DH25">
        <v>4</v>
      </c>
      <c r="DI25">
        <v>5</v>
      </c>
      <c r="DJ25">
        <v>5</v>
      </c>
      <c r="DK25">
        <v>2</v>
      </c>
      <c r="DL25">
        <v>5</v>
      </c>
      <c r="DM25">
        <v>4</v>
      </c>
      <c r="DN25">
        <v>3</v>
      </c>
      <c r="DO25">
        <v>3</v>
      </c>
      <c r="DP25">
        <v>2</v>
      </c>
      <c r="DQ25">
        <v>5</v>
      </c>
      <c r="DR25">
        <v>4</v>
      </c>
      <c r="DS25">
        <v>5</v>
      </c>
      <c r="DT25">
        <v>4</v>
      </c>
      <c r="DU25">
        <v>3</v>
      </c>
      <c r="DV25">
        <v>4</v>
      </c>
      <c r="DW25">
        <v>3</v>
      </c>
      <c r="DX25">
        <v>2</v>
      </c>
      <c r="DY25">
        <v>3</v>
      </c>
      <c r="DZ25">
        <v>5</v>
      </c>
      <c r="EA25">
        <v>5</v>
      </c>
      <c r="EB25">
        <v>4</v>
      </c>
      <c r="EC25" s="5" t="s">
        <v>410</v>
      </c>
      <c r="ED25" s="5" t="s">
        <v>411</v>
      </c>
      <c r="EE25" s="5" t="s">
        <v>412</v>
      </c>
      <c r="EF25" s="5" t="s">
        <v>413</v>
      </c>
      <c r="EG25" s="5" t="s">
        <v>414</v>
      </c>
      <c r="EH25" s="5" t="s">
        <v>415</v>
      </c>
      <c r="EI25" s="5" t="s">
        <v>416</v>
      </c>
      <c r="EJ25" s="5" t="s">
        <v>417</v>
      </c>
      <c r="EK25" s="5" t="s">
        <v>418</v>
      </c>
      <c r="EL25" s="5" t="s">
        <v>419</v>
      </c>
      <c r="EM25" s="5" t="s">
        <v>420</v>
      </c>
      <c r="EN25" s="5" t="s">
        <v>421</v>
      </c>
    </row>
    <row r="26" spans="1:144" x14ac:dyDescent="0.2">
      <c r="A26" s="2">
        <v>24</v>
      </c>
      <c r="B26" s="4">
        <v>45366.556805555556</v>
      </c>
      <c r="C26" s="4">
        <v>45366.578368055554</v>
      </c>
      <c r="D26" s="5" t="s">
        <v>74</v>
      </c>
      <c r="E26" s="5" t="s">
        <v>422</v>
      </c>
      <c r="F26">
        <v>100</v>
      </c>
      <c r="G26">
        <v>1863</v>
      </c>
      <c r="H26" s="5" t="s">
        <v>113</v>
      </c>
      <c r="I26" s="4">
        <v>45366.578404942127</v>
      </c>
      <c r="J26" s="5" t="s">
        <v>423</v>
      </c>
      <c r="K26" s="5" t="s">
        <v>115</v>
      </c>
      <c r="L26" s="5" t="s">
        <v>115</v>
      </c>
      <c r="M26" s="5" t="s">
        <v>115</v>
      </c>
      <c r="N26" s="5" t="s">
        <v>115</v>
      </c>
      <c r="O26">
        <v>-33.871499999999997</v>
      </c>
      <c r="P26">
        <v>151.20060000000001</v>
      </c>
      <c r="Q26" s="5" t="s">
        <v>116</v>
      </c>
      <c r="R26" s="5" t="s">
        <v>117</v>
      </c>
      <c r="S26">
        <v>0.89999997615814209</v>
      </c>
      <c r="T26" s="5" t="s">
        <v>118</v>
      </c>
      <c r="U26" s="5" t="s">
        <v>118</v>
      </c>
      <c r="V26" s="5" t="s">
        <v>118</v>
      </c>
      <c r="W26" s="5" t="s">
        <v>118</v>
      </c>
      <c r="X26" s="5" t="s">
        <v>119</v>
      </c>
      <c r="Y26" s="5" t="s">
        <v>120</v>
      </c>
      <c r="Z26" s="5" t="s">
        <v>121</v>
      </c>
      <c r="AA26" s="5" t="s">
        <v>122</v>
      </c>
      <c r="AB26" s="5" t="s">
        <v>125</v>
      </c>
      <c r="AC26" s="5" t="s">
        <v>124</v>
      </c>
      <c r="AD26" s="5" t="s">
        <v>124</v>
      </c>
      <c r="AE26" s="5" t="s">
        <v>126</v>
      </c>
      <c r="AF26">
        <v>2</v>
      </c>
      <c r="AG26" s="5" t="s">
        <v>126</v>
      </c>
      <c r="AH26">
        <v>1</v>
      </c>
      <c r="AI26" s="5" t="s">
        <v>115</v>
      </c>
      <c r="AJ26">
        <v>5</v>
      </c>
      <c r="AK26" s="5" t="s">
        <v>126</v>
      </c>
      <c r="AL26">
        <v>2</v>
      </c>
      <c r="AM26" s="5" t="s">
        <v>128</v>
      </c>
      <c r="AN26">
        <v>5</v>
      </c>
      <c r="AO26" s="5" t="s">
        <v>126</v>
      </c>
      <c r="AP26">
        <v>2</v>
      </c>
      <c r="AQ26" s="5" t="s">
        <v>127</v>
      </c>
      <c r="AR26">
        <v>4</v>
      </c>
      <c r="AS26" s="5" t="s">
        <v>128</v>
      </c>
      <c r="AT26">
        <v>4</v>
      </c>
      <c r="AU26" s="5" t="s">
        <v>130</v>
      </c>
      <c r="AV26">
        <v>1</v>
      </c>
      <c r="AW26" s="5" t="s">
        <v>115</v>
      </c>
      <c r="AX26">
        <v>3</v>
      </c>
      <c r="AY26" s="5" t="s">
        <v>126</v>
      </c>
      <c r="AZ26">
        <v>2</v>
      </c>
      <c r="BA26" s="5" t="s">
        <v>130</v>
      </c>
      <c r="BB26">
        <v>2</v>
      </c>
      <c r="BC26" s="5" t="s">
        <v>130</v>
      </c>
      <c r="BD26">
        <v>2</v>
      </c>
      <c r="BE26" s="5" t="s">
        <v>130</v>
      </c>
      <c r="BF26">
        <v>2</v>
      </c>
      <c r="BG26" s="5" t="s">
        <v>126</v>
      </c>
      <c r="BH26">
        <v>1</v>
      </c>
      <c r="BI26" s="5" t="s">
        <v>424</v>
      </c>
      <c r="BJ26" s="5" t="s">
        <v>425</v>
      </c>
      <c r="BK26" s="5" t="s">
        <v>426</v>
      </c>
      <c r="BL26" s="5" t="s">
        <v>427</v>
      </c>
      <c r="BM26" s="5" t="s">
        <v>428</v>
      </c>
      <c r="BN26" s="5" t="s">
        <v>429</v>
      </c>
      <c r="BO26" s="5" t="s">
        <v>430</v>
      </c>
      <c r="BP26" s="5" t="s">
        <v>431</v>
      </c>
      <c r="BQ26" s="5" t="s">
        <v>432</v>
      </c>
      <c r="BR26" s="5" t="s">
        <v>433</v>
      </c>
      <c r="BS26" s="5" t="s">
        <v>434</v>
      </c>
      <c r="BT26" s="5" t="s">
        <v>115</v>
      </c>
      <c r="BU26" s="2">
        <v>24</v>
      </c>
      <c r="BV26" s="4">
        <v>45366.556805555556</v>
      </c>
      <c r="BW26" s="4">
        <v>45366.578368055554</v>
      </c>
      <c r="BX26">
        <v>0</v>
      </c>
      <c r="BY26" s="5" t="s">
        <v>422</v>
      </c>
      <c r="BZ26">
        <v>100</v>
      </c>
      <c r="CA26">
        <v>1863</v>
      </c>
      <c r="CB26">
        <v>1</v>
      </c>
      <c r="CC26" s="4">
        <v>45366.578404942127</v>
      </c>
      <c r="CD26" s="5" t="s">
        <v>423</v>
      </c>
      <c r="CE26" s="5" t="s">
        <v>115</v>
      </c>
      <c r="CF26" s="5" t="s">
        <v>115</v>
      </c>
      <c r="CG26" s="5" t="s">
        <v>115</v>
      </c>
      <c r="CH26" s="5" t="s">
        <v>115</v>
      </c>
      <c r="CI26">
        <v>-33.871499999999997</v>
      </c>
      <c r="CJ26">
        <v>151.20060000000001</v>
      </c>
      <c r="CK26" s="5" t="s">
        <v>116</v>
      </c>
      <c r="CL26" s="5" t="s">
        <v>117</v>
      </c>
      <c r="CM26">
        <v>0.89999997615814209</v>
      </c>
      <c r="CN26">
        <v>1</v>
      </c>
      <c r="CO26">
        <v>1</v>
      </c>
      <c r="CP26">
        <v>1</v>
      </c>
      <c r="CQ26">
        <v>1</v>
      </c>
      <c r="CR26">
        <v>1</v>
      </c>
      <c r="CS26">
        <v>12</v>
      </c>
      <c r="CT26" s="5" t="s">
        <v>931</v>
      </c>
      <c r="CU26">
        <v>5</v>
      </c>
      <c r="CV26">
        <v>2</v>
      </c>
      <c r="CW26">
        <v>3</v>
      </c>
      <c r="CX26">
        <v>3</v>
      </c>
      <c r="CY26">
        <v>1</v>
      </c>
      <c r="CZ26">
        <v>2</v>
      </c>
      <c r="DA26">
        <v>1</v>
      </c>
      <c r="DB26">
        <v>1</v>
      </c>
      <c r="DC26" s="5" t="s">
        <v>115</v>
      </c>
      <c r="DD26">
        <v>5</v>
      </c>
      <c r="DE26">
        <v>1</v>
      </c>
      <c r="DF26">
        <v>2</v>
      </c>
      <c r="DG26">
        <v>4</v>
      </c>
      <c r="DH26">
        <v>5</v>
      </c>
      <c r="DI26">
        <v>1</v>
      </c>
      <c r="DJ26">
        <v>2</v>
      </c>
      <c r="DK26">
        <v>2</v>
      </c>
      <c r="DL26">
        <v>4</v>
      </c>
      <c r="DM26">
        <v>4</v>
      </c>
      <c r="DN26">
        <v>4</v>
      </c>
      <c r="DO26">
        <v>3</v>
      </c>
      <c r="DP26">
        <v>1</v>
      </c>
      <c r="DQ26" s="5" t="s">
        <v>115</v>
      </c>
      <c r="DR26">
        <v>3</v>
      </c>
      <c r="DS26">
        <v>1</v>
      </c>
      <c r="DT26">
        <v>2</v>
      </c>
      <c r="DU26">
        <v>3</v>
      </c>
      <c r="DV26">
        <v>2</v>
      </c>
      <c r="DW26">
        <v>3</v>
      </c>
      <c r="DX26">
        <v>2</v>
      </c>
      <c r="DY26">
        <v>3</v>
      </c>
      <c r="DZ26">
        <v>2</v>
      </c>
      <c r="EA26">
        <v>1</v>
      </c>
      <c r="EB26">
        <v>1</v>
      </c>
      <c r="EC26" s="5" t="s">
        <v>424</v>
      </c>
      <c r="ED26" s="5" t="s">
        <v>425</v>
      </c>
      <c r="EE26" s="5" t="s">
        <v>426</v>
      </c>
      <c r="EF26" s="5" t="s">
        <v>427</v>
      </c>
      <c r="EG26" s="5" t="s">
        <v>428</v>
      </c>
      <c r="EH26" s="5" t="s">
        <v>429</v>
      </c>
      <c r="EI26" s="5" t="s">
        <v>430</v>
      </c>
      <c r="EJ26" s="5" t="s">
        <v>431</v>
      </c>
      <c r="EK26" s="5" t="s">
        <v>432</v>
      </c>
      <c r="EL26" s="5" t="s">
        <v>433</v>
      </c>
      <c r="EM26" s="5" t="s">
        <v>434</v>
      </c>
      <c r="EN26" s="5" t="s">
        <v>115</v>
      </c>
    </row>
    <row r="27" spans="1:144" x14ac:dyDescent="0.2">
      <c r="A27" s="2">
        <v>25</v>
      </c>
      <c r="B27" s="4">
        <v>45366.616643518515</v>
      </c>
      <c r="C27" s="4">
        <v>45366.628136574072</v>
      </c>
      <c r="D27" s="5" t="s">
        <v>74</v>
      </c>
      <c r="E27" s="5" t="s">
        <v>435</v>
      </c>
      <c r="F27">
        <v>100</v>
      </c>
      <c r="G27">
        <v>993</v>
      </c>
      <c r="H27" s="5" t="s">
        <v>113</v>
      </c>
      <c r="I27" s="4">
        <v>45366.62816925926</v>
      </c>
      <c r="J27" s="5" t="s">
        <v>436</v>
      </c>
      <c r="K27" s="5" t="s">
        <v>115</v>
      </c>
      <c r="L27" s="5" t="s">
        <v>115</v>
      </c>
      <c r="M27" s="5" t="s">
        <v>115</v>
      </c>
      <c r="N27" s="5" t="s">
        <v>115</v>
      </c>
      <c r="O27">
        <v>42.992600000000003</v>
      </c>
      <c r="P27">
        <v>-81.3322</v>
      </c>
      <c r="Q27" s="5" t="s">
        <v>116</v>
      </c>
      <c r="R27" s="5" t="s">
        <v>117</v>
      </c>
      <c r="S27">
        <v>0.89999997615814209</v>
      </c>
      <c r="T27" s="5" t="s">
        <v>118</v>
      </c>
      <c r="U27" s="5" t="s">
        <v>118</v>
      </c>
      <c r="V27" s="5" t="s">
        <v>118</v>
      </c>
      <c r="W27" s="5" t="s">
        <v>118</v>
      </c>
      <c r="X27" s="5" t="s">
        <v>119</v>
      </c>
      <c r="Y27" s="5" t="s">
        <v>437</v>
      </c>
      <c r="Z27" s="5" t="s">
        <v>258</v>
      </c>
      <c r="AA27" s="5" t="s">
        <v>122</v>
      </c>
      <c r="AB27" s="5" t="s">
        <v>123</v>
      </c>
      <c r="AC27" s="5" t="s">
        <v>123</v>
      </c>
      <c r="AD27" s="5" t="s">
        <v>125</v>
      </c>
      <c r="AE27" s="5" t="s">
        <v>126</v>
      </c>
      <c r="AF27">
        <v>4</v>
      </c>
      <c r="AG27" s="5" t="s">
        <v>126</v>
      </c>
      <c r="AH27">
        <v>3</v>
      </c>
      <c r="AI27" s="5" t="s">
        <v>127</v>
      </c>
      <c r="AJ27">
        <v>4</v>
      </c>
      <c r="AK27" s="5" t="s">
        <v>127</v>
      </c>
      <c r="AL27">
        <v>4</v>
      </c>
      <c r="AM27" s="5" t="s">
        <v>127</v>
      </c>
      <c r="AN27">
        <v>4</v>
      </c>
      <c r="AO27" s="5" t="s">
        <v>130</v>
      </c>
      <c r="AP27">
        <v>2</v>
      </c>
      <c r="AQ27" s="5" t="s">
        <v>128</v>
      </c>
      <c r="AR27">
        <v>3</v>
      </c>
      <c r="AS27" s="5" t="s">
        <v>127</v>
      </c>
      <c r="AT27">
        <v>3</v>
      </c>
      <c r="AU27" s="5" t="s">
        <v>127</v>
      </c>
      <c r="AV27">
        <v>4</v>
      </c>
      <c r="AW27" s="5" t="s">
        <v>129</v>
      </c>
      <c r="AX27">
        <v>3</v>
      </c>
      <c r="AY27" s="5" t="s">
        <v>129</v>
      </c>
      <c r="AZ27">
        <v>2</v>
      </c>
      <c r="BA27" s="5" t="s">
        <v>128</v>
      </c>
      <c r="BB27">
        <v>4</v>
      </c>
      <c r="BC27" s="5" t="s">
        <v>129</v>
      </c>
      <c r="BD27">
        <v>3</v>
      </c>
      <c r="BE27" s="5" t="s">
        <v>130</v>
      </c>
      <c r="BF27">
        <v>4</v>
      </c>
      <c r="BG27" s="5" t="s">
        <v>128</v>
      </c>
      <c r="BH27">
        <v>3</v>
      </c>
      <c r="BI27" s="5" t="s">
        <v>438</v>
      </c>
      <c r="BJ27" s="5" t="s">
        <v>439</v>
      </c>
      <c r="BK27" s="5" t="s">
        <v>440</v>
      </c>
      <c r="BL27" s="5" t="s">
        <v>441</v>
      </c>
      <c r="BM27" s="5" t="s">
        <v>442</v>
      </c>
      <c r="BN27" s="5" t="s">
        <v>443</v>
      </c>
      <c r="BO27" s="5" t="s">
        <v>444</v>
      </c>
      <c r="BP27" s="5" t="s">
        <v>445</v>
      </c>
      <c r="BQ27" s="5" t="s">
        <v>446</v>
      </c>
      <c r="BR27" s="5" t="s">
        <v>447</v>
      </c>
      <c r="BS27" s="5" t="s">
        <v>115</v>
      </c>
      <c r="BT27" s="5" t="s">
        <v>448</v>
      </c>
      <c r="BU27" s="2">
        <v>25</v>
      </c>
      <c r="BV27" s="4">
        <v>45366.616643518515</v>
      </c>
      <c r="BW27" s="4">
        <v>45366.628136574072</v>
      </c>
      <c r="BX27">
        <v>0</v>
      </c>
      <c r="BY27" s="5" t="s">
        <v>435</v>
      </c>
      <c r="BZ27">
        <v>100</v>
      </c>
      <c r="CA27">
        <v>993</v>
      </c>
      <c r="CB27">
        <v>1</v>
      </c>
      <c r="CC27" s="4">
        <v>45366.62816925926</v>
      </c>
      <c r="CD27" s="5" t="s">
        <v>436</v>
      </c>
      <c r="CE27" s="5" t="s">
        <v>115</v>
      </c>
      <c r="CF27" s="5" t="s">
        <v>115</v>
      </c>
      <c r="CG27" s="5" t="s">
        <v>115</v>
      </c>
      <c r="CH27" s="5" t="s">
        <v>115</v>
      </c>
      <c r="CI27">
        <v>42.992600000000003</v>
      </c>
      <c r="CJ27">
        <v>-81.3322</v>
      </c>
      <c r="CK27" s="5" t="s">
        <v>116</v>
      </c>
      <c r="CL27" s="5" t="s">
        <v>117</v>
      </c>
      <c r="CM27">
        <v>0.89999997615814209</v>
      </c>
      <c r="CN27">
        <v>1</v>
      </c>
      <c r="CO27">
        <v>1</v>
      </c>
      <c r="CP27">
        <v>1</v>
      </c>
      <c r="CQ27">
        <v>1</v>
      </c>
      <c r="CR27">
        <v>1</v>
      </c>
      <c r="CS27">
        <v>9</v>
      </c>
      <c r="CT27" s="5" t="s">
        <v>937</v>
      </c>
      <c r="CU27">
        <v>5</v>
      </c>
      <c r="CV27">
        <v>1</v>
      </c>
      <c r="CW27">
        <v>1</v>
      </c>
      <c r="CX27">
        <v>2</v>
      </c>
      <c r="CY27">
        <v>1</v>
      </c>
      <c r="CZ27">
        <v>4</v>
      </c>
      <c r="DA27">
        <v>1</v>
      </c>
      <c r="DB27">
        <v>3</v>
      </c>
      <c r="DC27">
        <v>2</v>
      </c>
      <c r="DD27">
        <v>4</v>
      </c>
      <c r="DE27">
        <v>2</v>
      </c>
      <c r="DF27">
        <v>4</v>
      </c>
      <c r="DG27">
        <v>2</v>
      </c>
      <c r="DH27">
        <v>4</v>
      </c>
      <c r="DI27">
        <v>3</v>
      </c>
      <c r="DJ27">
        <v>2</v>
      </c>
      <c r="DK27">
        <v>4</v>
      </c>
      <c r="DL27">
        <v>3</v>
      </c>
      <c r="DM27">
        <v>2</v>
      </c>
      <c r="DN27">
        <v>3</v>
      </c>
      <c r="DO27">
        <v>2</v>
      </c>
      <c r="DP27">
        <v>4</v>
      </c>
      <c r="DQ27">
        <v>5</v>
      </c>
      <c r="DR27">
        <v>3</v>
      </c>
      <c r="DS27">
        <v>5</v>
      </c>
      <c r="DT27">
        <v>2</v>
      </c>
      <c r="DU27">
        <v>4</v>
      </c>
      <c r="DV27">
        <v>4</v>
      </c>
      <c r="DW27">
        <v>5</v>
      </c>
      <c r="DX27">
        <v>3</v>
      </c>
      <c r="DY27">
        <v>3</v>
      </c>
      <c r="DZ27">
        <v>4</v>
      </c>
      <c r="EA27">
        <v>4</v>
      </c>
      <c r="EB27">
        <v>3</v>
      </c>
      <c r="EC27" s="5" t="s">
        <v>438</v>
      </c>
      <c r="ED27" s="5" t="s">
        <v>439</v>
      </c>
      <c r="EE27" s="5" t="s">
        <v>440</v>
      </c>
      <c r="EF27" s="5" t="s">
        <v>441</v>
      </c>
      <c r="EG27" s="5" t="s">
        <v>442</v>
      </c>
      <c r="EH27" s="5" t="s">
        <v>443</v>
      </c>
      <c r="EI27" s="5" t="s">
        <v>444</v>
      </c>
      <c r="EJ27" s="5" t="s">
        <v>445</v>
      </c>
      <c r="EK27" s="5" t="s">
        <v>446</v>
      </c>
      <c r="EL27" s="5" t="s">
        <v>447</v>
      </c>
      <c r="EM27" s="5" t="s">
        <v>115</v>
      </c>
      <c r="EN27" s="5" t="s">
        <v>448</v>
      </c>
    </row>
    <row r="28" spans="1:144" x14ac:dyDescent="0.2">
      <c r="A28" s="2">
        <v>26</v>
      </c>
      <c r="B28" s="4">
        <v>45366.902685185189</v>
      </c>
      <c r="C28" s="4">
        <v>45366.910185185188</v>
      </c>
      <c r="D28" s="5" t="s">
        <v>74</v>
      </c>
      <c r="E28" s="5" t="s">
        <v>449</v>
      </c>
      <c r="F28">
        <v>100</v>
      </c>
      <c r="G28">
        <v>647</v>
      </c>
      <c r="H28" s="5" t="s">
        <v>113</v>
      </c>
      <c r="I28" s="4">
        <v>45366.910214293981</v>
      </c>
      <c r="J28" s="5" t="s">
        <v>450</v>
      </c>
      <c r="K28" s="5" t="s">
        <v>115</v>
      </c>
      <c r="L28" s="5" t="s">
        <v>115</v>
      </c>
      <c r="M28" s="5" t="s">
        <v>115</v>
      </c>
      <c r="N28" s="5" t="s">
        <v>115</v>
      </c>
      <c r="O28">
        <v>-37.880699999999997</v>
      </c>
      <c r="P28">
        <v>144.98660000000001</v>
      </c>
      <c r="Q28" s="5" t="s">
        <v>116</v>
      </c>
      <c r="R28" s="5" t="s">
        <v>117</v>
      </c>
      <c r="S28">
        <v>1</v>
      </c>
      <c r="T28" s="5" t="s">
        <v>118</v>
      </c>
      <c r="U28" s="5" t="s">
        <v>118</v>
      </c>
      <c r="V28" s="5" t="s">
        <v>118</v>
      </c>
      <c r="W28" s="5" t="s">
        <v>118</v>
      </c>
      <c r="X28" s="5" t="s">
        <v>172</v>
      </c>
      <c r="Y28" s="5" t="s">
        <v>120</v>
      </c>
      <c r="Z28" s="5" t="s">
        <v>451</v>
      </c>
      <c r="AA28" s="5" t="s">
        <v>122</v>
      </c>
      <c r="AB28" s="5" t="s">
        <v>122</v>
      </c>
      <c r="AC28" s="5" t="s">
        <v>122</v>
      </c>
      <c r="AD28" s="5" t="s">
        <v>124</v>
      </c>
      <c r="AE28" s="5" t="s">
        <v>126</v>
      </c>
      <c r="AF28">
        <v>3</v>
      </c>
      <c r="AG28" s="5" t="s">
        <v>129</v>
      </c>
      <c r="AH28">
        <v>2</v>
      </c>
      <c r="AI28" s="5" t="s">
        <v>130</v>
      </c>
      <c r="AJ28">
        <v>2</v>
      </c>
      <c r="AK28" s="5" t="s">
        <v>129</v>
      </c>
      <c r="AL28">
        <v>2</v>
      </c>
      <c r="AM28" s="5" t="s">
        <v>127</v>
      </c>
      <c r="AN28">
        <v>2</v>
      </c>
      <c r="AO28" s="5" t="s">
        <v>129</v>
      </c>
      <c r="AP28">
        <v>2</v>
      </c>
      <c r="AQ28" s="5" t="s">
        <v>127</v>
      </c>
      <c r="AR28">
        <v>3</v>
      </c>
      <c r="AS28" s="5" t="s">
        <v>127</v>
      </c>
      <c r="AT28">
        <v>3</v>
      </c>
      <c r="AU28" s="5" t="s">
        <v>127</v>
      </c>
      <c r="AV28">
        <v>2</v>
      </c>
      <c r="AW28" s="5" t="s">
        <v>129</v>
      </c>
      <c r="AX28">
        <v>2</v>
      </c>
      <c r="AY28" s="5" t="s">
        <v>126</v>
      </c>
      <c r="AZ28">
        <v>2</v>
      </c>
      <c r="BA28" s="5" t="s">
        <v>130</v>
      </c>
      <c r="BB28">
        <v>2</v>
      </c>
      <c r="BC28" s="5" t="s">
        <v>129</v>
      </c>
      <c r="BD28">
        <v>2</v>
      </c>
      <c r="BE28" s="5" t="s">
        <v>126</v>
      </c>
      <c r="BF28">
        <v>2</v>
      </c>
      <c r="BG28" s="5" t="s">
        <v>130</v>
      </c>
      <c r="BH28">
        <v>2</v>
      </c>
      <c r="BI28" s="5" t="s">
        <v>452</v>
      </c>
      <c r="BJ28" s="5" t="s">
        <v>453</v>
      </c>
      <c r="BK28" s="5" t="s">
        <v>454</v>
      </c>
      <c r="BL28" s="5" t="s">
        <v>455</v>
      </c>
      <c r="BM28" s="5" t="s">
        <v>456</v>
      </c>
      <c r="BN28" s="5" t="s">
        <v>457</v>
      </c>
      <c r="BO28" s="5" t="s">
        <v>458</v>
      </c>
      <c r="BP28" s="5" t="s">
        <v>459</v>
      </c>
      <c r="BQ28" s="5" t="s">
        <v>460</v>
      </c>
      <c r="BR28" s="5" t="s">
        <v>461</v>
      </c>
      <c r="BS28" s="5" t="s">
        <v>462</v>
      </c>
      <c r="BT28" s="5" t="s">
        <v>115</v>
      </c>
      <c r="BU28" s="2">
        <v>26</v>
      </c>
      <c r="BV28" s="4">
        <v>45366.902685185189</v>
      </c>
      <c r="BW28" s="4">
        <v>45366.910185185188</v>
      </c>
      <c r="BX28">
        <v>0</v>
      </c>
      <c r="BY28" s="5" t="s">
        <v>449</v>
      </c>
      <c r="BZ28">
        <v>100</v>
      </c>
      <c r="CA28">
        <v>647</v>
      </c>
      <c r="CB28">
        <v>1</v>
      </c>
      <c r="CC28" s="4">
        <v>45366.910214293981</v>
      </c>
      <c r="CD28" s="5" t="s">
        <v>450</v>
      </c>
      <c r="CE28" s="5" t="s">
        <v>115</v>
      </c>
      <c r="CF28" s="5" t="s">
        <v>115</v>
      </c>
      <c r="CG28" s="5" t="s">
        <v>115</v>
      </c>
      <c r="CH28" s="5" t="s">
        <v>115</v>
      </c>
      <c r="CI28">
        <v>-37.880699999999997</v>
      </c>
      <c r="CJ28">
        <v>144.98660000000001</v>
      </c>
      <c r="CK28" s="5" t="s">
        <v>116</v>
      </c>
      <c r="CL28" s="5" t="s">
        <v>117</v>
      </c>
      <c r="CM28">
        <v>1</v>
      </c>
      <c r="CN28">
        <v>1</v>
      </c>
      <c r="CO28">
        <v>1</v>
      </c>
      <c r="CP28">
        <v>1</v>
      </c>
      <c r="CQ28">
        <v>1</v>
      </c>
      <c r="CR28">
        <v>2</v>
      </c>
      <c r="CS28">
        <v>12</v>
      </c>
      <c r="CT28" s="5" t="s">
        <v>942</v>
      </c>
      <c r="CU28">
        <v>5</v>
      </c>
      <c r="CV28">
        <v>5</v>
      </c>
      <c r="CW28">
        <v>5</v>
      </c>
      <c r="CX28">
        <v>3</v>
      </c>
      <c r="CY28">
        <v>1</v>
      </c>
      <c r="CZ28">
        <v>3</v>
      </c>
      <c r="DA28">
        <v>5</v>
      </c>
      <c r="DB28">
        <v>2</v>
      </c>
      <c r="DC28">
        <v>3</v>
      </c>
      <c r="DD28">
        <v>2</v>
      </c>
      <c r="DE28">
        <v>5</v>
      </c>
      <c r="DF28">
        <v>2</v>
      </c>
      <c r="DG28">
        <v>2</v>
      </c>
      <c r="DH28">
        <v>2</v>
      </c>
      <c r="DI28">
        <v>5</v>
      </c>
      <c r="DJ28">
        <v>2</v>
      </c>
      <c r="DK28">
        <v>2</v>
      </c>
      <c r="DL28">
        <v>3</v>
      </c>
      <c r="DM28">
        <v>2</v>
      </c>
      <c r="DN28">
        <v>3</v>
      </c>
      <c r="DO28">
        <v>2</v>
      </c>
      <c r="DP28">
        <v>2</v>
      </c>
      <c r="DQ28">
        <v>5</v>
      </c>
      <c r="DR28">
        <v>2</v>
      </c>
      <c r="DS28">
        <v>1</v>
      </c>
      <c r="DT28">
        <v>2</v>
      </c>
      <c r="DU28">
        <v>3</v>
      </c>
      <c r="DV28">
        <v>2</v>
      </c>
      <c r="DW28">
        <v>5</v>
      </c>
      <c r="DX28">
        <v>2</v>
      </c>
      <c r="DY28">
        <v>1</v>
      </c>
      <c r="DZ28">
        <v>2</v>
      </c>
      <c r="EA28">
        <v>3</v>
      </c>
      <c r="EB28">
        <v>2</v>
      </c>
      <c r="EC28" s="5" t="s">
        <v>452</v>
      </c>
      <c r="ED28" s="5" t="s">
        <v>453</v>
      </c>
      <c r="EE28" s="5" t="s">
        <v>454</v>
      </c>
      <c r="EF28" s="5" t="s">
        <v>455</v>
      </c>
      <c r="EG28" s="5" t="s">
        <v>456</v>
      </c>
      <c r="EH28" s="5" t="s">
        <v>457</v>
      </c>
      <c r="EI28" s="5" t="s">
        <v>458</v>
      </c>
      <c r="EJ28" s="5" t="s">
        <v>459</v>
      </c>
      <c r="EK28" s="5" t="s">
        <v>460</v>
      </c>
      <c r="EL28" s="5" t="s">
        <v>461</v>
      </c>
      <c r="EM28" s="5" t="s">
        <v>462</v>
      </c>
      <c r="EN28" s="5" t="s">
        <v>115</v>
      </c>
    </row>
    <row r="29" spans="1:144" x14ac:dyDescent="0.2">
      <c r="A29" s="2">
        <v>27</v>
      </c>
      <c r="B29" s="4">
        <v>45367.021527777775</v>
      </c>
      <c r="C29" s="4">
        <v>45367.029016203705</v>
      </c>
      <c r="D29" s="5" t="s">
        <v>74</v>
      </c>
      <c r="E29" s="5" t="s">
        <v>463</v>
      </c>
      <c r="F29">
        <v>100</v>
      </c>
      <c r="G29">
        <v>647</v>
      </c>
      <c r="H29" s="5" t="s">
        <v>113</v>
      </c>
      <c r="I29" s="4">
        <v>45367.029048530094</v>
      </c>
      <c r="J29" s="5" t="s">
        <v>464</v>
      </c>
      <c r="K29" s="5" t="s">
        <v>115</v>
      </c>
      <c r="L29" s="5" t="s">
        <v>115</v>
      </c>
      <c r="M29" s="5" t="s">
        <v>115</v>
      </c>
      <c r="N29" s="5" t="s">
        <v>115</v>
      </c>
      <c r="O29">
        <v>-36</v>
      </c>
      <c r="P29">
        <v>-59.996400000000001</v>
      </c>
      <c r="Q29" s="5" t="s">
        <v>116</v>
      </c>
      <c r="R29" s="5" t="s">
        <v>117</v>
      </c>
      <c r="S29">
        <v>1</v>
      </c>
      <c r="T29" s="5" t="s">
        <v>118</v>
      </c>
      <c r="U29" s="5" t="s">
        <v>118</v>
      </c>
      <c r="V29" s="5" t="s">
        <v>118</v>
      </c>
      <c r="W29" s="5" t="s">
        <v>118</v>
      </c>
      <c r="X29" s="5" t="s">
        <v>172</v>
      </c>
      <c r="Y29" s="5" t="s">
        <v>173</v>
      </c>
      <c r="Z29" s="5" t="s">
        <v>121</v>
      </c>
      <c r="AA29" s="5" t="s">
        <v>122</v>
      </c>
      <c r="AB29" s="5" t="s">
        <v>123</v>
      </c>
      <c r="AC29" s="5" t="s">
        <v>123</v>
      </c>
      <c r="AD29" s="5" t="s">
        <v>123</v>
      </c>
      <c r="AE29" s="5" t="s">
        <v>126</v>
      </c>
      <c r="AF29">
        <v>3</v>
      </c>
      <c r="AG29" s="5" t="s">
        <v>126</v>
      </c>
      <c r="AH29">
        <v>3</v>
      </c>
      <c r="AI29" s="5" t="s">
        <v>129</v>
      </c>
      <c r="AJ29">
        <v>3</v>
      </c>
      <c r="AK29" s="5" t="s">
        <v>128</v>
      </c>
      <c r="AL29">
        <v>3</v>
      </c>
      <c r="AM29" s="5" t="s">
        <v>127</v>
      </c>
      <c r="AN29">
        <v>3</v>
      </c>
      <c r="AO29" s="5" t="s">
        <v>129</v>
      </c>
      <c r="AP29">
        <v>3</v>
      </c>
      <c r="AQ29" s="5" t="s">
        <v>128</v>
      </c>
      <c r="AR29">
        <v>3</v>
      </c>
      <c r="AS29" s="5" t="s">
        <v>127</v>
      </c>
      <c r="AT29">
        <v>4</v>
      </c>
      <c r="AU29" s="5" t="s">
        <v>129</v>
      </c>
      <c r="AV29">
        <v>3</v>
      </c>
      <c r="AW29" s="5" t="s">
        <v>129</v>
      </c>
      <c r="AX29">
        <v>3</v>
      </c>
      <c r="AY29" s="5" t="s">
        <v>126</v>
      </c>
      <c r="AZ29">
        <v>3</v>
      </c>
      <c r="BA29" s="5" t="s">
        <v>130</v>
      </c>
      <c r="BB29">
        <v>3</v>
      </c>
      <c r="BC29" s="5" t="s">
        <v>129</v>
      </c>
      <c r="BD29">
        <v>3</v>
      </c>
      <c r="BE29" s="5" t="s">
        <v>115</v>
      </c>
      <c r="BF29">
        <v>3</v>
      </c>
      <c r="BG29" s="5" t="s">
        <v>129</v>
      </c>
      <c r="BH29">
        <v>3</v>
      </c>
      <c r="BI29" s="5" t="s">
        <v>465</v>
      </c>
      <c r="BJ29" s="5" t="s">
        <v>466</v>
      </c>
      <c r="BK29" s="5" t="s">
        <v>467</v>
      </c>
      <c r="BL29" s="5" t="s">
        <v>468</v>
      </c>
      <c r="BM29" s="5" t="s">
        <v>469</v>
      </c>
      <c r="BN29" s="5" t="s">
        <v>470</v>
      </c>
      <c r="BO29" s="5" t="s">
        <v>466</v>
      </c>
      <c r="BP29" s="5" t="s">
        <v>471</v>
      </c>
      <c r="BQ29" s="5" t="s">
        <v>472</v>
      </c>
      <c r="BR29" s="5" t="s">
        <v>473</v>
      </c>
      <c r="BS29" s="5" t="s">
        <v>474</v>
      </c>
      <c r="BT29" s="5" t="s">
        <v>475</v>
      </c>
      <c r="BU29" s="2">
        <v>27</v>
      </c>
      <c r="BV29" s="4">
        <v>45367.021527777775</v>
      </c>
      <c r="BW29" s="4">
        <v>45367.029016203705</v>
      </c>
      <c r="BX29">
        <v>0</v>
      </c>
      <c r="BY29" s="5" t="s">
        <v>463</v>
      </c>
      <c r="BZ29">
        <v>100</v>
      </c>
      <c r="CA29">
        <v>647</v>
      </c>
      <c r="CB29">
        <v>1</v>
      </c>
      <c r="CC29" s="4">
        <v>45367.029048530094</v>
      </c>
      <c r="CD29" s="5" t="s">
        <v>464</v>
      </c>
      <c r="CE29" s="5" t="s">
        <v>115</v>
      </c>
      <c r="CF29" s="5" t="s">
        <v>115</v>
      </c>
      <c r="CG29" s="5" t="s">
        <v>115</v>
      </c>
      <c r="CH29" s="5" t="s">
        <v>115</v>
      </c>
      <c r="CI29">
        <v>-36</v>
      </c>
      <c r="CJ29">
        <v>-59.996400000000001</v>
      </c>
      <c r="CK29" s="5" t="s">
        <v>116</v>
      </c>
      <c r="CL29" s="5" t="s">
        <v>117</v>
      </c>
      <c r="CM29">
        <v>1</v>
      </c>
      <c r="CN29">
        <v>1</v>
      </c>
      <c r="CO29">
        <v>1</v>
      </c>
      <c r="CP29">
        <v>1</v>
      </c>
      <c r="CQ29">
        <v>1</v>
      </c>
      <c r="CR29">
        <v>2</v>
      </c>
      <c r="CS29">
        <v>7</v>
      </c>
      <c r="CT29" s="5" t="s">
        <v>931</v>
      </c>
      <c r="CU29">
        <v>5</v>
      </c>
      <c r="CV29">
        <v>1</v>
      </c>
      <c r="CW29">
        <v>1</v>
      </c>
      <c r="CX29">
        <v>1</v>
      </c>
      <c r="CY29">
        <v>1</v>
      </c>
      <c r="CZ29">
        <v>3</v>
      </c>
      <c r="DA29">
        <v>1</v>
      </c>
      <c r="DB29">
        <v>3</v>
      </c>
      <c r="DC29">
        <v>5</v>
      </c>
      <c r="DD29">
        <v>3</v>
      </c>
      <c r="DE29">
        <v>4</v>
      </c>
      <c r="DF29">
        <v>3</v>
      </c>
      <c r="DG29">
        <v>2</v>
      </c>
      <c r="DH29">
        <v>3</v>
      </c>
      <c r="DI29">
        <v>5</v>
      </c>
      <c r="DJ29">
        <v>3</v>
      </c>
      <c r="DK29">
        <v>4</v>
      </c>
      <c r="DL29">
        <v>3</v>
      </c>
      <c r="DM29">
        <v>2</v>
      </c>
      <c r="DN29">
        <v>4</v>
      </c>
      <c r="DO29">
        <v>5</v>
      </c>
      <c r="DP29">
        <v>3</v>
      </c>
      <c r="DQ29">
        <v>5</v>
      </c>
      <c r="DR29">
        <v>3</v>
      </c>
      <c r="DS29">
        <v>1</v>
      </c>
      <c r="DT29">
        <v>3</v>
      </c>
      <c r="DU29">
        <v>3</v>
      </c>
      <c r="DV29">
        <v>3</v>
      </c>
      <c r="DW29">
        <v>5</v>
      </c>
      <c r="DX29">
        <v>3</v>
      </c>
      <c r="DY29" s="5" t="s">
        <v>115</v>
      </c>
      <c r="DZ29">
        <v>3</v>
      </c>
      <c r="EA29">
        <v>5</v>
      </c>
      <c r="EB29">
        <v>3</v>
      </c>
      <c r="EC29" s="5" t="s">
        <v>465</v>
      </c>
      <c r="ED29" s="5" t="s">
        <v>466</v>
      </c>
      <c r="EE29" s="5" t="s">
        <v>467</v>
      </c>
      <c r="EF29" s="5" t="s">
        <v>468</v>
      </c>
      <c r="EG29" s="5" t="s">
        <v>469</v>
      </c>
      <c r="EH29" s="5" t="s">
        <v>470</v>
      </c>
      <c r="EI29" s="5" t="s">
        <v>466</v>
      </c>
      <c r="EJ29" s="5" t="s">
        <v>471</v>
      </c>
      <c r="EK29" s="5" t="s">
        <v>472</v>
      </c>
      <c r="EL29" s="5" t="s">
        <v>473</v>
      </c>
      <c r="EM29" s="5" t="s">
        <v>474</v>
      </c>
      <c r="EN29" s="5" t="s">
        <v>475</v>
      </c>
    </row>
    <row r="30" spans="1:144" x14ac:dyDescent="0.2">
      <c r="A30" s="2">
        <v>28</v>
      </c>
      <c r="B30" s="4">
        <v>45367.1012962963</v>
      </c>
      <c r="C30" s="4">
        <v>45367.109456018516</v>
      </c>
      <c r="D30" s="5" t="s">
        <v>74</v>
      </c>
      <c r="E30" s="5" t="s">
        <v>476</v>
      </c>
      <c r="F30">
        <v>100</v>
      </c>
      <c r="G30">
        <v>705</v>
      </c>
      <c r="H30" s="5" t="s">
        <v>113</v>
      </c>
      <c r="I30" s="4">
        <v>45367.109484710651</v>
      </c>
      <c r="J30" s="5" t="s">
        <v>477</v>
      </c>
      <c r="K30" s="5" t="s">
        <v>115</v>
      </c>
      <c r="L30" s="5" t="s">
        <v>115</v>
      </c>
      <c r="M30" s="5" t="s">
        <v>115</v>
      </c>
      <c r="N30" s="5" t="s">
        <v>115</v>
      </c>
      <c r="O30">
        <v>53.460900000000002</v>
      </c>
      <c r="P30">
        <v>-113.37139999999999</v>
      </c>
      <c r="Q30" s="5" t="s">
        <v>116</v>
      </c>
      <c r="R30" s="5" t="s">
        <v>117</v>
      </c>
      <c r="S30">
        <v>0.80000001192092896</v>
      </c>
      <c r="T30" s="5" t="s">
        <v>118</v>
      </c>
      <c r="U30" s="5" t="s">
        <v>118</v>
      </c>
      <c r="V30" s="5" t="s">
        <v>118</v>
      </c>
      <c r="W30" s="5" t="s">
        <v>118</v>
      </c>
      <c r="X30" s="5" t="s">
        <v>172</v>
      </c>
      <c r="Y30" s="5" t="s">
        <v>173</v>
      </c>
      <c r="Z30" s="5" t="s">
        <v>174</v>
      </c>
      <c r="AA30" s="5" t="s">
        <v>122</v>
      </c>
      <c r="AB30" s="5" t="s">
        <v>123</v>
      </c>
      <c r="AC30" s="5" t="s">
        <v>123</v>
      </c>
      <c r="AD30" s="5" t="s">
        <v>125</v>
      </c>
      <c r="AE30" s="5" t="s">
        <v>126</v>
      </c>
      <c r="AF30">
        <v>3</v>
      </c>
      <c r="AG30" s="5" t="s">
        <v>126</v>
      </c>
      <c r="AH30">
        <v>4</v>
      </c>
      <c r="AI30" s="5" t="s">
        <v>128</v>
      </c>
      <c r="AJ30">
        <v>3</v>
      </c>
      <c r="AK30" s="5" t="s">
        <v>128</v>
      </c>
      <c r="AL30">
        <v>3</v>
      </c>
      <c r="AM30" s="5" t="s">
        <v>127</v>
      </c>
      <c r="AN30">
        <v>4</v>
      </c>
      <c r="AO30" s="5" t="s">
        <v>128</v>
      </c>
      <c r="AP30">
        <v>3</v>
      </c>
      <c r="AQ30" s="5" t="s">
        <v>127</v>
      </c>
      <c r="AR30">
        <v>4</v>
      </c>
      <c r="AS30" s="5" t="s">
        <v>128</v>
      </c>
      <c r="AT30">
        <v>4</v>
      </c>
      <c r="AU30" s="5" t="s">
        <v>127</v>
      </c>
      <c r="AV30">
        <v>3</v>
      </c>
      <c r="AW30" s="5" t="s">
        <v>115</v>
      </c>
      <c r="AX30">
        <v>2</v>
      </c>
      <c r="AY30" s="5" t="s">
        <v>128</v>
      </c>
      <c r="AZ30">
        <v>3</v>
      </c>
      <c r="BA30" s="5" t="s">
        <v>130</v>
      </c>
      <c r="BB30">
        <v>4</v>
      </c>
      <c r="BC30" s="5" t="s">
        <v>130</v>
      </c>
      <c r="BD30">
        <v>3</v>
      </c>
      <c r="BE30" s="5" t="s">
        <v>126</v>
      </c>
      <c r="BF30">
        <v>3</v>
      </c>
      <c r="BG30" s="5" t="s">
        <v>126</v>
      </c>
      <c r="BH30">
        <v>3</v>
      </c>
      <c r="BI30" s="5" t="s">
        <v>478</v>
      </c>
      <c r="BJ30" s="5" t="s">
        <v>479</v>
      </c>
      <c r="BK30" s="5" t="s">
        <v>480</v>
      </c>
      <c r="BL30" s="5" t="s">
        <v>481</v>
      </c>
      <c r="BM30" s="5" t="s">
        <v>482</v>
      </c>
      <c r="BN30" s="5" t="s">
        <v>483</v>
      </c>
      <c r="BO30" s="5" t="s">
        <v>484</v>
      </c>
      <c r="BP30" s="5" t="s">
        <v>485</v>
      </c>
      <c r="BQ30" s="5" t="s">
        <v>486</v>
      </c>
      <c r="BR30" s="5" t="s">
        <v>487</v>
      </c>
      <c r="BS30" s="5" t="s">
        <v>488</v>
      </c>
      <c r="BT30" s="5" t="s">
        <v>115</v>
      </c>
      <c r="BU30" s="2">
        <v>28</v>
      </c>
      <c r="BV30" s="4">
        <v>45367.1012962963</v>
      </c>
      <c r="BW30" s="4">
        <v>45367.109456018516</v>
      </c>
      <c r="BX30">
        <v>0</v>
      </c>
      <c r="BY30" s="5" t="s">
        <v>476</v>
      </c>
      <c r="BZ30">
        <v>100</v>
      </c>
      <c r="CA30">
        <v>705</v>
      </c>
      <c r="CB30">
        <v>1</v>
      </c>
      <c r="CC30" s="4">
        <v>45367.109484710651</v>
      </c>
      <c r="CD30" s="5" t="s">
        <v>477</v>
      </c>
      <c r="CE30" s="5" t="s">
        <v>115</v>
      </c>
      <c r="CF30" s="5" t="s">
        <v>115</v>
      </c>
      <c r="CG30" s="5" t="s">
        <v>115</v>
      </c>
      <c r="CH30" s="5" t="s">
        <v>115</v>
      </c>
      <c r="CI30">
        <v>53.460900000000002</v>
      </c>
      <c r="CJ30">
        <v>-113.37139999999999</v>
      </c>
      <c r="CK30" s="5" t="s">
        <v>116</v>
      </c>
      <c r="CL30" s="5" t="s">
        <v>117</v>
      </c>
      <c r="CM30">
        <v>0.80000001192092896</v>
      </c>
      <c r="CN30">
        <v>1</v>
      </c>
      <c r="CO30">
        <v>1</v>
      </c>
      <c r="CP30">
        <v>1</v>
      </c>
      <c r="CQ30">
        <v>1</v>
      </c>
      <c r="CR30">
        <v>2</v>
      </c>
      <c r="CS30">
        <v>7</v>
      </c>
      <c r="CT30" s="5" t="s">
        <v>934</v>
      </c>
      <c r="CU30">
        <v>5</v>
      </c>
      <c r="CV30">
        <v>1</v>
      </c>
      <c r="CW30">
        <v>1</v>
      </c>
      <c r="CX30">
        <v>2</v>
      </c>
      <c r="CY30">
        <v>1</v>
      </c>
      <c r="CZ30">
        <v>3</v>
      </c>
      <c r="DA30">
        <v>1</v>
      </c>
      <c r="DB30">
        <v>4</v>
      </c>
      <c r="DC30">
        <v>4</v>
      </c>
      <c r="DD30">
        <v>3</v>
      </c>
      <c r="DE30">
        <v>4</v>
      </c>
      <c r="DF30">
        <v>3</v>
      </c>
      <c r="DG30">
        <v>2</v>
      </c>
      <c r="DH30">
        <v>4</v>
      </c>
      <c r="DI30">
        <v>4</v>
      </c>
      <c r="DJ30">
        <v>3</v>
      </c>
      <c r="DK30">
        <v>2</v>
      </c>
      <c r="DL30">
        <v>4</v>
      </c>
      <c r="DM30">
        <v>4</v>
      </c>
      <c r="DN30">
        <v>4</v>
      </c>
      <c r="DO30">
        <v>2</v>
      </c>
      <c r="DP30">
        <v>3</v>
      </c>
      <c r="DQ30" s="5" t="s">
        <v>115</v>
      </c>
      <c r="DR30">
        <v>2</v>
      </c>
      <c r="DS30">
        <v>4</v>
      </c>
      <c r="DT30">
        <v>3</v>
      </c>
      <c r="DU30">
        <v>3</v>
      </c>
      <c r="DV30">
        <v>4</v>
      </c>
      <c r="DW30">
        <v>3</v>
      </c>
      <c r="DX30">
        <v>3</v>
      </c>
      <c r="DY30">
        <v>1</v>
      </c>
      <c r="DZ30">
        <v>3</v>
      </c>
      <c r="EA30">
        <v>1</v>
      </c>
      <c r="EB30">
        <v>3</v>
      </c>
      <c r="EC30" s="5" t="s">
        <v>478</v>
      </c>
      <c r="ED30" s="5" t="s">
        <v>479</v>
      </c>
      <c r="EE30" s="5" t="s">
        <v>480</v>
      </c>
      <c r="EF30" s="5" t="s">
        <v>481</v>
      </c>
      <c r="EG30" s="5" t="s">
        <v>482</v>
      </c>
      <c r="EH30" s="5" t="s">
        <v>483</v>
      </c>
      <c r="EI30" s="5" t="s">
        <v>484</v>
      </c>
      <c r="EJ30" s="5" t="s">
        <v>485</v>
      </c>
      <c r="EK30" s="5" t="s">
        <v>486</v>
      </c>
      <c r="EL30" s="5" t="s">
        <v>487</v>
      </c>
      <c r="EM30" s="5" t="s">
        <v>488</v>
      </c>
      <c r="EN30" s="5" t="s">
        <v>115</v>
      </c>
    </row>
    <row r="31" spans="1:144" x14ac:dyDescent="0.2">
      <c r="A31" s="2">
        <v>29</v>
      </c>
      <c r="B31" s="4">
        <v>45367.075659722221</v>
      </c>
      <c r="C31" s="4">
        <v>45367.111979166664</v>
      </c>
      <c r="D31" s="5" t="s">
        <v>74</v>
      </c>
      <c r="E31" s="5" t="s">
        <v>489</v>
      </c>
      <c r="F31">
        <v>100</v>
      </c>
      <c r="G31">
        <v>3138</v>
      </c>
      <c r="H31" s="5" t="s">
        <v>113</v>
      </c>
      <c r="I31" s="4">
        <v>45367.111994999999</v>
      </c>
      <c r="J31" s="5" t="s">
        <v>490</v>
      </c>
      <c r="K31" s="5" t="s">
        <v>115</v>
      </c>
      <c r="L31" s="5" t="s">
        <v>115</v>
      </c>
      <c r="M31" s="5" t="s">
        <v>115</v>
      </c>
      <c r="N31" s="5" t="s">
        <v>115</v>
      </c>
      <c r="O31">
        <v>49.817900000000002</v>
      </c>
      <c r="P31">
        <v>-97.153499999999994</v>
      </c>
      <c r="Q31" s="5" t="s">
        <v>116</v>
      </c>
      <c r="R31" s="5" t="s">
        <v>117</v>
      </c>
      <c r="S31">
        <v>1</v>
      </c>
      <c r="T31" s="5" t="s">
        <v>118</v>
      </c>
      <c r="U31" s="5" t="s">
        <v>118</v>
      </c>
      <c r="V31" s="5" t="s">
        <v>118</v>
      </c>
      <c r="W31" s="5" t="s">
        <v>118</v>
      </c>
      <c r="X31" s="5" t="s">
        <v>172</v>
      </c>
      <c r="Y31" s="5" t="s">
        <v>309</v>
      </c>
      <c r="Z31" s="5" t="s">
        <v>491</v>
      </c>
      <c r="AA31" s="5" t="s">
        <v>122</v>
      </c>
      <c r="AB31" s="5" t="s">
        <v>123</v>
      </c>
      <c r="AC31" s="5" t="s">
        <v>175</v>
      </c>
      <c r="AD31" s="5" t="s">
        <v>125</v>
      </c>
      <c r="AE31" s="5" t="s">
        <v>126</v>
      </c>
      <c r="AF31">
        <v>3</v>
      </c>
      <c r="AG31" s="5" t="s">
        <v>126</v>
      </c>
      <c r="AH31">
        <v>3</v>
      </c>
      <c r="AI31" s="5" t="s">
        <v>130</v>
      </c>
      <c r="AJ31">
        <v>3</v>
      </c>
      <c r="AK31" s="5" t="s">
        <v>128</v>
      </c>
      <c r="AL31">
        <v>4</v>
      </c>
      <c r="AM31" s="5" t="s">
        <v>128</v>
      </c>
      <c r="AN31">
        <v>4</v>
      </c>
      <c r="AO31" s="5" t="s">
        <v>129</v>
      </c>
      <c r="AP31">
        <v>3</v>
      </c>
      <c r="AQ31" s="5" t="s">
        <v>127</v>
      </c>
      <c r="AR31">
        <v>4</v>
      </c>
      <c r="AS31" s="5" t="s">
        <v>128</v>
      </c>
      <c r="AT31">
        <v>4</v>
      </c>
      <c r="AU31" s="5" t="s">
        <v>130</v>
      </c>
      <c r="AV31">
        <v>4</v>
      </c>
      <c r="AW31" s="5" t="s">
        <v>129</v>
      </c>
      <c r="AX31">
        <v>3</v>
      </c>
      <c r="AY31" s="5" t="s">
        <v>126</v>
      </c>
      <c r="AZ31">
        <v>4</v>
      </c>
      <c r="BA31" s="5" t="s">
        <v>127</v>
      </c>
      <c r="BB31">
        <v>4</v>
      </c>
      <c r="BC31" s="5" t="s">
        <v>129</v>
      </c>
      <c r="BD31">
        <v>3</v>
      </c>
      <c r="BE31" s="5" t="s">
        <v>130</v>
      </c>
      <c r="BF31">
        <v>4</v>
      </c>
      <c r="BG31" s="5" t="s">
        <v>130</v>
      </c>
      <c r="BH31">
        <v>3</v>
      </c>
      <c r="BI31" s="5" t="s">
        <v>492</v>
      </c>
      <c r="BJ31" s="5" t="s">
        <v>493</v>
      </c>
      <c r="BK31" s="5" t="s">
        <v>494</v>
      </c>
      <c r="BL31" s="5" t="s">
        <v>495</v>
      </c>
      <c r="BM31" s="5" t="s">
        <v>496</v>
      </c>
      <c r="BN31" s="5" t="s">
        <v>497</v>
      </c>
      <c r="BO31" s="5" t="s">
        <v>498</v>
      </c>
      <c r="BP31" s="5" t="s">
        <v>499</v>
      </c>
      <c r="BQ31" s="5" t="s">
        <v>500</v>
      </c>
      <c r="BR31" s="5" t="s">
        <v>501</v>
      </c>
      <c r="BS31" s="5" t="s">
        <v>115</v>
      </c>
      <c r="BT31" s="5" t="s">
        <v>115</v>
      </c>
      <c r="BU31" s="2">
        <v>29</v>
      </c>
      <c r="BV31" s="4">
        <v>45367.075659722221</v>
      </c>
      <c r="BW31" s="4">
        <v>45367.111979166664</v>
      </c>
      <c r="BX31">
        <v>0</v>
      </c>
      <c r="BY31" s="5" t="s">
        <v>489</v>
      </c>
      <c r="BZ31">
        <v>100</v>
      </c>
      <c r="CA31">
        <v>3138</v>
      </c>
      <c r="CB31">
        <v>1</v>
      </c>
      <c r="CC31" s="4">
        <v>45367.111994999999</v>
      </c>
      <c r="CD31" s="5" t="s">
        <v>490</v>
      </c>
      <c r="CE31" s="5" t="s">
        <v>115</v>
      </c>
      <c r="CF31" s="5" t="s">
        <v>115</v>
      </c>
      <c r="CG31" s="5" t="s">
        <v>115</v>
      </c>
      <c r="CH31" s="5" t="s">
        <v>115</v>
      </c>
      <c r="CI31">
        <v>49.817900000000002</v>
      </c>
      <c r="CJ31">
        <v>-97.153499999999994</v>
      </c>
      <c r="CK31" s="5" t="s">
        <v>116</v>
      </c>
      <c r="CL31" s="5" t="s">
        <v>117</v>
      </c>
      <c r="CM31">
        <v>1</v>
      </c>
      <c r="CN31">
        <v>1</v>
      </c>
      <c r="CO31">
        <v>1</v>
      </c>
      <c r="CP31">
        <v>1</v>
      </c>
      <c r="CQ31">
        <v>1</v>
      </c>
      <c r="CR31">
        <v>2</v>
      </c>
      <c r="CS31">
        <v>5</v>
      </c>
      <c r="CT31" s="5" t="s">
        <v>943</v>
      </c>
      <c r="CU31">
        <v>5</v>
      </c>
      <c r="CV31">
        <v>1</v>
      </c>
      <c r="CW31">
        <v>4</v>
      </c>
      <c r="CX31">
        <v>2</v>
      </c>
      <c r="CY31">
        <v>1</v>
      </c>
      <c r="CZ31">
        <v>3</v>
      </c>
      <c r="DA31">
        <v>1</v>
      </c>
      <c r="DB31">
        <v>3</v>
      </c>
      <c r="DC31">
        <v>3</v>
      </c>
      <c r="DD31">
        <v>3</v>
      </c>
      <c r="DE31">
        <v>4</v>
      </c>
      <c r="DF31">
        <v>4</v>
      </c>
      <c r="DG31">
        <v>4</v>
      </c>
      <c r="DH31">
        <v>4</v>
      </c>
      <c r="DI31">
        <v>5</v>
      </c>
      <c r="DJ31">
        <v>3</v>
      </c>
      <c r="DK31">
        <v>2</v>
      </c>
      <c r="DL31">
        <v>4</v>
      </c>
      <c r="DM31">
        <v>4</v>
      </c>
      <c r="DN31">
        <v>4</v>
      </c>
      <c r="DO31">
        <v>3</v>
      </c>
      <c r="DP31">
        <v>4</v>
      </c>
      <c r="DQ31">
        <v>5</v>
      </c>
      <c r="DR31">
        <v>3</v>
      </c>
      <c r="DS31">
        <v>1</v>
      </c>
      <c r="DT31">
        <v>4</v>
      </c>
      <c r="DU31">
        <v>2</v>
      </c>
      <c r="DV31">
        <v>4</v>
      </c>
      <c r="DW31">
        <v>5</v>
      </c>
      <c r="DX31">
        <v>3</v>
      </c>
      <c r="DY31">
        <v>3</v>
      </c>
      <c r="DZ31">
        <v>4</v>
      </c>
      <c r="EA31">
        <v>3</v>
      </c>
      <c r="EB31">
        <v>3</v>
      </c>
      <c r="EC31" s="5" t="s">
        <v>492</v>
      </c>
      <c r="ED31" s="5" t="s">
        <v>493</v>
      </c>
      <c r="EE31" s="5" t="s">
        <v>494</v>
      </c>
      <c r="EF31" s="5" t="s">
        <v>495</v>
      </c>
      <c r="EG31" s="5" t="s">
        <v>496</v>
      </c>
      <c r="EH31" s="5" t="s">
        <v>497</v>
      </c>
      <c r="EI31" s="5" t="s">
        <v>498</v>
      </c>
      <c r="EJ31" s="5" t="s">
        <v>499</v>
      </c>
      <c r="EK31" s="5" t="s">
        <v>500</v>
      </c>
      <c r="EL31" s="5" t="s">
        <v>501</v>
      </c>
      <c r="EM31" s="5" t="s">
        <v>115</v>
      </c>
      <c r="EN31" s="5" t="s">
        <v>115</v>
      </c>
    </row>
    <row r="32" spans="1:144" x14ac:dyDescent="0.2">
      <c r="A32" s="2">
        <v>30</v>
      </c>
      <c r="B32" s="4">
        <v>45367.902615740742</v>
      </c>
      <c r="C32" s="4">
        <v>45367.919571759259</v>
      </c>
      <c r="D32" s="5" t="s">
        <v>74</v>
      </c>
      <c r="E32" s="5" t="s">
        <v>502</v>
      </c>
      <c r="F32">
        <v>100</v>
      </c>
      <c r="G32">
        <v>1464</v>
      </c>
      <c r="H32" s="5" t="s">
        <v>113</v>
      </c>
      <c r="I32" s="4">
        <v>45367.919600775465</v>
      </c>
      <c r="J32" s="5" t="s">
        <v>503</v>
      </c>
      <c r="K32" s="5" t="s">
        <v>115</v>
      </c>
      <c r="L32" s="5" t="s">
        <v>115</v>
      </c>
      <c r="M32" s="5" t="s">
        <v>115</v>
      </c>
      <c r="N32" s="5" t="s">
        <v>115</v>
      </c>
      <c r="O32">
        <v>-37.815899999999999</v>
      </c>
      <c r="P32">
        <v>144.96690000000001</v>
      </c>
      <c r="Q32" s="5" t="s">
        <v>116</v>
      </c>
      <c r="R32" s="5" t="s">
        <v>117</v>
      </c>
      <c r="S32">
        <v>0</v>
      </c>
      <c r="T32" s="5" t="s">
        <v>118</v>
      </c>
      <c r="U32" s="5" t="s">
        <v>118</v>
      </c>
      <c r="V32" s="5" t="s">
        <v>118</v>
      </c>
      <c r="W32" s="5" t="s">
        <v>118</v>
      </c>
      <c r="X32" s="5" t="s">
        <v>172</v>
      </c>
      <c r="Y32" s="5" t="s">
        <v>158</v>
      </c>
      <c r="Z32" s="5" t="s">
        <v>258</v>
      </c>
      <c r="AA32" s="5" t="s">
        <v>122</v>
      </c>
      <c r="AB32" s="5" t="s">
        <v>123</v>
      </c>
      <c r="AC32" s="5" t="s">
        <v>124</v>
      </c>
      <c r="AD32" s="5" t="s">
        <v>123</v>
      </c>
      <c r="AE32" s="5" t="s">
        <v>126</v>
      </c>
      <c r="AF32">
        <v>4</v>
      </c>
      <c r="AG32" s="5" t="s">
        <v>129</v>
      </c>
      <c r="AH32">
        <v>2</v>
      </c>
      <c r="AI32" s="5" t="s">
        <v>130</v>
      </c>
      <c r="AJ32">
        <v>2</v>
      </c>
      <c r="AK32" s="5" t="s">
        <v>128</v>
      </c>
      <c r="AL32">
        <v>3</v>
      </c>
      <c r="AM32" s="5" t="s">
        <v>127</v>
      </c>
      <c r="AN32">
        <v>4</v>
      </c>
      <c r="AO32" s="5" t="s">
        <v>129</v>
      </c>
      <c r="AP32">
        <v>1</v>
      </c>
      <c r="AQ32" s="5" t="s">
        <v>128</v>
      </c>
      <c r="AR32">
        <v>4</v>
      </c>
      <c r="AS32" s="5" t="s">
        <v>127</v>
      </c>
      <c r="AT32">
        <v>2</v>
      </c>
      <c r="AU32" s="5" t="s">
        <v>130</v>
      </c>
      <c r="AV32">
        <v>2</v>
      </c>
      <c r="AW32" s="5" t="s">
        <v>129</v>
      </c>
      <c r="AX32">
        <v>3</v>
      </c>
      <c r="AY32" s="5" t="s">
        <v>129</v>
      </c>
      <c r="AZ32">
        <v>2</v>
      </c>
      <c r="BA32" s="5" t="s">
        <v>127</v>
      </c>
      <c r="BB32">
        <v>3</v>
      </c>
      <c r="BC32" s="5" t="s">
        <v>130</v>
      </c>
      <c r="BD32">
        <v>2</v>
      </c>
      <c r="BE32" s="5" t="s">
        <v>126</v>
      </c>
      <c r="BF32">
        <v>5</v>
      </c>
      <c r="BG32" s="5" t="s">
        <v>129</v>
      </c>
      <c r="BH32">
        <v>1</v>
      </c>
      <c r="BI32" s="5" t="s">
        <v>504</v>
      </c>
      <c r="BJ32" s="5" t="s">
        <v>505</v>
      </c>
      <c r="BK32" s="5" t="s">
        <v>506</v>
      </c>
      <c r="BL32" s="5" t="s">
        <v>507</v>
      </c>
      <c r="BM32" s="5" t="s">
        <v>508</v>
      </c>
      <c r="BN32" s="5" t="s">
        <v>504</v>
      </c>
      <c r="BO32" s="5" t="s">
        <v>509</v>
      </c>
      <c r="BP32" s="5" t="s">
        <v>510</v>
      </c>
      <c r="BQ32" s="5" t="s">
        <v>511</v>
      </c>
      <c r="BR32" s="5" t="s">
        <v>512</v>
      </c>
      <c r="BS32" s="5" t="s">
        <v>115</v>
      </c>
      <c r="BT32" s="5" t="s">
        <v>115</v>
      </c>
      <c r="BU32" s="2">
        <v>30</v>
      </c>
      <c r="BV32" s="4">
        <v>45367.902615740742</v>
      </c>
      <c r="BW32" s="4">
        <v>45367.919571759259</v>
      </c>
      <c r="BX32">
        <v>0</v>
      </c>
      <c r="BY32" s="5" t="s">
        <v>502</v>
      </c>
      <c r="BZ32">
        <v>100</v>
      </c>
      <c r="CA32">
        <v>1464</v>
      </c>
      <c r="CB32">
        <v>1</v>
      </c>
      <c r="CC32" s="4">
        <v>45367.919600775465</v>
      </c>
      <c r="CD32" s="5" t="s">
        <v>503</v>
      </c>
      <c r="CE32" s="5" t="s">
        <v>115</v>
      </c>
      <c r="CF32" s="5" t="s">
        <v>115</v>
      </c>
      <c r="CG32" s="5" t="s">
        <v>115</v>
      </c>
      <c r="CH32" s="5" t="s">
        <v>115</v>
      </c>
      <c r="CI32">
        <v>-37.815899999999999</v>
      </c>
      <c r="CJ32">
        <v>144.96690000000001</v>
      </c>
      <c r="CK32" s="5" t="s">
        <v>116</v>
      </c>
      <c r="CL32" s="5" t="s">
        <v>117</v>
      </c>
      <c r="CM32">
        <v>0</v>
      </c>
      <c r="CN32">
        <v>1</v>
      </c>
      <c r="CO32">
        <v>1</v>
      </c>
      <c r="CP32">
        <v>1</v>
      </c>
      <c r="CQ32">
        <v>1</v>
      </c>
      <c r="CR32">
        <v>2</v>
      </c>
      <c r="CS32">
        <v>4</v>
      </c>
      <c r="CT32" s="5" t="s">
        <v>937</v>
      </c>
      <c r="CU32">
        <v>5</v>
      </c>
      <c r="CV32">
        <v>1</v>
      </c>
      <c r="CW32">
        <v>3</v>
      </c>
      <c r="CX32">
        <v>1</v>
      </c>
      <c r="CY32">
        <v>1</v>
      </c>
      <c r="CZ32">
        <v>4</v>
      </c>
      <c r="DA32">
        <v>5</v>
      </c>
      <c r="DB32">
        <v>2</v>
      </c>
      <c r="DC32">
        <v>3</v>
      </c>
      <c r="DD32">
        <v>2</v>
      </c>
      <c r="DE32">
        <v>4</v>
      </c>
      <c r="DF32">
        <v>3</v>
      </c>
      <c r="DG32">
        <v>2</v>
      </c>
      <c r="DH32">
        <v>4</v>
      </c>
      <c r="DI32">
        <v>5</v>
      </c>
      <c r="DJ32">
        <v>1</v>
      </c>
      <c r="DK32">
        <v>4</v>
      </c>
      <c r="DL32">
        <v>4</v>
      </c>
      <c r="DM32">
        <v>2</v>
      </c>
      <c r="DN32">
        <v>2</v>
      </c>
      <c r="DO32">
        <v>3</v>
      </c>
      <c r="DP32">
        <v>2</v>
      </c>
      <c r="DQ32">
        <v>5</v>
      </c>
      <c r="DR32">
        <v>3</v>
      </c>
      <c r="DS32">
        <v>5</v>
      </c>
      <c r="DT32">
        <v>2</v>
      </c>
      <c r="DU32">
        <v>2</v>
      </c>
      <c r="DV32">
        <v>3</v>
      </c>
      <c r="DW32">
        <v>3</v>
      </c>
      <c r="DX32">
        <v>2</v>
      </c>
      <c r="DY32">
        <v>1</v>
      </c>
      <c r="DZ32">
        <v>5</v>
      </c>
      <c r="EA32">
        <v>5</v>
      </c>
      <c r="EB32">
        <v>1</v>
      </c>
      <c r="EC32" s="5" t="s">
        <v>504</v>
      </c>
      <c r="ED32" s="5" t="s">
        <v>505</v>
      </c>
      <c r="EE32" s="5" t="s">
        <v>506</v>
      </c>
      <c r="EF32" s="5" t="s">
        <v>507</v>
      </c>
      <c r="EG32" s="5" t="s">
        <v>508</v>
      </c>
      <c r="EH32" s="5" t="s">
        <v>504</v>
      </c>
      <c r="EI32" s="5" t="s">
        <v>509</v>
      </c>
      <c r="EJ32" s="5" t="s">
        <v>510</v>
      </c>
      <c r="EK32" s="5" t="s">
        <v>511</v>
      </c>
      <c r="EL32" s="5" t="s">
        <v>512</v>
      </c>
      <c r="EM32" s="5" t="s">
        <v>115</v>
      </c>
      <c r="EN32" s="5" t="s">
        <v>115</v>
      </c>
    </row>
    <row r="33" spans="1:144" x14ac:dyDescent="0.2">
      <c r="A33" s="2">
        <v>31</v>
      </c>
      <c r="B33" s="4">
        <v>45368.028749999998</v>
      </c>
      <c r="C33" s="4">
        <v>45368.055138888885</v>
      </c>
      <c r="D33" s="5" t="s">
        <v>74</v>
      </c>
      <c r="E33" s="5" t="s">
        <v>513</v>
      </c>
      <c r="F33">
        <v>100</v>
      </c>
      <c r="G33">
        <v>2280</v>
      </c>
      <c r="H33" s="5" t="s">
        <v>113</v>
      </c>
      <c r="I33" s="4">
        <v>45368.055173090281</v>
      </c>
      <c r="J33" s="5" t="s">
        <v>514</v>
      </c>
      <c r="K33" s="5" t="s">
        <v>115</v>
      </c>
      <c r="L33" s="5" t="s">
        <v>115</v>
      </c>
      <c r="M33" s="5" t="s">
        <v>115</v>
      </c>
      <c r="N33" s="5" t="s">
        <v>115</v>
      </c>
      <c r="O33">
        <v>49.843200000000003</v>
      </c>
      <c r="P33">
        <v>-97.114099999999993</v>
      </c>
      <c r="Q33" s="5" t="s">
        <v>116</v>
      </c>
      <c r="R33" s="5" t="s">
        <v>117</v>
      </c>
      <c r="S33">
        <v>0.20000000298023224</v>
      </c>
      <c r="T33" s="5" t="s">
        <v>118</v>
      </c>
      <c r="U33" s="5" t="s">
        <v>118</v>
      </c>
      <c r="V33" s="5" t="s">
        <v>118</v>
      </c>
      <c r="W33" s="5" t="s">
        <v>118</v>
      </c>
      <c r="X33" s="5" t="s">
        <v>172</v>
      </c>
      <c r="Y33" s="5" t="s">
        <v>309</v>
      </c>
      <c r="Z33" s="5" t="s">
        <v>174</v>
      </c>
      <c r="AA33" s="5" t="s">
        <v>122</v>
      </c>
      <c r="AB33" s="5" t="s">
        <v>123</v>
      </c>
      <c r="AC33" s="5" t="s">
        <v>123</v>
      </c>
      <c r="AD33" s="5" t="s">
        <v>124</v>
      </c>
      <c r="AE33" s="5" t="s">
        <v>126</v>
      </c>
      <c r="AF33">
        <v>5</v>
      </c>
      <c r="AG33" s="5" t="s">
        <v>126</v>
      </c>
      <c r="AH33">
        <v>5</v>
      </c>
      <c r="AI33" s="5" t="s">
        <v>127</v>
      </c>
      <c r="AJ33">
        <v>4</v>
      </c>
      <c r="AK33" s="5" t="s">
        <v>115</v>
      </c>
      <c r="AL33">
        <v>2</v>
      </c>
      <c r="AM33" s="5" t="s">
        <v>128</v>
      </c>
      <c r="AN33">
        <v>5</v>
      </c>
      <c r="AO33" s="5" t="s">
        <v>115</v>
      </c>
      <c r="AP33">
        <v>3</v>
      </c>
      <c r="AQ33" s="5" t="s">
        <v>128</v>
      </c>
      <c r="AR33">
        <v>5</v>
      </c>
      <c r="AS33" s="5" t="s">
        <v>128</v>
      </c>
      <c r="AT33">
        <v>4</v>
      </c>
      <c r="AU33" s="5" t="s">
        <v>127</v>
      </c>
      <c r="AV33">
        <v>4</v>
      </c>
      <c r="AW33" s="5" t="s">
        <v>129</v>
      </c>
      <c r="AX33">
        <v>4</v>
      </c>
      <c r="AY33" s="5" t="s">
        <v>130</v>
      </c>
      <c r="AZ33">
        <v>4</v>
      </c>
      <c r="BA33" s="5" t="s">
        <v>127</v>
      </c>
      <c r="BB33">
        <v>4</v>
      </c>
      <c r="BC33" s="5" t="s">
        <v>129</v>
      </c>
      <c r="BD33">
        <v>5</v>
      </c>
      <c r="BE33" s="5" t="s">
        <v>130</v>
      </c>
      <c r="BF33">
        <v>3</v>
      </c>
      <c r="BG33" s="5" t="s">
        <v>130</v>
      </c>
      <c r="BH33">
        <v>5</v>
      </c>
      <c r="BI33" s="5" t="s">
        <v>515</v>
      </c>
      <c r="BJ33" s="5" t="s">
        <v>516</v>
      </c>
      <c r="BK33" s="5" t="s">
        <v>517</v>
      </c>
      <c r="BL33" s="5" t="s">
        <v>518</v>
      </c>
      <c r="BM33" s="5" t="s">
        <v>519</v>
      </c>
      <c r="BN33" s="5" t="s">
        <v>520</v>
      </c>
      <c r="BO33" s="5" t="s">
        <v>521</v>
      </c>
      <c r="BP33" s="5" t="s">
        <v>522</v>
      </c>
      <c r="BQ33" s="5" t="s">
        <v>523</v>
      </c>
      <c r="BR33" s="5" t="s">
        <v>524</v>
      </c>
      <c r="BS33" s="5" t="s">
        <v>115</v>
      </c>
      <c r="BT33" s="5" t="s">
        <v>115</v>
      </c>
      <c r="BU33" s="2">
        <v>31</v>
      </c>
      <c r="BV33" s="4">
        <v>45368.028749999998</v>
      </c>
      <c r="BW33" s="4">
        <v>45368.055138888885</v>
      </c>
      <c r="BX33">
        <v>0</v>
      </c>
      <c r="BY33" s="5" t="s">
        <v>513</v>
      </c>
      <c r="BZ33">
        <v>100</v>
      </c>
      <c r="CA33">
        <v>2280</v>
      </c>
      <c r="CB33">
        <v>1</v>
      </c>
      <c r="CC33" s="4">
        <v>45368.055173090281</v>
      </c>
      <c r="CD33" s="5" t="s">
        <v>514</v>
      </c>
      <c r="CE33" s="5" t="s">
        <v>115</v>
      </c>
      <c r="CF33" s="5" t="s">
        <v>115</v>
      </c>
      <c r="CG33" s="5" t="s">
        <v>115</v>
      </c>
      <c r="CH33" s="5" t="s">
        <v>115</v>
      </c>
      <c r="CI33">
        <v>49.843200000000003</v>
      </c>
      <c r="CJ33">
        <v>-97.114099999999993</v>
      </c>
      <c r="CK33" s="5" t="s">
        <v>116</v>
      </c>
      <c r="CL33" s="5" t="s">
        <v>117</v>
      </c>
      <c r="CM33">
        <v>0.20000000298023224</v>
      </c>
      <c r="CN33">
        <v>1</v>
      </c>
      <c r="CO33">
        <v>1</v>
      </c>
      <c r="CP33">
        <v>1</v>
      </c>
      <c r="CQ33">
        <v>1</v>
      </c>
      <c r="CR33">
        <v>2</v>
      </c>
      <c r="CS33">
        <v>5</v>
      </c>
      <c r="CT33" s="5" t="s">
        <v>934</v>
      </c>
      <c r="CU33">
        <v>5</v>
      </c>
      <c r="CV33">
        <v>1</v>
      </c>
      <c r="CW33">
        <v>1</v>
      </c>
      <c r="CX33">
        <v>3</v>
      </c>
      <c r="CY33">
        <v>1</v>
      </c>
      <c r="CZ33">
        <v>5</v>
      </c>
      <c r="DA33">
        <v>1</v>
      </c>
      <c r="DB33">
        <v>5</v>
      </c>
      <c r="DC33">
        <v>2</v>
      </c>
      <c r="DD33">
        <v>4</v>
      </c>
      <c r="DE33" s="5" t="s">
        <v>115</v>
      </c>
      <c r="DF33">
        <v>2</v>
      </c>
      <c r="DG33">
        <v>4</v>
      </c>
      <c r="DH33">
        <v>5</v>
      </c>
      <c r="DI33" s="5" t="s">
        <v>115</v>
      </c>
      <c r="DJ33">
        <v>3</v>
      </c>
      <c r="DK33">
        <v>4</v>
      </c>
      <c r="DL33">
        <v>5</v>
      </c>
      <c r="DM33">
        <v>4</v>
      </c>
      <c r="DN33">
        <v>4</v>
      </c>
      <c r="DO33">
        <v>2</v>
      </c>
      <c r="DP33">
        <v>4</v>
      </c>
      <c r="DQ33">
        <v>5</v>
      </c>
      <c r="DR33">
        <v>4</v>
      </c>
      <c r="DS33">
        <v>3</v>
      </c>
      <c r="DT33">
        <v>4</v>
      </c>
      <c r="DU33">
        <v>2</v>
      </c>
      <c r="DV33">
        <v>4</v>
      </c>
      <c r="DW33">
        <v>5</v>
      </c>
      <c r="DX33">
        <v>5</v>
      </c>
      <c r="DY33">
        <v>3</v>
      </c>
      <c r="DZ33">
        <v>3</v>
      </c>
      <c r="EA33">
        <v>3</v>
      </c>
      <c r="EB33">
        <v>5</v>
      </c>
      <c r="EC33" s="5" t="s">
        <v>515</v>
      </c>
      <c r="ED33" s="5" t="s">
        <v>516</v>
      </c>
      <c r="EE33" s="5" t="s">
        <v>517</v>
      </c>
      <c r="EF33" s="5" t="s">
        <v>518</v>
      </c>
      <c r="EG33" s="5" t="s">
        <v>519</v>
      </c>
      <c r="EH33" s="5" t="s">
        <v>520</v>
      </c>
      <c r="EI33" s="5" t="s">
        <v>521</v>
      </c>
      <c r="EJ33" s="5" t="s">
        <v>522</v>
      </c>
      <c r="EK33" s="5" t="s">
        <v>523</v>
      </c>
      <c r="EL33" s="5" t="s">
        <v>524</v>
      </c>
      <c r="EM33" s="5" t="s">
        <v>115</v>
      </c>
      <c r="EN33" s="5" t="s">
        <v>115</v>
      </c>
    </row>
    <row r="34" spans="1:144" x14ac:dyDescent="0.2">
      <c r="A34" s="2">
        <v>32</v>
      </c>
      <c r="B34" s="4">
        <v>45368.755393518521</v>
      </c>
      <c r="C34" s="4">
        <v>45368.794247685182</v>
      </c>
      <c r="D34" s="5" t="s">
        <v>74</v>
      </c>
      <c r="E34" s="5" t="s">
        <v>525</v>
      </c>
      <c r="F34">
        <v>100</v>
      </c>
      <c r="G34">
        <v>3356</v>
      </c>
      <c r="H34" s="5" t="s">
        <v>113</v>
      </c>
      <c r="I34" s="4">
        <v>45368.794278020832</v>
      </c>
      <c r="J34" s="5" t="s">
        <v>526</v>
      </c>
      <c r="K34" s="5" t="s">
        <v>115</v>
      </c>
      <c r="L34" s="5" t="s">
        <v>115</v>
      </c>
      <c r="M34" s="5" t="s">
        <v>115</v>
      </c>
      <c r="N34" s="5" t="s">
        <v>115</v>
      </c>
      <c r="O34">
        <v>-37.815899999999999</v>
      </c>
      <c r="P34">
        <v>144.96690000000001</v>
      </c>
      <c r="Q34" s="5" t="s">
        <v>116</v>
      </c>
      <c r="R34" s="5" t="s">
        <v>117</v>
      </c>
      <c r="S34">
        <v>1</v>
      </c>
      <c r="T34" s="5" t="s">
        <v>118</v>
      </c>
      <c r="U34" s="5" t="s">
        <v>118</v>
      </c>
      <c r="V34" s="5" t="s">
        <v>118</v>
      </c>
      <c r="W34" s="5" t="s">
        <v>118</v>
      </c>
      <c r="X34" s="5" t="s">
        <v>119</v>
      </c>
      <c r="Y34" s="5" t="s">
        <v>527</v>
      </c>
      <c r="Z34" s="5" t="s">
        <v>528</v>
      </c>
      <c r="AA34" s="5" t="s">
        <v>122</v>
      </c>
      <c r="AB34" s="5" t="s">
        <v>123</v>
      </c>
      <c r="AC34" s="5" t="s">
        <v>123</v>
      </c>
      <c r="AD34" s="5" t="s">
        <v>123</v>
      </c>
      <c r="AE34" s="5" t="s">
        <v>126</v>
      </c>
      <c r="AF34">
        <v>2</v>
      </c>
      <c r="AG34" s="5" t="s">
        <v>126</v>
      </c>
      <c r="AH34">
        <v>4</v>
      </c>
      <c r="AI34" s="5" t="s">
        <v>130</v>
      </c>
      <c r="AJ34">
        <v>2</v>
      </c>
      <c r="AK34" s="5" t="s">
        <v>127</v>
      </c>
      <c r="AL34">
        <v>5</v>
      </c>
      <c r="AM34" s="5" t="s">
        <v>128</v>
      </c>
      <c r="AN34">
        <v>4</v>
      </c>
      <c r="AO34" s="5" t="s">
        <v>129</v>
      </c>
      <c r="AP34">
        <v>5</v>
      </c>
      <c r="AQ34" s="5" t="s">
        <v>127</v>
      </c>
      <c r="AR34">
        <v>3</v>
      </c>
      <c r="AS34" s="5" t="s">
        <v>128</v>
      </c>
      <c r="AT34">
        <v>4</v>
      </c>
      <c r="AU34" s="5" t="s">
        <v>129</v>
      </c>
      <c r="AV34">
        <v>4</v>
      </c>
      <c r="AW34" s="5" t="s">
        <v>127</v>
      </c>
      <c r="AX34">
        <v>2</v>
      </c>
      <c r="AY34" s="5" t="s">
        <v>126</v>
      </c>
      <c r="AZ34">
        <v>3</v>
      </c>
      <c r="BA34" s="5" t="s">
        <v>130</v>
      </c>
      <c r="BB34">
        <v>3</v>
      </c>
      <c r="BC34" s="5" t="s">
        <v>129</v>
      </c>
      <c r="BD34">
        <v>4</v>
      </c>
      <c r="BE34" s="5" t="s">
        <v>126</v>
      </c>
      <c r="BF34">
        <v>5</v>
      </c>
      <c r="BG34" s="5" t="s">
        <v>129</v>
      </c>
      <c r="BH34">
        <v>3</v>
      </c>
      <c r="BI34" s="5" t="s">
        <v>529</v>
      </c>
      <c r="BJ34" s="5" t="s">
        <v>530</v>
      </c>
      <c r="BK34" s="5" t="s">
        <v>531</v>
      </c>
      <c r="BL34" s="5" t="s">
        <v>532</v>
      </c>
      <c r="BM34" s="5" t="s">
        <v>533</v>
      </c>
      <c r="BN34" s="5" t="s">
        <v>534</v>
      </c>
      <c r="BO34" s="5" t="s">
        <v>535</v>
      </c>
      <c r="BP34" s="5" t="s">
        <v>536</v>
      </c>
      <c r="BQ34" s="5" t="s">
        <v>537</v>
      </c>
      <c r="BR34" s="5" t="s">
        <v>538</v>
      </c>
      <c r="BS34" s="5" t="s">
        <v>115</v>
      </c>
      <c r="BT34" s="5" t="s">
        <v>539</v>
      </c>
      <c r="BU34" s="2">
        <v>32</v>
      </c>
      <c r="BV34" s="4">
        <v>45368.755393518521</v>
      </c>
      <c r="BW34" s="4">
        <v>45368.794247685182</v>
      </c>
      <c r="BX34">
        <v>0</v>
      </c>
      <c r="BY34" s="5" t="s">
        <v>525</v>
      </c>
      <c r="BZ34">
        <v>100</v>
      </c>
      <c r="CA34">
        <v>3356</v>
      </c>
      <c r="CB34">
        <v>1</v>
      </c>
      <c r="CC34" s="4">
        <v>45368.794278020832</v>
      </c>
      <c r="CD34" s="5" t="s">
        <v>526</v>
      </c>
      <c r="CE34" s="5" t="s">
        <v>115</v>
      </c>
      <c r="CF34" s="5" t="s">
        <v>115</v>
      </c>
      <c r="CG34" s="5" t="s">
        <v>115</v>
      </c>
      <c r="CH34" s="5" t="s">
        <v>115</v>
      </c>
      <c r="CI34">
        <v>-37.815899999999999</v>
      </c>
      <c r="CJ34">
        <v>144.96690000000001</v>
      </c>
      <c r="CK34" s="5" t="s">
        <v>116</v>
      </c>
      <c r="CL34" s="5" t="s">
        <v>117</v>
      </c>
      <c r="CM34">
        <v>1</v>
      </c>
      <c r="CN34">
        <v>1</v>
      </c>
      <c r="CO34">
        <v>1</v>
      </c>
      <c r="CP34">
        <v>1</v>
      </c>
      <c r="CQ34">
        <v>1</v>
      </c>
      <c r="CR34">
        <v>1</v>
      </c>
      <c r="CS34">
        <v>13</v>
      </c>
      <c r="CT34" s="5" t="s">
        <v>944</v>
      </c>
      <c r="CU34">
        <v>5</v>
      </c>
      <c r="CV34">
        <v>1</v>
      </c>
      <c r="CW34">
        <v>1</v>
      </c>
      <c r="CX34">
        <v>1</v>
      </c>
      <c r="CY34">
        <v>1</v>
      </c>
      <c r="CZ34">
        <v>2</v>
      </c>
      <c r="DA34">
        <v>1</v>
      </c>
      <c r="DB34">
        <v>4</v>
      </c>
      <c r="DC34">
        <v>3</v>
      </c>
      <c r="DD34">
        <v>2</v>
      </c>
      <c r="DE34">
        <v>2</v>
      </c>
      <c r="DF34">
        <v>5</v>
      </c>
      <c r="DG34">
        <v>4</v>
      </c>
      <c r="DH34">
        <v>4</v>
      </c>
      <c r="DI34">
        <v>5</v>
      </c>
      <c r="DJ34">
        <v>5</v>
      </c>
      <c r="DK34">
        <v>2</v>
      </c>
      <c r="DL34">
        <v>3</v>
      </c>
      <c r="DM34">
        <v>4</v>
      </c>
      <c r="DN34">
        <v>4</v>
      </c>
      <c r="DO34">
        <v>5</v>
      </c>
      <c r="DP34">
        <v>4</v>
      </c>
      <c r="DQ34">
        <v>2</v>
      </c>
      <c r="DR34">
        <v>2</v>
      </c>
      <c r="DS34">
        <v>1</v>
      </c>
      <c r="DT34">
        <v>3</v>
      </c>
      <c r="DU34">
        <v>3</v>
      </c>
      <c r="DV34">
        <v>3</v>
      </c>
      <c r="DW34">
        <v>5</v>
      </c>
      <c r="DX34">
        <v>4</v>
      </c>
      <c r="DY34">
        <v>1</v>
      </c>
      <c r="DZ34">
        <v>5</v>
      </c>
      <c r="EA34">
        <v>5</v>
      </c>
      <c r="EB34">
        <v>3</v>
      </c>
      <c r="EC34" s="5" t="s">
        <v>529</v>
      </c>
      <c r="ED34" s="5" t="s">
        <v>530</v>
      </c>
      <c r="EE34" s="5" t="s">
        <v>531</v>
      </c>
      <c r="EF34" s="5" t="s">
        <v>532</v>
      </c>
      <c r="EG34" s="5" t="s">
        <v>533</v>
      </c>
      <c r="EH34" s="5" t="s">
        <v>534</v>
      </c>
      <c r="EI34" s="5" t="s">
        <v>535</v>
      </c>
      <c r="EJ34" s="5" t="s">
        <v>536</v>
      </c>
      <c r="EK34" s="5" t="s">
        <v>537</v>
      </c>
      <c r="EL34" s="5" t="s">
        <v>538</v>
      </c>
      <c r="EM34" s="5" t="s">
        <v>115</v>
      </c>
      <c r="EN34" s="5" t="s">
        <v>539</v>
      </c>
    </row>
    <row r="35" spans="1:144" x14ac:dyDescent="0.2">
      <c r="A35" s="2">
        <v>33</v>
      </c>
      <c r="B35" s="4">
        <v>45369.414050925923</v>
      </c>
      <c r="C35" s="4">
        <v>45369.438240740739</v>
      </c>
      <c r="D35" s="5" t="s">
        <v>74</v>
      </c>
      <c r="E35" s="5" t="s">
        <v>540</v>
      </c>
      <c r="F35">
        <v>100</v>
      </c>
      <c r="G35">
        <v>2090</v>
      </c>
      <c r="H35" s="5" t="s">
        <v>113</v>
      </c>
      <c r="I35" s="4">
        <v>45369.43827835648</v>
      </c>
      <c r="J35" s="5" t="s">
        <v>541</v>
      </c>
      <c r="K35" s="5" t="s">
        <v>115</v>
      </c>
      <c r="L35" s="5" t="s">
        <v>115</v>
      </c>
      <c r="M35" s="5" t="s">
        <v>115</v>
      </c>
      <c r="N35" s="5" t="s">
        <v>115</v>
      </c>
      <c r="O35">
        <v>-37.918900000000001</v>
      </c>
      <c r="P35">
        <v>145.126</v>
      </c>
      <c r="Q35" s="5" t="s">
        <v>116</v>
      </c>
      <c r="R35" s="5" t="s">
        <v>117</v>
      </c>
      <c r="S35">
        <v>0.89999997615814209</v>
      </c>
      <c r="T35" s="5" t="s">
        <v>118</v>
      </c>
      <c r="U35" s="5" t="s">
        <v>118</v>
      </c>
      <c r="V35" s="5" t="s">
        <v>118</v>
      </c>
      <c r="W35" s="5" t="s">
        <v>118</v>
      </c>
      <c r="X35" s="5" t="s">
        <v>172</v>
      </c>
      <c r="Y35" s="5" t="s">
        <v>120</v>
      </c>
      <c r="Z35" s="5" t="s">
        <v>258</v>
      </c>
      <c r="AA35" s="5" t="s">
        <v>122</v>
      </c>
      <c r="AB35" s="5" t="s">
        <v>123</v>
      </c>
      <c r="AC35" s="5" t="s">
        <v>125</v>
      </c>
      <c r="AD35" s="5" t="s">
        <v>125</v>
      </c>
      <c r="AE35" s="5" t="s">
        <v>115</v>
      </c>
      <c r="AF35">
        <v>3</v>
      </c>
      <c r="AG35" s="5" t="s">
        <v>126</v>
      </c>
      <c r="AH35">
        <v>4</v>
      </c>
      <c r="AI35" s="5" t="s">
        <v>130</v>
      </c>
      <c r="AJ35">
        <v>3</v>
      </c>
      <c r="AK35" s="5" t="s">
        <v>128</v>
      </c>
      <c r="AL35">
        <v>3</v>
      </c>
      <c r="AM35" s="5" t="s">
        <v>127</v>
      </c>
      <c r="AN35">
        <v>5</v>
      </c>
      <c r="AO35" s="5" t="s">
        <v>129</v>
      </c>
      <c r="AP35">
        <v>3</v>
      </c>
      <c r="AQ35" s="5" t="s">
        <v>127</v>
      </c>
      <c r="AR35">
        <v>5</v>
      </c>
      <c r="AS35" s="5" t="s">
        <v>127</v>
      </c>
      <c r="AT35">
        <v>5</v>
      </c>
      <c r="AU35" s="5" t="s">
        <v>128</v>
      </c>
      <c r="AV35">
        <v>4</v>
      </c>
      <c r="AW35" s="5" t="s">
        <v>126</v>
      </c>
      <c r="AX35">
        <v>3</v>
      </c>
      <c r="AY35" s="5" t="s">
        <v>126</v>
      </c>
      <c r="AZ35">
        <v>3</v>
      </c>
      <c r="BA35" s="5" t="s">
        <v>128</v>
      </c>
      <c r="BB35">
        <v>4</v>
      </c>
      <c r="BC35" s="5" t="s">
        <v>126</v>
      </c>
      <c r="BD35">
        <v>2</v>
      </c>
      <c r="BE35" s="5" t="s">
        <v>126</v>
      </c>
      <c r="BF35">
        <v>5</v>
      </c>
      <c r="BG35" s="5" t="s">
        <v>129</v>
      </c>
      <c r="BH35">
        <v>4</v>
      </c>
      <c r="BI35" s="5" t="s">
        <v>542</v>
      </c>
      <c r="BJ35" s="5" t="s">
        <v>543</v>
      </c>
      <c r="BK35" s="5" t="s">
        <v>544</v>
      </c>
      <c r="BL35" s="5" t="s">
        <v>545</v>
      </c>
      <c r="BM35" s="5" t="s">
        <v>546</v>
      </c>
      <c r="BN35" s="5" t="s">
        <v>547</v>
      </c>
      <c r="BO35" s="5" t="s">
        <v>548</v>
      </c>
      <c r="BP35" s="5" t="s">
        <v>549</v>
      </c>
      <c r="BQ35" s="5" t="s">
        <v>550</v>
      </c>
      <c r="BR35" s="5" t="s">
        <v>551</v>
      </c>
      <c r="BS35" s="5" t="s">
        <v>552</v>
      </c>
      <c r="BT35" s="5" t="s">
        <v>115</v>
      </c>
      <c r="BU35" s="2">
        <v>33</v>
      </c>
      <c r="BV35" s="4">
        <v>45369.414050925923</v>
      </c>
      <c r="BW35" s="4">
        <v>45369.438240740739</v>
      </c>
      <c r="BX35">
        <v>0</v>
      </c>
      <c r="BY35" s="5" t="s">
        <v>540</v>
      </c>
      <c r="BZ35">
        <v>100</v>
      </c>
      <c r="CA35">
        <v>2090</v>
      </c>
      <c r="CB35">
        <v>1</v>
      </c>
      <c r="CC35" s="4">
        <v>45369.43827835648</v>
      </c>
      <c r="CD35" s="5" t="s">
        <v>541</v>
      </c>
      <c r="CE35" s="5" t="s">
        <v>115</v>
      </c>
      <c r="CF35" s="5" t="s">
        <v>115</v>
      </c>
      <c r="CG35" s="5" t="s">
        <v>115</v>
      </c>
      <c r="CH35" s="5" t="s">
        <v>115</v>
      </c>
      <c r="CI35">
        <v>-37.918900000000001</v>
      </c>
      <c r="CJ35">
        <v>145.126</v>
      </c>
      <c r="CK35" s="5" t="s">
        <v>116</v>
      </c>
      <c r="CL35" s="5" t="s">
        <v>117</v>
      </c>
      <c r="CM35">
        <v>0.89999997615814209</v>
      </c>
      <c r="CN35">
        <v>1</v>
      </c>
      <c r="CO35">
        <v>1</v>
      </c>
      <c r="CP35">
        <v>1</v>
      </c>
      <c r="CQ35">
        <v>1</v>
      </c>
      <c r="CR35">
        <v>2</v>
      </c>
      <c r="CS35">
        <v>12</v>
      </c>
      <c r="CT35" s="5" t="s">
        <v>937</v>
      </c>
      <c r="CU35">
        <v>5</v>
      </c>
      <c r="CV35">
        <v>1</v>
      </c>
      <c r="CW35">
        <v>2</v>
      </c>
      <c r="CX35">
        <v>2</v>
      </c>
      <c r="CY35" s="5" t="s">
        <v>115</v>
      </c>
      <c r="CZ35">
        <v>3</v>
      </c>
      <c r="DA35">
        <v>1</v>
      </c>
      <c r="DB35">
        <v>4</v>
      </c>
      <c r="DC35">
        <v>3</v>
      </c>
      <c r="DD35">
        <v>3</v>
      </c>
      <c r="DE35">
        <v>4</v>
      </c>
      <c r="DF35">
        <v>3</v>
      </c>
      <c r="DG35">
        <v>2</v>
      </c>
      <c r="DH35">
        <v>5</v>
      </c>
      <c r="DI35">
        <v>5</v>
      </c>
      <c r="DJ35">
        <v>3</v>
      </c>
      <c r="DK35">
        <v>2</v>
      </c>
      <c r="DL35">
        <v>5</v>
      </c>
      <c r="DM35">
        <v>2</v>
      </c>
      <c r="DN35">
        <v>5</v>
      </c>
      <c r="DO35">
        <v>4</v>
      </c>
      <c r="DP35">
        <v>4</v>
      </c>
      <c r="DQ35">
        <v>1</v>
      </c>
      <c r="DR35">
        <v>3</v>
      </c>
      <c r="DS35">
        <v>1</v>
      </c>
      <c r="DT35">
        <v>3</v>
      </c>
      <c r="DU35">
        <v>4</v>
      </c>
      <c r="DV35">
        <v>4</v>
      </c>
      <c r="DW35">
        <v>1</v>
      </c>
      <c r="DX35">
        <v>2</v>
      </c>
      <c r="DY35">
        <v>1</v>
      </c>
      <c r="DZ35">
        <v>5</v>
      </c>
      <c r="EA35">
        <v>5</v>
      </c>
      <c r="EB35">
        <v>4</v>
      </c>
      <c r="EC35" s="5" t="s">
        <v>542</v>
      </c>
      <c r="ED35" s="5" t="s">
        <v>543</v>
      </c>
      <c r="EE35" s="5" t="s">
        <v>544</v>
      </c>
      <c r="EF35" s="5" t="s">
        <v>545</v>
      </c>
      <c r="EG35" s="5" t="s">
        <v>546</v>
      </c>
      <c r="EH35" s="5" t="s">
        <v>547</v>
      </c>
      <c r="EI35" s="5" t="s">
        <v>548</v>
      </c>
      <c r="EJ35" s="5" t="s">
        <v>549</v>
      </c>
      <c r="EK35" s="5" t="s">
        <v>550</v>
      </c>
      <c r="EL35" s="5" t="s">
        <v>551</v>
      </c>
      <c r="EM35" s="5" t="s">
        <v>552</v>
      </c>
      <c r="EN35" s="5" t="s">
        <v>115</v>
      </c>
    </row>
    <row r="36" spans="1:144" x14ac:dyDescent="0.2">
      <c r="A36" s="2">
        <v>34</v>
      </c>
      <c r="B36" s="4">
        <v>45369.443518518521</v>
      </c>
      <c r="C36" s="4">
        <v>45369.457233796296</v>
      </c>
      <c r="D36" s="5" t="s">
        <v>74</v>
      </c>
      <c r="E36" s="5" t="s">
        <v>553</v>
      </c>
      <c r="F36">
        <v>100</v>
      </c>
      <c r="G36">
        <v>1184</v>
      </c>
      <c r="H36" s="5" t="s">
        <v>113</v>
      </c>
      <c r="I36" s="4">
        <v>45369.457253321758</v>
      </c>
      <c r="J36" s="5" t="s">
        <v>554</v>
      </c>
      <c r="K36" s="5" t="s">
        <v>115</v>
      </c>
      <c r="L36" s="5" t="s">
        <v>115</v>
      </c>
      <c r="M36" s="5" t="s">
        <v>115</v>
      </c>
      <c r="N36" s="5" t="s">
        <v>115</v>
      </c>
      <c r="O36">
        <v>-37.918900000000001</v>
      </c>
      <c r="P36">
        <v>145.126</v>
      </c>
      <c r="Q36" s="5" t="s">
        <v>116</v>
      </c>
      <c r="R36" s="5" t="s">
        <v>117</v>
      </c>
      <c r="S36">
        <v>1</v>
      </c>
      <c r="T36" s="5" t="s">
        <v>118</v>
      </c>
      <c r="U36" s="5" t="s">
        <v>118</v>
      </c>
      <c r="V36" s="5" t="s">
        <v>118</v>
      </c>
      <c r="W36" s="5" t="s">
        <v>118</v>
      </c>
      <c r="X36" s="5" t="s">
        <v>119</v>
      </c>
      <c r="Y36" s="5" t="s">
        <v>120</v>
      </c>
      <c r="Z36" s="5" t="s">
        <v>121</v>
      </c>
      <c r="AA36" s="5" t="s">
        <v>122</v>
      </c>
      <c r="AB36" s="5" t="s">
        <v>125</v>
      </c>
      <c r="AC36" s="5" t="s">
        <v>175</v>
      </c>
      <c r="AD36" s="5" t="s">
        <v>125</v>
      </c>
      <c r="AE36" s="5" t="s">
        <v>126</v>
      </c>
      <c r="AF36">
        <v>4</v>
      </c>
      <c r="AG36" s="5" t="s">
        <v>128</v>
      </c>
      <c r="AH36">
        <v>3</v>
      </c>
      <c r="AI36" s="5" t="s">
        <v>129</v>
      </c>
      <c r="AJ36">
        <v>4</v>
      </c>
      <c r="AK36" s="5" t="s">
        <v>128</v>
      </c>
      <c r="AL36">
        <v>5</v>
      </c>
      <c r="AM36" s="5" t="s">
        <v>127</v>
      </c>
      <c r="AN36">
        <v>5</v>
      </c>
      <c r="AO36" s="5" t="s">
        <v>129</v>
      </c>
      <c r="AP36">
        <v>2</v>
      </c>
      <c r="AQ36" s="5" t="s">
        <v>127</v>
      </c>
      <c r="AR36">
        <v>4</v>
      </c>
      <c r="AS36" s="5" t="s">
        <v>128</v>
      </c>
      <c r="AT36">
        <v>5</v>
      </c>
      <c r="AU36" s="5" t="s">
        <v>129</v>
      </c>
      <c r="AV36">
        <v>3</v>
      </c>
      <c r="AW36" s="5" t="s">
        <v>129</v>
      </c>
      <c r="AX36">
        <v>4</v>
      </c>
      <c r="AY36" s="5" t="s">
        <v>126</v>
      </c>
      <c r="AZ36">
        <v>4</v>
      </c>
      <c r="BA36" s="5" t="s">
        <v>130</v>
      </c>
      <c r="BB36">
        <v>3</v>
      </c>
      <c r="BC36" s="5" t="s">
        <v>129</v>
      </c>
      <c r="BD36">
        <v>3</v>
      </c>
      <c r="BE36" s="5" t="s">
        <v>130</v>
      </c>
      <c r="BF36">
        <v>3</v>
      </c>
      <c r="BG36" s="5" t="s">
        <v>129</v>
      </c>
      <c r="BH36">
        <v>2</v>
      </c>
      <c r="BI36" s="5" t="s">
        <v>555</v>
      </c>
      <c r="BJ36" s="5" t="s">
        <v>556</v>
      </c>
      <c r="BK36" s="5" t="s">
        <v>557</v>
      </c>
      <c r="BL36" s="5" t="s">
        <v>558</v>
      </c>
      <c r="BM36" s="5" t="s">
        <v>559</v>
      </c>
      <c r="BN36" s="5" t="s">
        <v>560</v>
      </c>
      <c r="BO36" s="5" t="s">
        <v>561</v>
      </c>
      <c r="BP36" s="5" t="s">
        <v>562</v>
      </c>
      <c r="BQ36" s="5" t="s">
        <v>563</v>
      </c>
      <c r="BR36" s="5" t="s">
        <v>564</v>
      </c>
      <c r="BS36" s="5" t="s">
        <v>115</v>
      </c>
      <c r="BT36" s="5" t="s">
        <v>115</v>
      </c>
      <c r="BU36" s="2">
        <v>34</v>
      </c>
      <c r="BV36" s="4">
        <v>45369.443518518521</v>
      </c>
      <c r="BW36" s="4">
        <v>45369.457233796296</v>
      </c>
      <c r="BX36">
        <v>0</v>
      </c>
      <c r="BY36" s="5" t="s">
        <v>553</v>
      </c>
      <c r="BZ36">
        <v>100</v>
      </c>
      <c r="CA36">
        <v>1184</v>
      </c>
      <c r="CB36">
        <v>1</v>
      </c>
      <c r="CC36" s="4">
        <v>45369.457253321758</v>
      </c>
      <c r="CD36" s="5" t="s">
        <v>554</v>
      </c>
      <c r="CE36" s="5" t="s">
        <v>115</v>
      </c>
      <c r="CF36" s="5" t="s">
        <v>115</v>
      </c>
      <c r="CG36" s="5" t="s">
        <v>115</v>
      </c>
      <c r="CH36" s="5" t="s">
        <v>115</v>
      </c>
      <c r="CI36">
        <v>-37.918900000000001</v>
      </c>
      <c r="CJ36">
        <v>145.126</v>
      </c>
      <c r="CK36" s="5" t="s">
        <v>116</v>
      </c>
      <c r="CL36" s="5" t="s">
        <v>117</v>
      </c>
      <c r="CM36">
        <v>1</v>
      </c>
      <c r="CN36">
        <v>1</v>
      </c>
      <c r="CO36">
        <v>1</v>
      </c>
      <c r="CP36">
        <v>1</v>
      </c>
      <c r="CQ36">
        <v>1</v>
      </c>
      <c r="CR36">
        <v>1</v>
      </c>
      <c r="CS36">
        <v>12</v>
      </c>
      <c r="CT36" s="5" t="s">
        <v>931</v>
      </c>
      <c r="CU36">
        <v>5</v>
      </c>
      <c r="CV36">
        <v>2</v>
      </c>
      <c r="CW36">
        <v>4</v>
      </c>
      <c r="CX36">
        <v>2</v>
      </c>
      <c r="CY36">
        <v>1</v>
      </c>
      <c r="CZ36">
        <v>4</v>
      </c>
      <c r="DA36">
        <v>4</v>
      </c>
      <c r="DB36">
        <v>3</v>
      </c>
      <c r="DC36">
        <v>5</v>
      </c>
      <c r="DD36">
        <v>4</v>
      </c>
      <c r="DE36">
        <v>4</v>
      </c>
      <c r="DF36">
        <v>5</v>
      </c>
      <c r="DG36">
        <v>2</v>
      </c>
      <c r="DH36">
        <v>5</v>
      </c>
      <c r="DI36">
        <v>5</v>
      </c>
      <c r="DJ36">
        <v>2</v>
      </c>
      <c r="DK36">
        <v>2</v>
      </c>
      <c r="DL36">
        <v>4</v>
      </c>
      <c r="DM36">
        <v>4</v>
      </c>
      <c r="DN36">
        <v>5</v>
      </c>
      <c r="DO36">
        <v>5</v>
      </c>
      <c r="DP36">
        <v>3</v>
      </c>
      <c r="DQ36">
        <v>5</v>
      </c>
      <c r="DR36">
        <v>4</v>
      </c>
      <c r="DS36">
        <v>1</v>
      </c>
      <c r="DT36">
        <v>4</v>
      </c>
      <c r="DU36">
        <v>3</v>
      </c>
      <c r="DV36">
        <v>3</v>
      </c>
      <c r="DW36">
        <v>5</v>
      </c>
      <c r="DX36">
        <v>3</v>
      </c>
      <c r="DY36">
        <v>3</v>
      </c>
      <c r="DZ36">
        <v>3</v>
      </c>
      <c r="EA36">
        <v>5</v>
      </c>
      <c r="EB36">
        <v>2</v>
      </c>
      <c r="EC36" s="5" t="s">
        <v>555</v>
      </c>
      <c r="ED36" s="5" t="s">
        <v>556</v>
      </c>
      <c r="EE36" s="5" t="s">
        <v>557</v>
      </c>
      <c r="EF36" s="5" t="s">
        <v>558</v>
      </c>
      <c r="EG36" s="5" t="s">
        <v>559</v>
      </c>
      <c r="EH36" s="5" t="s">
        <v>560</v>
      </c>
      <c r="EI36" s="5" t="s">
        <v>561</v>
      </c>
      <c r="EJ36" s="5" t="s">
        <v>562</v>
      </c>
      <c r="EK36" s="5" t="s">
        <v>563</v>
      </c>
      <c r="EL36" s="5" t="s">
        <v>564</v>
      </c>
      <c r="EM36" s="5" t="s">
        <v>115</v>
      </c>
      <c r="EN36" s="5" t="s">
        <v>115</v>
      </c>
    </row>
    <row r="37" spans="1:144" x14ac:dyDescent="0.2">
      <c r="A37" s="2">
        <v>35</v>
      </c>
      <c r="B37" s="4">
        <v>45370.563611111109</v>
      </c>
      <c r="C37" s="4">
        <v>45370.575879629629</v>
      </c>
      <c r="D37" s="5" t="s">
        <v>74</v>
      </c>
      <c r="E37" s="5" t="s">
        <v>565</v>
      </c>
      <c r="F37">
        <v>100</v>
      </c>
      <c r="G37">
        <v>1060</v>
      </c>
      <c r="H37" s="5" t="s">
        <v>113</v>
      </c>
      <c r="I37" s="4">
        <v>45370.575916388887</v>
      </c>
      <c r="J37" s="5" t="s">
        <v>566</v>
      </c>
      <c r="K37" s="5" t="s">
        <v>115</v>
      </c>
      <c r="L37" s="5" t="s">
        <v>115</v>
      </c>
      <c r="M37" s="5" t="s">
        <v>115</v>
      </c>
      <c r="N37" s="5" t="s">
        <v>115</v>
      </c>
      <c r="O37">
        <v>35.960999999999999</v>
      </c>
      <c r="P37">
        <v>-78.929100000000005</v>
      </c>
      <c r="Q37" s="5" t="s">
        <v>116</v>
      </c>
      <c r="R37" s="5" t="s">
        <v>117</v>
      </c>
      <c r="S37">
        <v>0.10000000149011612</v>
      </c>
      <c r="T37" s="5" t="s">
        <v>118</v>
      </c>
      <c r="U37" s="5" t="s">
        <v>118</v>
      </c>
      <c r="V37" s="5" t="s">
        <v>118</v>
      </c>
      <c r="W37" s="5" t="s">
        <v>118</v>
      </c>
      <c r="X37" s="5" t="s">
        <v>119</v>
      </c>
      <c r="Y37" s="5" t="s">
        <v>158</v>
      </c>
      <c r="Z37" s="5" t="s">
        <v>567</v>
      </c>
      <c r="AA37" s="5" t="s">
        <v>122</v>
      </c>
      <c r="AB37" s="5" t="s">
        <v>175</v>
      </c>
      <c r="AC37" s="5" t="s">
        <v>175</v>
      </c>
      <c r="AD37" s="5" t="s">
        <v>175</v>
      </c>
      <c r="AE37" s="5" t="s">
        <v>126</v>
      </c>
      <c r="AF37">
        <v>4</v>
      </c>
      <c r="AG37" s="5" t="s">
        <v>127</v>
      </c>
      <c r="AH37">
        <v>3</v>
      </c>
      <c r="AI37" s="5" t="s">
        <v>130</v>
      </c>
      <c r="AJ37">
        <v>3</v>
      </c>
      <c r="AK37" s="5" t="s">
        <v>127</v>
      </c>
      <c r="AL37">
        <v>4</v>
      </c>
      <c r="AM37" s="5" t="s">
        <v>128</v>
      </c>
      <c r="AN37">
        <v>4</v>
      </c>
      <c r="AO37" s="5" t="s">
        <v>129</v>
      </c>
      <c r="AP37">
        <v>3</v>
      </c>
      <c r="AQ37" s="5" t="s">
        <v>127</v>
      </c>
      <c r="AR37">
        <v>5</v>
      </c>
      <c r="AS37" s="5" t="s">
        <v>128</v>
      </c>
      <c r="AT37">
        <v>4</v>
      </c>
      <c r="AU37" s="5" t="s">
        <v>129</v>
      </c>
      <c r="AV37">
        <v>3</v>
      </c>
      <c r="AW37" s="5" t="s">
        <v>129</v>
      </c>
      <c r="AX37">
        <v>3</v>
      </c>
      <c r="AY37" s="5" t="s">
        <v>130</v>
      </c>
      <c r="AZ37">
        <v>2</v>
      </c>
      <c r="BA37" s="5" t="s">
        <v>130</v>
      </c>
      <c r="BB37">
        <v>3</v>
      </c>
      <c r="BC37" s="5" t="s">
        <v>130</v>
      </c>
      <c r="BD37">
        <v>2</v>
      </c>
      <c r="BE37" s="5" t="s">
        <v>126</v>
      </c>
      <c r="BF37">
        <v>5</v>
      </c>
      <c r="BG37" s="5" t="s">
        <v>129</v>
      </c>
      <c r="BH37">
        <v>3</v>
      </c>
      <c r="BI37" s="5" t="s">
        <v>568</v>
      </c>
      <c r="BJ37" s="5" t="s">
        <v>569</v>
      </c>
      <c r="BK37" s="5" t="s">
        <v>570</v>
      </c>
      <c r="BL37" s="5" t="s">
        <v>571</v>
      </c>
      <c r="BM37" s="5" t="s">
        <v>572</v>
      </c>
      <c r="BN37" s="5" t="s">
        <v>573</v>
      </c>
      <c r="BO37" s="5" t="s">
        <v>574</v>
      </c>
      <c r="BP37" s="5" t="s">
        <v>575</v>
      </c>
      <c r="BQ37" s="5" t="s">
        <v>576</v>
      </c>
      <c r="BR37" s="5" t="s">
        <v>577</v>
      </c>
      <c r="BS37" s="5" t="s">
        <v>578</v>
      </c>
      <c r="BT37" s="5" t="s">
        <v>579</v>
      </c>
      <c r="BU37" s="2">
        <v>35</v>
      </c>
      <c r="BV37" s="4">
        <v>45370.563611111109</v>
      </c>
      <c r="BW37" s="4">
        <v>45370.575879629629</v>
      </c>
      <c r="BX37">
        <v>0</v>
      </c>
      <c r="BY37" s="5" t="s">
        <v>565</v>
      </c>
      <c r="BZ37">
        <v>100</v>
      </c>
      <c r="CA37">
        <v>1060</v>
      </c>
      <c r="CB37">
        <v>1</v>
      </c>
      <c r="CC37" s="4">
        <v>45370.575916388887</v>
      </c>
      <c r="CD37" s="5" t="s">
        <v>566</v>
      </c>
      <c r="CE37" s="5" t="s">
        <v>115</v>
      </c>
      <c r="CF37" s="5" t="s">
        <v>115</v>
      </c>
      <c r="CG37" s="5" t="s">
        <v>115</v>
      </c>
      <c r="CH37" s="5" t="s">
        <v>115</v>
      </c>
      <c r="CI37">
        <v>35.960999999999999</v>
      </c>
      <c r="CJ37">
        <v>-78.929100000000005</v>
      </c>
      <c r="CK37" s="5" t="s">
        <v>116</v>
      </c>
      <c r="CL37" s="5" t="s">
        <v>117</v>
      </c>
      <c r="CM37">
        <v>0.10000000149011612</v>
      </c>
      <c r="CN37">
        <v>1</v>
      </c>
      <c r="CO37">
        <v>1</v>
      </c>
      <c r="CP37">
        <v>1</v>
      </c>
      <c r="CQ37">
        <v>1</v>
      </c>
      <c r="CR37">
        <v>1</v>
      </c>
      <c r="CS37">
        <v>4</v>
      </c>
      <c r="CT37" s="5" t="s">
        <v>945</v>
      </c>
      <c r="CU37">
        <v>5</v>
      </c>
      <c r="CV37">
        <v>4</v>
      </c>
      <c r="CW37">
        <v>4</v>
      </c>
      <c r="CX37">
        <v>4</v>
      </c>
      <c r="CY37">
        <v>1</v>
      </c>
      <c r="CZ37">
        <v>4</v>
      </c>
      <c r="DA37">
        <v>2</v>
      </c>
      <c r="DB37">
        <v>3</v>
      </c>
      <c r="DC37">
        <v>3</v>
      </c>
      <c r="DD37">
        <v>3</v>
      </c>
      <c r="DE37">
        <v>2</v>
      </c>
      <c r="DF37">
        <v>4</v>
      </c>
      <c r="DG37">
        <v>4</v>
      </c>
      <c r="DH37">
        <v>4</v>
      </c>
      <c r="DI37">
        <v>5</v>
      </c>
      <c r="DJ37">
        <v>3</v>
      </c>
      <c r="DK37">
        <v>2</v>
      </c>
      <c r="DL37">
        <v>5</v>
      </c>
      <c r="DM37">
        <v>4</v>
      </c>
      <c r="DN37">
        <v>4</v>
      </c>
      <c r="DO37">
        <v>5</v>
      </c>
      <c r="DP37">
        <v>3</v>
      </c>
      <c r="DQ37">
        <v>5</v>
      </c>
      <c r="DR37">
        <v>3</v>
      </c>
      <c r="DS37">
        <v>3</v>
      </c>
      <c r="DT37">
        <v>2</v>
      </c>
      <c r="DU37">
        <v>3</v>
      </c>
      <c r="DV37">
        <v>3</v>
      </c>
      <c r="DW37">
        <v>3</v>
      </c>
      <c r="DX37">
        <v>2</v>
      </c>
      <c r="DY37">
        <v>1</v>
      </c>
      <c r="DZ37">
        <v>5</v>
      </c>
      <c r="EA37">
        <v>5</v>
      </c>
      <c r="EB37">
        <v>3</v>
      </c>
      <c r="EC37" s="5" t="s">
        <v>568</v>
      </c>
      <c r="ED37" s="5" t="s">
        <v>569</v>
      </c>
      <c r="EE37" s="5" t="s">
        <v>570</v>
      </c>
      <c r="EF37" s="5" t="s">
        <v>571</v>
      </c>
      <c r="EG37" s="5" t="s">
        <v>572</v>
      </c>
      <c r="EH37" s="5" t="s">
        <v>573</v>
      </c>
      <c r="EI37" s="5" t="s">
        <v>574</v>
      </c>
      <c r="EJ37" s="5" t="s">
        <v>575</v>
      </c>
      <c r="EK37" s="5" t="s">
        <v>576</v>
      </c>
      <c r="EL37" s="5" t="s">
        <v>577</v>
      </c>
      <c r="EM37" s="5" t="s">
        <v>578</v>
      </c>
      <c r="EN37" s="5" t="s">
        <v>579</v>
      </c>
    </row>
    <row r="38" spans="1:144" x14ac:dyDescent="0.2">
      <c r="A38" s="2">
        <v>36</v>
      </c>
      <c r="B38" s="4">
        <v>45370.925000000003</v>
      </c>
      <c r="C38" s="4">
        <v>45370.933807870373</v>
      </c>
      <c r="D38" s="5" t="s">
        <v>74</v>
      </c>
      <c r="E38" s="5" t="s">
        <v>580</v>
      </c>
      <c r="F38">
        <v>100</v>
      </c>
      <c r="G38">
        <v>760</v>
      </c>
      <c r="H38" s="5" t="s">
        <v>113</v>
      </c>
      <c r="I38" s="4">
        <v>45370.933841377315</v>
      </c>
      <c r="J38" s="5" t="s">
        <v>581</v>
      </c>
      <c r="K38" s="5" t="s">
        <v>115</v>
      </c>
      <c r="L38" s="5" t="s">
        <v>115</v>
      </c>
      <c r="M38" s="5" t="s">
        <v>115</v>
      </c>
      <c r="N38" s="5" t="s">
        <v>115</v>
      </c>
      <c r="O38">
        <v>-37.815899999999999</v>
      </c>
      <c r="P38">
        <v>144.96690000000001</v>
      </c>
      <c r="Q38" s="5" t="s">
        <v>116</v>
      </c>
      <c r="R38" s="5" t="s">
        <v>117</v>
      </c>
      <c r="S38">
        <v>1</v>
      </c>
      <c r="T38" s="5" t="s">
        <v>118</v>
      </c>
      <c r="U38" s="5" t="s">
        <v>118</v>
      </c>
      <c r="V38" s="5" t="s">
        <v>118</v>
      </c>
      <c r="W38" s="5" t="s">
        <v>118</v>
      </c>
      <c r="X38" s="5" t="s">
        <v>119</v>
      </c>
      <c r="Y38" s="5" t="s">
        <v>158</v>
      </c>
      <c r="Z38" s="5" t="s">
        <v>582</v>
      </c>
      <c r="AA38" s="5" t="s">
        <v>122</v>
      </c>
      <c r="AB38" s="5" t="s">
        <v>124</v>
      </c>
      <c r="AC38" s="5" t="s">
        <v>125</v>
      </c>
      <c r="AD38" s="5" t="s">
        <v>125</v>
      </c>
      <c r="AE38" s="5" t="s">
        <v>126</v>
      </c>
      <c r="AF38">
        <v>4</v>
      </c>
      <c r="AG38" s="5" t="s">
        <v>126</v>
      </c>
      <c r="AH38">
        <v>5</v>
      </c>
      <c r="AI38" s="5" t="s">
        <v>130</v>
      </c>
      <c r="AJ38">
        <v>3</v>
      </c>
      <c r="AK38" s="5" t="s">
        <v>128</v>
      </c>
      <c r="AL38">
        <v>5</v>
      </c>
      <c r="AM38" s="5" t="s">
        <v>127</v>
      </c>
      <c r="AN38">
        <v>5</v>
      </c>
      <c r="AO38" s="5" t="s">
        <v>129</v>
      </c>
      <c r="AP38">
        <v>3</v>
      </c>
      <c r="AQ38" s="5" t="s">
        <v>128</v>
      </c>
      <c r="AR38">
        <v>5</v>
      </c>
      <c r="AS38" s="5" t="s">
        <v>127</v>
      </c>
      <c r="AT38">
        <v>5</v>
      </c>
      <c r="AU38" s="5" t="s">
        <v>129</v>
      </c>
      <c r="AV38">
        <v>3</v>
      </c>
      <c r="AW38" s="5" t="s">
        <v>129</v>
      </c>
      <c r="AX38">
        <v>2</v>
      </c>
      <c r="AY38" s="5" t="s">
        <v>129</v>
      </c>
      <c r="AZ38">
        <v>4</v>
      </c>
      <c r="BA38" s="5" t="s">
        <v>130</v>
      </c>
      <c r="BB38">
        <v>2</v>
      </c>
      <c r="BC38" s="5" t="s">
        <v>129</v>
      </c>
      <c r="BD38">
        <v>2</v>
      </c>
      <c r="BE38" s="5" t="s">
        <v>126</v>
      </c>
      <c r="BF38">
        <v>5</v>
      </c>
      <c r="BG38" s="5" t="s">
        <v>130</v>
      </c>
      <c r="BH38">
        <v>2</v>
      </c>
      <c r="BI38" s="5" t="s">
        <v>583</v>
      </c>
      <c r="BJ38" s="5" t="s">
        <v>584</v>
      </c>
      <c r="BK38" s="5" t="s">
        <v>585</v>
      </c>
      <c r="BL38" s="5" t="s">
        <v>586</v>
      </c>
      <c r="BM38" s="5" t="s">
        <v>586</v>
      </c>
      <c r="BN38" s="5" t="s">
        <v>587</v>
      </c>
      <c r="BO38" s="5" t="s">
        <v>588</v>
      </c>
      <c r="BP38" s="5" t="s">
        <v>589</v>
      </c>
      <c r="BQ38" s="5" t="s">
        <v>590</v>
      </c>
      <c r="BR38" s="5" t="s">
        <v>591</v>
      </c>
      <c r="BS38" s="5" t="s">
        <v>592</v>
      </c>
      <c r="BT38" s="5" t="s">
        <v>115</v>
      </c>
      <c r="BU38" s="2">
        <v>36</v>
      </c>
      <c r="BV38" s="4">
        <v>45370.925000000003</v>
      </c>
      <c r="BW38" s="4">
        <v>45370.933807870373</v>
      </c>
      <c r="BX38">
        <v>0</v>
      </c>
      <c r="BY38" s="5" t="s">
        <v>580</v>
      </c>
      <c r="BZ38">
        <v>100</v>
      </c>
      <c r="CA38">
        <v>760</v>
      </c>
      <c r="CB38">
        <v>1</v>
      </c>
      <c r="CC38" s="4">
        <v>45370.933841377315</v>
      </c>
      <c r="CD38" s="5" t="s">
        <v>581</v>
      </c>
      <c r="CE38" s="5" t="s">
        <v>115</v>
      </c>
      <c r="CF38" s="5" t="s">
        <v>115</v>
      </c>
      <c r="CG38" s="5" t="s">
        <v>115</v>
      </c>
      <c r="CH38" s="5" t="s">
        <v>115</v>
      </c>
      <c r="CI38">
        <v>-37.815899999999999</v>
      </c>
      <c r="CJ38">
        <v>144.96690000000001</v>
      </c>
      <c r="CK38" s="5" t="s">
        <v>116</v>
      </c>
      <c r="CL38" s="5" t="s">
        <v>117</v>
      </c>
      <c r="CM38">
        <v>1</v>
      </c>
      <c r="CN38">
        <v>1</v>
      </c>
      <c r="CO38">
        <v>1</v>
      </c>
      <c r="CP38">
        <v>1</v>
      </c>
      <c r="CQ38">
        <v>1</v>
      </c>
      <c r="CR38">
        <v>1</v>
      </c>
      <c r="CS38">
        <v>4</v>
      </c>
      <c r="CT38" s="5" t="s">
        <v>946</v>
      </c>
      <c r="CU38">
        <v>5</v>
      </c>
      <c r="CV38">
        <v>3</v>
      </c>
      <c r="CW38">
        <v>2</v>
      </c>
      <c r="CX38">
        <v>2</v>
      </c>
      <c r="CY38">
        <v>1</v>
      </c>
      <c r="CZ38">
        <v>4</v>
      </c>
      <c r="DA38">
        <v>1</v>
      </c>
      <c r="DB38">
        <v>5</v>
      </c>
      <c r="DC38">
        <v>3</v>
      </c>
      <c r="DD38">
        <v>3</v>
      </c>
      <c r="DE38">
        <v>4</v>
      </c>
      <c r="DF38">
        <v>5</v>
      </c>
      <c r="DG38">
        <v>2</v>
      </c>
      <c r="DH38">
        <v>5</v>
      </c>
      <c r="DI38">
        <v>5</v>
      </c>
      <c r="DJ38">
        <v>3</v>
      </c>
      <c r="DK38">
        <v>4</v>
      </c>
      <c r="DL38">
        <v>5</v>
      </c>
      <c r="DM38">
        <v>2</v>
      </c>
      <c r="DN38">
        <v>5</v>
      </c>
      <c r="DO38">
        <v>5</v>
      </c>
      <c r="DP38">
        <v>3</v>
      </c>
      <c r="DQ38">
        <v>5</v>
      </c>
      <c r="DR38">
        <v>2</v>
      </c>
      <c r="DS38">
        <v>5</v>
      </c>
      <c r="DT38">
        <v>4</v>
      </c>
      <c r="DU38">
        <v>3</v>
      </c>
      <c r="DV38">
        <v>2</v>
      </c>
      <c r="DW38">
        <v>5</v>
      </c>
      <c r="DX38">
        <v>2</v>
      </c>
      <c r="DY38">
        <v>1</v>
      </c>
      <c r="DZ38">
        <v>5</v>
      </c>
      <c r="EA38">
        <v>3</v>
      </c>
      <c r="EB38">
        <v>2</v>
      </c>
      <c r="EC38" s="5" t="s">
        <v>583</v>
      </c>
      <c r="ED38" s="5" t="s">
        <v>584</v>
      </c>
      <c r="EE38" s="5" t="s">
        <v>585</v>
      </c>
      <c r="EF38" s="5" t="s">
        <v>586</v>
      </c>
      <c r="EG38" s="5" t="s">
        <v>586</v>
      </c>
      <c r="EH38" s="5" t="s">
        <v>587</v>
      </c>
      <c r="EI38" s="5" t="s">
        <v>588</v>
      </c>
      <c r="EJ38" s="5" t="s">
        <v>589</v>
      </c>
      <c r="EK38" s="5" t="s">
        <v>590</v>
      </c>
      <c r="EL38" s="5" t="s">
        <v>591</v>
      </c>
      <c r="EM38" s="5" t="s">
        <v>592</v>
      </c>
      <c r="EN38" s="5" t="s">
        <v>115</v>
      </c>
    </row>
    <row r="39" spans="1:144" x14ac:dyDescent="0.2">
      <c r="A39" s="2">
        <v>37</v>
      </c>
      <c r="B39" s="4">
        <v>45364.182442129626</v>
      </c>
      <c r="C39" s="4">
        <v>45364.26934027778</v>
      </c>
      <c r="D39" s="5" t="s">
        <v>74</v>
      </c>
      <c r="E39" s="5" t="s">
        <v>593</v>
      </c>
      <c r="F39">
        <v>15</v>
      </c>
      <c r="G39">
        <v>7508</v>
      </c>
      <c r="H39" s="5" t="s">
        <v>594</v>
      </c>
      <c r="I39" s="4">
        <v>45371.288997430558</v>
      </c>
      <c r="J39" s="5" t="s">
        <v>595</v>
      </c>
      <c r="K39" s="5" t="s">
        <v>115</v>
      </c>
      <c r="L39" s="5" t="s">
        <v>115</v>
      </c>
      <c r="M39" s="5" t="s">
        <v>115</v>
      </c>
      <c r="N39" s="5" t="s">
        <v>115</v>
      </c>
      <c r="O39" s="5" t="s">
        <v>115</v>
      </c>
      <c r="P39" s="5" t="s">
        <v>115</v>
      </c>
      <c r="Q39" s="5" t="s">
        <v>116</v>
      </c>
      <c r="R39" s="5" t="s">
        <v>117</v>
      </c>
      <c r="S39">
        <v>1</v>
      </c>
      <c r="T39" s="5" t="s">
        <v>118</v>
      </c>
      <c r="U39" s="5" t="s">
        <v>118</v>
      </c>
      <c r="V39" s="5" t="s">
        <v>118</v>
      </c>
      <c r="W39" s="5" t="s">
        <v>118</v>
      </c>
      <c r="X39" s="5" t="s">
        <v>172</v>
      </c>
      <c r="Y39" s="5" t="s">
        <v>596</v>
      </c>
      <c r="Z39" s="5" t="s">
        <v>258</v>
      </c>
      <c r="AA39" s="5" t="s">
        <v>122</v>
      </c>
      <c r="AB39" s="5" t="s">
        <v>123</v>
      </c>
      <c r="AC39" s="5" t="s">
        <v>123</v>
      </c>
      <c r="AD39" s="5" t="s">
        <v>125</v>
      </c>
      <c r="AE39" s="5" t="s">
        <v>115</v>
      </c>
      <c r="AF39" s="5" t="s">
        <v>115</v>
      </c>
      <c r="AG39" s="5" t="s">
        <v>115</v>
      </c>
      <c r="AH39" s="5" t="s">
        <v>115</v>
      </c>
      <c r="AI39" s="5" t="s">
        <v>115</v>
      </c>
      <c r="AJ39" s="5" t="s">
        <v>115</v>
      </c>
      <c r="AK39" s="5" t="s">
        <v>115</v>
      </c>
      <c r="AL39" s="5" t="s">
        <v>115</v>
      </c>
      <c r="AM39" s="5" t="s">
        <v>115</v>
      </c>
      <c r="AN39" s="5" t="s">
        <v>115</v>
      </c>
      <c r="AO39" s="5" t="s">
        <v>115</v>
      </c>
      <c r="AP39" s="5" t="s">
        <v>115</v>
      </c>
      <c r="AQ39" s="5" t="s">
        <v>115</v>
      </c>
      <c r="AR39" s="5" t="s">
        <v>115</v>
      </c>
      <c r="AS39" s="5" t="s">
        <v>115</v>
      </c>
      <c r="AT39" s="5" t="s">
        <v>115</v>
      </c>
      <c r="AU39" s="5" t="s">
        <v>115</v>
      </c>
      <c r="AV39" s="5" t="s">
        <v>115</v>
      </c>
      <c r="AW39" s="5" t="s">
        <v>115</v>
      </c>
      <c r="AX39" s="5" t="s">
        <v>115</v>
      </c>
      <c r="AY39" s="5" t="s">
        <v>115</v>
      </c>
      <c r="AZ39" s="5" t="s">
        <v>115</v>
      </c>
      <c r="BA39" s="5" t="s">
        <v>115</v>
      </c>
      <c r="BB39" s="5" t="s">
        <v>115</v>
      </c>
      <c r="BC39" s="5" t="s">
        <v>115</v>
      </c>
      <c r="BD39" s="5" t="s">
        <v>115</v>
      </c>
      <c r="BE39" s="5" t="s">
        <v>115</v>
      </c>
      <c r="BF39" s="5" t="s">
        <v>115</v>
      </c>
      <c r="BG39" s="5" t="s">
        <v>115</v>
      </c>
      <c r="BH39" s="5" t="s">
        <v>115</v>
      </c>
      <c r="BI39" s="5" t="s">
        <v>115</v>
      </c>
      <c r="BJ39" s="5" t="s">
        <v>115</v>
      </c>
      <c r="BK39" s="5" t="s">
        <v>115</v>
      </c>
      <c r="BL39" s="5" t="s">
        <v>115</v>
      </c>
      <c r="BM39" s="5" t="s">
        <v>115</v>
      </c>
      <c r="BN39" s="5" t="s">
        <v>115</v>
      </c>
      <c r="BO39" s="5" t="s">
        <v>115</v>
      </c>
      <c r="BP39" s="5" t="s">
        <v>115</v>
      </c>
      <c r="BQ39" s="5" t="s">
        <v>115</v>
      </c>
      <c r="BR39" s="5" t="s">
        <v>115</v>
      </c>
      <c r="BS39" s="5" t="s">
        <v>115</v>
      </c>
      <c r="BT39" s="5" t="s">
        <v>115</v>
      </c>
      <c r="BU39" s="2">
        <v>37</v>
      </c>
      <c r="BV39" s="4">
        <v>45364.182442129626</v>
      </c>
      <c r="BW39" s="4">
        <v>45364.26934027778</v>
      </c>
      <c r="BX39">
        <v>0</v>
      </c>
      <c r="BY39" s="5" t="s">
        <v>593</v>
      </c>
      <c r="BZ39">
        <v>15</v>
      </c>
      <c r="CA39">
        <v>7508</v>
      </c>
      <c r="CB39">
        <v>0</v>
      </c>
      <c r="CC39" s="4">
        <v>45371.288997430558</v>
      </c>
      <c r="CD39" s="5" t="s">
        <v>595</v>
      </c>
      <c r="CE39" s="5" t="s">
        <v>115</v>
      </c>
      <c r="CF39" s="5" t="s">
        <v>115</v>
      </c>
      <c r="CG39" s="5" t="s">
        <v>115</v>
      </c>
      <c r="CH39" s="5" t="s">
        <v>115</v>
      </c>
      <c r="CI39" s="5" t="s">
        <v>115</v>
      </c>
      <c r="CJ39" s="5" t="s">
        <v>115</v>
      </c>
      <c r="CK39" s="5" t="s">
        <v>116</v>
      </c>
      <c r="CL39" s="5" t="s">
        <v>117</v>
      </c>
      <c r="CM39">
        <v>1</v>
      </c>
      <c r="CN39">
        <v>1</v>
      </c>
      <c r="CO39">
        <v>1</v>
      </c>
      <c r="CP39">
        <v>1</v>
      </c>
      <c r="CQ39">
        <v>1</v>
      </c>
      <c r="CR39">
        <v>2</v>
      </c>
      <c r="CS39">
        <v>14</v>
      </c>
      <c r="CT39" s="5" t="s">
        <v>937</v>
      </c>
      <c r="CU39">
        <v>5</v>
      </c>
      <c r="CV39">
        <v>1</v>
      </c>
      <c r="CW39">
        <v>1</v>
      </c>
      <c r="CX39">
        <v>2</v>
      </c>
      <c r="CY39" s="5" t="s">
        <v>115</v>
      </c>
      <c r="CZ39" s="5" t="s">
        <v>115</v>
      </c>
      <c r="DA39" s="5" t="s">
        <v>115</v>
      </c>
      <c r="DB39" s="5" t="s">
        <v>115</v>
      </c>
      <c r="DC39" s="5" t="s">
        <v>115</v>
      </c>
      <c r="DD39" s="5" t="s">
        <v>115</v>
      </c>
      <c r="DE39" s="5" t="s">
        <v>115</v>
      </c>
      <c r="DF39" s="5" t="s">
        <v>115</v>
      </c>
      <c r="DG39" s="5" t="s">
        <v>115</v>
      </c>
      <c r="DH39" s="5" t="s">
        <v>115</v>
      </c>
      <c r="DI39" s="5" t="s">
        <v>115</v>
      </c>
      <c r="DJ39" s="5" t="s">
        <v>115</v>
      </c>
      <c r="DK39" s="5" t="s">
        <v>115</v>
      </c>
      <c r="DL39" s="5" t="s">
        <v>115</v>
      </c>
      <c r="DM39" s="5" t="s">
        <v>115</v>
      </c>
      <c r="DN39" s="5" t="s">
        <v>115</v>
      </c>
      <c r="DO39" s="5" t="s">
        <v>115</v>
      </c>
      <c r="DP39" s="5" t="s">
        <v>115</v>
      </c>
      <c r="DQ39" s="5" t="s">
        <v>115</v>
      </c>
      <c r="DR39" s="5" t="s">
        <v>115</v>
      </c>
      <c r="DS39" s="5" t="s">
        <v>115</v>
      </c>
      <c r="DT39" s="5" t="s">
        <v>115</v>
      </c>
      <c r="DU39" s="5" t="s">
        <v>115</v>
      </c>
      <c r="DV39" s="5" t="s">
        <v>115</v>
      </c>
      <c r="DW39" s="5" t="s">
        <v>115</v>
      </c>
      <c r="DX39" s="5" t="s">
        <v>115</v>
      </c>
      <c r="DY39" s="5" t="s">
        <v>115</v>
      </c>
      <c r="DZ39" s="5" t="s">
        <v>115</v>
      </c>
      <c r="EA39" s="5" t="s">
        <v>115</v>
      </c>
      <c r="EB39" s="5" t="s">
        <v>115</v>
      </c>
      <c r="EC39" s="5" t="s">
        <v>115</v>
      </c>
      <c r="ED39" s="5" t="s">
        <v>115</v>
      </c>
      <c r="EE39" s="5" t="s">
        <v>115</v>
      </c>
      <c r="EF39" s="5" t="s">
        <v>115</v>
      </c>
      <c r="EG39" s="5" t="s">
        <v>115</v>
      </c>
      <c r="EH39" s="5" t="s">
        <v>115</v>
      </c>
      <c r="EI39" s="5" t="s">
        <v>115</v>
      </c>
      <c r="EJ39" s="5" t="s">
        <v>115</v>
      </c>
      <c r="EK39" s="5" t="s">
        <v>115</v>
      </c>
      <c r="EL39" s="5" t="s">
        <v>115</v>
      </c>
      <c r="EM39" s="5" t="s">
        <v>115</v>
      </c>
      <c r="EN39" s="5" t="s">
        <v>115</v>
      </c>
    </row>
    <row r="40" spans="1:144" x14ac:dyDescent="0.2">
      <c r="A40" s="2">
        <v>38</v>
      </c>
      <c r="B40" s="4">
        <v>45371.943113425928</v>
      </c>
      <c r="C40" s="4">
        <v>45371.95034722222</v>
      </c>
      <c r="D40" s="5" t="s">
        <v>74</v>
      </c>
      <c r="E40" s="5" t="s">
        <v>597</v>
      </c>
      <c r="F40">
        <v>100</v>
      </c>
      <c r="G40">
        <v>625</v>
      </c>
      <c r="H40" s="5" t="s">
        <v>113</v>
      </c>
      <c r="I40" s="4">
        <v>45371.950380405091</v>
      </c>
      <c r="J40" s="5" t="s">
        <v>598</v>
      </c>
      <c r="K40" s="5" t="s">
        <v>115</v>
      </c>
      <c r="L40" s="5" t="s">
        <v>115</v>
      </c>
      <c r="M40" s="5" t="s">
        <v>115</v>
      </c>
      <c r="N40" s="5" t="s">
        <v>115</v>
      </c>
      <c r="O40">
        <v>-37.815899999999999</v>
      </c>
      <c r="P40">
        <v>144.96690000000001</v>
      </c>
      <c r="Q40" s="5" t="s">
        <v>116</v>
      </c>
      <c r="R40" s="5" t="s">
        <v>117</v>
      </c>
      <c r="S40">
        <v>0.80000001192092896</v>
      </c>
      <c r="T40" s="5" t="s">
        <v>118</v>
      </c>
      <c r="U40" s="5" t="s">
        <v>118</v>
      </c>
      <c r="V40" s="5" t="s">
        <v>118</v>
      </c>
      <c r="W40" s="5" t="s">
        <v>118</v>
      </c>
      <c r="X40" s="5" t="s">
        <v>172</v>
      </c>
      <c r="Y40" s="5" t="s">
        <v>144</v>
      </c>
      <c r="Z40" s="5" t="s">
        <v>174</v>
      </c>
      <c r="AA40" s="5" t="s">
        <v>122</v>
      </c>
      <c r="AB40" s="5" t="s">
        <v>125</v>
      </c>
      <c r="AC40" s="5" t="s">
        <v>125</v>
      </c>
      <c r="AD40" s="5" t="s">
        <v>125</v>
      </c>
      <c r="AE40" s="5" t="s">
        <v>130</v>
      </c>
      <c r="AF40">
        <v>2</v>
      </c>
      <c r="AG40" s="5" t="s">
        <v>126</v>
      </c>
      <c r="AH40">
        <v>1</v>
      </c>
      <c r="AI40" s="5" t="s">
        <v>129</v>
      </c>
      <c r="AJ40">
        <v>3</v>
      </c>
      <c r="AK40" s="5" t="s">
        <v>128</v>
      </c>
      <c r="AL40">
        <v>1</v>
      </c>
      <c r="AM40" s="5" t="s">
        <v>128</v>
      </c>
      <c r="AN40">
        <v>2</v>
      </c>
      <c r="AO40" s="5" t="s">
        <v>129</v>
      </c>
      <c r="AP40">
        <v>4</v>
      </c>
      <c r="AQ40" s="5" t="s">
        <v>127</v>
      </c>
      <c r="AR40">
        <v>3</v>
      </c>
      <c r="AS40" s="5" t="s">
        <v>128</v>
      </c>
      <c r="AT40">
        <v>3</v>
      </c>
      <c r="AU40" s="5" t="s">
        <v>129</v>
      </c>
      <c r="AV40">
        <v>4</v>
      </c>
      <c r="AW40" s="5" t="s">
        <v>115</v>
      </c>
      <c r="AX40">
        <v>1</v>
      </c>
      <c r="AY40" s="5" t="s">
        <v>130</v>
      </c>
      <c r="AZ40">
        <v>2</v>
      </c>
      <c r="BA40" s="5" t="s">
        <v>130</v>
      </c>
      <c r="BB40">
        <v>1</v>
      </c>
      <c r="BC40" s="5" t="s">
        <v>129</v>
      </c>
      <c r="BD40">
        <v>2</v>
      </c>
      <c r="BE40" s="5" t="s">
        <v>126</v>
      </c>
      <c r="BF40">
        <v>4</v>
      </c>
      <c r="BG40" s="5" t="s">
        <v>129</v>
      </c>
      <c r="BH40">
        <v>3</v>
      </c>
      <c r="BI40" s="5" t="s">
        <v>599</v>
      </c>
      <c r="BJ40" s="5" t="s">
        <v>600</v>
      </c>
      <c r="BK40" s="5" t="s">
        <v>601</v>
      </c>
      <c r="BL40" s="5" t="s">
        <v>602</v>
      </c>
      <c r="BM40" s="5" t="s">
        <v>603</v>
      </c>
      <c r="BN40" s="5" t="s">
        <v>599</v>
      </c>
      <c r="BO40" s="5" t="s">
        <v>604</v>
      </c>
      <c r="BP40" s="5" t="s">
        <v>605</v>
      </c>
      <c r="BQ40" s="5" t="s">
        <v>606</v>
      </c>
      <c r="BR40" s="5" t="s">
        <v>607</v>
      </c>
      <c r="BS40" s="5" t="s">
        <v>115</v>
      </c>
      <c r="BT40" s="5" t="s">
        <v>115</v>
      </c>
      <c r="BU40" s="2">
        <v>38</v>
      </c>
      <c r="BV40" s="4">
        <v>45371.943113425928</v>
      </c>
      <c r="BW40" s="4">
        <v>45371.95034722222</v>
      </c>
      <c r="BX40">
        <v>0</v>
      </c>
      <c r="BY40" s="5" t="s">
        <v>597</v>
      </c>
      <c r="BZ40">
        <v>100</v>
      </c>
      <c r="CA40">
        <v>625</v>
      </c>
      <c r="CB40">
        <v>1</v>
      </c>
      <c r="CC40" s="4">
        <v>45371.950380405091</v>
      </c>
      <c r="CD40" s="5" t="s">
        <v>598</v>
      </c>
      <c r="CE40" s="5" t="s">
        <v>115</v>
      </c>
      <c r="CF40" s="5" t="s">
        <v>115</v>
      </c>
      <c r="CG40" s="5" t="s">
        <v>115</v>
      </c>
      <c r="CH40" s="5" t="s">
        <v>115</v>
      </c>
      <c r="CI40">
        <v>-37.815899999999999</v>
      </c>
      <c r="CJ40">
        <v>144.96690000000001</v>
      </c>
      <c r="CK40" s="5" t="s">
        <v>116</v>
      </c>
      <c r="CL40" s="5" t="s">
        <v>117</v>
      </c>
      <c r="CM40">
        <v>0.80000001192092896</v>
      </c>
      <c r="CN40">
        <v>1</v>
      </c>
      <c r="CO40">
        <v>1</v>
      </c>
      <c r="CP40">
        <v>1</v>
      </c>
      <c r="CQ40">
        <v>1</v>
      </c>
      <c r="CR40">
        <v>2</v>
      </c>
      <c r="CS40">
        <v>11</v>
      </c>
      <c r="CT40" s="5" t="s">
        <v>934</v>
      </c>
      <c r="CU40">
        <v>5</v>
      </c>
      <c r="CV40">
        <v>2</v>
      </c>
      <c r="CW40">
        <v>2</v>
      </c>
      <c r="CX40">
        <v>2</v>
      </c>
      <c r="CY40">
        <v>3</v>
      </c>
      <c r="CZ40">
        <v>2</v>
      </c>
      <c r="DA40">
        <v>1</v>
      </c>
      <c r="DB40">
        <v>1</v>
      </c>
      <c r="DC40">
        <v>5</v>
      </c>
      <c r="DD40">
        <v>3</v>
      </c>
      <c r="DE40">
        <v>4</v>
      </c>
      <c r="DF40">
        <v>1</v>
      </c>
      <c r="DG40">
        <v>4</v>
      </c>
      <c r="DH40">
        <v>2</v>
      </c>
      <c r="DI40">
        <v>5</v>
      </c>
      <c r="DJ40">
        <v>4</v>
      </c>
      <c r="DK40">
        <v>2</v>
      </c>
      <c r="DL40">
        <v>3</v>
      </c>
      <c r="DM40">
        <v>4</v>
      </c>
      <c r="DN40">
        <v>3</v>
      </c>
      <c r="DO40">
        <v>5</v>
      </c>
      <c r="DP40">
        <v>4</v>
      </c>
      <c r="DQ40" s="5" t="s">
        <v>115</v>
      </c>
      <c r="DR40">
        <v>1</v>
      </c>
      <c r="DS40">
        <v>3</v>
      </c>
      <c r="DT40">
        <v>2</v>
      </c>
      <c r="DU40">
        <v>3</v>
      </c>
      <c r="DV40">
        <v>1</v>
      </c>
      <c r="DW40">
        <v>5</v>
      </c>
      <c r="DX40">
        <v>2</v>
      </c>
      <c r="DY40">
        <v>1</v>
      </c>
      <c r="DZ40">
        <v>4</v>
      </c>
      <c r="EA40">
        <v>5</v>
      </c>
      <c r="EB40">
        <v>3</v>
      </c>
      <c r="EC40" s="5" t="s">
        <v>599</v>
      </c>
      <c r="ED40" s="5" t="s">
        <v>600</v>
      </c>
      <c r="EE40" s="5" t="s">
        <v>601</v>
      </c>
      <c r="EF40" s="5" t="s">
        <v>602</v>
      </c>
      <c r="EG40" s="5" t="s">
        <v>603</v>
      </c>
      <c r="EH40" s="5" t="s">
        <v>599</v>
      </c>
      <c r="EI40" s="5" t="s">
        <v>604</v>
      </c>
      <c r="EJ40" s="5" t="s">
        <v>605</v>
      </c>
      <c r="EK40" s="5" t="s">
        <v>606</v>
      </c>
      <c r="EL40" s="5" t="s">
        <v>607</v>
      </c>
      <c r="EM40" s="5" t="s">
        <v>115</v>
      </c>
      <c r="EN40" s="5" t="s">
        <v>115</v>
      </c>
    </row>
    <row r="41" spans="1:144" x14ac:dyDescent="0.2">
      <c r="A41" s="2">
        <v>39</v>
      </c>
      <c r="B41" s="4">
        <v>45373.329375000001</v>
      </c>
      <c r="C41" s="4">
        <v>45373.341238425928</v>
      </c>
      <c r="D41" s="5" t="s">
        <v>74</v>
      </c>
      <c r="E41" s="5" t="s">
        <v>608</v>
      </c>
      <c r="F41">
        <v>100</v>
      </c>
      <c r="G41">
        <v>1024</v>
      </c>
      <c r="H41" s="5" t="s">
        <v>113</v>
      </c>
      <c r="I41" s="4">
        <v>45373.341264467592</v>
      </c>
      <c r="J41" s="5" t="s">
        <v>609</v>
      </c>
      <c r="K41" s="5" t="s">
        <v>115</v>
      </c>
      <c r="L41" s="5" t="s">
        <v>115</v>
      </c>
      <c r="M41" s="5" t="s">
        <v>115</v>
      </c>
      <c r="N41" s="5" t="s">
        <v>115</v>
      </c>
      <c r="O41">
        <v>49.7851</v>
      </c>
      <c r="P41">
        <v>-97.211699999999993</v>
      </c>
      <c r="Q41" s="5" t="s">
        <v>116</v>
      </c>
      <c r="R41" s="5" t="s">
        <v>117</v>
      </c>
      <c r="S41">
        <v>0.5</v>
      </c>
      <c r="T41" s="5" t="s">
        <v>118</v>
      </c>
      <c r="U41" s="5" t="s">
        <v>118</v>
      </c>
      <c r="V41" s="5" t="s">
        <v>118</v>
      </c>
      <c r="W41" s="5" t="s">
        <v>118</v>
      </c>
      <c r="X41" s="5" t="s">
        <v>172</v>
      </c>
      <c r="Y41" s="5" t="s">
        <v>437</v>
      </c>
      <c r="Z41" s="5" t="s">
        <v>258</v>
      </c>
      <c r="AA41" s="5" t="s">
        <v>122</v>
      </c>
      <c r="AB41" s="5" t="s">
        <v>123</v>
      </c>
      <c r="AC41" s="5" t="s">
        <v>123</v>
      </c>
      <c r="AD41" s="5" t="s">
        <v>123</v>
      </c>
      <c r="AE41" s="5" t="s">
        <v>129</v>
      </c>
      <c r="AF41">
        <v>4</v>
      </c>
      <c r="AG41" s="5" t="s">
        <v>130</v>
      </c>
      <c r="AH41">
        <v>5</v>
      </c>
      <c r="AI41" s="5" t="s">
        <v>126</v>
      </c>
      <c r="AJ41">
        <v>5</v>
      </c>
      <c r="AK41" s="5" t="s">
        <v>129</v>
      </c>
      <c r="AL41">
        <v>4</v>
      </c>
      <c r="AM41" s="5" t="s">
        <v>128</v>
      </c>
      <c r="AN41">
        <v>5</v>
      </c>
      <c r="AO41" s="5" t="s">
        <v>129</v>
      </c>
      <c r="AP41">
        <v>5</v>
      </c>
      <c r="AQ41" s="5" t="s">
        <v>126</v>
      </c>
      <c r="AR41">
        <v>5</v>
      </c>
      <c r="AS41" s="5" t="s">
        <v>129</v>
      </c>
      <c r="AT41">
        <v>4</v>
      </c>
      <c r="AU41" s="5" t="s">
        <v>127</v>
      </c>
      <c r="AV41">
        <v>4</v>
      </c>
      <c r="AW41" s="5" t="s">
        <v>126</v>
      </c>
      <c r="AX41">
        <v>5</v>
      </c>
      <c r="AY41" s="5" t="s">
        <v>126</v>
      </c>
      <c r="AZ41">
        <v>5</v>
      </c>
      <c r="BA41" s="5" t="s">
        <v>127</v>
      </c>
      <c r="BB41">
        <v>5</v>
      </c>
      <c r="BC41" s="5" t="s">
        <v>130</v>
      </c>
      <c r="BD41">
        <v>5</v>
      </c>
      <c r="BE41" s="5" t="s">
        <v>129</v>
      </c>
      <c r="BF41">
        <v>5</v>
      </c>
      <c r="BG41" s="5" t="s">
        <v>128</v>
      </c>
      <c r="BH41">
        <v>3</v>
      </c>
      <c r="BI41" s="5" t="s">
        <v>610</v>
      </c>
      <c r="BJ41" s="5" t="s">
        <v>611</v>
      </c>
      <c r="BK41" s="5" t="s">
        <v>612</v>
      </c>
      <c r="BL41" s="5" t="s">
        <v>613</v>
      </c>
      <c r="BM41" s="5" t="s">
        <v>614</v>
      </c>
      <c r="BN41" s="5" t="s">
        <v>615</v>
      </c>
      <c r="BO41" s="5" t="s">
        <v>616</v>
      </c>
      <c r="BP41" s="5" t="s">
        <v>617</v>
      </c>
      <c r="BQ41" s="5" t="s">
        <v>618</v>
      </c>
      <c r="BR41" s="5" t="s">
        <v>619</v>
      </c>
      <c r="BS41" s="5" t="s">
        <v>115</v>
      </c>
      <c r="BT41" s="5" t="s">
        <v>115</v>
      </c>
      <c r="BU41" s="2">
        <v>39</v>
      </c>
      <c r="BV41" s="4">
        <v>45373.329375000001</v>
      </c>
      <c r="BW41" s="4">
        <v>45373.341238425928</v>
      </c>
      <c r="BX41">
        <v>0</v>
      </c>
      <c r="BY41" s="5" t="s">
        <v>608</v>
      </c>
      <c r="BZ41">
        <v>100</v>
      </c>
      <c r="CA41">
        <v>1024</v>
      </c>
      <c r="CB41">
        <v>1</v>
      </c>
      <c r="CC41" s="4">
        <v>45373.341264467592</v>
      </c>
      <c r="CD41" s="5" t="s">
        <v>609</v>
      </c>
      <c r="CE41" s="5" t="s">
        <v>115</v>
      </c>
      <c r="CF41" s="5" t="s">
        <v>115</v>
      </c>
      <c r="CG41" s="5" t="s">
        <v>115</v>
      </c>
      <c r="CH41" s="5" t="s">
        <v>115</v>
      </c>
      <c r="CI41">
        <v>49.7851</v>
      </c>
      <c r="CJ41">
        <v>-97.211699999999993</v>
      </c>
      <c r="CK41" s="5" t="s">
        <v>116</v>
      </c>
      <c r="CL41" s="5" t="s">
        <v>117</v>
      </c>
      <c r="CM41">
        <v>0.5</v>
      </c>
      <c r="CN41">
        <v>1</v>
      </c>
      <c r="CO41">
        <v>1</v>
      </c>
      <c r="CP41">
        <v>1</v>
      </c>
      <c r="CQ41">
        <v>1</v>
      </c>
      <c r="CR41">
        <v>2</v>
      </c>
      <c r="CS41">
        <v>9</v>
      </c>
      <c r="CT41" s="5" t="s">
        <v>937</v>
      </c>
      <c r="CU41">
        <v>5</v>
      </c>
      <c r="CV41">
        <v>1</v>
      </c>
      <c r="CW41">
        <v>1</v>
      </c>
      <c r="CX41">
        <v>1</v>
      </c>
      <c r="CY41">
        <v>5</v>
      </c>
      <c r="CZ41">
        <v>4</v>
      </c>
      <c r="DA41">
        <v>3</v>
      </c>
      <c r="DB41">
        <v>5</v>
      </c>
      <c r="DC41">
        <v>1</v>
      </c>
      <c r="DD41">
        <v>5</v>
      </c>
      <c r="DE41">
        <v>5</v>
      </c>
      <c r="DF41">
        <v>4</v>
      </c>
      <c r="DG41">
        <v>4</v>
      </c>
      <c r="DH41">
        <v>5</v>
      </c>
      <c r="DI41">
        <v>5</v>
      </c>
      <c r="DJ41">
        <v>5</v>
      </c>
      <c r="DK41">
        <v>1</v>
      </c>
      <c r="DL41">
        <v>5</v>
      </c>
      <c r="DM41">
        <v>5</v>
      </c>
      <c r="DN41">
        <v>4</v>
      </c>
      <c r="DO41">
        <v>2</v>
      </c>
      <c r="DP41">
        <v>4</v>
      </c>
      <c r="DQ41">
        <v>1</v>
      </c>
      <c r="DR41">
        <v>5</v>
      </c>
      <c r="DS41">
        <v>1</v>
      </c>
      <c r="DT41">
        <v>5</v>
      </c>
      <c r="DU41">
        <v>2</v>
      </c>
      <c r="DV41">
        <v>5</v>
      </c>
      <c r="DW41">
        <v>3</v>
      </c>
      <c r="DX41">
        <v>5</v>
      </c>
      <c r="DY41">
        <v>5</v>
      </c>
      <c r="DZ41">
        <v>5</v>
      </c>
      <c r="EA41">
        <v>4</v>
      </c>
      <c r="EB41">
        <v>3</v>
      </c>
      <c r="EC41" s="5" t="s">
        <v>610</v>
      </c>
      <c r="ED41" s="5" t="s">
        <v>611</v>
      </c>
      <c r="EE41" s="5" t="s">
        <v>612</v>
      </c>
      <c r="EF41" s="5" t="s">
        <v>613</v>
      </c>
      <c r="EG41" s="5" t="s">
        <v>614</v>
      </c>
      <c r="EH41" s="5" t="s">
        <v>615</v>
      </c>
      <c r="EI41" s="5" t="s">
        <v>616</v>
      </c>
      <c r="EJ41" s="5" t="s">
        <v>617</v>
      </c>
      <c r="EK41" s="5" t="s">
        <v>618</v>
      </c>
      <c r="EL41" s="5" t="s">
        <v>619</v>
      </c>
      <c r="EM41" s="5" t="s">
        <v>115</v>
      </c>
      <c r="EN41" s="5" t="s">
        <v>115</v>
      </c>
    </row>
    <row r="42" spans="1:144" x14ac:dyDescent="0.2">
      <c r="A42" s="2">
        <v>40</v>
      </c>
      <c r="B42" s="4">
        <v>45373.360185185185</v>
      </c>
      <c r="C42" s="4">
        <v>45373.367604166669</v>
      </c>
      <c r="D42" s="5" t="s">
        <v>74</v>
      </c>
      <c r="E42" s="5" t="s">
        <v>620</v>
      </c>
      <c r="F42">
        <v>100</v>
      </c>
      <c r="G42">
        <v>641</v>
      </c>
      <c r="H42" s="5" t="s">
        <v>113</v>
      </c>
      <c r="I42" s="4">
        <v>45373.367615925927</v>
      </c>
      <c r="J42" s="5" t="s">
        <v>621</v>
      </c>
      <c r="K42" s="5" t="s">
        <v>115</v>
      </c>
      <c r="L42" s="5" t="s">
        <v>115</v>
      </c>
      <c r="M42" s="5" t="s">
        <v>115</v>
      </c>
      <c r="N42" s="5" t="s">
        <v>115</v>
      </c>
      <c r="O42">
        <v>51.045499999999997</v>
      </c>
      <c r="P42">
        <v>-114.19880000000001</v>
      </c>
      <c r="Q42" s="5" t="s">
        <v>116</v>
      </c>
      <c r="R42" s="5" t="s">
        <v>117</v>
      </c>
      <c r="S42">
        <v>0.5</v>
      </c>
      <c r="T42" s="5" t="s">
        <v>118</v>
      </c>
      <c r="U42" s="5" t="s">
        <v>118</v>
      </c>
      <c r="V42" s="5" t="s">
        <v>118</v>
      </c>
      <c r="W42" s="5" t="s">
        <v>118</v>
      </c>
      <c r="X42" s="5" t="s">
        <v>119</v>
      </c>
      <c r="Y42" s="5" t="s">
        <v>173</v>
      </c>
      <c r="Z42" s="5" t="s">
        <v>258</v>
      </c>
      <c r="AA42" s="5" t="s">
        <v>122</v>
      </c>
      <c r="AB42" s="5" t="s">
        <v>125</v>
      </c>
      <c r="AC42" s="5" t="s">
        <v>123</v>
      </c>
      <c r="AD42" s="5" t="s">
        <v>124</v>
      </c>
      <c r="AE42" s="5" t="s">
        <v>126</v>
      </c>
      <c r="AF42">
        <v>5</v>
      </c>
      <c r="AG42" s="5" t="s">
        <v>126</v>
      </c>
      <c r="AH42">
        <v>4</v>
      </c>
      <c r="AI42" s="5" t="s">
        <v>128</v>
      </c>
      <c r="AJ42">
        <v>2</v>
      </c>
      <c r="AK42" s="5" t="s">
        <v>127</v>
      </c>
      <c r="AL42">
        <v>4</v>
      </c>
      <c r="AM42" s="5" t="s">
        <v>127</v>
      </c>
      <c r="AN42">
        <v>4</v>
      </c>
      <c r="AO42" s="5" t="s">
        <v>115</v>
      </c>
      <c r="AP42">
        <v>1</v>
      </c>
      <c r="AQ42" s="5" t="s">
        <v>127</v>
      </c>
      <c r="AR42">
        <v>3</v>
      </c>
      <c r="AS42" s="5" t="s">
        <v>128</v>
      </c>
      <c r="AT42">
        <v>5</v>
      </c>
      <c r="AU42" s="5" t="s">
        <v>128</v>
      </c>
      <c r="AV42">
        <v>3</v>
      </c>
      <c r="AW42" s="5" t="s">
        <v>129</v>
      </c>
      <c r="AX42">
        <v>4</v>
      </c>
      <c r="AY42" s="5" t="s">
        <v>126</v>
      </c>
      <c r="AZ42">
        <v>2</v>
      </c>
      <c r="BA42" s="5" t="s">
        <v>128</v>
      </c>
      <c r="BB42">
        <v>2</v>
      </c>
      <c r="BC42" s="5" t="s">
        <v>130</v>
      </c>
      <c r="BD42">
        <v>3</v>
      </c>
      <c r="BE42" s="5" t="s">
        <v>126</v>
      </c>
      <c r="BF42">
        <v>2</v>
      </c>
      <c r="BG42" s="5" t="s">
        <v>130</v>
      </c>
      <c r="BH42">
        <v>1</v>
      </c>
      <c r="BI42" s="5" t="s">
        <v>622</v>
      </c>
      <c r="BJ42" s="5" t="s">
        <v>623</v>
      </c>
      <c r="BK42" s="5" t="s">
        <v>624</v>
      </c>
      <c r="BL42" s="5" t="s">
        <v>625</v>
      </c>
      <c r="BM42" s="5" t="s">
        <v>626</v>
      </c>
      <c r="BN42" s="5" t="s">
        <v>627</v>
      </c>
      <c r="BO42" s="5" t="s">
        <v>628</v>
      </c>
      <c r="BP42" s="5" t="s">
        <v>629</v>
      </c>
      <c r="BQ42" s="5" t="s">
        <v>630</v>
      </c>
      <c r="BR42" s="5" t="s">
        <v>631</v>
      </c>
      <c r="BS42" s="5" t="s">
        <v>632</v>
      </c>
      <c r="BT42" s="5" t="s">
        <v>115</v>
      </c>
      <c r="BU42" s="2">
        <v>40</v>
      </c>
      <c r="BV42" s="4">
        <v>45373.360185185185</v>
      </c>
      <c r="BW42" s="4">
        <v>45373.367604166669</v>
      </c>
      <c r="BX42">
        <v>0</v>
      </c>
      <c r="BY42" s="5" t="s">
        <v>620</v>
      </c>
      <c r="BZ42">
        <v>100</v>
      </c>
      <c r="CA42">
        <v>641</v>
      </c>
      <c r="CB42">
        <v>1</v>
      </c>
      <c r="CC42" s="4">
        <v>45373.367615925927</v>
      </c>
      <c r="CD42" s="5" t="s">
        <v>621</v>
      </c>
      <c r="CE42" s="5" t="s">
        <v>115</v>
      </c>
      <c r="CF42" s="5" t="s">
        <v>115</v>
      </c>
      <c r="CG42" s="5" t="s">
        <v>115</v>
      </c>
      <c r="CH42" s="5" t="s">
        <v>115</v>
      </c>
      <c r="CI42">
        <v>51.045499999999997</v>
      </c>
      <c r="CJ42">
        <v>-114.19880000000001</v>
      </c>
      <c r="CK42" s="5" t="s">
        <v>116</v>
      </c>
      <c r="CL42" s="5" t="s">
        <v>117</v>
      </c>
      <c r="CM42">
        <v>0.5</v>
      </c>
      <c r="CN42">
        <v>1</v>
      </c>
      <c r="CO42">
        <v>1</v>
      </c>
      <c r="CP42">
        <v>1</v>
      </c>
      <c r="CQ42">
        <v>1</v>
      </c>
      <c r="CR42">
        <v>1</v>
      </c>
      <c r="CS42">
        <v>7</v>
      </c>
      <c r="CT42" s="5" t="s">
        <v>937</v>
      </c>
      <c r="CU42">
        <v>5</v>
      </c>
      <c r="CV42">
        <v>2</v>
      </c>
      <c r="CW42">
        <v>1</v>
      </c>
      <c r="CX42">
        <v>3</v>
      </c>
      <c r="CY42">
        <v>1</v>
      </c>
      <c r="CZ42">
        <v>5</v>
      </c>
      <c r="DA42">
        <v>1</v>
      </c>
      <c r="DB42">
        <v>4</v>
      </c>
      <c r="DC42">
        <v>4</v>
      </c>
      <c r="DD42">
        <v>2</v>
      </c>
      <c r="DE42">
        <v>2</v>
      </c>
      <c r="DF42">
        <v>4</v>
      </c>
      <c r="DG42">
        <v>2</v>
      </c>
      <c r="DH42">
        <v>4</v>
      </c>
      <c r="DI42" s="5" t="s">
        <v>115</v>
      </c>
      <c r="DJ42">
        <v>1</v>
      </c>
      <c r="DK42">
        <v>2</v>
      </c>
      <c r="DL42">
        <v>3</v>
      </c>
      <c r="DM42">
        <v>4</v>
      </c>
      <c r="DN42">
        <v>5</v>
      </c>
      <c r="DO42">
        <v>4</v>
      </c>
      <c r="DP42">
        <v>3</v>
      </c>
      <c r="DQ42">
        <v>5</v>
      </c>
      <c r="DR42">
        <v>4</v>
      </c>
      <c r="DS42">
        <v>1</v>
      </c>
      <c r="DT42">
        <v>2</v>
      </c>
      <c r="DU42">
        <v>4</v>
      </c>
      <c r="DV42">
        <v>2</v>
      </c>
      <c r="DW42">
        <v>3</v>
      </c>
      <c r="DX42">
        <v>3</v>
      </c>
      <c r="DY42">
        <v>1</v>
      </c>
      <c r="DZ42">
        <v>2</v>
      </c>
      <c r="EA42">
        <v>3</v>
      </c>
      <c r="EB42">
        <v>1</v>
      </c>
      <c r="EC42" s="5" t="s">
        <v>622</v>
      </c>
      <c r="ED42" s="5" t="s">
        <v>623</v>
      </c>
      <c r="EE42" s="5" t="s">
        <v>624</v>
      </c>
      <c r="EF42" s="5" t="s">
        <v>625</v>
      </c>
      <c r="EG42" s="5" t="s">
        <v>626</v>
      </c>
      <c r="EH42" s="5" t="s">
        <v>627</v>
      </c>
      <c r="EI42" s="5" t="s">
        <v>628</v>
      </c>
      <c r="EJ42" s="5" t="s">
        <v>629</v>
      </c>
      <c r="EK42" s="5" t="s">
        <v>630</v>
      </c>
      <c r="EL42" s="5" t="s">
        <v>631</v>
      </c>
      <c r="EM42" s="5" t="s">
        <v>632</v>
      </c>
      <c r="EN42" s="5" t="s">
        <v>115</v>
      </c>
    </row>
    <row r="43" spans="1:144" x14ac:dyDescent="0.2">
      <c r="A43" s="2">
        <v>41</v>
      </c>
      <c r="B43" s="4">
        <v>45366.413148148145</v>
      </c>
      <c r="C43" s="4">
        <v>45366.418356481481</v>
      </c>
      <c r="D43" s="5" t="s">
        <v>74</v>
      </c>
      <c r="E43" s="5" t="s">
        <v>633</v>
      </c>
      <c r="F43">
        <v>54</v>
      </c>
      <c r="G43">
        <v>450</v>
      </c>
      <c r="H43" s="5" t="s">
        <v>594</v>
      </c>
      <c r="I43" s="4">
        <v>45373.418402152776</v>
      </c>
      <c r="J43" s="5" t="s">
        <v>634</v>
      </c>
      <c r="K43" s="5" t="s">
        <v>115</v>
      </c>
      <c r="L43" s="5" t="s">
        <v>115</v>
      </c>
      <c r="M43" s="5" t="s">
        <v>115</v>
      </c>
      <c r="N43" s="5" t="s">
        <v>115</v>
      </c>
      <c r="O43" s="5" t="s">
        <v>115</v>
      </c>
      <c r="P43" s="5" t="s">
        <v>115</v>
      </c>
      <c r="Q43" s="5" t="s">
        <v>116</v>
      </c>
      <c r="R43" s="5" t="s">
        <v>117</v>
      </c>
      <c r="S43">
        <v>0.89999997615814209</v>
      </c>
      <c r="T43" s="5" t="s">
        <v>118</v>
      </c>
      <c r="U43" s="5" t="s">
        <v>118</v>
      </c>
      <c r="V43" s="5" t="s">
        <v>118</v>
      </c>
      <c r="W43" s="5" t="s">
        <v>118</v>
      </c>
      <c r="X43" s="5" t="s">
        <v>172</v>
      </c>
      <c r="Y43" s="5" t="s">
        <v>158</v>
      </c>
      <c r="Z43" s="5" t="s">
        <v>528</v>
      </c>
      <c r="AA43" s="5" t="s">
        <v>122</v>
      </c>
      <c r="AB43" s="5" t="s">
        <v>124</v>
      </c>
      <c r="AC43" s="5" t="s">
        <v>123</v>
      </c>
      <c r="AD43" s="5" t="s">
        <v>124</v>
      </c>
      <c r="AE43" s="5" t="s">
        <v>127</v>
      </c>
      <c r="AF43">
        <v>3</v>
      </c>
      <c r="AG43" s="5" t="s">
        <v>127</v>
      </c>
      <c r="AH43">
        <v>2</v>
      </c>
      <c r="AI43" s="5" t="s">
        <v>130</v>
      </c>
      <c r="AJ43">
        <v>3</v>
      </c>
      <c r="AK43" s="5" t="s">
        <v>127</v>
      </c>
      <c r="AL43">
        <v>4</v>
      </c>
      <c r="AM43" s="5" t="s">
        <v>115</v>
      </c>
      <c r="AN43" s="5" t="s">
        <v>115</v>
      </c>
      <c r="AO43" s="5" t="s">
        <v>128</v>
      </c>
      <c r="AP43">
        <v>4</v>
      </c>
      <c r="AQ43" s="5" t="s">
        <v>127</v>
      </c>
      <c r="AR43">
        <v>4</v>
      </c>
      <c r="AS43" s="5" t="s">
        <v>115</v>
      </c>
      <c r="AT43" s="5" t="s">
        <v>115</v>
      </c>
      <c r="AU43" s="5" t="s">
        <v>115</v>
      </c>
      <c r="AV43" s="5" t="s">
        <v>115</v>
      </c>
      <c r="AW43" s="5" t="s">
        <v>115</v>
      </c>
      <c r="AX43" s="5" t="s">
        <v>115</v>
      </c>
      <c r="AY43" s="5" t="s">
        <v>128</v>
      </c>
      <c r="AZ43">
        <v>2</v>
      </c>
      <c r="BA43" s="5" t="s">
        <v>115</v>
      </c>
      <c r="BB43" s="5" t="s">
        <v>115</v>
      </c>
      <c r="BC43" s="5" t="s">
        <v>130</v>
      </c>
      <c r="BD43">
        <v>2</v>
      </c>
      <c r="BE43" s="5" t="s">
        <v>115</v>
      </c>
      <c r="BF43" s="5" t="s">
        <v>115</v>
      </c>
      <c r="BG43" s="5" t="s">
        <v>130</v>
      </c>
      <c r="BH43">
        <v>2</v>
      </c>
      <c r="BI43" s="5" t="s">
        <v>115</v>
      </c>
      <c r="BJ43" s="5" t="s">
        <v>115</v>
      </c>
      <c r="BK43" s="5" t="s">
        <v>115</v>
      </c>
      <c r="BL43" s="5" t="s">
        <v>115</v>
      </c>
      <c r="BM43" s="5" t="s">
        <v>115</v>
      </c>
      <c r="BN43" s="5" t="s">
        <v>115</v>
      </c>
      <c r="BO43" s="5" t="s">
        <v>115</v>
      </c>
      <c r="BP43" s="5" t="s">
        <v>115</v>
      </c>
      <c r="BQ43" s="5" t="s">
        <v>115</v>
      </c>
      <c r="BR43" s="5" t="s">
        <v>115</v>
      </c>
      <c r="BS43" s="5" t="s">
        <v>115</v>
      </c>
      <c r="BT43" s="5" t="s">
        <v>115</v>
      </c>
      <c r="BU43" s="2">
        <v>41</v>
      </c>
      <c r="BV43" s="4">
        <v>45366.413148148145</v>
      </c>
      <c r="BW43" s="4">
        <v>45366.418356481481</v>
      </c>
      <c r="BX43">
        <v>0</v>
      </c>
      <c r="BY43" s="5" t="s">
        <v>633</v>
      </c>
      <c r="BZ43">
        <v>54</v>
      </c>
      <c r="CA43">
        <v>450</v>
      </c>
      <c r="CB43">
        <v>0</v>
      </c>
      <c r="CC43" s="4">
        <v>45373.418402152776</v>
      </c>
      <c r="CD43" s="5" t="s">
        <v>634</v>
      </c>
      <c r="CE43" s="5" t="s">
        <v>115</v>
      </c>
      <c r="CF43" s="5" t="s">
        <v>115</v>
      </c>
      <c r="CG43" s="5" t="s">
        <v>115</v>
      </c>
      <c r="CH43" s="5" t="s">
        <v>115</v>
      </c>
      <c r="CI43" s="5" t="s">
        <v>115</v>
      </c>
      <c r="CJ43" s="5" t="s">
        <v>115</v>
      </c>
      <c r="CK43" s="5" t="s">
        <v>116</v>
      </c>
      <c r="CL43" s="5" t="s">
        <v>117</v>
      </c>
      <c r="CM43">
        <v>0.89999997615814209</v>
      </c>
      <c r="CN43">
        <v>1</v>
      </c>
      <c r="CO43">
        <v>1</v>
      </c>
      <c r="CP43">
        <v>1</v>
      </c>
      <c r="CQ43">
        <v>1</v>
      </c>
      <c r="CR43">
        <v>2</v>
      </c>
      <c r="CS43">
        <v>4</v>
      </c>
      <c r="CT43" s="5" t="s">
        <v>944</v>
      </c>
      <c r="CU43">
        <v>5</v>
      </c>
      <c r="CV43">
        <v>3</v>
      </c>
      <c r="CW43">
        <v>1</v>
      </c>
      <c r="CX43">
        <v>3</v>
      </c>
      <c r="CY43">
        <v>2</v>
      </c>
      <c r="CZ43">
        <v>3</v>
      </c>
      <c r="DA43">
        <v>2</v>
      </c>
      <c r="DB43">
        <v>2</v>
      </c>
      <c r="DC43">
        <v>3</v>
      </c>
      <c r="DD43">
        <v>3</v>
      </c>
      <c r="DE43">
        <v>2</v>
      </c>
      <c r="DF43">
        <v>4</v>
      </c>
      <c r="DG43" s="5" t="s">
        <v>115</v>
      </c>
      <c r="DH43" s="5" t="s">
        <v>115</v>
      </c>
      <c r="DI43">
        <v>4</v>
      </c>
      <c r="DJ43">
        <v>4</v>
      </c>
      <c r="DK43">
        <v>2</v>
      </c>
      <c r="DL43">
        <v>4</v>
      </c>
      <c r="DM43" s="5" t="s">
        <v>115</v>
      </c>
      <c r="DN43" s="5" t="s">
        <v>115</v>
      </c>
      <c r="DO43" s="5" t="s">
        <v>115</v>
      </c>
      <c r="DP43" s="5" t="s">
        <v>115</v>
      </c>
      <c r="DQ43" s="5" t="s">
        <v>115</v>
      </c>
      <c r="DR43" s="5" t="s">
        <v>115</v>
      </c>
      <c r="DS43">
        <v>4</v>
      </c>
      <c r="DT43">
        <v>2</v>
      </c>
      <c r="DU43" s="5" t="s">
        <v>115</v>
      </c>
      <c r="DV43" s="5" t="s">
        <v>115</v>
      </c>
      <c r="DW43">
        <v>3</v>
      </c>
      <c r="DX43">
        <v>2</v>
      </c>
      <c r="DY43" s="5" t="s">
        <v>115</v>
      </c>
      <c r="DZ43" s="5" t="s">
        <v>115</v>
      </c>
      <c r="EA43">
        <v>3</v>
      </c>
      <c r="EB43">
        <v>2</v>
      </c>
      <c r="EC43" s="5" t="s">
        <v>115</v>
      </c>
      <c r="ED43" s="5" t="s">
        <v>115</v>
      </c>
      <c r="EE43" s="5" t="s">
        <v>115</v>
      </c>
      <c r="EF43" s="5" t="s">
        <v>115</v>
      </c>
      <c r="EG43" s="5" t="s">
        <v>115</v>
      </c>
      <c r="EH43" s="5" t="s">
        <v>115</v>
      </c>
      <c r="EI43" s="5" t="s">
        <v>115</v>
      </c>
      <c r="EJ43" s="5" t="s">
        <v>115</v>
      </c>
      <c r="EK43" s="5" t="s">
        <v>115</v>
      </c>
      <c r="EL43" s="5" t="s">
        <v>115</v>
      </c>
      <c r="EM43" s="5" t="s">
        <v>115</v>
      </c>
      <c r="EN43" s="5" t="s">
        <v>115</v>
      </c>
    </row>
    <row r="44" spans="1:144" x14ac:dyDescent="0.2">
      <c r="A44" s="2">
        <v>42</v>
      </c>
      <c r="B44" s="4">
        <v>45360.492847222224</v>
      </c>
      <c r="C44" s="4">
        <v>45367.085694444446</v>
      </c>
      <c r="D44" s="5" t="s">
        <v>74</v>
      </c>
      <c r="E44" s="5" t="s">
        <v>620</v>
      </c>
      <c r="F44">
        <v>4</v>
      </c>
      <c r="G44">
        <v>569621</v>
      </c>
      <c r="H44" s="5" t="s">
        <v>594</v>
      </c>
      <c r="I44" s="4">
        <v>45374.085779236113</v>
      </c>
      <c r="J44" s="5" t="s">
        <v>635</v>
      </c>
      <c r="K44" s="5" t="s">
        <v>115</v>
      </c>
      <c r="L44" s="5" t="s">
        <v>115</v>
      </c>
      <c r="M44" s="5" t="s">
        <v>115</v>
      </c>
      <c r="N44" s="5" t="s">
        <v>115</v>
      </c>
      <c r="O44" s="5" t="s">
        <v>115</v>
      </c>
      <c r="P44" s="5" t="s">
        <v>115</v>
      </c>
      <c r="Q44" s="5" t="s">
        <v>116</v>
      </c>
      <c r="R44" s="5" t="s">
        <v>117</v>
      </c>
      <c r="S44">
        <v>1</v>
      </c>
      <c r="T44" s="5" t="s">
        <v>118</v>
      </c>
      <c r="U44" s="5" t="s">
        <v>118</v>
      </c>
      <c r="V44" s="5" t="s">
        <v>118</v>
      </c>
      <c r="W44" s="5" t="s">
        <v>118</v>
      </c>
      <c r="X44" s="5" t="s">
        <v>115</v>
      </c>
      <c r="Y44" s="5" t="s">
        <v>115</v>
      </c>
      <c r="Z44" s="5" t="s">
        <v>115</v>
      </c>
      <c r="AA44" s="5" t="s">
        <v>115</v>
      </c>
      <c r="AB44" s="5" t="s">
        <v>115</v>
      </c>
      <c r="AC44" s="5" t="s">
        <v>115</v>
      </c>
      <c r="AD44" s="5" t="s">
        <v>115</v>
      </c>
      <c r="AE44" s="5" t="s">
        <v>115</v>
      </c>
      <c r="AF44" s="5" t="s">
        <v>115</v>
      </c>
      <c r="AG44" s="5" t="s">
        <v>115</v>
      </c>
      <c r="AH44" s="5" t="s">
        <v>115</v>
      </c>
      <c r="AI44" s="5" t="s">
        <v>115</v>
      </c>
      <c r="AJ44" s="5" t="s">
        <v>115</v>
      </c>
      <c r="AK44" s="5" t="s">
        <v>115</v>
      </c>
      <c r="AL44" s="5" t="s">
        <v>115</v>
      </c>
      <c r="AM44" s="5" t="s">
        <v>115</v>
      </c>
      <c r="AN44" s="5" t="s">
        <v>115</v>
      </c>
      <c r="AO44" s="5" t="s">
        <v>115</v>
      </c>
      <c r="AP44" s="5" t="s">
        <v>115</v>
      </c>
      <c r="AQ44" s="5" t="s">
        <v>115</v>
      </c>
      <c r="AR44" s="5" t="s">
        <v>115</v>
      </c>
      <c r="AS44" s="5" t="s">
        <v>115</v>
      </c>
      <c r="AT44" s="5" t="s">
        <v>115</v>
      </c>
      <c r="AU44" s="5" t="s">
        <v>115</v>
      </c>
      <c r="AV44" s="5" t="s">
        <v>115</v>
      </c>
      <c r="AW44" s="5" t="s">
        <v>115</v>
      </c>
      <c r="AX44" s="5" t="s">
        <v>115</v>
      </c>
      <c r="AY44" s="5" t="s">
        <v>115</v>
      </c>
      <c r="AZ44" s="5" t="s">
        <v>115</v>
      </c>
      <c r="BA44" s="5" t="s">
        <v>115</v>
      </c>
      <c r="BB44" s="5" t="s">
        <v>115</v>
      </c>
      <c r="BC44" s="5" t="s">
        <v>115</v>
      </c>
      <c r="BD44" s="5" t="s">
        <v>115</v>
      </c>
      <c r="BE44" s="5" t="s">
        <v>115</v>
      </c>
      <c r="BF44" s="5" t="s">
        <v>115</v>
      </c>
      <c r="BG44" s="5" t="s">
        <v>115</v>
      </c>
      <c r="BH44" s="5" t="s">
        <v>115</v>
      </c>
      <c r="BI44" s="5" t="s">
        <v>115</v>
      </c>
      <c r="BJ44" s="5" t="s">
        <v>115</v>
      </c>
      <c r="BK44" s="5" t="s">
        <v>115</v>
      </c>
      <c r="BL44" s="5" t="s">
        <v>115</v>
      </c>
      <c r="BM44" s="5" t="s">
        <v>115</v>
      </c>
      <c r="BN44" s="5" t="s">
        <v>115</v>
      </c>
      <c r="BO44" s="5" t="s">
        <v>115</v>
      </c>
      <c r="BP44" s="5" t="s">
        <v>115</v>
      </c>
      <c r="BQ44" s="5" t="s">
        <v>115</v>
      </c>
      <c r="BR44" s="5" t="s">
        <v>115</v>
      </c>
      <c r="BS44" s="5" t="s">
        <v>115</v>
      </c>
      <c r="BT44" s="5" t="s">
        <v>115</v>
      </c>
      <c r="BU44" s="2">
        <v>42</v>
      </c>
      <c r="BV44" s="4">
        <v>45360.492847222224</v>
      </c>
      <c r="BW44" s="4">
        <v>45367.085694444446</v>
      </c>
      <c r="BX44">
        <v>0</v>
      </c>
      <c r="BY44" s="5" t="s">
        <v>620</v>
      </c>
      <c r="BZ44">
        <v>4</v>
      </c>
      <c r="CA44">
        <v>569621</v>
      </c>
      <c r="CB44">
        <v>0</v>
      </c>
      <c r="CC44" s="4">
        <v>45374.085779236113</v>
      </c>
      <c r="CD44" s="5" t="s">
        <v>635</v>
      </c>
      <c r="CE44" s="5" t="s">
        <v>115</v>
      </c>
      <c r="CF44" s="5" t="s">
        <v>115</v>
      </c>
      <c r="CG44" s="5" t="s">
        <v>115</v>
      </c>
      <c r="CH44" s="5" t="s">
        <v>115</v>
      </c>
      <c r="CI44" s="5" t="s">
        <v>115</v>
      </c>
      <c r="CJ44" s="5" t="s">
        <v>115</v>
      </c>
      <c r="CK44" s="5" t="s">
        <v>116</v>
      </c>
      <c r="CL44" s="5" t="s">
        <v>117</v>
      </c>
      <c r="CM44">
        <v>1</v>
      </c>
      <c r="CN44">
        <v>1</v>
      </c>
      <c r="CO44">
        <v>1</v>
      </c>
      <c r="CP44">
        <v>1</v>
      </c>
      <c r="CQ44">
        <v>1</v>
      </c>
      <c r="CR44" s="5" t="s">
        <v>115</v>
      </c>
      <c r="CS44" s="5" t="s">
        <v>115</v>
      </c>
      <c r="CT44" s="5" t="s">
        <v>115</v>
      </c>
      <c r="CU44" s="5" t="s">
        <v>115</v>
      </c>
      <c r="CV44" s="5" t="s">
        <v>115</v>
      </c>
      <c r="CW44" s="5" t="s">
        <v>115</v>
      </c>
      <c r="CX44" s="5" t="s">
        <v>115</v>
      </c>
      <c r="CY44" s="5" t="s">
        <v>115</v>
      </c>
      <c r="CZ44" s="5" t="s">
        <v>115</v>
      </c>
      <c r="DA44" s="5" t="s">
        <v>115</v>
      </c>
      <c r="DB44" s="5" t="s">
        <v>115</v>
      </c>
      <c r="DC44" s="5" t="s">
        <v>115</v>
      </c>
      <c r="DD44" s="5" t="s">
        <v>115</v>
      </c>
      <c r="DE44" s="5" t="s">
        <v>115</v>
      </c>
      <c r="DF44" s="5" t="s">
        <v>115</v>
      </c>
      <c r="DG44" s="5" t="s">
        <v>115</v>
      </c>
      <c r="DH44" s="5" t="s">
        <v>115</v>
      </c>
      <c r="DI44" s="5" t="s">
        <v>115</v>
      </c>
      <c r="DJ44" s="5" t="s">
        <v>115</v>
      </c>
      <c r="DK44" s="5" t="s">
        <v>115</v>
      </c>
      <c r="DL44" s="5" t="s">
        <v>115</v>
      </c>
      <c r="DM44" s="5" t="s">
        <v>115</v>
      </c>
      <c r="DN44" s="5" t="s">
        <v>115</v>
      </c>
      <c r="DO44" s="5" t="s">
        <v>115</v>
      </c>
      <c r="DP44" s="5" t="s">
        <v>115</v>
      </c>
      <c r="DQ44" s="5" t="s">
        <v>115</v>
      </c>
      <c r="DR44" s="5" t="s">
        <v>115</v>
      </c>
      <c r="DS44" s="5" t="s">
        <v>115</v>
      </c>
      <c r="DT44" s="5" t="s">
        <v>115</v>
      </c>
      <c r="DU44" s="5" t="s">
        <v>115</v>
      </c>
      <c r="DV44" s="5" t="s">
        <v>115</v>
      </c>
      <c r="DW44" s="5" t="s">
        <v>115</v>
      </c>
      <c r="DX44" s="5" t="s">
        <v>115</v>
      </c>
      <c r="DY44" s="5" t="s">
        <v>115</v>
      </c>
      <c r="DZ44" s="5" t="s">
        <v>115</v>
      </c>
      <c r="EA44" s="5" t="s">
        <v>115</v>
      </c>
      <c r="EB44" s="5" t="s">
        <v>115</v>
      </c>
      <c r="EC44" s="5" t="s">
        <v>115</v>
      </c>
      <c r="ED44" s="5" t="s">
        <v>115</v>
      </c>
      <c r="EE44" s="5" t="s">
        <v>115</v>
      </c>
      <c r="EF44" s="5" t="s">
        <v>115</v>
      </c>
      <c r="EG44" s="5" t="s">
        <v>115</v>
      </c>
      <c r="EH44" s="5" t="s">
        <v>115</v>
      </c>
      <c r="EI44" s="5" t="s">
        <v>115</v>
      </c>
      <c r="EJ44" s="5" t="s">
        <v>115</v>
      </c>
      <c r="EK44" s="5" t="s">
        <v>115</v>
      </c>
      <c r="EL44" s="5" t="s">
        <v>115</v>
      </c>
      <c r="EM44" s="5" t="s">
        <v>115</v>
      </c>
      <c r="EN44" s="5" t="s">
        <v>115</v>
      </c>
    </row>
    <row r="45" spans="1:144" x14ac:dyDescent="0.2">
      <c r="A45" s="2">
        <v>43</v>
      </c>
      <c r="B45" s="4">
        <v>45368.367256944446</v>
      </c>
      <c r="C45" s="4">
        <v>45368.369247685187</v>
      </c>
      <c r="D45" s="5" t="s">
        <v>74</v>
      </c>
      <c r="E45" s="5" t="s">
        <v>636</v>
      </c>
      <c r="F45">
        <v>17</v>
      </c>
      <c r="G45">
        <v>171</v>
      </c>
      <c r="H45" s="5" t="s">
        <v>594</v>
      </c>
      <c r="I45" s="4">
        <v>45375.369304537038</v>
      </c>
      <c r="J45" s="5" t="s">
        <v>637</v>
      </c>
      <c r="K45" s="5" t="s">
        <v>115</v>
      </c>
      <c r="L45" s="5" t="s">
        <v>115</v>
      </c>
      <c r="M45" s="5" t="s">
        <v>115</v>
      </c>
      <c r="N45" s="5" t="s">
        <v>115</v>
      </c>
      <c r="O45" s="5" t="s">
        <v>115</v>
      </c>
      <c r="P45" s="5" t="s">
        <v>115</v>
      </c>
      <c r="Q45" s="5" t="s">
        <v>116</v>
      </c>
      <c r="R45" s="5" t="s">
        <v>117</v>
      </c>
      <c r="S45">
        <v>0.89999997615814209</v>
      </c>
      <c r="T45" s="5" t="s">
        <v>118</v>
      </c>
      <c r="U45" s="5" t="s">
        <v>118</v>
      </c>
      <c r="V45" s="5" t="s">
        <v>118</v>
      </c>
      <c r="W45" s="5" t="s">
        <v>118</v>
      </c>
      <c r="X45" s="5" t="s">
        <v>119</v>
      </c>
      <c r="Y45" s="5" t="s">
        <v>144</v>
      </c>
      <c r="Z45" s="5" t="s">
        <v>144</v>
      </c>
      <c r="AA45" s="5" t="s">
        <v>122</v>
      </c>
      <c r="AB45" s="5" t="s">
        <v>123</v>
      </c>
      <c r="AC45" s="5" t="s">
        <v>123</v>
      </c>
      <c r="AD45" s="5" t="s">
        <v>123</v>
      </c>
      <c r="AE45" s="5" t="s">
        <v>115</v>
      </c>
      <c r="AF45" s="5" t="s">
        <v>115</v>
      </c>
      <c r="AG45" s="5" t="s">
        <v>115</v>
      </c>
      <c r="AH45" s="5" t="s">
        <v>115</v>
      </c>
      <c r="AI45" s="5" t="s">
        <v>115</v>
      </c>
      <c r="AJ45" s="5" t="s">
        <v>115</v>
      </c>
      <c r="AK45" s="5" t="s">
        <v>115</v>
      </c>
      <c r="AL45" s="5" t="s">
        <v>115</v>
      </c>
      <c r="AM45" s="5" t="s">
        <v>115</v>
      </c>
      <c r="AN45" s="5" t="s">
        <v>115</v>
      </c>
      <c r="AO45" s="5" t="s">
        <v>115</v>
      </c>
      <c r="AP45" s="5" t="s">
        <v>115</v>
      </c>
      <c r="AQ45" s="5" t="s">
        <v>115</v>
      </c>
      <c r="AR45" s="5" t="s">
        <v>115</v>
      </c>
      <c r="AS45" s="5" t="s">
        <v>115</v>
      </c>
      <c r="AT45" s="5" t="s">
        <v>115</v>
      </c>
      <c r="AU45" s="5" t="s">
        <v>115</v>
      </c>
      <c r="AV45" s="5" t="s">
        <v>115</v>
      </c>
      <c r="AW45" s="5" t="s">
        <v>115</v>
      </c>
      <c r="AX45" s="5" t="s">
        <v>115</v>
      </c>
      <c r="AY45" s="5" t="s">
        <v>115</v>
      </c>
      <c r="AZ45" s="5" t="s">
        <v>115</v>
      </c>
      <c r="BA45" s="5" t="s">
        <v>115</v>
      </c>
      <c r="BB45" s="5" t="s">
        <v>115</v>
      </c>
      <c r="BC45" s="5" t="s">
        <v>115</v>
      </c>
      <c r="BD45" s="5" t="s">
        <v>115</v>
      </c>
      <c r="BE45" s="5" t="s">
        <v>115</v>
      </c>
      <c r="BF45" s="5" t="s">
        <v>115</v>
      </c>
      <c r="BG45" s="5" t="s">
        <v>115</v>
      </c>
      <c r="BH45" s="5" t="s">
        <v>115</v>
      </c>
      <c r="BI45" s="5" t="s">
        <v>115</v>
      </c>
      <c r="BJ45" s="5" t="s">
        <v>115</v>
      </c>
      <c r="BK45" s="5" t="s">
        <v>115</v>
      </c>
      <c r="BL45" s="5" t="s">
        <v>115</v>
      </c>
      <c r="BM45" s="5" t="s">
        <v>115</v>
      </c>
      <c r="BN45" s="5" t="s">
        <v>115</v>
      </c>
      <c r="BO45" s="5" t="s">
        <v>115</v>
      </c>
      <c r="BP45" s="5" t="s">
        <v>115</v>
      </c>
      <c r="BQ45" s="5" t="s">
        <v>115</v>
      </c>
      <c r="BR45" s="5" t="s">
        <v>115</v>
      </c>
      <c r="BS45" s="5" t="s">
        <v>115</v>
      </c>
      <c r="BT45" s="5" t="s">
        <v>115</v>
      </c>
      <c r="BU45" s="2">
        <v>43</v>
      </c>
      <c r="BV45" s="4">
        <v>45368.367256944446</v>
      </c>
      <c r="BW45" s="4">
        <v>45368.369247685187</v>
      </c>
      <c r="BX45">
        <v>0</v>
      </c>
      <c r="BY45" s="5" t="s">
        <v>636</v>
      </c>
      <c r="BZ45">
        <v>17</v>
      </c>
      <c r="CA45">
        <v>171</v>
      </c>
      <c r="CB45">
        <v>0</v>
      </c>
      <c r="CC45" s="4">
        <v>45375.369304537038</v>
      </c>
      <c r="CD45" s="5" t="s">
        <v>637</v>
      </c>
      <c r="CE45" s="5" t="s">
        <v>115</v>
      </c>
      <c r="CF45" s="5" t="s">
        <v>115</v>
      </c>
      <c r="CG45" s="5" t="s">
        <v>115</v>
      </c>
      <c r="CH45" s="5" t="s">
        <v>115</v>
      </c>
      <c r="CI45" s="5" t="s">
        <v>115</v>
      </c>
      <c r="CJ45" s="5" t="s">
        <v>115</v>
      </c>
      <c r="CK45" s="5" t="s">
        <v>116</v>
      </c>
      <c r="CL45" s="5" t="s">
        <v>117</v>
      </c>
      <c r="CM45">
        <v>0.89999997615814209</v>
      </c>
      <c r="CN45">
        <v>1</v>
      </c>
      <c r="CO45">
        <v>1</v>
      </c>
      <c r="CP45">
        <v>1</v>
      </c>
      <c r="CQ45">
        <v>1</v>
      </c>
      <c r="CR45">
        <v>1</v>
      </c>
      <c r="CS45">
        <v>11</v>
      </c>
      <c r="CT45" s="5" t="s">
        <v>947</v>
      </c>
      <c r="CU45">
        <v>5</v>
      </c>
      <c r="CV45">
        <v>1</v>
      </c>
      <c r="CW45">
        <v>1</v>
      </c>
      <c r="CX45">
        <v>1</v>
      </c>
      <c r="CY45" s="5" t="s">
        <v>115</v>
      </c>
      <c r="CZ45" s="5" t="s">
        <v>115</v>
      </c>
      <c r="DA45" s="5" t="s">
        <v>115</v>
      </c>
      <c r="DB45" s="5" t="s">
        <v>115</v>
      </c>
      <c r="DC45" s="5" t="s">
        <v>115</v>
      </c>
      <c r="DD45" s="5" t="s">
        <v>115</v>
      </c>
      <c r="DE45" s="5" t="s">
        <v>115</v>
      </c>
      <c r="DF45" s="5" t="s">
        <v>115</v>
      </c>
      <c r="DG45" s="5" t="s">
        <v>115</v>
      </c>
      <c r="DH45" s="5" t="s">
        <v>115</v>
      </c>
      <c r="DI45" s="5" t="s">
        <v>115</v>
      </c>
      <c r="DJ45" s="5" t="s">
        <v>115</v>
      </c>
      <c r="DK45" s="5" t="s">
        <v>115</v>
      </c>
      <c r="DL45" s="5" t="s">
        <v>115</v>
      </c>
      <c r="DM45" s="5" t="s">
        <v>115</v>
      </c>
      <c r="DN45" s="5" t="s">
        <v>115</v>
      </c>
      <c r="DO45" s="5" t="s">
        <v>115</v>
      </c>
      <c r="DP45" s="5" t="s">
        <v>115</v>
      </c>
      <c r="DQ45" s="5" t="s">
        <v>115</v>
      </c>
      <c r="DR45" s="5" t="s">
        <v>115</v>
      </c>
      <c r="DS45" s="5" t="s">
        <v>115</v>
      </c>
      <c r="DT45" s="5" t="s">
        <v>115</v>
      </c>
      <c r="DU45" s="5" t="s">
        <v>115</v>
      </c>
      <c r="DV45" s="5" t="s">
        <v>115</v>
      </c>
      <c r="DW45" s="5" t="s">
        <v>115</v>
      </c>
      <c r="DX45" s="5" t="s">
        <v>115</v>
      </c>
      <c r="DY45" s="5" t="s">
        <v>115</v>
      </c>
      <c r="DZ45" s="5" t="s">
        <v>115</v>
      </c>
      <c r="EA45" s="5" t="s">
        <v>115</v>
      </c>
      <c r="EB45" s="5" t="s">
        <v>115</v>
      </c>
      <c r="EC45" s="5" t="s">
        <v>115</v>
      </c>
      <c r="ED45" s="5" t="s">
        <v>115</v>
      </c>
      <c r="EE45" s="5" t="s">
        <v>115</v>
      </c>
      <c r="EF45" s="5" t="s">
        <v>115</v>
      </c>
      <c r="EG45" s="5" t="s">
        <v>115</v>
      </c>
      <c r="EH45" s="5" t="s">
        <v>115</v>
      </c>
      <c r="EI45" s="5" t="s">
        <v>115</v>
      </c>
      <c r="EJ45" s="5" t="s">
        <v>115</v>
      </c>
      <c r="EK45" s="5" t="s">
        <v>115</v>
      </c>
      <c r="EL45" s="5" t="s">
        <v>115</v>
      </c>
      <c r="EM45" s="5" t="s">
        <v>115</v>
      </c>
      <c r="EN45" s="5" t="s">
        <v>115</v>
      </c>
    </row>
    <row r="46" spans="1:144" x14ac:dyDescent="0.2">
      <c r="A46" s="2">
        <v>44</v>
      </c>
      <c r="B46" s="4">
        <v>45379.435798611114</v>
      </c>
      <c r="C46" s="4">
        <v>45379.589236111111</v>
      </c>
      <c r="D46" s="5" t="s">
        <v>74</v>
      </c>
      <c r="E46" s="5" t="s">
        <v>638</v>
      </c>
      <c r="F46">
        <v>100</v>
      </c>
      <c r="G46">
        <v>13257</v>
      </c>
      <c r="H46" s="5" t="s">
        <v>113</v>
      </c>
      <c r="I46" s="4">
        <v>45379.589275740742</v>
      </c>
      <c r="J46" s="5" t="s">
        <v>639</v>
      </c>
      <c r="K46" s="5" t="s">
        <v>115</v>
      </c>
      <c r="L46" s="5" t="s">
        <v>115</v>
      </c>
      <c r="M46" s="5" t="s">
        <v>115</v>
      </c>
      <c r="N46" s="5" t="s">
        <v>115</v>
      </c>
      <c r="O46">
        <v>-37.815899999999999</v>
      </c>
      <c r="P46">
        <v>144.96690000000001</v>
      </c>
      <c r="Q46" s="5" t="s">
        <v>116</v>
      </c>
      <c r="R46" s="5" t="s">
        <v>117</v>
      </c>
      <c r="S46">
        <v>0.60000002384185791</v>
      </c>
      <c r="T46" s="5" t="s">
        <v>118</v>
      </c>
      <c r="U46" s="5" t="s">
        <v>118</v>
      </c>
      <c r="V46" s="5" t="s">
        <v>118</v>
      </c>
      <c r="W46" s="5" t="s">
        <v>118</v>
      </c>
      <c r="X46" s="5" t="s">
        <v>119</v>
      </c>
      <c r="Y46" s="5" t="s">
        <v>158</v>
      </c>
      <c r="Z46" s="5" t="s">
        <v>640</v>
      </c>
      <c r="AA46" s="5" t="s">
        <v>122</v>
      </c>
      <c r="AB46" s="5" t="s">
        <v>124</v>
      </c>
      <c r="AC46" s="5" t="s">
        <v>124</v>
      </c>
      <c r="AD46" s="5" t="s">
        <v>123</v>
      </c>
      <c r="AE46" s="5" t="s">
        <v>126</v>
      </c>
      <c r="AF46">
        <v>2</v>
      </c>
      <c r="AG46" s="5" t="s">
        <v>115</v>
      </c>
      <c r="AH46">
        <v>5</v>
      </c>
      <c r="AI46" s="5" t="s">
        <v>130</v>
      </c>
      <c r="AJ46">
        <v>4</v>
      </c>
      <c r="AK46" s="5" t="s">
        <v>128</v>
      </c>
      <c r="AL46">
        <v>3</v>
      </c>
      <c r="AM46" s="5" t="s">
        <v>128</v>
      </c>
      <c r="AN46">
        <v>5</v>
      </c>
      <c r="AO46" s="5" t="s">
        <v>129</v>
      </c>
      <c r="AP46">
        <v>5</v>
      </c>
      <c r="AQ46" s="5" t="s">
        <v>128</v>
      </c>
      <c r="AR46">
        <v>5</v>
      </c>
      <c r="AS46" s="5" t="s">
        <v>128</v>
      </c>
      <c r="AT46">
        <v>3</v>
      </c>
      <c r="AU46" s="5" t="s">
        <v>127</v>
      </c>
      <c r="AV46">
        <v>5</v>
      </c>
      <c r="AW46" s="5" t="s">
        <v>129</v>
      </c>
      <c r="AX46">
        <v>4</v>
      </c>
      <c r="AY46" s="5" t="s">
        <v>126</v>
      </c>
      <c r="AZ46">
        <v>4</v>
      </c>
      <c r="BA46" s="5" t="s">
        <v>130</v>
      </c>
      <c r="BB46">
        <v>3</v>
      </c>
      <c r="BC46" s="5" t="s">
        <v>130</v>
      </c>
      <c r="BD46">
        <v>5</v>
      </c>
      <c r="BE46" s="5" t="s">
        <v>126</v>
      </c>
      <c r="BF46">
        <v>5</v>
      </c>
      <c r="BG46" s="5" t="s">
        <v>129</v>
      </c>
      <c r="BH46">
        <v>3</v>
      </c>
      <c r="BI46" s="5" t="s">
        <v>641</v>
      </c>
      <c r="BJ46" s="5" t="s">
        <v>642</v>
      </c>
      <c r="BK46" s="5" t="s">
        <v>643</v>
      </c>
      <c r="BL46" s="5" t="s">
        <v>644</v>
      </c>
      <c r="BM46" s="5" t="s">
        <v>645</v>
      </c>
      <c r="BN46" s="5" t="s">
        <v>646</v>
      </c>
      <c r="BO46" s="5" t="s">
        <v>647</v>
      </c>
      <c r="BP46" s="5" t="s">
        <v>648</v>
      </c>
      <c r="BQ46" s="5" t="s">
        <v>649</v>
      </c>
      <c r="BR46" s="5" t="s">
        <v>650</v>
      </c>
      <c r="BS46" s="5" t="s">
        <v>651</v>
      </c>
      <c r="BT46" s="5" t="s">
        <v>115</v>
      </c>
      <c r="BU46" s="2">
        <v>44</v>
      </c>
      <c r="BV46" s="4">
        <v>45379.435798611114</v>
      </c>
      <c r="BW46" s="4">
        <v>45379.589236111111</v>
      </c>
      <c r="BX46">
        <v>0</v>
      </c>
      <c r="BY46" s="5" t="s">
        <v>638</v>
      </c>
      <c r="BZ46">
        <v>100</v>
      </c>
      <c r="CA46">
        <v>13257</v>
      </c>
      <c r="CB46">
        <v>1</v>
      </c>
      <c r="CC46" s="4">
        <v>45379.589275740742</v>
      </c>
      <c r="CD46" s="5" t="s">
        <v>639</v>
      </c>
      <c r="CE46" s="5" t="s">
        <v>115</v>
      </c>
      <c r="CF46" s="5" t="s">
        <v>115</v>
      </c>
      <c r="CG46" s="5" t="s">
        <v>115</v>
      </c>
      <c r="CH46" s="5" t="s">
        <v>115</v>
      </c>
      <c r="CI46">
        <v>-37.815899999999999</v>
      </c>
      <c r="CJ46">
        <v>144.96690000000001</v>
      </c>
      <c r="CK46" s="5" t="s">
        <v>116</v>
      </c>
      <c r="CL46" s="5" t="s">
        <v>117</v>
      </c>
      <c r="CM46">
        <v>0.60000002384185791</v>
      </c>
      <c r="CN46">
        <v>1</v>
      </c>
      <c r="CO46">
        <v>1</v>
      </c>
      <c r="CP46">
        <v>1</v>
      </c>
      <c r="CQ46">
        <v>1</v>
      </c>
      <c r="CR46">
        <v>1</v>
      </c>
      <c r="CS46">
        <v>4</v>
      </c>
      <c r="CT46" s="5" t="s">
        <v>948</v>
      </c>
      <c r="CU46">
        <v>5</v>
      </c>
      <c r="CV46">
        <v>3</v>
      </c>
      <c r="CW46">
        <v>3</v>
      </c>
      <c r="CX46">
        <v>1</v>
      </c>
      <c r="CY46">
        <v>1</v>
      </c>
      <c r="CZ46">
        <v>2</v>
      </c>
      <c r="DA46" s="5" t="s">
        <v>115</v>
      </c>
      <c r="DB46">
        <v>5</v>
      </c>
      <c r="DC46">
        <v>3</v>
      </c>
      <c r="DD46">
        <v>4</v>
      </c>
      <c r="DE46">
        <v>4</v>
      </c>
      <c r="DF46">
        <v>3</v>
      </c>
      <c r="DG46">
        <v>4</v>
      </c>
      <c r="DH46">
        <v>5</v>
      </c>
      <c r="DI46">
        <v>5</v>
      </c>
      <c r="DJ46">
        <v>5</v>
      </c>
      <c r="DK46">
        <v>4</v>
      </c>
      <c r="DL46">
        <v>5</v>
      </c>
      <c r="DM46">
        <v>4</v>
      </c>
      <c r="DN46">
        <v>3</v>
      </c>
      <c r="DO46">
        <v>2</v>
      </c>
      <c r="DP46">
        <v>5</v>
      </c>
      <c r="DQ46">
        <v>5</v>
      </c>
      <c r="DR46">
        <v>4</v>
      </c>
      <c r="DS46">
        <v>1</v>
      </c>
      <c r="DT46">
        <v>4</v>
      </c>
      <c r="DU46">
        <v>3</v>
      </c>
      <c r="DV46">
        <v>3</v>
      </c>
      <c r="DW46">
        <v>3</v>
      </c>
      <c r="DX46">
        <v>5</v>
      </c>
      <c r="DY46">
        <v>1</v>
      </c>
      <c r="DZ46">
        <v>5</v>
      </c>
      <c r="EA46">
        <v>5</v>
      </c>
      <c r="EB46">
        <v>3</v>
      </c>
      <c r="EC46" s="5" t="s">
        <v>641</v>
      </c>
      <c r="ED46" s="5" t="s">
        <v>642</v>
      </c>
      <c r="EE46" s="5" t="s">
        <v>643</v>
      </c>
      <c r="EF46" s="5" t="s">
        <v>644</v>
      </c>
      <c r="EG46" s="5" t="s">
        <v>645</v>
      </c>
      <c r="EH46" s="5" t="s">
        <v>646</v>
      </c>
      <c r="EI46" s="5" t="s">
        <v>647</v>
      </c>
      <c r="EJ46" s="5" t="s">
        <v>648</v>
      </c>
      <c r="EK46" s="5" t="s">
        <v>649</v>
      </c>
      <c r="EL46" s="5" t="s">
        <v>650</v>
      </c>
      <c r="EM46" s="5" t="s">
        <v>651</v>
      </c>
      <c r="EN46" s="5" t="s">
        <v>115</v>
      </c>
    </row>
    <row r="47" spans="1:144" x14ac:dyDescent="0.2">
      <c r="A47" s="2">
        <v>45</v>
      </c>
      <c r="B47" s="4">
        <v>45380.064062500001</v>
      </c>
      <c r="C47" s="4">
        <v>45380.101076388892</v>
      </c>
      <c r="D47" s="5" t="s">
        <v>74</v>
      </c>
      <c r="E47" s="5" t="s">
        <v>652</v>
      </c>
      <c r="F47">
        <v>100</v>
      </c>
      <c r="G47">
        <v>3198</v>
      </c>
      <c r="H47" s="5" t="s">
        <v>113</v>
      </c>
      <c r="I47" s="4">
        <v>45380.10110803241</v>
      </c>
      <c r="J47" s="5" t="s">
        <v>653</v>
      </c>
      <c r="K47" s="5" t="s">
        <v>115</v>
      </c>
      <c r="L47" s="5" t="s">
        <v>115</v>
      </c>
      <c r="M47" s="5" t="s">
        <v>115</v>
      </c>
      <c r="N47" s="5" t="s">
        <v>115</v>
      </c>
      <c r="O47">
        <v>49.9514</v>
      </c>
      <c r="P47">
        <v>-97.113299999999995</v>
      </c>
      <c r="Q47" s="5" t="s">
        <v>116</v>
      </c>
      <c r="R47" s="5" t="s">
        <v>117</v>
      </c>
      <c r="S47">
        <v>0.69999998807907104</v>
      </c>
      <c r="T47" s="5" t="s">
        <v>118</v>
      </c>
      <c r="U47" s="5" t="s">
        <v>118</v>
      </c>
      <c r="V47" s="5" t="s">
        <v>118</v>
      </c>
      <c r="W47" s="5" t="s">
        <v>118</v>
      </c>
      <c r="X47" s="5" t="s">
        <v>119</v>
      </c>
      <c r="Y47" s="5" t="s">
        <v>309</v>
      </c>
      <c r="Z47" s="5" t="s">
        <v>258</v>
      </c>
      <c r="AA47" s="5" t="s">
        <v>122</v>
      </c>
      <c r="AB47" s="5" t="s">
        <v>123</v>
      </c>
      <c r="AC47" s="5" t="s">
        <v>123</v>
      </c>
      <c r="AD47" s="5" t="s">
        <v>124</v>
      </c>
      <c r="AE47" s="5" t="s">
        <v>127</v>
      </c>
      <c r="AF47">
        <v>5</v>
      </c>
      <c r="AG47" s="5" t="s">
        <v>127</v>
      </c>
      <c r="AH47">
        <v>4</v>
      </c>
      <c r="AI47" s="5" t="s">
        <v>128</v>
      </c>
      <c r="AJ47">
        <v>3</v>
      </c>
      <c r="AK47" s="5" t="s">
        <v>126</v>
      </c>
      <c r="AL47">
        <v>3</v>
      </c>
      <c r="AM47" s="5" t="s">
        <v>128</v>
      </c>
      <c r="AN47">
        <v>5</v>
      </c>
      <c r="AO47" s="5" t="s">
        <v>115</v>
      </c>
      <c r="AP47">
        <v>1</v>
      </c>
      <c r="AQ47" s="5" t="s">
        <v>128</v>
      </c>
      <c r="AR47">
        <v>5</v>
      </c>
      <c r="AS47" s="5" t="s">
        <v>128</v>
      </c>
      <c r="AT47">
        <v>5</v>
      </c>
      <c r="AU47" s="5" t="s">
        <v>127</v>
      </c>
      <c r="AV47">
        <v>5</v>
      </c>
      <c r="AW47" s="5" t="s">
        <v>126</v>
      </c>
      <c r="AX47">
        <v>3</v>
      </c>
      <c r="AY47" s="5" t="s">
        <v>126</v>
      </c>
      <c r="AZ47">
        <v>4</v>
      </c>
      <c r="BA47" s="5" t="s">
        <v>127</v>
      </c>
      <c r="BB47">
        <v>5</v>
      </c>
      <c r="BC47" s="5" t="s">
        <v>129</v>
      </c>
      <c r="BD47">
        <v>4</v>
      </c>
      <c r="BE47" s="5" t="s">
        <v>126</v>
      </c>
      <c r="BF47">
        <v>3</v>
      </c>
      <c r="BG47" s="5" t="s">
        <v>130</v>
      </c>
      <c r="BH47">
        <v>5</v>
      </c>
      <c r="BI47" s="5" t="s">
        <v>654</v>
      </c>
      <c r="BJ47" s="5" t="s">
        <v>655</v>
      </c>
      <c r="BK47" s="5" t="s">
        <v>656</v>
      </c>
      <c r="BL47" s="5" t="s">
        <v>657</v>
      </c>
      <c r="BM47" s="5" t="s">
        <v>658</v>
      </c>
      <c r="BN47" s="5" t="s">
        <v>659</v>
      </c>
      <c r="BO47" s="5" t="s">
        <v>660</v>
      </c>
      <c r="BP47" s="5" t="s">
        <v>661</v>
      </c>
      <c r="BQ47" s="5" t="s">
        <v>662</v>
      </c>
      <c r="BR47" s="5" t="s">
        <v>663</v>
      </c>
      <c r="BS47" s="5" t="s">
        <v>664</v>
      </c>
      <c r="BT47" s="5" t="s">
        <v>665</v>
      </c>
      <c r="BU47" s="2">
        <v>45</v>
      </c>
      <c r="BV47" s="4">
        <v>45380.064062500001</v>
      </c>
      <c r="BW47" s="4">
        <v>45380.101076388892</v>
      </c>
      <c r="BX47">
        <v>0</v>
      </c>
      <c r="BY47" s="5" t="s">
        <v>652</v>
      </c>
      <c r="BZ47">
        <v>100</v>
      </c>
      <c r="CA47">
        <v>3198</v>
      </c>
      <c r="CB47">
        <v>1</v>
      </c>
      <c r="CC47" s="4">
        <v>45380.10110803241</v>
      </c>
      <c r="CD47" s="5" t="s">
        <v>653</v>
      </c>
      <c r="CE47" s="5" t="s">
        <v>115</v>
      </c>
      <c r="CF47" s="5" t="s">
        <v>115</v>
      </c>
      <c r="CG47" s="5" t="s">
        <v>115</v>
      </c>
      <c r="CH47" s="5" t="s">
        <v>115</v>
      </c>
      <c r="CI47">
        <v>49.9514</v>
      </c>
      <c r="CJ47">
        <v>-97.113299999999995</v>
      </c>
      <c r="CK47" s="5" t="s">
        <v>116</v>
      </c>
      <c r="CL47" s="5" t="s">
        <v>117</v>
      </c>
      <c r="CM47">
        <v>0.69999998807907104</v>
      </c>
      <c r="CN47">
        <v>1</v>
      </c>
      <c r="CO47">
        <v>1</v>
      </c>
      <c r="CP47">
        <v>1</v>
      </c>
      <c r="CQ47">
        <v>1</v>
      </c>
      <c r="CR47">
        <v>1</v>
      </c>
      <c r="CS47">
        <v>5</v>
      </c>
      <c r="CT47" s="5" t="s">
        <v>937</v>
      </c>
      <c r="CU47">
        <v>5</v>
      </c>
      <c r="CV47">
        <v>1</v>
      </c>
      <c r="CW47">
        <v>1</v>
      </c>
      <c r="CX47">
        <v>3</v>
      </c>
      <c r="CY47">
        <v>2</v>
      </c>
      <c r="CZ47">
        <v>5</v>
      </c>
      <c r="DA47">
        <v>2</v>
      </c>
      <c r="DB47">
        <v>4</v>
      </c>
      <c r="DC47">
        <v>4</v>
      </c>
      <c r="DD47">
        <v>3</v>
      </c>
      <c r="DE47">
        <v>1</v>
      </c>
      <c r="DF47">
        <v>3</v>
      </c>
      <c r="DG47">
        <v>4</v>
      </c>
      <c r="DH47">
        <v>5</v>
      </c>
      <c r="DI47" s="5" t="s">
        <v>115</v>
      </c>
      <c r="DJ47">
        <v>1</v>
      </c>
      <c r="DK47">
        <v>4</v>
      </c>
      <c r="DL47">
        <v>5</v>
      </c>
      <c r="DM47">
        <v>4</v>
      </c>
      <c r="DN47">
        <v>5</v>
      </c>
      <c r="DO47">
        <v>2</v>
      </c>
      <c r="DP47">
        <v>5</v>
      </c>
      <c r="DQ47">
        <v>1</v>
      </c>
      <c r="DR47">
        <v>3</v>
      </c>
      <c r="DS47">
        <v>1</v>
      </c>
      <c r="DT47">
        <v>4</v>
      </c>
      <c r="DU47">
        <v>2</v>
      </c>
      <c r="DV47">
        <v>5</v>
      </c>
      <c r="DW47">
        <v>5</v>
      </c>
      <c r="DX47">
        <v>4</v>
      </c>
      <c r="DY47">
        <v>1</v>
      </c>
      <c r="DZ47">
        <v>3</v>
      </c>
      <c r="EA47">
        <v>3</v>
      </c>
      <c r="EB47">
        <v>5</v>
      </c>
      <c r="EC47" s="5" t="s">
        <v>654</v>
      </c>
      <c r="ED47" s="5" t="s">
        <v>655</v>
      </c>
      <c r="EE47" s="5" t="s">
        <v>656</v>
      </c>
      <c r="EF47" s="5" t="s">
        <v>657</v>
      </c>
      <c r="EG47" s="5" t="s">
        <v>658</v>
      </c>
      <c r="EH47" s="5" t="s">
        <v>659</v>
      </c>
      <c r="EI47" s="5" t="s">
        <v>660</v>
      </c>
      <c r="EJ47" s="5" t="s">
        <v>661</v>
      </c>
      <c r="EK47" s="5" t="s">
        <v>662</v>
      </c>
      <c r="EL47" s="5" t="s">
        <v>663</v>
      </c>
      <c r="EM47" s="5" t="s">
        <v>664</v>
      </c>
      <c r="EN47" s="5" t="s">
        <v>665</v>
      </c>
    </row>
    <row r="48" spans="1:144" x14ac:dyDescent="0.2">
      <c r="A48" s="2">
        <v>46</v>
      </c>
      <c r="B48" s="4">
        <v>45376.604120370372</v>
      </c>
      <c r="C48" s="4">
        <v>45376.627210648148</v>
      </c>
      <c r="D48" s="5" t="s">
        <v>74</v>
      </c>
      <c r="E48" s="5" t="s">
        <v>666</v>
      </c>
      <c r="F48">
        <v>16</v>
      </c>
      <c r="G48">
        <v>1994</v>
      </c>
      <c r="H48" s="5" t="s">
        <v>594</v>
      </c>
      <c r="I48" s="4">
        <v>45383.627245625001</v>
      </c>
      <c r="J48" s="5" t="s">
        <v>667</v>
      </c>
      <c r="K48" s="5" t="s">
        <v>115</v>
      </c>
      <c r="L48" s="5" t="s">
        <v>115</v>
      </c>
      <c r="M48" s="5" t="s">
        <v>115</v>
      </c>
      <c r="N48" s="5" t="s">
        <v>115</v>
      </c>
      <c r="O48" s="5" t="s">
        <v>115</v>
      </c>
      <c r="P48" s="5" t="s">
        <v>115</v>
      </c>
      <c r="Q48" s="5" t="s">
        <v>116</v>
      </c>
      <c r="R48" s="5" t="s">
        <v>117</v>
      </c>
      <c r="S48">
        <v>0.89999997615814209</v>
      </c>
      <c r="T48" s="5" t="s">
        <v>118</v>
      </c>
      <c r="U48" s="5" t="s">
        <v>118</v>
      </c>
      <c r="V48" s="5" t="s">
        <v>118</v>
      </c>
      <c r="W48" s="5" t="s">
        <v>118</v>
      </c>
      <c r="X48" s="5" t="s">
        <v>172</v>
      </c>
      <c r="Y48" s="5" t="s">
        <v>158</v>
      </c>
      <c r="Z48" s="5" t="s">
        <v>668</v>
      </c>
      <c r="AA48" s="5" t="s">
        <v>122</v>
      </c>
      <c r="AB48" s="5" t="s">
        <v>122</v>
      </c>
      <c r="AC48" s="5" t="s">
        <v>122</v>
      </c>
      <c r="AD48" s="5" t="s">
        <v>175</v>
      </c>
      <c r="AE48" s="5" t="s">
        <v>115</v>
      </c>
      <c r="AF48" s="5" t="s">
        <v>115</v>
      </c>
      <c r="AG48" s="5" t="s">
        <v>115</v>
      </c>
      <c r="AH48" s="5" t="s">
        <v>115</v>
      </c>
      <c r="AI48" s="5" t="s">
        <v>115</v>
      </c>
      <c r="AJ48" s="5" t="s">
        <v>115</v>
      </c>
      <c r="AK48" s="5" t="s">
        <v>115</v>
      </c>
      <c r="AL48" s="5" t="s">
        <v>115</v>
      </c>
      <c r="AM48" s="5" t="s">
        <v>115</v>
      </c>
      <c r="AN48" s="5" t="s">
        <v>115</v>
      </c>
      <c r="AO48" s="5" t="s">
        <v>115</v>
      </c>
      <c r="AP48" s="5" t="s">
        <v>115</v>
      </c>
      <c r="AQ48" s="5" t="s">
        <v>115</v>
      </c>
      <c r="AR48" s="5" t="s">
        <v>115</v>
      </c>
      <c r="AS48" s="5" t="s">
        <v>115</v>
      </c>
      <c r="AT48" s="5" t="s">
        <v>115</v>
      </c>
      <c r="AU48" s="5" t="s">
        <v>115</v>
      </c>
      <c r="AV48" s="5" t="s">
        <v>115</v>
      </c>
      <c r="AW48" s="5" t="s">
        <v>115</v>
      </c>
      <c r="AX48" s="5" t="s">
        <v>115</v>
      </c>
      <c r="AY48" s="5" t="s">
        <v>115</v>
      </c>
      <c r="AZ48" s="5" t="s">
        <v>115</v>
      </c>
      <c r="BA48" s="5" t="s">
        <v>115</v>
      </c>
      <c r="BB48" s="5" t="s">
        <v>115</v>
      </c>
      <c r="BC48" s="5" t="s">
        <v>115</v>
      </c>
      <c r="BD48" s="5" t="s">
        <v>115</v>
      </c>
      <c r="BE48" s="5" t="s">
        <v>115</v>
      </c>
      <c r="BF48" s="5" t="s">
        <v>115</v>
      </c>
      <c r="BG48" s="5" t="s">
        <v>115</v>
      </c>
      <c r="BH48" s="5" t="s">
        <v>115</v>
      </c>
      <c r="BI48" s="5" t="s">
        <v>115</v>
      </c>
      <c r="BJ48" s="5" t="s">
        <v>115</v>
      </c>
      <c r="BK48" s="5" t="s">
        <v>115</v>
      </c>
      <c r="BL48" s="5" t="s">
        <v>115</v>
      </c>
      <c r="BM48" s="5" t="s">
        <v>115</v>
      </c>
      <c r="BN48" s="5" t="s">
        <v>115</v>
      </c>
      <c r="BO48" s="5" t="s">
        <v>115</v>
      </c>
      <c r="BP48" s="5" t="s">
        <v>115</v>
      </c>
      <c r="BQ48" s="5" t="s">
        <v>115</v>
      </c>
      <c r="BR48" s="5" t="s">
        <v>115</v>
      </c>
      <c r="BS48" s="5" t="s">
        <v>115</v>
      </c>
      <c r="BT48" s="5" t="s">
        <v>115</v>
      </c>
      <c r="BU48" s="2">
        <v>46</v>
      </c>
      <c r="BV48" s="4">
        <v>45376.604120370372</v>
      </c>
      <c r="BW48" s="4">
        <v>45376.627210648148</v>
      </c>
      <c r="BX48">
        <v>0</v>
      </c>
      <c r="BY48" s="5" t="s">
        <v>666</v>
      </c>
      <c r="BZ48">
        <v>16</v>
      </c>
      <c r="CA48">
        <v>1994</v>
      </c>
      <c r="CB48">
        <v>0</v>
      </c>
      <c r="CC48" s="4">
        <v>45383.627245625001</v>
      </c>
      <c r="CD48" s="5" t="s">
        <v>667</v>
      </c>
      <c r="CE48" s="5" t="s">
        <v>115</v>
      </c>
      <c r="CF48" s="5" t="s">
        <v>115</v>
      </c>
      <c r="CG48" s="5" t="s">
        <v>115</v>
      </c>
      <c r="CH48" s="5" t="s">
        <v>115</v>
      </c>
      <c r="CI48" s="5" t="s">
        <v>115</v>
      </c>
      <c r="CJ48" s="5" t="s">
        <v>115</v>
      </c>
      <c r="CK48" s="5" t="s">
        <v>116</v>
      </c>
      <c r="CL48" s="5" t="s">
        <v>117</v>
      </c>
      <c r="CM48">
        <v>0.89999997615814209</v>
      </c>
      <c r="CN48">
        <v>1</v>
      </c>
      <c r="CO48">
        <v>1</v>
      </c>
      <c r="CP48">
        <v>1</v>
      </c>
      <c r="CQ48">
        <v>1</v>
      </c>
      <c r="CR48">
        <v>2</v>
      </c>
      <c r="CS48">
        <v>4</v>
      </c>
      <c r="CT48" s="5" t="s">
        <v>949</v>
      </c>
      <c r="CU48">
        <v>5</v>
      </c>
      <c r="CV48">
        <v>5</v>
      </c>
      <c r="CW48">
        <v>5</v>
      </c>
      <c r="CX48">
        <v>4</v>
      </c>
      <c r="CY48" s="5" t="s">
        <v>115</v>
      </c>
      <c r="CZ48" s="5" t="s">
        <v>115</v>
      </c>
      <c r="DA48" s="5" t="s">
        <v>115</v>
      </c>
      <c r="DB48" s="5" t="s">
        <v>115</v>
      </c>
      <c r="DC48" s="5" t="s">
        <v>115</v>
      </c>
      <c r="DD48" s="5" t="s">
        <v>115</v>
      </c>
      <c r="DE48" s="5" t="s">
        <v>115</v>
      </c>
      <c r="DF48" s="5" t="s">
        <v>115</v>
      </c>
      <c r="DG48" s="5" t="s">
        <v>115</v>
      </c>
      <c r="DH48" s="5" t="s">
        <v>115</v>
      </c>
      <c r="DI48" s="5" t="s">
        <v>115</v>
      </c>
      <c r="DJ48" s="5" t="s">
        <v>115</v>
      </c>
      <c r="DK48" s="5" t="s">
        <v>115</v>
      </c>
      <c r="DL48" s="5" t="s">
        <v>115</v>
      </c>
      <c r="DM48" s="5" t="s">
        <v>115</v>
      </c>
      <c r="DN48" s="5" t="s">
        <v>115</v>
      </c>
      <c r="DO48" s="5" t="s">
        <v>115</v>
      </c>
      <c r="DP48" s="5" t="s">
        <v>115</v>
      </c>
      <c r="DQ48" s="5" t="s">
        <v>115</v>
      </c>
      <c r="DR48" s="5" t="s">
        <v>115</v>
      </c>
      <c r="DS48" s="5" t="s">
        <v>115</v>
      </c>
      <c r="DT48" s="5" t="s">
        <v>115</v>
      </c>
      <c r="DU48" s="5" t="s">
        <v>115</v>
      </c>
      <c r="DV48" s="5" t="s">
        <v>115</v>
      </c>
      <c r="DW48" s="5" t="s">
        <v>115</v>
      </c>
      <c r="DX48" s="5" t="s">
        <v>115</v>
      </c>
      <c r="DY48" s="5" t="s">
        <v>115</v>
      </c>
      <c r="DZ48" s="5" t="s">
        <v>115</v>
      </c>
      <c r="EA48" s="5" t="s">
        <v>115</v>
      </c>
      <c r="EB48" s="5" t="s">
        <v>115</v>
      </c>
      <c r="EC48" s="5" t="s">
        <v>115</v>
      </c>
      <c r="ED48" s="5" t="s">
        <v>115</v>
      </c>
      <c r="EE48" s="5" t="s">
        <v>115</v>
      </c>
      <c r="EF48" s="5" t="s">
        <v>115</v>
      </c>
      <c r="EG48" s="5" t="s">
        <v>115</v>
      </c>
      <c r="EH48" s="5" t="s">
        <v>115</v>
      </c>
      <c r="EI48" s="5" t="s">
        <v>115</v>
      </c>
      <c r="EJ48" s="5" t="s">
        <v>115</v>
      </c>
      <c r="EK48" s="5" t="s">
        <v>115</v>
      </c>
      <c r="EL48" s="5" t="s">
        <v>115</v>
      </c>
      <c r="EM48" s="5" t="s">
        <v>115</v>
      </c>
      <c r="EN48" s="5" t="s">
        <v>115</v>
      </c>
    </row>
    <row r="49" spans="1:144" x14ac:dyDescent="0.2">
      <c r="A49" s="2">
        <v>47</v>
      </c>
      <c r="B49" s="4">
        <v>45385.685335648152</v>
      </c>
      <c r="C49" s="4">
        <v>45385.699618055558</v>
      </c>
      <c r="D49" s="5" t="s">
        <v>74</v>
      </c>
      <c r="E49" s="5" t="s">
        <v>669</v>
      </c>
      <c r="F49">
        <v>100</v>
      </c>
      <c r="G49">
        <v>1233</v>
      </c>
      <c r="H49" s="5" t="s">
        <v>113</v>
      </c>
      <c r="I49" s="4">
        <v>45385.699650127317</v>
      </c>
      <c r="J49" s="5" t="s">
        <v>670</v>
      </c>
      <c r="K49" s="5" t="s">
        <v>115</v>
      </c>
      <c r="L49" s="5" t="s">
        <v>115</v>
      </c>
      <c r="M49" s="5" t="s">
        <v>115</v>
      </c>
      <c r="N49" s="5" t="s">
        <v>115</v>
      </c>
      <c r="O49">
        <v>51.142800000000001</v>
      </c>
      <c r="P49">
        <v>-114.3233</v>
      </c>
      <c r="Q49" s="5" t="s">
        <v>116</v>
      </c>
      <c r="R49" s="5" t="s">
        <v>117</v>
      </c>
      <c r="S49">
        <v>0.80000001192092896</v>
      </c>
      <c r="T49" s="5" t="s">
        <v>118</v>
      </c>
      <c r="U49" s="5" t="s">
        <v>118</v>
      </c>
      <c r="V49" s="5" t="s">
        <v>118</v>
      </c>
      <c r="W49" s="5" t="s">
        <v>118</v>
      </c>
      <c r="X49" s="5" t="s">
        <v>172</v>
      </c>
      <c r="Y49" s="5" t="s">
        <v>158</v>
      </c>
      <c r="Z49" s="5" t="s">
        <v>174</v>
      </c>
      <c r="AA49" s="5" t="s">
        <v>122</v>
      </c>
      <c r="AB49" s="5" t="s">
        <v>123</v>
      </c>
      <c r="AC49" s="5" t="s">
        <v>122</v>
      </c>
      <c r="AD49" s="5" t="s">
        <v>123</v>
      </c>
      <c r="AE49" s="5" t="s">
        <v>115</v>
      </c>
      <c r="AF49">
        <v>3</v>
      </c>
      <c r="AG49" s="5" t="s">
        <v>126</v>
      </c>
      <c r="AH49">
        <v>4</v>
      </c>
      <c r="AI49" s="5" t="s">
        <v>128</v>
      </c>
      <c r="AJ49">
        <v>2</v>
      </c>
      <c r="AK49" s="5" t="s">
        <v>126</v>
      </c>
      <c r="AL49">
        <v>2</v>
      </c>
      <c r="AM49" s="5" t="s">
        <v>127</v>
      </c>
      <c r="AN49">
        <v>2</v>
      </c>
      <c r="AO49" s="5" t="s">
        <v>115</v>
      </c>
      <c r="AP49">
        <v>2</v>
      </c>
      <c r="AQ49" s="5" t="s">
        <v>128</v>
      </c>
      <c r="AR49">
        <v>2</v>
      </c>
      <c r="AS49" s="5" t="s">
        <v>127</v>
      </c>
      <c r="AT49">
        <v>3</v>
      </c>
      <c r="AU49" s="5" t="s">
        <v>127</v>
      </c>
      <c r="AV49">
        <v>2</v>
      </c>
      <c r="AW49" s="5" t="s">
        <v>115</v>
      </c>
      <c r="AX49">
        <v>3</v>
      </c>
      <c r="AY49" s="5" t="s">
        <v>126</v>
      </c>
      <c r="AZ49">
        <v>3</v>
      </c>
      <c r="BA49" s="5" t="s">
        <v>127</v>
      </c>
      <c r="BB49">
        <v>3</v>
      </c>
      <c r="BC49" s="5" t="s">
        <v>127</v>
      </c>
      <c r="BD49">
        <v>2</v>
      </c>
      <c r="BE49" s="5" t="s">
        <v>126</v>
      </c>
      <c r="BF49">
        <v>3</v>
      </c>
      <c r="BG49" s="5" t="s">
        <v>130</v>
      </c>
      <c r="BH49">
        <v>2</v>
      </c>
      <c r="BI49" s="5" t="s">
        <v>671</v>
      </c>
      <c r="BJ49" s="5" t="s">
        <v>672</v>
      </c>
      <c r="BK49" s="5" t="s">
        <v>673</v>
      </c>
      <c r="BL49" s="5" t="s">
        <v>674</v>
      </c>
      <c r="BM49" s="5" t="s">
        <v>675</v>
      </c>
      <c r="BN49" s="5" t="s">
        <v>676</v>
      </c>
      <c r="BO49" s="5" t="s">
        <v>677</v>
      </c>
      <c r="BP49" s="5" t="s">
        <v>678</v>
      </c>
      <c r="BQ49" s="5" t="s">
        <v>679</v>
      </c>
      <c r="BR49" s="5" t="s">
        <v>680</v>
      </c>
      <c r="BS49" s="5" t="s">
        <v>681</v>
      </c>
      <c r="BT49" s="5" t="s">
        <v>115</v>
      </c>
      <c r="BU49" s="2">
        <v>47</v>
      </c>
      <c r="BV49" s="4">
        <v>45385.685335648152</v>
      </c>
      <c r="BW49" s="4">
        <v>45385.699618055558</v>
      </c>
      <c r="BX49">
        <v>0</v>
      </c>
      <c r="BY49" s="5" t="s">
        <v>669</v>
      </c>
      <c r="BZ49">
        <v>100</v>
      </c>
      <c r="CA49">
        <v>1233</v>
      </c>
      <c r="CB49">
        <v>1</v>
      </c>
      <c r="CC49" s="4">
        <v>45385.699650127317</v>
      </c>
      <c r="CD49" s="5" t="s">
        <v>670</v>
      </c>
      <c r="CE49" s="5" t="s">
        <v>115</v>
      </c>
      <c r="CF49" s="5" t="s">
        <v>115</v>
      </c>
      <c r="CG49" s="5" t="s">
        <v>115</v>
      </c>
      <c r="CH49" s="5" t="s">
        <v>115</v>
      </c>
      <c r="CI49">
        <v>51.142800000000001</v>
      </c>
      <c r="CJ49">
        <v>-114.3233</v>
      </c>
      <c r="CK49" s="5" t="s">
        <v>116</v>
      </c>
      <c r="CL49" s="5" t="s">
        <v>117</v>
      </c>
      <c r="CM49">
        <v>0.80000001192092896</v>
      </c>
      <c r="CN49">
        <v>1</v>
      </c>
      <c r="CO49">
        <v>1</v>
      </c>
      <c r="CP49">
        <v>1</v>
      </c>
      <c r="CQ49">
        <v>1</v>
      </c>
      <c r="CR49">
        <v>2</v>
      </c>
      <c r="CS49">
        <v>4</v>
      </c>
      <c r="CT49" s="5" t="s">
        <v>934</v>
      </c>
      <c r="CU49">
        <v>5</v>
      </c>
      <c r="CV49">
        <v>1</v>
      </c>
      <c r="CW49">
        <v>5</v>
      </c>
      <c r="CX49">
        <v>1</v>
      </c>
      <c r="CY49" s="5" t="s">
        <v>115</v>
      </c>
      <c r="CZ49">
        <v>3</v>
      </c>
      <c r="DA49">
        <v>1</v>
      </c>
      <c r="DB49">
        <v>4</v>
      </c>
      <c r="DC49">
        <v>4</v>
      </c>
      <c r="DD49">
        <v>2</v>
      </c>
      <c r="DE49">
        <v>1</v>
      </c>
      <c r="DF49">
        <v>2</v>
      </c>
      <c r="DG49">
        <v>2</v>
      </c>
      <c r="DH49">
        <v>2</v>
      </c>
      <c r="DI49" s="5" t="s">
        <v>115</v>
      </c>
      <c r="DJ49">
        <v>2</v>
      </c>
      <c r="DK49">
        <v>4</v>
      </c>
      <c r="DL49">
        <v>2</v>
      </c>
      <c r="DM49">
        <v>2</v>
      </c>
      <c r="DN49">
        <v>3</v>
      </c>
      <c r="DO49">
        <v>2</v>
      </c>
      <c r="DP49">
        <v>2</v>
      </c>
      <c r="DQ49" s="5" t="s">
        <v>115</v>
      </c>
      <c r="DR49">
        <v>3</v>
      </c>
      <c r="DS49">
        <v>1</v>
      </c>
      <c r="DT49">
        <v>3</v>
      </c>
      <c r="DU49">
        <v>2</v>
      </c>
      <c r="DV49">
        <v>3</v>
      </c>
      <c r="DW49">
        <v>2</v>
      </c>
      <c r="DX49">
        <v>2</v>
      </c>
      <c r="DY49">
        <v>1</v>
      </c>
      <c r="DZ49">
        <v>3</v>
      </c>
      <c r="EA49">
        <v>3</v>
      </c>
      <c r="EB49">
        <v>2</v>
      </c>
      <c r="EC49" s="5" t="s">
        <v>671</v>
      </c>
      <c r="ED49" s="5" t="s">
        <v>672</v>
      </c>
      <c r="EE49" s="5" t="s">
        <v>673</v>
      </c>
      <c r="EF49" s="5" t="s">
        <v>674</v>
      </c>
      <c r="EG49" s="5" t="s">
        <v>675</v>
      </c>
      <c r="EH49" s="5" t="s">
        <v>676</v>
      </c>
      <c r="EI49" s="5" t="s">
        <v>677</v>
      </c>
      <c r="EJ49" s="5" t="s">
        <v>678</v>
      </c>
      <c r="EK49" s="5" t="s">
        <v>679</v>
      </c>
      <c r="EL49" s="5" t="s">
        <v>680</v>
      </c>
      <c r="EM49" s="5" t="s">
        <v>681</v>
      </c>
      <c r="EN49" s="5" t="s">
        <v>115</v>
      </c>
    </row>
    <row r="50" spans="1:144" x14ac:dyDescent="0.2">
      <c r="A50" s="2">
        <v>48</v>
      </c>
      <c r="B50" s="4">
        <v>45385.989074074074</v>
      </c>
      <c r="C50" s="4">
        <v>45386.002256944441</v>
      </c>
      <c r="D50" s="5" t="s">
        <v>74</v>
      </c>
      <c r="E50" s="5" t="s">
        <v>682</v>
      </c>
      <c r="F50">
        <v>100</v>
      </c>
      <c r="G50">
        <v>1138</v>
      </c>
      <c r="H50" s="5" t="s">
        <v>113</v>
      </c>
      <c r="I50" s="4">
        <v>45386.002290555552</v>
      </c>
      <c r="J50" s="5" t="s">
        <v>683</v>
      </c>
      <c r="K50" s="5" t="s">
        <v>115</v>
      </c>
      <c r="L50" s="5" t="s">
        <v>115</v>
      </c>
      <c r="M50" s="5" t="s">
        <v>115</v>
      </c>
      <c r="N50" s="5" t="s">
        <v>115</v>
      </c>
      <c r="O50">
        <v>51.085700000000003</v>
      </c>
      <c r="P50">
        <v>-114.0234</v>
      </c>
      <c r="Q50" s="5" t="s">
        <v>116</v>
      </c>
      <c r="R50" s="5" t="s">
        <v>117</v>
      </c>
      <c r="S50">
        <v>1</v>
      </c>
      <c r="T50" s="5" t="s">
        <v>118</v>
      </c>
      <c r="U50" s="5" t="s">
        <v>118</v>
      </c>
      <c r="V50" s="5" t="s">
        <v>118</v>
      </c>
      <c r="W50" s="5" t="s">
        <v>118</v>
      </c>
      <c r="X50" s="5" t="s">
        <v>172</v>
      </c>
      <c r="Y50" s="5" t="s">
        <v>158</v>
      </c>
      <c r="Z50" s="5" t="s">
        <v>409</v>
      </c>
      <c r="AA50" s="5" t="s">
        <v>122</v>
      </c>
      <c r="AB50" s="5" t="s">
        <v>125</v>
      </c>
      <c r="AC50" s="5" t="s">
        <v>125</v>
      </c>
      <c r="AD50" s="5" t="s">
        <v>123</v>
      </c>
      <c r="AE50" s="5" t="s">
        <v>126</v>
      </c>
      <c r="AF50">
        <v>1</v>
      </c>
      <c r="AG50" s="5" t="s">
        <v>126</v>
      </c>
      <c r="AH50">
        <v>5</v>
      </c>
      <c r="AI50" s="5" t="s">
        <v>129</v>
      </c>
      <c r="AJ50">
        <v>5</v>
      </c>
      <c r="AK50" s="5" t="s">
        <v>128</v>
      </c>
      <c r="AL50">
        <v>5</v>
      </c>
      <c r="AM50" s="5" t="s">
        <v>128</v>
      </c>
      <c r="AN50">
        <v>3</v>
      </c>
      <c r="AO50" s="5" t="s">
        <v>129</v>
      </c>
      <c r="AP50">
        <v>3</v>
      </c>
      <c r="AQ50" s="5" t="s">
        <v>128</v>
      </c>
      <c r="AR50">
        <v>4</v>
      </c>
      <c r="AS50" s="5" t="s">
        <v>127</v>
      </c>
      <c r="AT50">
        <v>2</v>
      </c>
      <c r="AU50" s="5" t="s">
        <v>129</v>
      </c>
      <c r="AV50">
        <v>3</v>
      </c>
      <c r="AW50" s="5" t="s">
        <v>129</v>
      </c>
      <c r="AX50">
        <v>3</v>
      </c>
      <c r="AY50" s="5" t="s">
        <v>127</v>
      </c>
      <c r="AZ50">
        <v>2</v>
      </c>
      <c r="BA50" s="5" t="s">
        <v>129</v>
      </c>
      <c r="BB50">
        <v>1</v>
      </c>
      <c r="BC50" s="5" t="s">
        <v>129</v>
      </c>
      <c r="BD50">
        <v>3</v>
      </c>
      <c r="BE50" s="5" t="s">
        <v>126</v>
      </c>
      <c r="BF50">
        <v>5</v>
      </c>
      <c r="BG50" s="5" t="s">
        <v>115</v>
      </c>
      <c r="BH50">
        <v>1</v>
      </c>
      <c r="BI50" s="5" t="s">
        <v>684</v>
      </c>
      <c r="BJ50" s="5" t="s">
        <v>685</v>
      </c>
      <c r="BK50" s="5" t="s">
        <v>686</v>
      </c>
      <c r="BL50" s="5" t="s">
        <v>687</v>
      </c>
      <c r="BM50" s="5" t="s">
        <v>688</v>
      </c>
      <c r="BN50" s="5" t="s">
        <v>689</v>
      </c>
      <c r="BO50" s="5" t="s">
        <v>690</v>
      </c>
      <c r="BP50" s="5" t="s">
        <v>691</v>
      </c>
      <c r="BQ50" s="5" t="s">
        <v>692</v>
      </c>
      <c r="BR50" s="5" t="s">
        <v>693</v>
      </c>
      <c r="BS50" s="5" t="s">
        <v>694</v>
      </c>
      <c r="BT50" s="5" t="s">
        <v>115</v>
      </c>
      <c r="BU50" s="2">
        <v>48</v>
      </c>
      <c r="BV50" s="4">
        <v>45385.989074074074</v>
      </c>
      <c r="BW50" s="4">
        <v>45386.002256944441</v>
      </c>
      <c r="BX50">
        <v>0</v>
      </c>
      <c r="BY50" s="5" t="s">
        <v>682</v>
      </c>
      <c r="BZ50">
        <v>100</v>
      </c>
      <c r="CA50">
        <v>1138</v>
      </c>
      <c r="CB50">
        <v>1</v>
      </c>
      <c r="CC50" s="4">
        <v>45386.002290555552</v>
      </c>
      <c r="CD50" s="5" t="s">
        <v>683</v>
      </c>
      <c r="CE50" s="5" t="s">
        <v>115</v>
      </c>
      <c r="CF50" s="5" t="s">
        <v>115</v>
      </c>
      <c r="CG50" s="5" t="s">
        <v>115</v>
      </c>
      <c r="CH50" s="5" t="s">
        <v>115</v>
      </c>
      <c r="CI50">
        <v>51.085700000000003</v>
      </c>
      <c r="CJ50">
        <v>-114.0234</v>
      </c>
      <c r="CK50" s="5" t="s">
        <v>116</v>
      </c>
      <c r="CL50" s="5" t="s">
        <v>117</v>
      </c>
      <c r="CM50">
        <v>1</v>
      </c>
      <c r="CN50">
        <v>1</v>
      </c>
      <c r="CO50">
        <v>1</v>
      </c>
      <c r="CP50">
        <v>1</v>
      </c>
      <c r="CQ50">
        <v>1</v>
      </c>
      <c r="CR50">
        <v>2</v>
      </c>
      <c r="CS50">
        <v>4</v>
      </c>
      <c r="CT50" s="5" t="s">
        <v>941</v>
      </c>
      <c r="CU50">
        <v>5</v>
      </c>
      <c r="CV50">
        <v>2</v>
      </c>
      <c r="CW50">
        <v>2</v>
      </c>
      <c r="CX50">
        <v>1</v>
      </c>
      <c r="CY50">
        <v>1</v>
      </c>
      <c r="CZ50">
        <v>1</v>
      </c>
      <c r="DA50">
        <v>1</v>
      </c>
      <c r="DB50">
        <v>5</v>
      </c>
      <c r="DC50">
        <v>5</v>
      </c>
      <c r="DD50">
        <v>5</v>
      </c>
      <c r="DE50">
        <v>4</v>
      </c>
      <c r="DF50">
        <v>5</v>
      </c>
      <c r="DG50">
        <v>4</v>
      </c>
      <c r="DH50">
        <v>3</v>
      </c>
      <c r="DI50">
        <v>5</v>
      </c>
      <c r="DJ50">
        <v>3</v>
      </c>
      <c r="DK50">
        <v>4</v>
      </c>
      <c r="DL50">
        <v>4</v>
      </c>
      <c r="DM50">
        <v>2</v>
      </c>
      <c r="DN50">
        <v>2</v>
      </c>
      <c r="DO50">
        <v>5</v>
      </c>
      <c r="DP50">
        <v>3</v>
      </c>
      <c r="DQ50">
        <v>5</v>
      </c>
      <c r="DR50">
        <v>3</v>
      </c>
      <c r="DS50">
        <v>2</v>
      </c>
      <c r="DT50">
        <v>2</v>
      </c>
      <c r="DU50">
        <v>5</v>
      </c>
      <c r="DV50">
        <v>1</v>
      </c>
      <c r="DW50">
        <v>5</v>
      </c>
      <c r="DX50">
        <v>3</v>
      </c>
      <c r="DY50">
        <v>1</v>
      </c>
      <c r="DZ50">
        <v>5</v>
      </c>
      <c r="EA50" s="5" t="s">
        <v>115</v>
      </c>
      <c r="EB50">
        <v>1</v>
      </c>
      <c r="EC50" s="5" t="s">
        <v>684</v>
      </c>
      <c r="ED50" s="5" t="s">
        <v>685</v>
      </c>
      <c r="EE50" s="5" t="s">
        <v>686</v>
      </c>
      <c r="EF50" s="5" t="s">
        <v>687</v>
      </c>
      <c r="EG50" s="5" t="s">
        <v>688</v>
      </c>
      <c r="EH50" s="5" t="s">
        <v>689</v>
      </c>
      <c r="EI50" s="5" t="s">
        <v>690</v>
      </c>
      <c r="EJ50" s="5" t="s">
        <v>691</v>
      </c>
      <c r="EK50" s="5" t="s">
        <v>692</v>
      </c>
      <c r="EL50" s="5" t="s">
        <v>693</v>
      </c>
      <c r="EM50" s="5" t="s">
        <v>694</v>
      </c>
      <c r="EN50" s="5" t="s">
        <v>115</v>
      </c>
    </row>
    <row r="51" spans="1:144" x14ac:dyDescent="0.2">
      <c r="A51" s="2">
        <v>49</v>
      </c>
      <c r="B51" s="4">
        <v>45386.170023148145</v>
      </c>
      <c r="C51" s="4">
        <v>45386.18408564815</v>
      </c>
      <c r="D51" s="5" t="s">
        <v>74</v>
      </c>
      <c r="E51" s="5" t="s">
        <v>695</v>
      </c>
      <c r="F51">
        <v>100</v>
      </c>
      <c r="G51">
        <v>1214</v>
      </c>
      <c r="H51" s="5" t="s">
        <v>113</v>
      </c>
      <c r="I51" s="4">
        <v>45386.184115324075</v>
      </c>
      <c r="J51" s="5" t="s">
        <v>696</v>
      </c>
      <c r="K51" s="5" t="s">
        <v>115</v>
      </c>
      <c r="L51" s="5" t="s">
        <v>115</v>
      </c>
      <c r="M51" s="5" t="s">
        <v>115</v>
      </c>
      <c r="N51" s="5" t="s">
        <v>115</v>
      </c>
      <c r="O51">
        <v>51.139099999999999</v>
      </c>
      <c r="P51">
        <v>-114.2002</v>
      </c>
      <c r="Q51" s="5" t="s">
        <v>116</v>
      </c>
      <c r="R51" s="5" t="s">
        <v>117</v>
      </c>
      <c r="S51">
        <v>0.80000001192092896</v>
      </c>
      <c r="T51" s="5" t="s">
        <v>118</v>
      </c>
      <c r="U51" s="5" t="s">
        <v>118</v>
      </c>
      <c r="V51" s="5" t="s">
        <v>118</v>
      </c>
      <c r="W51" s="5" t="s">
        <v>118</v>
      </c>
      <c r="X51" s="5" t="s">
        <v>172</v>
      </c>
      <c r="Y51" s="5" t="s">
        <v>158</v>
      </c>
      <c r="Z51" s="5" t="s">
        <v>121</v>
      </c>
      <c r="AA51" s="5" t="s">
        <v>122</v>
      </c>
      <c r="AB51" s="5" t="s">
        <v>123</v>
      </c>
      <c r="AC51" s="5" t="s">
        <v>175</v>
      </c>
      <c r="AD51" s="5" t="s">
        <v>124</v>
      </c>
      <c r="AE51" s="5" t="s">
        <v>126</v>
      </c>
      <c r="AF51">
        <v>1</v>
      </c>
      <c r="AG51" s="5" t="s">
        <v>126</v>
      </c>
      <c r="AH51">
        <v>3</v>
      </c>
      <c r="AI51" s="5" t="s">
        <v>128</v>
      </c>
      <c r="AJ51">
        <v>2</v>
      </c>
      <c r="AK51" s="5" t="s">
        <v>128</v>
      </c>
      <c r="AL51">
        <v>3</v>
      </c>
      <c r="AM51" s="5" t="s">
        <v>127</v>
      </c>
      <c r="AN51">
        <v>3</v>
      </c>
      <c r="AO51" s="5" t="s">
        <v>129</v>
      </c>
      <c r="AP51">
        <v>1</v>
      </c>
      <c r="AQ51" s="5" t="s">
        <v>127</v>
      </c>
      <c r="AR51">
        <v>3</v>
      </c>
      <c r="AS51" s="5" t="s">
        <v>127</v>
      </c>
      <c r="AT51">
        <v>3</v>
      </c>
      <c r="AU51" s="5" t="s">
        <v>128</v>
      </c>
      <c r="AV51">
        <v>1</v>
      </c>
      <c r="AW51" s="5" t="s">
        <v>129</v>
      </c>
      <c r="AX51">
        <v>2</v>
      </c>
      <c r="AY51" s="5" t="s">
        <v>130</v>
      </c>
      <c r="AZ51">
        <v>2</v>
      </c>
      <c r="BA51" s="5" t="s">
        <v>127</v>
      </c>
      <c r="BB51">
        <v>2</v>
      </c>
      <c r="BC51" s="5" t="s">
        <v>130</v>
      </c>
      <c r="BD51">
        <v>1</v>
      </c>
      <c r="BE51" s="5" t="s">
        <v>129</v>
      </c>
      <c r="BF51">
        <v>1</v>
      </c>
      <c r="BG51" s="5" t="s">
        <v>129</v>
      </c>
      <c r="BH51">
        <v>1</v>
      </c>
      <c r="BI51" s="5" t="s">
        <v>697</v>
      </c>
      <c r="BJ51" s="5" t="s">
        <v>698</v>
      </c>
      <c r="BK51" s="5" t="s">
        <v>699</v>
      </c>
      <c r="BL51" s="5" t="s">
        <v>700</v>
      </c>
      <c r="BM51" s="5" t="s">
        <v>701</v>
      </c>
      <c r="BN51" s="5" t="s">
        <v>702</v>
      </c>
      <c r="BO51" s="5" t="s">
        <v>703</v>
      </c>
      <c r="BP51" s="5" t="s">
        <v>704</v>
      </c>
      <c r="BQ51" s="5" t="s">
        <v>705</v>
      </c>
      <c r="BR51" s="5" t="s">
        <v>706</v>
      </c>
      <c r="BS51" s="5" t="s">
        <v>707</v>
      </c>
      <c r="BT51" s="5" t="s">
        <v>708</v>
      </c>
      <c r="BU51" s="2">
        <v>49</v>
      </c>
      <c r="BV51" s="4">
        <v>45386.170023148145</v>
      </c>
      <c r="BW51" s="4">
        <v>45386.18408564815</v>
      </c>
      <c r="BX51">
        <v>0</v>
      </c>
      <c r="BY51" s="5" t="s">
        <v>695</v>
      </c>
      <c r="BZ51">
        <v>100</v>
      </c>
      <c r="CA51">
        <v>1214</v>
      </c>
      <c r="CB51">
        <v>1</v>
      </c>
      <c r="CC51" s="4">
        <v>45386.184115324075</v>
      </c>
      <c r="CD51" s="5" t="s">
        <v>696</v>
      </c>
      <c r="CE51" s="5" t="s">
        <v>115</v>
      </c>
      <c r="CF51" s="5" t="s">
        <v>115</v>
      </c>
      <c r="CG51" s="5" t="s">
        <v>115</v>
      </c>
      <c r="CH51" s="5" t="s">
        <v>115</v>
      </c>
      <c r="CI51">
        <v>51.139099999999999</v>
      </c>
      <c r="CJ51">
        <v>-114.2002</v>
      </c>
      <c r="CK51" s="5" t="s">
        <v>116</v>
      </c>
      <c r="CL51" s="5" t="s">
        <v>117</v>
      </c>
      <c r="CM51">
        <v>0.80000001192092896</v>
      </c>
      <c r="CN51">
        <v>1</v>
      </c>
      <c r="CO51">
        <v>1</v>
      </c>
      <c r="CP51">
        <v>1</v>
      </c>
      <c r="CQ51">
        <v>1</v>
      </c>
      <c r="CR51">
        <v>2</v>
      </c>
      <c r="CS51">
        <v>4</v>
      </c>
      <c r="CT51" s="5" t="s">
        <v>931</v>
      </c>
      <c r="CU51">
        <v>5</v>
      </c>
      <c r="CV51">
        <v>1</v>
      </c>
      <c r="CW51">
        <v>4</v>
      </c>
      <c r="CX51">
        <v>3</v>
      </c>
      <c r="CY51">
        <v>1</v>
      </c>
      <c r="CZ51">
        <v>1</v>
      </c>
      <c r="DA51">
        <v>1</v>
      </c>
      <c r="DB51">
        <v>3</v>
      </c>
      <c r="DC51">
        <v>4</v>
      </c>
      <c r="DD51">
        <v>2</v>
      </c>
      <c r="DE51">
        <v>4</v>
      </c>
      <c r="DF51">
        <v>3</v>
      </c>
      <c r="DG51">
        <v>2</v>
      </c>
      <c r="DH51">
        <v>3</v>
      </c>
      <c r="DI51">
        <v>5</v>
      </c>
      <c r="DJ51">
        <v>1</v>
      </c>
      <c r="DK51">
        <v>2</v>
      </c>
      <c r="DL51">
        <v>3</v>
      </c>
      <c r="DM51">
        <v>2</v>
      </c>
      <c r="DN51">
        <v>3</v>
      </c>
      <c r="DO51">
        <v>4</v>
      </c>
      <c r="DP51">
        <v>1</v>
      </c>
      <c r="DQ51">
        <v>5</v>
      </c>
      <c r="DR51">
        <v>2</v>
      </c>
      <c r="DS51">
        <v>3</v>
      </c>
      <c r="DT51">
        <v>2</v>
      </c>
      <c r="DU51">
        <v>2</v>
      </c>
      <c r="DV51">
        <v>2</v>
      </c>
      <c r="DW51">
        <v>3</v>
      </c>
      <c r="DX51">
        <v>1</v>
      </c>
      <c r="DY51">
        <v>5</v>
      </c>
      <c r="DZ51">
        <v>1</v>
      </c>
      <c r="EA51">
        <v>5</v>
      </c>
      <c r="EB51">
        <v>1</v>
      </c>
      <c r="EC51" s="5" t="s">
        <v>697</v>
      </c>
      <c r="ED51" s="5" t="s">
        <v>698</v>
      </c>
      <c r="EE51" s="5" t="s">
        <v>699</v>
      </c>
      <c r="EF51" s="5" t="s">
        <v>700</v>
      </c>
      <c r="EG51" s="5" t="s">
        <v>701</v>
      </c>
      <c r="EH51" s="5" t="s">
        <v>702</v>
      </c>
      <c r="EI51" s="5" t="s">
        <v>703</v>
      </c>
      <c r="EJ51" s="5" t="s">
        <v>704</v>
      </c>
      <c r="EK51" s="5" t="s">
        <v>705</v>
      </c>
      <c r="EL51" s="5" t="s">
        <v>706</v>
      </c>
      <c r="EM51" s="5" t="s">
        <v>707</v>
      </c>
      <c r="EN51" s="5" t="s">
        <v>708</v>
      </c>
    </row>
    <row r="52" spans="1:144" x14ac:dyDescent="0.2">
      <c r="A52" s="2">
        <v>50</v>
      </c>
      <c r="B52" s="4">
        <v>45386.285300925927</v>
      </c>
      <c r="C52" s="4">
        <v>45386.292847222219</v>
      </c>
      <c r="D52" s="5" t="s">
        <v>74</v>
      </c>
      <c r="E52" s="5" t="s">
        <v>709</v>
      </c>
      <c r="F52">
        <v>100</v>
      </c>
      <c r="G52">
        <v>651</v>
      </c>
      <c r="H52" s="5" t="s">
        <v>113</v>
      </c>
      <c r="I52" s="4">
        <v>45386.292878391207</v>
      </c>
      <c r="J52" s="5" t="s">
        <v>710</v>
      </c>
      <c r="K52" s="5" t="s">
        <v>115</v>
      </c>
      <c r="L52" s="5" t="s">
        <v>115</v>
      </c>
      <c r="M52" s="5" t="s">
        <v>115</v>
      </c>
      <c r="N52" s="5" t="s">
        <v>115</v>
      </c>
      <c r="O52">
        <v>51.060499999999998</v>
      </c>
      <c r="P52">
        <v>-114.11020000000001</v>
      </c>
      <c r="Q52" s="5" t="s">
        <v>116</v>
      </c>
      <c r="R52" s="5" t="s">
        <v>117</v>
      </c>
      <c r="S52">
        <v>0.20000000298023224</v>
      </c>
      <c r="T52" s="5" t="s">
        <v>118</v>
      </c>
      <c r="U52" s="5" t="s">
        <v>118</v>
      </c>
      <c r="V52" s="5" t="s">
        <v>118</v>
      </c>
      <c r="W52" s="5" t="s">
        <v>118</v>
      </c>
      <c r="X52" s="5" t="s">
        <v>172</v>
      </c>
      <c r="Y52" s="5" t="s">
        <v>158</v>
      </c>
      <c r="Z52" s="5" t="s">
        <v>258</v>
      </c>
      <c r="AA52" s="5" t="s">
        <v>122</v>
      </c>
      <c r="AB52" s="5" t="s">
        <v>123</v>
      </c>
      <c r="AC52" s="5" t="s">
        <v>123</v>
      </c>
      <c r="AD52" s="5" t="s">
        <v>123</v>
      </c>
      <c r="AE52" s="5" t="s">
        <v>126</v>
      </c>
      <c r="AF52">
        <v>4</v>
      </c>
      <c r="AG52" s="5" t="s">
        <v>126</v>
      </c>
      <c r="AH52">
        <v>3</v>
      </c>
      <c r="AI52" s="5" t="s">
        <v>128</v>
      </c>
      <c r="AJ52">
        <v>3</v>
      </c>
      <c r="AK52" s="5" t="s">
        <v>128</v>
      </c>
      <c r="AL52">
        <v>4</v>
      </c>
      <c r="AM52" s="5" t="s">
        <v>127</v>
      </c>
      <c r="AN52">
        <v>3</v>
      </c>
      <c r="AO52" s="5" t="s">
        <v>130</v>
      </c>
      <c r="AP52">
        <v>3</v>
      </c>
      <c r="AQ52" s="5" t="s">
        <v>127</v>
      </c>
      <c r="AR52">
        <v>4</v>
      </c>
      <c r="AS52" s="5" t="s">
        <v>127</v>
      </c>
      <c r="AT52">
        <v>4</v>
      </c>
      <c r="AU52" s="5" t="s">
        <v>130</v>
      </c>
      <c r="AV52">
        <v>4</v>
      </c>
      <c r="AW52" s="5" t="s">
        <v>126</v>
      </c>
      <c r="AX52">
        <v>4</v>
      </c>
      <c r="AY52" s="5" t="s">
        <v>126</v>
      </c>
      <c r="AZ52">
        <v>4</v>
      </c>
      <c r="BA52" s="5" t="s">
        <v>130</v>
      </c>
      <c r="BB52">
        <v>2</v>
      </c>
      <c r="BC52" s="5" t="s">
        <v>129</v>
      </c>
      <c r="BD52">
        <v>3</v>
      </c>
      <c r="BE52" s="5" t="s">
        <v>130</v>
      </c>
      <c r="BF52">
        <v>3</v>
      </c>
      <c r="BG52" s="5" t="s">
        <v>129</v>
      </c>
      <c r="BH52">
        <v>4</v>
      </c>
      <c r="BI52" s="5" t="s">
        <v>711</v>
      </c>
      <c r="BJ52" s="5" t="s">
        <v>712</v>
      </c>
      <c r="BK52" s="5" t="s">
        <v>713</v>
      </c>
      <c r="BL52" s="5" t="s">
        <v>714</v>
      </c>
      <c r="BM52" s="5" t="s">
        <v>715</v>
      </c>
      <c r="BN52" s="5" t="s">
        <v>716</v>
      </c>
      <c r="BO52" s="5" t="s">
        <v>716</v>
      </c>
      <c r="BP52" s="5" t="s">
        <v>716</v>
      </c>
      <c r="BQ52" s="5" t="s">
        <v>717</v>
      </c>
      <c r="BR52" s="5" t="s">
        <v>717</v>
      </c>
      <c r="BS52" s="5" t="s">
        <v>718</v>
      </c>
      <c r="BT52" s="5" t="s">
        <v>115</v>
      </c>
      <c r="BU52" s="2">
        <v>50</v>
      </c>
      <c r="BV52" s="4">
        <v>45386.285300925927</v>
      </c>
      <c r="BW52" s="4">
        <v>45386.292847222219</v>
      </c>
      <c r="BX52">
        <v>0</v>
      </c>
      <c r="BY52" s="5" t="s">
        <v>709</v>
      </c>
      <c r="BZ52">
        <v>100</v>
      </c>
      <c r="CA52">
        <v>651</v>
      </c>
      <c r="CB52">
        <v>1</v>
      </c>
      <c r="CC52" s="4">
        <v>45386.292878391207</v>
      </c>
      <c r="CD52" s="5" t="s">
        <v>710</v>
      </c>
      <c r="CE52" s="5" t="s">
        <v>115</v>
      </c>
      <c r="CF52" s="5" t="s">
        <v>115</v>
      </c>
      <c r="CG52" s="5" t="s">
        <v>115</v>
      </c>
      <c r="CH52" s="5" t="s">
        <v>115</v>
      </c>
      <c r="CI52">
        <v>51.060499999999998</v>
      </c>
      <c r="CJ52">
        <v>-114.11020000000001</v>
      </c>
      <c r="CK52" s="5" t="s">
        <v>116</v>
      </c>
      <c r="CL52" s="5" t="s">
        <v>117</v>
      </c>
      <c r="CM52">
        <v>0.20000000298023224</v>
      </c>
      <c r="CN52">
        <v>1</v>
      </c>
      <c r="CO52">
        <v>1</v>
      </c>
      <c r="CP52">
        <v>1</v>
      </c>
      <c r="CQ52">
        <v>1</v>
      </c>
      <c r="CR52">
        <v>2</v>
      </c>
      <c r="CS52">
        <v>4</v>
      </c>
      <c r="CT52" s="5" t="s">
        <v>937</v>
      </c>
      <c r="CU52">
        <v>5</v>
      </c>
      <c r="CV52">
        <v>1</v>
      </c>
      <c r="CW52">
        <v>1</v>
      </c>
      <c r="CX52">
        <v>1</v>
      </c>
      <c r="CY52">
        <v>1</v>
      </c>
      <c r="CZ52">
        <v>4</v>
      </c>
      <c r="DA52">
        <v>1</v>
      </c>
      <c r="DB52">
        <v>3</v>
      </c>
      <c r="DC52">
        <v>4</v>
      </c>
      <c r="DD52">
        <v>3</v>
      </c>
      <c r="DE52">
        <v>4</v>
      </c>
      <c r="DF52">
        <v>4</v>
      </c>
      <c r="DG52">
        <v>2</v>
      </c>
      <c r="DH52">
        <v>3</v>
      </c>
      <c r="DI52">
        <v>3</v>
      </c>
      <c r="DJ52">
        <v>3</v>
      </c>
      <c r="DK52">
        <v>2</v>
      </c>
      <c r="DL52">
        <v>4</v>
      </c>
      <c r="DM52">
        <v>2</v>
      </c>
      <c r="DN52">
        <v>4</v>
      </c>
      <c r="DO52">
        <v>3</v>
      </c>
      <c r="DP52">
        <v>4</v>
      </c>
      <c r="DQ52">
        <v>1</v>
      </c>
      <c r="DR52">
        <v>4</v>
      </c>
      <c r="DS52">
        <v>1</v>
      </c>
      <c r="DT52">
        <v>4</v>
      </c>
      <c r="DU52">
        <v>3</v>
      </c>
      <c r="DV52">
        <v>2</v>
      </c>
      <c r="DW52">
        <v>5</v>
      </c>
      <c r="DX52">
        <v>3</v>
      </c>
      <c r="DY52">
        <v>3</v>
      </c>
      <c r="DZ52">
        <v>3</v>
      </c>
      <c r="EA52">
        <v>5</v>
      </c>
      <c r="EB52">
        <v>4</v>
      </c>
      <c r="EC52" s="5" t="s">
        <v>711</v>
      </c>
      <c r="ED52" s="5" t="s">
        <v>712</v>
      </c>
      <c r="EE52" s="5" t="s">
        <v>713</v>
      </c>
      <c r="EF52" s="5" t="s">
        <v>714</v>
      </c>
      <c r="EG52" s="5" t="s">
        <v>715</v>
      </c>
      <c r="EH52" s="5" t="s">
        <v>716</v>
      </c>
      <c r="EI52" s="5" t="s">
        <v>716</v>
      </c>
      <c r="EJ52" s="5" t="s">
        <v>716</v>
      </c>
      <c r="EK52" s="5" t="s">
        <v>717</v>
      </c>
      <c r="EL52" s="5" t="s">
        <v>717</v>
      </c>
      <c r="EM52" s="5" t="s">
        <v>718</v>
      </c>
      <c r="EN52" s="5" t="s">
        <v>115</v>
      </c>
    </row>
    <row r="53" spans="1:144" x14ac:dyDescent="0.2">
      <c r="A53" s="2">
        <v>51</v>
      </c>
      <c r="B53" s="4">
        <v>45388.212256944447</v>
      </c>
      <c r="C53" s="4">
        <v>45388.22420138889</v>
      </c>
      <c r="D53" s="5" t="s">
        <v>74</v>
      </c>
      <c r="E53" s="5" t="s">
        <v>719</v>
      </c>
      <c r="F53">
        <v>100</v>
      </c>
      <c r="G53">
        <v>1031</v>
      </c>
      <c r="H53" s="5" t="s">
        <v>113</v>
      </c>
      <c r="I53" s="4">
        <v>45388.224231168984</v>
      </c>
      <c r="J53" s="5" t="s">
        <v>720</v>
      </c>
      <c r="K53" s="5" t="s">
        <v>115</v>
      </c>
      <c r="L53" s="5" t="s">
        <v>115</v>
      </c>
      <c r="M53" s="5" t="s">
        <v>115</v>
      </c>
      <c r="N53" s="5" t="s">
        <v>115</v>
      </c>
      <c r="O53">
        <v>43.847000000000001</v>
      </c>
      <c r="P53">
        <v>10.501799999999999</v>
      </c>
      <c r="Q53" s="5" t="s">
        <v>116</v>
      </c>
      <c r="R53" s="5" t="s">
        <v>117</v>
      </c>
      <c r="S53">
        <v>0.40000000596046448</v>
      </c>
      <c r="T53" s="5" t="s">
        <v>118</v>
      </c>
      <c r="U53" s="5" t="s">
        <v>118</v>
      </c>
      <c r="V53" s="5" t="s">
        <v>118</v>
      </c>
      <c r="W53" s="5" t="s">
        <v>118</v>
      </c>
      <c r="X53" s="5" t="s">
        <v>172</v>
      </c>
      <c r="Y53" s="5" t="s">
        <v>120</v>
      </c>
      <c r="Z53" s="5" t="s">
        <v>721</v>
      </c>
      <c r="AA53" s="5" t="s">
        <v>122</v>
      </c>
      <c r="AB53" s="5" t="s">
        <v>124</v>
      </c>
      <c r="AC53" s="5" t="s">
        <v>123</v>
      </c>
      <c r="AD53" s="5" t="s">
        <v>125</v>
      </c>
      <c r="AE53" s="5" t="s">
        <v>126</v>
      </c>
      <c r="AF53">
        <v>3</v>
      </c>
      <c r="AG53" s="5" t="s">
        <v>128</v>
      </c>
      <c r="AH53">
        <v>3</v>
      </c>
      <c r="AI53" s="5" t="s">
        <v>127</v>
      </c>
      <c r="AJ53">
        <v>4</v>
      </c>
      <c r="AK53" s="5" t="s">
        <v>127</v>
      </c>
      <c r="AL53">
        <v>3</v>
      </c>
      <c r="AM53" s="5" t="s">
        <v>128</v>
      </c>
      <c r="AN53">
        <v>3</v>
      </c>
      <c r="AO53" s="5" t="s">
        <v>130</v>
      </c>
      <c r="AP53">
        <v>3</v>
      </c>
      <c r="AQ53" s="5" t="s">
        <v>128</v>
      </c>
      <c r="AR53">
        <v>3</v>
      </c>
      <c r="AS53" s="5" t="s">
        <v>127</v>
      </c>
      <c r="AT53">
        <v>3</v>
      </c>
      <c r="AU53" s="5" t="s">
        <v>129</v>
      </c>
      <c r="AV53">
        <v>3</v>
      </c>
      <c r="AW53" s="5" t="s">
        <v>129</v>
      </c>
      <c r="AX53">
        <v>3</v>
      </c>
      <c r="AY53" s="5" t="s">
        <v>130</v>
      </c>
      <c r="AZ53">
        <v>3</v>
      </c>
      <c r="BA53" s="5" t="s">
        <v>128</v>
      </c>
      <c r="BB53">
        <v>3</v>
      </c>
      <c r="BC53" s="5" t="s">
        <v>129</v>
      </c>
      <c r="BD53">
        <v>3</v>
      </c>
      <c r="BE53" s="5" t="s">
        <v>130</v>
      </c>
      <c r="BF53">
        <v>3</v>
      </c>
      <c r="BG53" s="5" t="s">
        <v>129</v>
      </c>
      <c r="BH53">
        <v>3</v>
      </c>
      <c r="BI53" s="5" t="s">
        <v>722</v>
      </c>
      <c r="BJ53" s="5" t="s">
        <v>723</v>
      </c>
      <c r="BK53" s="5" t="s">
        <v>724</v>
      </c>
      <c r="BL53" s="5" t="s">
        <v>725</v>
      </c>
      <c r="BM53" s="5" t="s">
        <v>726</v>
      </c>
      <c r="BN53" s="5" t="s">
        <v>727</v>
      </c>
      <c r="BO53" s="5" t="s">
        <v>728</v>
      </c>
      <c r="BP53" s="5" t="s">
        <v>729</v>
      </c>
      <c r="BQ53" s="5" t="s">
        <v>263</v>
      </c>
      <c r="BR53" s="5" t="s">
        <v>730</v>
      </c>
      <c r="BS53" s="5" t="s">
        <v>115</v>
      </c>
      <c r="BT53" s="5" t="s">
        <v>115</v>
      </c>
      <c r="BU53" s="2">
        <v>51</v>
      </c>
      <c r="BV53" s="4">
        <v>45388.212256944447</v>
      </c>
      <c r="BW53" s="4">
        <v>45388.22420138889</v>
      </c>
      <c r="BX53">
        <v>0</v>
      </c>
      <c r="BY53" s="5" t="s">
        <v>719</v>
      </c>
      <c r="BZ53">
        <v>100</v>
      </c>
      <c r="CA53">
        <v>1031</v>
      </c>
      <c r="CB53">
        <v>1</v>
      </c>
      <c r="CC53" s="4">
        <v>45388.224231168984</v>
      </c>
      <c r="CD53" s="5" t="s">
        <v>720</v>
      </c>
      <c r="CE53" s="5" t="s">
        <v>115</v>
      </c>
      <c r="CF53" s="5" t="s">
        <v>115</v>
      </c>
      <c r="CG53" s="5" t="s">
        <v>115</v>
      </c>
      <c r="CH53" s="5" t="s">
        <v>115</v>
      </c>
      <c r="CI53">
        <v>43.847000000000001</v>
      </c>
      <c r="CJ53">
        <v>10.501799999999999</v>
      </c>
      <c r="CK53" s="5" t="s">
        <v>116</v>
      </c>
      <c r="CL53" s="5" t="s">
        <v>117</v>
      </c>
      <c r="CM53">
        <v>0.40000000596046448</v>
      </c>
      <c r="CN53">
        <v>1</v>
      </c>
      <c r="CO53">
        <v>1</v>
      </c>
      <c r="CP53">
        <v>1</v>
      </c>
      <c r="CQ53">
        <v>1</v>
      </c>
      <c r="CR53">
        <v>2</v>
      </c>
      <c r="CS53">
        <v>12</v>
      </c>
      <c r="CT53" s="5" t="s">
        <v>950</v>
      </c>
      <c r="CU53">
        <v>5</v>
      </c>
      <c r="CV53">
        <v>3</v>
      </c>
      <c r="CW53">
        <v>1</v>
      </c>
      <c r="CX53">
        <v>2</v>
      </c>
      <c r="CY53">
        <v>1</v>
      </c>
      <c r="CZ53">
        <v>3</v>
      </c>
      <c r="DA53">
        <v>4</v>
      </c>
      <c r="DB53">
        <v>3</v>
      </c>
      <c r="DC53">
        <v>2</v>
      </c>
      <c r="DD53">
        <v>4</v>
      </c>
      <c r="DE53">
        <v>2</v>
      </c>
      <c r="DF53">
        <v>3</v>
      </c>
      <c r="DG53">
        <v>4</v>
      </c>
      <c r="DH53">
        <v>3</v>
      </c>
      <c r="DI53">
        <v>3</v>
      </c>
      <c r="DJ53">
        <v>3</v>
      </c>
      <c r="DK53">
        <v>4</v>
      </c>
      <c r="DL53">
        <v>3</v>
      </c>
      <c r="DM53">
        <v>2</v>
      </c>
      <c r="DN53">
        <v>3</v>
      </c>
      <c r="DO53">
        <v>5</v>
      </c>
      <c r="DP53">
        <v>3</v>
      </c>
      <c r="DQ53">
        <v>5</v>
      </c>
      <c r="DR53">
        <v>3</v>
      </c>
      <c r="DS53">
        <v>3</v>
      </c>
      <c r="DT53">
        <v>3</v>
      </c>
      <c r="DU53">
        <v>4</v>
      </c>
      <c r="DV53">
        <v>3</v>
      </c>
      <c r="DW53">
        <v>5</v>
      </c>
      <c r="DX53">
        <v>3</v>
      </c>
      <c r="DY53">
        <v>3</v>
      </c>
      <c r="DZ53">
        <v>3</v>
      </c>
      <c r="EA53">
        <v>5</v>
      </c>
      <c r="EB53">
        <v>3</v>
      </c>
      <c r="EC53" s="5" t="s">
        <v>722</v>
      </c>
      <c r="ED53" s="5" t="s">
        <v>723</v>
      </c>
      <c r="EE53" s="5" t="s">
        <v>724</v>
      </c>
      <c r="EF53" s="5" t="s">
        <v>725</v>
      </c>
      <c r="EG53" s="5" t="s">
        <v>726</v>
      </c>
      <c r="EH53" s="5" t="s">
        <v>727</v>
      </c>
      <c r="EI53" s="5" t="s">
        <v>728</v>
      </c>
      <c r="EJ53" s="5" t="s">
        <v>729</v>
      </c>
      <c r="EK53" s="5" t="s">
        <v>263</v>
      </c>
      <c r="EL53" s="5" t="s">
        <v>730</v>
      </c>
      <c r="EM53" s="5" t="s">
        <v>115</v>
      </c>
      <c r="EN53" s="5" t="s">
        <v>115</v>
      </c>
    </row>
    <row r="54" spans="1:144" x14ac:dyDescent="0.2">
      <c r="A54" s="2">
        <v>52</v>
      </c>
      <c r="B54" s="4">
        <v>45388.246215277781</v>
      </c>
      <c r="C54" s="4">
        <v>45388.255972222221</v>
      </c>
      <c r="D54" s="5" t="s">
        <v>74</v>
      </c>
      <c r="E54" s="5" t="s">
        <v>731</v>
      </c>
      <c r="F54">
        <v>100</v>
      </c>
      <c r="G54">
        <v>843</v>
      </c>
      <c r="H54" s="5" t="s">
        <v>113</v>
      </c>
      <c r="I54" s="4">
        <v>45388.255991134261</v>
      </c>
      <c r="J54" s="5" t="s">
        <v>732</v>
      </c>
      <c r="K54" s="5" t="s">
        <v>115</v>
      </c>
      <c r="L54" s="5" t="s">
        <v>115</v>
      </c>
      <c r="M54" s="5" t="s">
        <v>115</v>
      </c>
      <c r="N54" s="5" t="s">
        <v>115</v>
      </c>
      <c r="O54">
        <v>49.817900000000002</v>
      </c>
      <c r="P54">
        <v>-97.153499999999994</v>
      </c>
      <c r="Q54" s="5" t="s">
        <v>116</v>
      </c>
      <c r="R54" s="5" t="s">
        <v>117</v>
      </c>
      <c r="S54">
        <v>0.20000000298023224</v>
      </c>
      <c r="T54" s="5" t="s">
        <v>118</v>
      </c>
      <c r="U54" s="5" t="s">
        <v>118</v>
      </c>
      <c r="V54" s="5" t="s">
        <v>118</v>
      </c>
      <c r="W54" s="5" t="s">
        <v>118</v>
      </c>
      <c r="X54" s="5" t="s">
        <v>172</v>
      </c>
      <c r="Y54" s="5" t="s">
        <v>120</v>
      </c>
      <c r="Z54" s="5" t="s">
        <v>174</v>
      </c>
      <c r="AA54" s="5" t="s">
        <v>122</v>
      </c>
      <c r="AB54" s="5" t="s">
        <v>123</v>
      </c>
      <c r="AC54" s="5" t="s">
        <v>123</v>
      </c>
      <c r="AD54" s="5" t="s">
        <v>125</v>
      </c>
      <c r="AE54" s="5" t="s">
        <v>126</v>
      </c>
      <c r="AF54">
        <v>3</v>
      </c>
      <c r="AG54" s="5" t="s">
        <v>130</v>
      </c>
      <c r="AH54">
        <v>3</v>
      </c>
      <c r="AI54" s="5" t="s">
        <v>128</v>
      </c>
      <c r="AJ54">
        <v>3</v>
      </c>
      <c r="AK54" s="5" t="s">
        <v>127</v>
      </c>
      <c r="AL54">
        <v>3</v>
      </c>
      <c r="AM54" s="5" t="s">
        <v>127</v>
      </c>
      <c r="AN54">
        <v>3</v>
      </c>
      <c r="AO54" s="5" t="s">
        <v>129</v>
      </c>
      <c r="AP54">
        <v>3</v>
      </c>
      <c r="AQ54" s="5" t="s">
        <v>127</v>
      </c>
      <c r="AR54">
        <v>3</v>
      </c>
      <c r="AS54" s="5" t="s">
        <v>127</v>
      </c>
      <c r="AT54">
        <v>3</v>
      </c>
      <c r="AU54" s="5" t="s">
        <v>129</v>
      </c>
      <c r="AV54">
        <v>3</v>
      </c>
      <c r="AW54" s="5" t="s">
        <v>129</v>
      </c>
      <c r="AX54">
        <v>3</v>
      </c>
      <c r="AY54" s="5" t="s">
        <v>126</v>
      </c>
      <c r="AZ54">
        <v>3</v>
      </c>
      <c r="BA54" s="5" t="s">
        <v>127</v>
      </c>
      <c r="BB54">
        <v>3</v>
      </c>
      <c r="BC54" s="5" t="s">
        <v>129</v>
      </c>
      <c r="BD54">
        <v>3</v>
      </c>
      <c r="BE54" s="5" t="s">
        <v>126</v>
      </c>
      <c r="BF54">
        <v>3</v>
      </c>
      <c r="BG54" s="5" t="s">
        <v>129</v>
      </c>
      <c r="BH54">
        <v>3</v>
      </c>
      <c r="BI54" s="5" t="s">
        <v>733</v>
      </c>
      <c r="BJ54" s="5" t="s">
        <v>734</v>
      </c>
      <c r="BK54" s="5" t="s">
        <v>735</v>
      </c>
      <c r="BL54" s="5" t="s">
        <v>736</v>
      </c>
      <c r="BM54" s="5" t="s">
        <v>737</v>
      </c>
      <c r="BN54" s="5" t="s">
        <v>738</v>
      </c>
      <c r="BO54" s="5" t="s">
        <v>739</v>
      </c>
      <c r="BP54" s="5" t="s">
        <v>740</v>
      </c>
      <c r="BQ54" s="5" t="s">
        <v>741</v>
      </c>
      <c r="BR54" s="5" t="s">
        <v>742</v>
      </c>
      <c r="BS54" s="5" t="s">
        <v>115</v>
      </c>
      <c r="BT54" s="5" t="s">
        <v>115</v>
      </c>
      <c r="BU54" s="2">
        <v>52</v>
      </c>
      <c r="BV54" s="4">
        <v>45388.246215277781</v>
      </c>
      <c r="BW54" s="4">
        <v>45388.255972222221</v>
      </c>
      <c r="BX54">
        <v>0</v>
      </c>
      <c r="BY54" s="5" t="s">
        <v>731</v>
      </c>
      <c r="BZ54">
        <v>100</v>
      </c>
      <c r="CA54">
        <v>843</v>
      </c>
      <c r="CB54">
        <v>1</v>
      </c>
      <c r="CC54" s="4">
        <v>45388.255991134261</v>
      </c>
      <c r="CD54" s="5" t="s">
        <v>732</v>
      </c>
      <c r="CE54" s="5" t="s">
        <v>115</v>
      </c>
      <c r="CF54" s="5" t="s">
        <v>115</v>
      </c>
      <c r="CG54" s="5" t="s">
        <v>115</v>
      </c>
      <c r="CH54" s="5" t="s">
        <v>115</v>
      </c>
      <c r="CI54">
        <v>49.817900000000002</v>
      </c>
      <c r="CJ54">
        <v>-97.153499999999994</v>
      </c>
      <c r="CK54" s="5" t="s">
        <v>116</v>
      </c>
      <c r="CL54" s="5" t="s">
        <v>117</v>
      </c>
      <c r="CM54">
        <v>0.20000000298023224</v>
      </c>
      <c r="CN54">
        <v>1</v>
      </c>
      <c r="CO54">
        <v>1</v>
      </c>
      <c r="CP54">
        <v>1</v>
      </c>
      <c r="CQ54">
        <v>1</v>
      </c>
      <c r="CR54">
        <v>2</v>
      </c>
      <c r="CS54">
        <v>12</v>
      </c>
      <c r="CT54" s="5" t="s">
        <v>934</v>
      </c>
      <c r="CU54">
        <v>5</v>
      </c>
      <c r="CV54">
        <v>1</v>
      </c>
      <c r="CW54">
        <v>1</v>
      </c>
      <c r="CX54">
        <v>2</v>
      </c>
      <c r="CY54">
        <v>1</v>
      </c>
      <c r="CZ54">
        <v>3</v>
      </c>
      <c r="DA54">
        <v>3</v>
      </c>
      <c r="DB54">
        <v>3</v>
      </c>
      <c r="DC54">
        <v>4</v>
      </c>
      <c r="DD54">
        <v>3</v>
      </c>
      <c r="DE54">
        <v>2</v>
      </c>
      <c r="DF54">
        <v>3</v>
      </c>
      <c r="DG54">
        <v>2</v>
      </c>
      <c r="DH54">
        <v>3</v>
      </c>
      <c r="DI54">
        <v>5</v>
      </c>
      <c r="DJ54">
        <v>3</v>
      </c>
      <c r="DK54">
        <v>2</v>
      </c>
      <c r="DL54">
        <v>3</v>
      </c>
      <c r="DM54">
        <v>2</v>
      </c>
      <c r="DN54">
        <v>3</v>
      </c>
      <c r="DO54">
        <v>5</v>
      </c>
      <c r="DP54">
        <v>3</v>
      </c>
      <c r="DQ54">
        <v>5</v>
      </c>
      <c r="DR54">
        <v>3</v>
      </c>
      <c r="DS54">
        <v>1</v>
      </c>
      <c r="DT54">
        <v>3</v>
      </c>
      <c r="DU54">
        <v>2</v>
      </c>
      <c r="DV54">
        <v>3</v>
      </c>
      <c r="DW54">
        <v>5</v>
      </c>
      <c r="DX54">
        <v>3</v>
      </c>
      <c r="DY54">
        <v>1</v>
      </c>
      <c r="DZ54">
        <v>3</v>
      </c>
      <c r="EA54">
        <v>5</v>
      </c>
      <c r="EB54">
        <v>3</v>
      </c>
      <c r="EC54" s="5" t="s">
        <v>733</v>
      </c>
      <c r="ED54" s="5" t="s">
        <v>734</v>
      </c>
      <c r="EE54" s="5" t="s">
        <v>735</v>
      </c>
      <c r="EF54" s="5" t="s">
        <v>736</v>
      </c>
      <c r="EG54" s="5" t="s">
        <v>737</v>
      </c>
      <c r="EH54" s="5" t="s">
        <v>738</v>
      </c>
      <c r="EI54" s="5" t="s">
        <v>739</v>
      </c>
      <c r="EJ54" s="5" t="s">
        <v>740</v>
      </c>
      <c r="EK54" s="5" t="s">
        <v>741</v>
      </c>
      <c r="EL54" s="5" t="s">
        <v>742</v>
      </c>
      <c r="EM54" s="5" t="s">
        <v>115</v>
      </c>
      <c r="EN54" s="5" t="s">
        <v>115</v>
      </c>
    </row>
    <row r="55" spans="1:144" x14ac:dyDescent="0.2">
      <c r="A55" s="2">
        <v>53</v>
      </c>
      <c r="B55" s="4">
        <v>45388.255752314813</v>
      </c>
      <c r="C55" s="4">
        <v>45388.277395833335</v>
      </c>
      <c r="D55" s="5" t="s">
        <v>74</v>
      </c>
      <c r="E55" s="5" t="s">
        <v>743</v>
      </c>
      <c r="F55">
        <v>100</v>
      </c>
      <c r="G55">
        <v>1869</v>
      </c>
      <c r="H55" s="5" t="s">
        <v>113</v>
      </c>
      <c r="I55" s="4">
        <v>45388.277430092596</v>
      </c>
      <c r="J55" s="5" t="s">
        <v>744</v>
      </c>
      <c r="K55" s="5" t="s">
        <v>115</v>
      </c>
      <c r="L55" s="5" t="s">
        <v>115</v>
      </c>
      <c r="M55" s="5" t="s">
        <v>115</v>
      </c>
      <c r="N55" s="5" t="s">
        <v>115</v>
      </c>
      <c r="O55">
        <v>49.941099999999999</v>
      </c>
      <c r="P55">
        <v>-97.0578</v>
      </c>
      <c r="Q55" s="5" t="s">
        <v>116</v>
      </c>
      <c r="R55" s="5" t="s">
        <v>117</v>
      </c>
      <c r="S55">
        <v>0.20000000298023224</v>
      </c>
      <c r="T55" s="5" t="s">
        <v>118</v>
      </c>
      <c r="U55" s="5" t="s">
        <v>118</v>
      </c>
      <c r="V55" s="5" t="s">
        <v>118</v>
      </c>
      <c r="W55" s="5" t="s">
        <v>118</v>
      </c>
      <c r="X55" s="5" t="s">
        <v>172</v>
      </c>
      <c r="Y55" s="5" t="s">
        <v>745</v>
      </c>
      <c r="Z55" s="5" t="s">
        <v>746</v>
      </c>
      <c r="AA55" s="5" t="s">
        <v>122</v>
      </c>
      <c r="AB55" s="5" t="s">
        <v>123</v>
      </c>
      <c r="AC55" s="5" t="s">
        <v>123</v>
      </c>
      <c r="AD55" s="5" t="s">
        <v>123</v>
      </c>
      <c r="AE55" s="5" t="s">
        <v>126</v>
      </c>
      <c r="AF55">
        <v>2</v>
      </c>
      <c r="AG55" s="5" t="s">
        <v>115</v>
      </c>
      <c r="AH55">
        <v>2</v>
      </c>
      <c r="AI55" s="5" t="s">
        <v>127</v>
      </c>
      <c r="AJ55">
        <v>2</v>
      </c>
      <c r="AK55" s="5" t="s">
        <v>127</v>
      </c>
      <c r="AL55">
        <v>2</v>
      </c>
      <c r="AM55" s="5" t="s">
        <v>128</v>
      </c>
      <c r="AN55">
        <v>2</v>
      </c>
      <c r="AO55" s="5" t="s">
        <v>115</v>
      </c>
      <c r="AP55">
        <v>3</v>
      </c>
      <c r="AQ55" s="5" t="s">
        <v>127</v>
      </c>
      <c r="AR55">
        <v>4</v>
      </c>
      <c r="AS55" s="5" t="s">
        <v>127</v>
      </c>
      <c r="AT55">
        <v>2</v>
      </c>
      <c r="AU55" s="5" t="s">
        <v>127</v>
      </c>
      <c r="AV55">
        <v>2</v>
      </c>
      <c r="AW55" s="5" t="s">
        <v>127</v>
      </c>
      <c r="AX55">
        <v>2</v>
      </c>
      <c r="AY55" s="5" t="s">
        <v>126</v>
      </c>
      <c r="AZ55">
        <v>2</v>
      </c>
      <c r="BA55" s="5" t="s">
        <v>127</v>
      </c>
      <c r="BB55">
        <v>3</v>
      </c>
      <c r="BC55" s="5" t="s">
        <v>115</v>
      </c>
      <c r="BD55">
        <v>1</v>
      </c>
      <c r="BE55" s="5" t="s">
        <v>126</v>
      </c>
      <c r="BF55">
        <v>2</v>
      </c>
      <c r="BG55" s="5" t="s">
        <v>126</v>
      </c>
      <c r="BH55">
        <v>2</v>
      </c>
      <c r="BI55" s="5" t="s">
        <v>747</v>
      </c>
      <c r="BJ55" s="5" t="s">
        <v>748</v>
      </c>
      <c r="BK55" s="5" t="s">
        <v>749</v>
      </c>
      <c r="BL55" s="5" t="s">
        <v>750</v>
      </c>
      <c r="BM55" s="5" t="s">
        <v>751</v>
      </c>
      <c r="BN55" s="5" t="s">
        <v>752</v>
      </c>
      <c r="BO55" s="5" t="s">
        <v>753</v>
      </c>
      <c r="BP55" s="5" t="s">
        <v>754</v>
      </c>
      <c r="BQ55" s="5" t="s">
        <v>755</v>
      </c>
      <c r="BR55" s="5" t="s">
        <v>756</v>
      </c>
      <c r="BS55" s="5" t="s">
        <v>757</v>
      </c>
      <c r="BT55" s="5" t="s">
        <v>115</v>
      </c>
      <c r="BU55" s="2">
        <v>53</v>
      </c>
      <c r="BV55" s="4">
        <v>45388.255752314813</v>
      </c>
      <c r="BW55" s="4">
        <v>45388.277395833335</v>
      </c>
      <c r="BX55">
        <v>0</v>
      </c>
      <c r="BY55" s="5" t="s">
        <v>743</v>
      </c>
      <c r="BZ55">
        <v>100</v>
      </c>
      <c r="CA55">
        <v>1869</v>
      </c>
      <c r="CB55">
        <v>1</v>
      </c>
      <c r="CC55" s="4">
        <v>45388.277430092596</v>
      </c>
      <c r="CD55" s="5" t="s">
        <v>744</v>
      </c>
      <c r="CE55" s="5" t="s">
        <v>115</v>
      </c>
      <c r="CF55" s="5" t="s">
        <v>115</v>
      </c>
      <c r="CG55" s="5" t="s">
        <v>115</v>
      </c>
      <c r="CH55" s="5" t="s">
        <v>115</v>
      </c>
      <c r="CI55">
        <v>49.941099999999999</v>
      </c>
      <c r="CJ55">
        <v>-97.0578</v>
      </c>
      <c r="CK55" s="5" t="s">
        <v>116</v>
      </c>
      <c r="CL55" s="5" t="s">
        <v>117</v>
      </c>
      <c r="CM55">
        <v>0.20000000298023224</v>
      </c>
      <c r="CN55">
        <v>1</v>
      </c>
      <c r="CO55">
        <v>1</v>
      </c>
      <c r="CP55">
        <v>1</v>
      </c>
      <c r="CQ55">
        <v>1</v>
      </c>
      <c r="CR55">
        <v>2</v>
      </c>
      <c r="CS55">
        <v>8</v>
      </c>
      <c r="CT55" s="5" t="s">
        <v>951</v>
      </c>
      <c r="CU55">
        <v>5</v>
      </c>
      <c r="CV55">
        <v>1</v>
      </c>
      <c r="CW55">
        <v>1</v>
      </c>
      <c r="CX55">
        <v>1</v>
      </c>
      <c r="CY55">
        <v>1</v>
      </c>
      <c r="CZ55">
        <v>2</v>
      </c>
      <c r="DA55" s="5" t="s">
        <v>115</v>
      </c>
      <c r="DB55">
        <v>2</v>
      </c>
      <c r="DC55">
        <v>2</v>
      </c>
      <c r="DD55">
        <v>2</v>
      </c>
      <c r="DE55">
        <v>2</v>
      </c>
      <c r="DF55">
        <v>2</v>
      </c>
      <c r="DG55">
        <v>4</v>
      </c>
      <c r="DH55">
        <v>2</v>
      </c>
      <c r="DI55" s="5" t="s">
        <v>115</v>
      </c>
      <c r="DJ55">
        <v>3</v>
      </c>
      <c r="DK55">
        <v>2</v>
      </c>
      <c r="DL55">
        <v>4</v>
      </c>
      <c r="DM55">
        <v>2</v>
      </c>
      <c r="DN55">
        <v>2</v>
      </c>
      <c r="DO55">
        <v>2</v>
      </c>
      <c r="DP55">
        <v>2</v>
      </c>
      <c r="DQ55">
        <v>2</v>
      </c>
      <c r="DR55">
        <v>2</v>
      </c>
      <c r="DS55">
        <v>1</v>
      </c>
      <c r="DT55">
        <v>2</v>
      </c>
      <c r="DU55">
        <v>2</v>
      </c>
      <c r="DV55">
        <v>3</v>
      </c>
      <c r="DW55" s="5" t="s">
        <v>115</v>
      </c>
      <c r="DX55">
        <v>1</v>
      </c>
      <c r="DY55">
        <v>1</v>
      </c>
      <c r="DZ55">
        <v>2</v>
      </c>
      <c r="EA55">
        <v>1</v>
      </c>
      <c r="EB55">
        <v>2</v>
      </c>
      <c r="EC55" s="5" t="s">
        <v>747</v>
      </c>
      <c r="ED55" s="5" t="s">
        <v>748</v>
      </c>
      <c r="EE55" s="5" t="s">
        <v>749</v>
      </c>
      <c r="EF55" s="5" t="s">
        <v>750</v>
      </c>
      <c r="EG55" s="5" t="s">
        <v>751</v>
      </c>
      <c r="EH55" s="5" t="s">
        <v>752</v>
      </c>
      <c r="EI55" s="5" t="s">
        <v>753</v>
      </c>
      <c r="EJ55" s="5" t="s">
        <v>754</v>
      </c>
      <c r="EK55" s="5" t="s">
        <v>755</v>
      </c>
      <c r="EL55" s="5" t="s">
        <v>756</v>
      </c>
      <c r="EM55" s="5" t="s">
        <v>757</v>
      </c>
      <c r="EN55" s="5" t="s">
        <v>115</v>
      </c>
    </row>
    <row r="56" spans="1:144" x14ac:dyDescent="0.2">
      <c r="A56" s="2">
        <v>54</v>
      </c>
      <c r="B56" s="4">
        <v>45388.278703703705</v>
      </c>
      <c r="C56" s="4">
        <v>45388.289305555554</v>
      </c>
      <c r="D56" s="5" t="s">
        <v>74</v>
      </c>
      <c r="E56" s="5" t="s">
        <v>758</v>
      </c>
      <c r="F56">
        <v>100</v>
      </c>
      <c r="G56">
        <v>916</v>
      </c>
      <c r="H56" s="5" t="s">
        <v>113</v>
      </c>
      <c r="I56" s="4">
        <v>45388.289321377313</v>
      </c>
      <c r="J56" s="5" t="s">
        <v>759</v>
      </c>
      <c r="K56" s="5" t="s">
        <v>115</v>
      </c>
      <c r="L56" s="5" t="s">
        <v>115</v>
      </c>
      <c r="M56" s="5" t="s">
        <v>115</v>
      </c>
      <c r="N56" s="5" t="s">
        <v>115</v>
      </c>
      <c r="O56">
        <v>53.297199999999997</v>
      </c>
      <c r="P56">
        <v>-120.1716</v>
      </c>
      <c r="Q56" s="5" t="s">
        <v>116</v>
      </c>
      <c r="R56" s="5" t="s">
        <v>117</v>
      </c>
      <c r="S56">
        <v>0.10000000149011612</v>
      </c>
      <c r="T56" s="5" t="s">
        <v>118</v>
      </c>
      <c r="U56" s="5" t="s">
        <v>118</v>
      </c>
      <c r="V56" s="5" t="s">
        <v>118</v>
      </c>
      <c r="W56" s="5" t="s">
        <v>118</v>
      </c>
      <c r="X56" s="5" t="s">
        <v>172</v>
      </c>
      <c r="Y56" s="5" t="s">
        <v>120</v>
      </c>
      <c r="Z56" s="5" t="s">
        <v>174</v>
      </c>
      <c r="AA56" s="5" t="s">
        <v>122</v>
      </c>
      <c r="AB56" s="5" t="s">
        <v>123</v>
      </c>
      <c r="AC56" s="5" t="s">
        <v>123</v>
      </c>
      <c r="AD56" s="5" t="s">
        <v>123</v>
      </c>
      <c r="AE56" s="5" t="s">
        <v>129</v>
      </c>
      <c r="AF56">
        <v>4</v>
      </c>
      <c r="AG56" s="5" t="s">
        <v>126</v>
      </c>
      <c r="AH56">
        <v>4</v>
      </c>
      <c r="AI56" s="5" t="s">
        <v>128</v>
      </c>
      <c r="AJ56">
        <v>4</v>
      </c>
      <c r="AK56" s="5" t="s">
        <v>128</v>
      </c>
      <c r="AL56">
        <v>4</v>
      </c>
      <c r="AM56" s="5" t="s">
        <v>127</v>
      </c>
      <c r="AN56">
        <v>5</v>
      </c>
      <c r="AO56" s="5" t="s">
        <v>129</v>
      </c>
      <c r="AP56">
        <v>4</v>
      </c>
      <c r="AQ56" s="5" t="s">
        <v>127</v>
      </c>
      <c r="AR56">
        <v>5</v>
      </c>
      <c r="AS56" s="5" t="s">
        <v>127</v>
      </c>
      <c r="AT56">
        <v>3</v>
      </c>
      <c r="AU56" s="5" t="s">
        <v>128</v>
      </c>
      <c r="AV56">
        <v>3</v>
      </c>
      <c r="AW56" s="5" t="s">
        <v>126</v>
      </c>
      <c r="AX56">
        <v>2</v>
      </c>
      <c r="AY56" s="5" t="s">
        <v>126</v>
      </c>
      <c r="AZ56">
        <v>5</v>
      </c>
      <c r="BA56" s="5" t="s">
        <v>127</v>
      </c>
      <c r="BB56">
        <v>3</v>
      </c>
      <c r="BC56" s="5" t="s">
        <v>126</v>
      </c>
      <c r="BD56">
        <v>2</v>
      </c>
      <c r="BE56" s="5" t="s">
        <v>126</v>
      </c>
      <c r="BF56">
        <v>2</v>
      </c>
      <c r="BG56" s="5" t="s">
        <v>130</v>
      </c>
      <c r="BH56">
        <v>3</v>
      </c>
      <c r="BI56" s="5" t="s">
        <v>760</v>
      </c>
      <c r="BJ56" s="5" t="s">
        <v>761</v>
      </c>
      <c r="BK56" s="5" t="s">
        <v>762</v>
      </c>
      <c r="BL56" s="5" t="s">
        <v>763</v>
      </c>
      <c r="BM56" s="5" t="s">
        <v>764</v>
      </c>
      <c r="BN56" s="5" t="s">
        <v>765</v>
      </c>
      <c r="BO56" s="5" t="s">
        <v>766</v>
      </c>
      <c r="BP56" s="5" t="s">
        <v>767</v>
      </c>
      <c r="BQ56" s="5" t="s">
        <v>768</v>
      </c>
      <c r="BR56" s="5" t="s">
        <v>769</v>
      </c>
      <c r="BS56" s="5" t="s">
        <v>115</v>
      </c>
      <c r="BT56" s="5" t="s">
        <v>115</v>
      </c>
      <c r="BU56" s="2">
        <v>54</v>
      </c>
      <c r="BV56" s="4">
        <v>45388.278703703705</v>
      </c>
      <c r="BW56" s="4">
        <v>45388.289305555554</v>
      </c>
      <c r="BX56">
        <v>0</v>
      </c>
      <c r="BY56" s="5" t="s">
        <v>758</v>
      </c>
      <c r="BZ56">
        <v>100</v>
      </c>
      <c r="CA56">
        <v>916</v>
      </c>
      <c r="CB56">
        <v>1</v>
      </c>
      <c r="CC56" s="4">
        <v>45388.289321377313</v>
      </c>
      <c r="CD56" s="5" t="s">
        <v>759</v>
      </c>
      <c r="CE56" s="5" t="s">
        <v>115</v>
      </c>
      <c r="CF56" s="5" t="s">
        <v>115</v>
      </c>
      <c r="CG56" s="5" t="s">
        <v>115</v>
      </c>
      <c r="CH56" s="5" t="s">
        <v>115</v>
      </c>
      <c r="CI56">
        <v>53.297199999999997</v>
      </c>
      <c r="CJ56">
        <v>-120.1716</v>
      </c>
      <c r="CK56" s="5" t="s">
        <v>116</v>
      </c>
      <c r="CL56" s="5" t="s">
        <v>117</v>
      </c>
      <c r="CM56">
        <v>0.10000000149011612</v>
      </c>
      <c r="CN56">
        <v>1</v>
      </c>
      <c r="CO56">
        <v>1</v>
      </c>
      <c r="CP56">
        <v>1</v>
      </c>
      <c r="CQ56">
        <v>1</v>
      </c>
      <c r="CR56">
        <v>2</v>
      </c>
      <c r="CS56">
        <v>12</v>
      </c>
      <c r="CT56" s="5" t="s">
        <v>934</v>
      </c>
      <c r="CU56">
        <v>5</v>
      </c>
      <c r="CV56">
        <v>1</v>
      </c>
      <c r="CW56">
        <v>1</v>
      </c>
      <c r="CX56">
        <v>1</v>
      </c>
      <c r="CY56">
        <v>5</v>
      </c>
      <c r="CZ56">
        <v>4</v>
      </c>
      <c r="DA56">
        <v>1</v>
      </c>
      <c r="DB56">
        <v>4</v>
      </c>
      <c r="DC56">
        <v>4</v>
      </c>
      <c r="DD56">
        <v>4</v>
      </c>
      <c r="DE56">
        <v>4</v>
      </c>
      <c r="DF56">
        <v>4</v>
      </c>
      <c r="DG56">
        <v>2</v>
      </c>
      <c r="DH56">
        <v>5</v>
      </c>
      <c r="DI56">
        <v>5</v>
      </c>
      <c r="DJ56">
        <v>4</v>
      </c>
      <c r="DK56">
        <v>2</v>
      </c>
      <c r="DL56">
        <v>5</v>
      </c>
      <c r="DM56">
        <v>2</v>
      </c>
      <c r="DN56">
        <v>3</v>
      </c>
      <c r="DO56">
        <v>4</v>
      </c>
      <c r="DP56">
        <v>3</v>
      </c>
      <c r="DQ56">
        <v>1</v>
      </c>
      <c r="DR56">
        <v>2</v>
      </c>
      <c r="DS56">
        <v>1</v>
      </c>
      <c r="DT56">
        <v>5</v>
      </c>
      <c r="DU56">
        <v>2</v>
      </c>
      <c r="DV56">
        <v>3</v>
      </c>
      <c r="DW56">
        <v>1</v>
      </c>
      <c r="DX56">
        <v>2</v>
      </c>
      <c r="DY56">
        <v>1</v>
      </c>
      <c r="DZ56">
        <v>2</v>
      </c>
      <c r="EA56">
        <v>3</v>
      </c>
      <c r="EB56">
        <v>3</v>
      </c>
      <c r="EC56" s="5" t="s">
        <v>760</v>
      </c>
      <c r="ED56" s="5" t="s">
        <v>761</v>
      </c>
      <c r="EE56" s="5" t="s">
        <v>762</v>
      </c>
      <c r="EF56" s="5" t="s">
        <v>763</v>
      </c>
      <c r="EG56" s="5" t="s">
        <v>764</v>
      </c>
      <c r="EH56" s="5" t="s">
        <v>765</v>
      </c>
      <c r="EI56" s="5" t="s">
        <v>766</v>
      </c>
      <c r="EJ56" s="5" t="s">
        <v>767</v>
      </c>
      <c r="EK56" s="5" t="s">
        <v>768</v>
      </c>
      <c r="EL56" s="5" t="s">
        <v>769</v>
      </c>
      <c r="EM56" s="5" t="s">
        <v>115</v>
      </c>
      <c r="EN56" s="5" t="s">
        <v>115</v>
      </c>
    </row>
    <row r="57" spans="1:144" x14ac:dyDescent="0.2">
      <c r="A57" s="2">
        <v>55</v>
      </c>
      <c r="B57" s="4">
        <v>45388.278773148151</v>
      </c>
      <c r="C57" s="4">
        <v>45388.289930555555</v>
      </c>
      <c r="D57" s="5" t="s">
        <v>74</v>
      </c>
      <c r="E57" s="5" t="s">
        <v>770</v>
      </c>
      <c r="F57">
        <v>100</v>
      </c>
      <c r="G57">
        <v>964</v>
      </c>
      <c r="H57" s="5" t="s">
        <v>113</v>
      </c>
      <c r="I57" s="4">
        <v>45388.289951319442</v>
      </c>
      <c r="J57" s="5" t="s">
        <v>771</v>
      </c>
      <c r="K57" s="5" t="s">
        <v>115</v>
      </c>
      <c r="L57" s="5" t="s">
        <v>115</v>
      </c>
      <c r="M57" s="5" t="s">
        <v>115</v>
      </c>
      <c r="N57" s="5" t="s">
        <v>115</v>
      </c>
      <c r="O57">
        <v>43.648000000000003</v>
      </c>
      <c r="P57">
        <v>-79.414100000000005</v>
      </c>
      <c r="Q57" s="5" t="s">
        <v>116</v>
      </c>
      <c r="R57" s="5" t="s">
        <v>117</v>
      </c>
      <c r="S57">
        <v>0.10000000149011612</v>
      </c>
      <c r="T57" s="5" t="s">
        <v>118</v>
      </c>
      <c r="U57" s="5" t="s">
        <v>118</v>
      </c>
      <c r="V57" s="5" t="s">
        <v>118</v>
      </c>
      <c r="W57" s="5" t="s">
        <v>118</v>
      </c>
      <c r="X57" s="5" t="s">
        <v>172</v>
      </c>
      <c r="Y57" s="5" t="s">
        <v>144</v>
      </c>
      <c r="Z57" s="5" t="s">
        <v>772</v>
      </c>
      <c r="AA57" s="5" t="s">
        <v>122</v>
      </c>
      <c r="AB57" s="5" t="s">
        <v>123</v>
      </c>
      <c r="AC57" s="5" t="s">
        <v>123</v>
      </c>
      <c r="AD57" s="5" t="s">
        <v>125</v>
      </c>
      <c r="AE57" s="5" t="s">
        <v>115</v>
      </c>
      <c r="AF57">
        <v>1</v>
      </c>
      <c r="AG57" s="5" t="s">
        <v>126</v>
      </c>
      <c r="AH57">
        <v>4</v>
      </c>
      <c r="AI57" s="5" t="s">
        <v>130</v>
      </c>
      <c r="AJ57">
        <v>2</v>
      </c>
      <c r="AK57" s="5" t="s">
        <v>128</v>
      </c>
      <c r="AL57">
        <v>3</v>
      </c>
      <c r="AM57" s="5" t="s">
        <v>128</v>
      </c>
      <c r="AN57">
        <v>4</v>
      </c>
      <c r="AO57" s="5" t="s">
        <v>129</v>
      </c>
      <c r="AP57">
        <v>3</v>
      </c>
      <c r="AQ57" s="5" t="s">
        <v>128</v>
      </c>
      <c r="AR57">
        <v>4</v>
      </c>
      <c r="AS57" s="5" t="s">
        <v>128</v>
      </c>
      <c r="AT57">
        <v>4</v>
      </c>
      <c r="AU57" s="5" t="s">
        <v>127</v>
      </c>
      <c r="AV57">
        <v>4</v>
      </c>
      <c r="AW57" s="5" t="s">
        <v>130</v>
      </c>
      <c r="AX57">
        <v>3</v>
      </c>
      <c r="AY57" s="5" t="s">
        <v>126</v>
      </c>
      <c r="AZ57">
        <v>2</v>
      </c>
      <c r="BA57" s="5" t="s">
        <v>127</v>
      </c>
      <c r="BB57">
        <v>4</v>
      </c>
      <c r="BC57" s="5" t="s">
        <v>129</v>
      </c>
      <c r="BD57">
        <v>1</v>
      </c>
      <c r="BE57" s="5" t="s">
        <v>126</v>
      </c>
      <c r="BF57">
        <v>4</v>
      </c>
      <c r="BG57" s="5" t="s">
        <v>129</v>
      </c>
      <c r="BH57">
        <v>3</v>
      </c>
      <c r="BI57" s="5" t="s">
        <v>773</v>
      </c>
      <c r="BJ57" s="5" t="s">
        <v>774</v>
      </c>
      <c r="BK57" s="5" t="s">
        <v>775</v>
      </c>
      <c r="BL57" s="5" t="s">
        <v>776</v>
      </c>
      <c r="BM57" s="5" t="s">
        <v>777</v>
      </c>
      <c r="BN57" s="5" t="s">
        <v>778</v>
      </c>
      <c r="BO57" s="5" t="s">
        <v>779</v>
      </c>
      <c r="BP57" s="5" t="s">
        <v>780</v>
      </c>
      <c r="BQ57" s="5" t="s">
        <v>781</v>
      </c>
      <c r="BR57" s="5" t="s">
        <v>782</v>
      </c>
      <c r="BS57" s="5" t="s">
        <v>783</v>
      </c>
      <c r="BT57" s="5" t="s">
        <v>115</v>
      </c>
      <c r="BU57" s="2">
        <v>55</v>
      </c>
      <c r="BV57" s="4">
        <v>45388.278773148151</v>
      </c>
      <c r="BW57" s="4">
        <v>45388.289930555555</v>
      </c>
      <c r="BX57">
        <v>0</v>
      </c>
      <c r="BY57" s="5" t="s">
        <v>770</v>
      </c>
      <c r="BZ57">
        <v>100</v>
      </c>
      <c r="CA57">
        <v>964</v>
      </c>
      <c r="CB57">
        <v>1</v>
      </c>
      <c r="CC57" s="4">
        <v>45388.289951319442</v>
      </c>
      <c r="CD57" s="5" t="s">
        <v>771</v>
      </c>
      <c r="CE57" s="5" t="s">
        <v>115</v>
      </c>
      <c r="CF57" s="5" t="s">
        <v>115</v>
      </c>
      <c r="CG57" s="5" t="s">
        <v>115</v>
      </c>
      <c r="CH57" s="5" t="s">
        <v>115</v>
      </c>
      <c r="CI57">
        <v>43.648000000000003</v>
      </c>
      <c r="CJ57">
        <v>-79.414100000000005</v>
      </c>
      <c r="CK57" s="5" t="s">
        <v>116</v>
      </c>
      <c r="CL57" s="5" t="s">
        <v>117</v>
      </c>
      <c r="CM57">
        <v>0.10000000149011612</v>
      </c>
      <c r="CN57">
        <v>1</v>
      </c>
      <c r="CO57">
        <v>1</v>
      </c>
      <c r="CP57">
        <v>1</v>
      </c>
      <c r="CQ57">
        <v>1</v>
      </c>
      <c r="CR57">
        <v>2</v>
      </c>
      <c r="CS57">
        <v>11</v>
      </c>
      <c r="CT57" s="5" t="s">
        <v>952</v>
      </c>
      <c r="CU57">
        <v>5</v>
      </c>
      <c r="CV57">
        <v>1</v>
      </c>
      <c r="CW57">
        <v>1</v>
      </c>
      <c r="CX57">
        <v>2</v>
      </c>
      <c r="CY57" s="5" t="s">
        <v>115</v>
      </c>
      <c r="CZ57">
        <v>1</v>
      </c>
      <c r="DA57">
        <v>1</v>
      </c>
      <c r="DB57">
        <v>4</v>
      </c>
      <c r="DC57">
        <v>3</v>
      </c>
      <c r="DD57">
        <v>2</v>
      </c>
      <c r="DE57">
        <v>4</v>
      </c>
      <c r="DF57">
        <v>3</v>
      </c>
      <c r="DG57">
        <v>4</v>
      </c>
      <c r="DH57">
        <v>4</v>
      </c>
      <c r="DI57">
        <v>5</v>
      </c>
      <c r="DJ57">
        <v>3</v>
      </c>
      <c r="DK57">
        <v>4</v>
      </c>
      <c r="DL57">
        <v>4</v>
      </c>
      <c r="DM57">
        <v>4</v>
      </c>
      <c r="DN57">
        <v>4</v>
      </c>
      <c r="DO57">
        <v>2</v>
      </c>
      <c r="DP57">
        <v>4</v>
      </c>
      <c r="DQ57">
        <v>3</v>
      </c>
      <c r="DR57">
        <v>3</v>
      </c>
      <c r="DS57">
        <v>1</v>
      </c>
      <c r="DT57">
        <v>2</v>
      </c>
      <c r="DU57">
        <v>2</v>
      </c>
      <c r="DV57">
        <v>4</v>
      </c>
      <c r="DW57">
        <v>5</v>
      </c>
      <c r="DX57">
        <v>1</v>
      </c>
      <c r="DY57">
        <v>1</v>
      </c>
      <c r="DZ57">
        <v>4</v>
      </c>
      <c r="EA57">
        <v>5</v>
      </c>
      <c r="EB57">
        <v>3</v>
      </c>
      <c r="EC57" s="5" t="s">
        <v>773</v>
      </c>
      <c r="ED57" s="5" t="s">
        <v>774</v>
      </c>
      <c r="EE57" s="5" t="s">
        <v>775</v>
      </c>
      <c r="EF57" s="5" t="s">
        <v>776</v>
      </c>
      <c r="EG57" s="5" t="s">
        <v>777</v>
      </c>
      <c r="EH57" s="5" t="s">
        <v>778</v>
      </c>
      <c r="EI57" s="5" t="s">
        <v>779</v>
      </c>
      <c r="EJ57" s="5" t="s">
        <v>780</v>
      </c>
      <c r="EK57" s="5" t="s">
        <v>781</v>
      </c>
      <c r="EL57" s="5" t="s">
        <v>782</v>
      </c>
      <c r="EM57" s="5" t="s">
        <v>783</v>
      </c>
      <c r="EN57" s="5" t="s">
        <v>115</v>
      </c>
    </row>
    <row r="58" spans="1:144" x14ac:dyDescent="0.2">
      <c r="A58" s="2">
        <v>56</v>
      </c>
      <c r="B58" s="4">
        <v>45388.43886574074</v>
      </c>
      <c r="C58" s="4">
        <v>45388.455127314817</v>
      </c>
      <c r="D58" s="5" t="s">
        <v>74</v>
      </c>
      <c r="E58" s="5" t="s">
        <v>784</v>
      </c>
      <c r="F58">
        <v>100</v>
      </c>
      <c r="G58">
        <v>1404</v>
      </c>
      <c r="H58" s="5" t="s">
        <v>113</v>
      </c>
      <c r="I58" s="4">
        <v>45388.455153136572</v>
      </c>
      <c r="J58" s="5" t="s">
        <v>785</v>
      </c>
      <c r="K58" s="5" t="s">
        <v>115</v>
      </c>
      <c r="L58" s="5" t="s">
        <v>115</v>
      </c>
      <c r="M58" s="5" t="s">
        <v>115</v>
      </c>
      <c r="N58" s="5" t="s">
        <v>115</v>
      </c>
      <c r="O58">
        <v>49.919199999999996</v>
      </c>
      <c r="P58">
        <v>-97.126300000000001</v>
      </c>
      <c r="Q58" s="5" t="s">
        <v>116</v>
      </c>
      <c r="R58" s="5" t="s">
        <v>117</v>
      </c>
      <c r="S58">
        <v>0.80000001192092896</v>
      </c>
      <c r="T58" s="5" t="s">
        <v>118</v>
      </c>
      <c r="U58" s="5" t="s">
        <v>118</v>
      </c>
      <c r="V58" s="5" t="s">
        <v>118</v>
      </c>
      <c r="W58" s="5" t="s">
        <v>118</v>
      </c>
      <c r="X58" s="5" t="s">
        <v>172</v>
      </c>
      <c r="Y58" s="5" t="s">
        <v>527</v>
      </c>
      <c r="Z58" s="5" t="s">
        <v>258</v>
      </c>
      <c r="AA58" s="5" t="s">
        <v>122</v>
      </c>
      <c r="AB58" s="5" t="s">
        <v>123</v>
      </c>
      <c r="AC58" s="5" t="s">
        <v>123</v>
      </c>
      <c r="AD58" s="5" t="s">
        <v>123</v>
      </c>
      <c r="AE58" s="5" t="s">
        <v>126</v>
      </c>
      <c r="AF58">
        <v>5</v>
      </c>
      <c r="AG58" s="5" t="s">
        <v>126</v>
      </c>
      <c r="AH58">
        <v>4</v>
      </c>
      <c r="AI58" s="5" t="s">
        <v>130</v>
      </c>
      <c r="AJ58">
        <v>3</v>
      </c>
      <c r="AK58" s="5" t="s">
        <v>127</v>
      </c>
      <c r="AL58">
        <v>5</v>
      </c>
      <c r="AM58" s="5" t="s">
        <v>130</v>
      </c>
      <c r="AN58">
        <v>3</v>
      </c>
      <c r="AO58" s="5" t="s">
        <v>126</v>
      </c>
      <c r="AP58">
        <v>2</v>
      </c>
      <c r="AQ58" s="5" t="s">
        <v>127</v>
      </c>
      <c r="AR58">
        <v>3</v>
      </c>
      <c r="AS58" s="5" t="s">
        <v>128</v>
      </c>
      <c r="AT58">
        <v>5</v>
      </c>
      <c r="AU58" s="5" t="s">
        <v>130</v>
      </c>
      <c r="AV58">
        <v>2</v>
      </c>
      <c r="AW58" s="5" t="s">
        <v>115</v>
      </c>
      <c r="AX58">
        <v>3</v>
      </c>
      <c r="AY58" s="5" t="s">
        <v>126</v>
      </c>
      <c r="AZ58">
        <v>3</v>
      </c>
      <c r="BA58" s="5" t="s">
        <v>115</v>
      </c>
      <c r="BB58">
        <v>2</v>
      </c>
      <c r="BC58" s="5" t="s">
        <v>129</v>
      </c>
      <c r="BD58">
        <v>2</v>
      </c>
      <c r="BE58" s="5" t="s">
        <v>126</v>
      </c>
      <c r="BF58">
        <v>3</v>
      </c>
      <c r="BG58" s="5" t="s">
        <v>129</v>
      </c>
      <c r="BH58">
        <v>4</v>
      </c>
      <c r="BI58" s="5" t="s">
        <v>786</v>
      </c>
      <c r="BJ58" s="5" t="s">
        <v>787</v>
      </c>
      <c r="BK58" s="5" t="s">
        <v>788</v>
      </c>
      <c r="BL58" s="5" t="s">
        <v>789</v>
      </c>
      <c r="BM58" s="5" t="s">
        <v>790</v>
      </c>
      <c r="BN58" s="5" t="s">
        <v>791</v>
      </c>
      <c r="BO58" s="5" t="s">
        <v>792</v>
      </c>
      <c r="BP58" s="5" t="s">
        <v>793</v>
      </c>
      <c r="BQ58" s="5" t="s">
        <v>794</v>
      </c>
      <c r="BR58" s="5" t="s">
        <v>795</v>
      </c>
      <c r="BS58" s="5" t="s">
        <v>115</v>
      </c>
      <c r="BT58" s="5" t="s">
        <v>115</v>
      </c>
      <c r="BU58" s="2">
        <v>56</v>
      </c>
      <c r="BV58" s="4">
        <v>45388.43886574074</v>
      </c>
      <c r="BW58" s="4">
        <v>45388.455127314817</v>
      </c>
      <c r="BX58">
        <v>0</v>
      </c>
      <c r="BY58" s="5" t="s">
        <v>784</v>
      </c>
      <c r="BZ58">
        <v>100</v>
      </c>
      <c r="CA58">
        <v>1404</v>
      </c>
      <c r="CB58">
        <v>1</v>
      </c>
      <c r="CC58" s="4">
        <v>45388.455153136572</v>
      </c>
      <c r="CD58" s="5" t="s">
        <v>785</v>
      </c>
      <c r="CE58" s="5" t="s">
        <v>115</v>
      </c>
      <c r="CF58" s="5" t="s">
        <v>115</v>
      </c>
      <c r="CG58" s="5" t="s">
        <v>115</v>
      </c>
      <c r="CH58" s="5" t="s">
        <v>115</v>
      </c>
      <c r="CI58">
        <v>49.919199999999996</v>
      </c>
      <c r="CJ58">
        <v>-97.126300000000001</v>
      </c>
      <c r="CK58" s="5" t="s">
        <v>116</v>
      </c>
      <c r="CL58" s="5" t="s">
        <v>117</v>
      </c>
      <c r="CM58">
        <v>0.80000001192092896</v>
      </c>
      <c r="CN58">
        <v>1</v>
      </c>
      <c r="CO58">
        <v>1</v>
      </c>
      <c r="CP58">
        <v>1</v>
      </c>
      <c r="CQ58">
        <v>1</v>
      </c>
      <c r="CR58">
        <v>2</v>
      </c>
      <c r="CS58">
        <v>13</v>
      </c>
      <c r="CT58" s="5" t="s">
        <v>937</v>
      </c>
      <c r="CU58">
        <v>5</v>
      </c>
      <c r="CV58">
        <v>1</v>
      </c>
      <c r="CW58">
        <v>1</v>
      </c>
      <c r="CX58">
        <v>1</v>
      </c>
      <c r="CY58">
        <v>1</v>
      </c>
      <c r="CZ58">
        <v>5</v>
      </c>
      <c r="DA58">
        <v>1</v>
      </c>
      <c r="DB58">
        <v>4</v>
      </c>
      <c r="DC58">
        <v>3</v>
      </c>
      <c r="DD58">
        <v>3</v>
      </c>
      <c r="DE58">
        <v>2</v>
      </c>
      <c r="DF58">
        <v>5</v>
      </c>
      <c r="DG58">
        <v>3</v>
      </c>
      <c r="DH58">
        <v>3</v>
      </c>
      <c r="DI58">
        <v>1</v>
      </c>
      <c r="DJ58">
        <v>2</v>
      </c>
      <c r="DK58">
        <v>2</v>
      </c>
      <c r="DL58">
        <v>3</v>
      </c>
      <c r="DM58">
        <v>4</v>
      </c>
      <c r="DN58">
        <v>5</v>
      </c>
      <c r="DO58">
        <v>3</v>
      </c>
      <c r="DP58">
        <v>2</v>
      </c>
      <c r="DQ58" s="5" t="s">
        <v>115</v>
      </c>
      <c r="DR58">
        <v>3</v>
      </c>
      <c r="DS58">
        <v>1</v>
      </c>
      <c r="DT58">
        <v>3</v>
      </c>
      <c r="DU58" s="5" t="s">
        <v>115</v>
      </c>
      <c r="DV58">
        <v>2</v>
      </c>
      <c r="DW58">
        <v>5</v>
      </c>
      <c r="DX58">
        <v>2</v>
      </c>
      <c r="DY58">
        <v>1</v>
      </c>
      <c r="DZ58">
        <v>3</v>
      </c>
      <c r="EA58">
        <v>5</v>
      </c>
      <c r="EB58">
        <v>4</v>
      </c>
      <c r="EC58" s="5" t="s">
        <v>786</v>
      </c>
      <c r="ED58" s="5" t="s">
        <v>787</v>
      </c>
      <c r="EE58" s="5" t="s">
        <v>788</v>
      </c>
      <c r="EF58" s="5" t="s">
        <v>789</v>
      </c>
      <c r="EG58" s="5" t="s">
        <v>790</v>
      </c>
      <c r="EH58" s="5" t="s">
        <v>791</v>
      </c>
      <c r="EI58" s="5" t="s">
        <v>792</v>
      </c>
      <c r="EJ58" s="5" t="s">
        <v>793</v>
      </c>
      <c r="EK58" s="5" t="s">
        <v>794</v>
      </c>
      <c r="EL58" s="5" t="s">
        <v>795</v>
      </c>
      <c r="EM58" s="5" t="s">
        <v>115</v>
      </c>
      <c r="EN58" s="5" t="s">
        <v>115</v>
      </c>
    </row>
    <row r="59" spans="1:144" x14ac:dyDescent="0.2">
      <c r="A59" s="2">
        <v>57</v>
      </c>
      <c r="B59" s="4">
        <v>45388.448321759257</v>
      </c>
      <c r="C59" s="4">
        <v>45388.460659722223</v>
      </c>
      <c r="D59" s="5" t="s">
        <v>74</v>
      </c>
      <c r="E59" s="5" t="s">
        <v>796</v>
      </c>
      <c r="F59">
        <v>100</v>
      </c>
      <c r="G59">
        <v>1066</v>
      </c>
      <c r="H59" s="5" t="s">
        <v>113</v>
      </c>
      <c r="I59" s="4">
        <v>45388.460679861113</v>
      </c>
      <c r="J59" s="5" t="s">
        <v>797</v>
      </c>
      <c r="K59" s="5" t="s">
        <v>115</v>
      </c>
      <c r="L59" s="5" t="s">
        <v>115</v>
      </c>
      <c r="M59" s="5" t="s">
        <v>115</v>
      </c>
      <c r="N59" s="5" t="s">
        <v>115</v>
      </c>
      <c r="O59">
        <v>49.464500000000001</v>
      </c>
      <c r="P59">
        <v>-122.84</v>
      </c>
      <c r="Q59" s="5" t="s">
        <v>116</v>
      </c>
      <c r="R59" s="5" t="s">
        <v>117</v>
      </c>
      <c r="S59">
        <v>0.20000000298023224</v>
      </c>
      <c r="T59" s="5" t="s">
        <v>118</v>
      </c>
      <c r="U59" s="5" t="s">
        <v>118</v>
      </c>
      <c r="V59" s="5" t="s">
        <v>118</v>
      </c>
      <c r="W59" s="5" t="s">
        <v>118</v>
      </c>
      <c r="X59" s="5" t="s">
        <v>119</v>
      </c>
      <c r="Y59" s="5" t="s">
        <v>120</v>
      </c>
      <c r="Z59" s="5" t="s">
        <v>798</v>
      </c>
      <c r="AA59" s="5" t="s">
        <v>122</v>
      </c>
      <c r="AB59" s="5" t="s">
        <v>123</v>
      </c>
      <c r="AC59" s="5" t="s">
        <v>123</v>
      </c>
      <c r="AD59" s="5" t="s">
        <v>125</v>
      </c>
      <c r="AE59" s="5" t="s">
        <v>115</v>
      </c>
      <c r="AF59">
        <v>3</v>
      </c>
      <c r="AG59" s="5" t="s">
        <v>128</v>
      </c>
      <c r="AH59">
        <v>3</v>
      </c>
      <c r="AI59" s="5" t="s">
        <v>128</v>
      </c>
      <c r="AJ59">
        <v>4</v>
      </c>
      <c r="AK59" s="5" t="s">
        <v>128</v>
      </c>
      <c r="AL59">
        <v>4</v>
      </c>
      <c r="AM59" s="5" t="s">
        <v>127</v>
      </c>
      <c r="AN59">
        <v>4</v>
      </c>
      <c r="AO59" s="5" t="s">
        <v>115</v>
      </c>
      <c r="AP59">
        <v>4</v>
      </c>
      <c r="AQ59" s="5" t="s">
        <v>127</v>
      </c>
      <c r="AR59">
        <v>4</v>
      </c>
      <c r="AS59" s="5" t="s">
        <v>127</v>
      </c>
      <c r="AT59">
        <v>4</v>
      </c>
      <c r="AU59" s="5" t="s">
        <v>129</v>
      </c>
      <c r="AV59">
        <v>4</v>
      </c>
      <c r="AW59" s="5" t="s">
        <v>127</v>
      </c>
      <c r="AX59">
        <v>4</v>
      </c>
      <c r="AY59" s="5" t="s">
        <v>129</v>
      </c>
      <c r="AZ59">
        <v>3</v>
      </c>
      <c r="BA59" s="5" t="s">
        <v>127</v>
      </c>
      <c r="BB59">
        <v>4</v>
      </c>
      <c r="BC59" s="5" t="s">
        <v>127</v>
      </c>
      <c r="BD59">
        <v>3</v>
      </c>
      <c r="BE59" s="5" t="s">
        <v>130</v>
      </c>
      <c r="BF59">
        <v>4</v>
      </c>
      <c r="BG59" s="5" t="s">
        <v>115</v>
      </c>
      <c r="BH59">
        <v>4</v>
      </c>
      <c r="BI59" s="5" t="s">
        <v>799</v>
      </c>
      <c r="BJ59" s="5" t="s">
        <v>800</v>
      </c>
      <c r="BK59" s="5" t="s">
        <v>801</v>
      </c>
      <c r="BL59" s="5" t="s">
        <v>802</v>
      </c>
      <c r="BM59" s="5" t="s">
        <v>803</v>
      </c>
      <c r="BN59" s="5" t="s">
        <v>804</v>
      </c>
      <c r="BO59" s="5" t="s">
        <v>805</v>
      </c>
      <c r="BP59" s="5" t="s">
        <v>806</v>
      </c>
      <c r="BQ59" s="5" t="s">
        <v>807</v>
      </c>
      <c r="BR59" s="5" t="s">
        <v>808</v>
      </c>
      <c r="BS59" s="5" t="s">
        <v>115</v>
      </c>
      <c r="BT59" s="5" t="s">
        <v>115</v>
      </c>
      <c r="BU59" s="2">
        <v>57</v>
      </c>
      <c r="BV59" s="4">
        <v>45388.448321759257</v>
      </c>
      <c r="BW59" s="4">
        <v>45388.460659722223</v>
      </c>
      <c r="BX59">
        <v>0</v>
      </c>
      <c r="BY59" s="5" t="s">
        <v>796</v>
      </c>
      <c r="BZ59">
        <v>100</v>
      </c>
      <c r="CA59">
        <v>1066</v>
      </c>
      <c r="CB59">
        <v>1</v>
      </c>
      <c r="CC59" s="4">
        <v>45388.460679861113</v>
      </c>
      <c r="CD59" s="5" t="s">
        <v>797</v>
      </c>
      <c r="CE59" s="5" t="s">
        <v>115</v>
      </c>
      <c r="CF59" s="5" t="s">
        <v>115</v>
      </c>
      <c r="CG59" s="5" t="s">
        <v>115</v>
      </c>
      <c r="CH59" s="5" t="s">
        <v>115</v>
      </c>
      <c r="CI59">
        <v>49.464500000000001</v>
      </c>
      <c r="CJ59">
        <v>-122.84</v>
      </c>
      <c r="CK59" s="5" t="s">
        <v>116</v>
      </c>
      <c r="CL59" s="5" t="s">
        <v>117</v>
      </c>
      <c r="CM59">
        <v>0.20000000298023224</v>
      </c>
      <c r="CN59">
        <v>1</v>
      </c>
      <c r="CO59">
        <v>1</v>
      </c>
      <c r="CP59">
        <v>1</v>
      </c>
      <c r="CQ59">
        <v>1</v>
      </c>
      <c r="CR59">
        <v>1</v>
      </c>
      <c r="CS59">
        <v>12</v>
      </c>
      <c r="CT59" s="5" t="s">
        <v>953</v>
      </c>
      <c r="CU59">
        <v>5</v>
      </c>
      <c r="CV59">
        <v>1</v>
      </c>
      <c r="CW59">
        <v>1</v>
      </c>
      <c r="CX59">
        <v>2</v>
      </c>
      <c r="CY59" s="5" t="s">
        <v>115</v>
      </c>
      <c r="CZ59">
        <v>3</v>
      </c>
      <c r="DA59">
        <v>4</v>
      </c>
      <c r="DB59">
        <v>3</v>
      </c>
      <c r="DC59">
        <v>4</v>
      </c>
      <c r="DD59">
        <v>4</v>
      </c>
      <c r="DE59">
        <v>4</v>
      </c>
      <c r="DF59">
        <v>4</v>
      </c>
      <c r="DG59">
        <v>2</v>
      </c>
      <c r="DH59">
        <v>4</v>
      </c>
      <c r="DI59" s="5" t="s">
        <v>115</v>
      </c>
      <c r="DJ59">
        <v>4</v>
      </c>
      <c r="DK59">
        <v>2</v>
      </c>
      <c r="DL59">
        <v>4</v>
      </c>
      <c r="DM59">
        <v>2</v>
      </c>
      <c r="DN59">
        <v>4</v>
      </c>
      <c r="DO59">
        <v>5</v>
      </c>
      <c r="DP59">
        <v>4</v>
      </c>
      <c r="DQ59">
        <v>2</v>
      </c>
      <c r="DR59">
        <v>4</v>
      </c>
      <c r="DS59">
        <v>5</v>
      </c>
      <c r="DT59">
        <v>3</v>
      </c>
      <c r="DU59">
        <v>2</v>
      </c>
      <c r="DV59">
        <v>4</v>
      </c>
      <c r="DW59">
        <v>2</v>
      </c>
      <c r="DX59">
        <v>3</v>
      </c>
      <c r="DY59">
        <v>3</v>
      </c>
      <c r="DZ59">
        <v>4</v>
      </c>
      <c r="EA59" s="5" t="s">
        <v>115</v>
      </c>
      <c r="EB59">
        <v>4</v>
      </c>
      <c r="EC59" s="5" t="s">
        <v>799</v>
      </c>
      <c r="ED59" s="5" t="s">
        <v>800</v>
      </c>
      <c r="EE59" s="5" t="s">
        <v>801</v>
      </c>
      <c r="EF59" s="5" t="s">
        <v>802</v>
      </c>
      <c r="EG59" s="5" t="s">
        <v>803</v>
      </c>
      <c r="EH59" s="5" t="s">
        <v>804</v>
      </c>
      <c r="EI59" s="5" t="s">
        <v>805</v>
      </c>
      <c r="EJ59" s="5" t="s">
        <v>806</v>
      </c>
      <c r="EK59" s="5" t="s">
        <v>807</v>
      </c>
      <c r="EL59" s="5" t="s">
        <v>808</v>
      </c>
      <c r="EM59" s="5" t="s">
        <v>115</v>
      </c>
      <c r="EN59" s="5" t="s">
        <v>115</v>
      </c>
    </row>
    <row r="60" spans="1:144" x14ac:dyDescent="0.2">
      <c r="A60" s="2">
        <v>58</v>
      </c>
      <c r="B60" s="4">
        <v>45388.579872685186</v>
      </c>
      <c r="C60" s="4">
        <v>45388.596284722225</v>
      </c>
      <c r="D60" s="5" t="s">
        <v>74</v>
      </c>
      <c r="E60" s="5" t="s">
        <v>809</v>
      </c>
      <c r="F60">
        <v>100</v>
      </c>
      <c r="G60">
        <v>1417</v>
      </c>
      <c r="H60" s="5" t="s">
        <v>113</v>
      </c>
      <c r="I60" s="4">
        <v>45388.596315439812</v>
      </c>
      <c r="J60" s="5" t="s">
        <v>810</v>
      </c>
      <c r="K60" s="5" t="s">
        <v>115</v>
      </c>
      <c r="L60" s="5" t="s">
        <v>115</v>
      </c>
      <c r="M60" s="5" t="s">
        <v>115</v>
      </c>
      <c r="N60" s="5" t="s">
        <v>115</v>
      </c>
      <c r="O60">
        <v>49.098199999999999</v>
      </c>
      <c r="P60">
        <v>-123.0316</v>
      </c>
      <c r="Q60" s="5" t="s">
        <v>116</v>
      </c>
      <c r="R60" s="5" t="s">
        <v>117</v>
      </c>
      <c r="S60">
        <v>0.40000000596046448</v>
      </c>
      <c r="T60" s="5" t="s">
        <v>118</v>
      </c>
      <c r="U60" s="5" t="s">
        <v>118</v>
      </c>
      <c r="V60" s="5" t="s">
        <v>118</v>
      </c>
      <c r="W60" s="5" t="s">
        <v>118</v>
      </c>
      <c r="X60" s="5" t="s">
        <v>172</v>
      </c>
      <c r="Y60" s="5" t="s">
        <v>596</v>
      </c>
      <c r="Z60" s="5" t="s">
        <v>174</v>
      </c>
      <c r="AA60" s="5" t="s">
        <v>122</v>
      </c>
      <c r="AB60" s="5" t="s">
        <v>125</v>
      </c>
      <c r="AC60" s="5" t="s">
        <v>123</v>
      </c>
      <c r="AD60" s="5" t="s">
        <v>125</v>
      </c>
      <c r="AE60" s="5" t="s">
        <v>126</v>
      </c>
      <c r="AF60">
        <v>5</v>
      </c>
      <c r="AG60" s="5" t="s">
        <v>130</v>
      </c>
      <c r="AH60">
        <v>3</v>
      </c>
      <c r="AI60" s="5" t="s">
        <v>129</v>
      </c>
      <c r="AJ60">
        <v>3</v>
      </c>
      <c r="AK60" s="5" t="s">
        <v>127</v>
      </c>
      <c r="AL60">
        <v>2</v>
      </c>
      <c r="AM60" s="5" t="s">
        <v>127</v>
      </c>
      <c r="AN60">
        <v>4</v>
      </c>
      <c r="AO60" s="5" t="s">
        <v>129</v>
      </c>
      <c r="AP60">
        <v>3</v>
      </c>
      <c r="AQ60" s="5" t="s">
        <v>128</v>
      </c>
      <c r="AR60">
        <v>5</v>
      </c>
      <c r="AS60" s="5" t="s">
        <v>128</v>
      </c>
      <c r="AT60">
        <v>5</v>
      </c>
      <c r="AU60" s="5" t="s">
        <v>129</v>
      </c>
      <c r="AV60">
        <v>5</v>
      </c>
      <c r="AW60" s="5" t="s">
        <v>127</v>
      </c>
      <c r="AX60">
        <v>4</v>
      </c>
      <c r="AY60" s="5" t="s">
        <v>126</v>
      </c>
      <c r="AZ60">
        <v>5</v>
      </c>
      <c r="BA60" s="5" t="s">
        <v>127</v>
      </c>
      <c r="BB60">
        <v>4</v>
      </c>
      <c r="BC60" s="5" t="s">
        <v>129</v>
      </c>
      <c r="BD60">
        <v>2</v>
      </c>
      <c r="BE60" s="5" t="s">
        <v>126</v>
      </c>
      <c r="BF60">
        <v>5</v>
      </c>
      <c r="BG60" s="5" t="s">
        <v>130</v>
      </c>
      <c r="BH60">
        <v>2</v>
      </c>
      <c r="BI60" s="5" t="s">
        <v>811</v>
      </c>
      <c r="BJ60" s="5" t="s">
        <v>812</v>
      </c>
      <c r="BK60" s="5" t="s">
        <v>813</v>
      </c>
      <c r="BL60" s="5" t="s">
        <v>814</v>
      </c>
      <c r="BM60" s="5" t="s">
        <v>815</v>
      </c>
      <c r="BN60" s="5" t="s">
        <v>816</v>
      </c>
      <c r="BO60" s="5" t="s">
        <v>817</v>
      </c>
      <c r="BP60" s="5" t="s">
        <v>818</v>
      </c>
      <c r="BQ60" s="5" t="s">
        <v>819</v>
      </c>
      <c r="BR60" s="5" t="s">
        <v>820</v>
      </c>
      <c r="BS60" s="5" t="s">
        <v>821</v>
      </c>
      <c r="BT60" s="5" t="s">
        <v>115</v>
      </c>
      <c r="BU60" s="2">
        <v>58</v>
      </c>
      <c r="BV60" s="4">
        <v>45388.579872685186</v>
      </c>
      <c r="BW60" s="4">
        <v>45388.596284722225</v>
      </c>
      <c r="BX60">
        <v>0</v>
      </c>
      <c r="BY60" s="5" t="s">
        <v>809</v>
      </c>
      <c r="BZ60">
        <v>100</v>
      </c>
      <c r="CA60">
        <v>1417</v>
      </c>
      <c r="CB60">
        <v>1</v>
      </c>
      <c r="CC60" s="4">
        <v>45388.596315439812</v>
      </c>
      <c r="CD60" s="5" t="s">
        <v>810</v>
      </c>
      <c r="CE60" s="5" t="s">
        <v>115</v>
      </c>
      <c r="CF60" s="5" t="s">
        <v>115</v>
      </c>
      <c r="CG60" s="5" t="s">
        <v>115</v>
      </c>
      <c r="CH60" s="5" t="s">
        <v>115</v>
      </c>
      <c r="CI60">
        <v>49.098199999999999</v>
      </c>
      <c r="CJ60">
        <v>-123.0316</v>
      </c>
      <c r="CK60" s="5" t="s">
        <v>116</v>
      </c>
      <c r="CL60" s="5" t="s">
        <v>117</v>
      </c>
      <c r="CM60">
        <v>0.40000000596046448</v>
      </c>
      <c r="CN60">
        <v>1</v>
      </c>
      <c r="CO60">
        <v>1</v>
      </c>
      <c r="CP60">
        <v>1</v>
      </c>
      <c r="CQ60">
        <v>1</v>
      </c>
      <c r="CR60">
        <v>2</v>
      </c>
      <c r="CS60">
        <v>14</v>
      </c>
      <c r="CT60" s="5" t="s">
        <v>934</v>
      </c>
      <c r="CU60">
        <v>5</v>
      </c>
      <c r="CV60">
        <v>2</v>
      </c>
      <c r="CW60">
        <v>1</v>
      </c>
      <c r="CX60">
        <v>2</v>
      </c>
      <c r="CY60">
        <v>1</v>
      </c>
      <c r="CZ60">
        <v>5</v>
      </c>
      <c r="DA60">
        <v>3</v>
      </c>
      <c r="DB60">
        <v>3</v>
      </c>
      <c r="DC60">
        <v>5</v>
      </c>
      <c r="DD60">
        <v>3</v>
      </c>
      <c r="DE60">
        <v>2</v>
      </c>
      <c r="DF60">
        <v>2</v>
      </c>
      <c r="DG60">
        <v>2</v>
      </c>
      <c r="DH60">
        <v>4</v>
      </c>
      <c r="DI60">
        <v>5</v>
      </c>
      <c r="DJ60">
        <v>3</v>
      </c>
      <c r="DK60">
        <v>4</v>
      </c>
      <c r="DL60">
        <v>5</v>
      </c>
      <c r="DM60">
        <v>4</v>
      </c>
      <c r="DN60">
        <v>5</v>
      </c>
      <c r="DO60">
        <v>5</v>
      </c>
      <c r="DP60">
        <v>5</v>
      </c>
      <c r="DQ60">
        <v>2</v>
      </c>
      <c r="DR60">
        <v>4</v>
      </c>
      <c r="DS60">
        <v>1</v>
      </c>
      <c r="DT60">
        <v>5</v>
      </c>
      <c r="DU60">
        <v>2</v>
      </c>
      <c r="DV60">
        <v>4</v>
      </c>
      <c r="DW60">
        <v>5</v>
      </c>
      <c r="DX60">
        <v>2</v>
      </c>
      <c r="DY60">
        <v>1</v>
      </c>
      <c r="DZ60">
        <v>5</v>
      </c>
      <c r="EA60">
        <v>3</v>
      </c>
      <c r="EB60">
        <v>2</v>
      </c>
      <c r="EC60" s="5" t="s">
        <v>811</v>
      </c>
      <c r="ED60" s="5" t="s">
        <v>812</v>
      </c>
      <c r="EE60" s="5" t="s">
        <v>813</v>
      </c>
      <c r="EF60" s="5" t="s">
        <v>814</v>
      </c>
      <c r="EG60" s="5" t="s">
        <v>815</v>
      </c>
      <c r="EH60" s="5" t="s">
        <v>816</v>
      </c>
      <c r="EI60" s="5" t="s">
        <v>817</v>
      </c>
      <c r="EJ60" s="5" t="s">
        <v>818</v>
      </c>
      <c r="EK60" s="5" t="s">
        <v>819</v>
      </c>
      <c r="EL60" s="5" t="s">
        <v>820</v>
      </c>
      <c r="EM60" s="5" t="s">
        <v>821</v>
      </c>
      <c r="EN60" s="5" t="s">
        <v>115</v>
      </c>
    </row>
    <row r="61" spans="1:144" x14ac:dyDescent="0.2">
      <c r="A61" s="2">
        <v>59</v>
      </c>
      <c r="B61" s="4">
        <v>45388.899062500001</v>
      </c>
      <c r="C61" s="4">
        <v>45388.906504629631</v>
      </c>
      <c r="D61" s="5" t="s">
        <v>74</v>
      </c>
      <c r="E61" s="5" t="s">
        <v>822</v>
      </c>
      <c r="F61">
        <v>100</v>
      </c>
      <c r="G61">
        <v>643</v>
      </c>
      <c r="H61" s="5" t="s">
        <v>113</v>
      </c>
      <c r="I61" s="4">
        <v>45388.906530567132</v>
      </c>
      <c r="J61" s="5" t="s">
        <v>823</v>
      </c>
      <c r="K61" s="5" t="s">
        <v>115</v>
      </c>
      <c r="L61" s="5" t="s">
        <v>115</v>
      </c>
      <c r="M61" s="5" t="s">
        <v>115</v>
      </c>
      <c r="N61" s="5" t="s">
        <v>115</v>
      </c>
      <c r="O61">
        <v>59.954999999999998</v>
      </c>
      <c r="P61">
        <v>10.859</v>
      </c>
      <c r="Q61" s="5" t="s">
        <v>116</v>
      </c>
      <c r="R61" s="5" t="s">
        <v>117</v>
      </c>
      <c r="S61">
        <v>0.69999998807907104</v>
      </c>
      <c r="T61" s="5" t="s">
        <v>118</v>
      </c>
      <c r="U61" s="5" t="s">
        <v>118</v>
      </c>
      <c r="V61" s="5" t="s">
        <v>118</v>
      </c>
      <c r="W61" s="5" t="s">
        <v>118</v>
      </c>
      <c r="X61" s="5" t="s">
        <v>172</v>
      </c>
      <c r="Y61" s="5" t="s">
        <v>173</v>
      </c>
      <c r="Z61" s="5" t="s">
        <v>258</v>
      </c>
      <c r="AA61" s="5" t="s">
        <v>122</v>
      </c>
      <c r="AB61" s="5" t="s">
        <v>123</v>
      </c>
      <c r="AC61" s="5" t="s">
        <v>123</v>
      </c>
      <c r="AD61" s="5" t="s">
        <v>125</v>
      </c>
      <c r="AE61" s="5" t="s">
        <v>128</v>
      </c>
      <c r="AF61">
        <v>3</v>
      </c>
      <c r="AG61" s="5" t="s">
        <v>127</v>
      </c>
      <c r="AH61">
        <v>4</v>
      </c>
      <c r="AI61" s="5" t="s">
        <v>129</v>
      </c>
      <c r="AJ61">
        <v>3</v>
      </c>
      <c r="AK61" s="5" t="s">
        <v>128</v>
      </c>
      <c r="AL61">
        <v>3</v>
      </c>
      <c r="AM61" s="5" t="s">
        <v>128</v>
      </c>
      <c r="AN61">
        <v>2</v>
      </c>
      <c r="AO61" s="5" t="s">
        <v>130</v>
      </c>
      <c r="AP61">
        <v>2</v>
      </c>
      <c r="AQ61" s="5" t="s">
        <v>127</v>
      </c>
      <c r="AR61">
        <v>4</v>
      </c>
      <c r="AS61" s="5" t="s">
        <v>127</v>
      </c>
      <c r="AT61">
        <v>3</v>
      </c>
      <c r="AU61" s="5" t="s">
        <v>129</v>
      </c>
      <c r="AV61">
        <v>3</v>
      </c>
      <c r="AW61" s="5" t="s">
        <v>127</v>
      </c>
      <c r="AX61">
        <v>3</v>
      </c>
      <c r="AY61" s="5" t="s">
        <v>126</v>
      </c>
      <c r="AZ61">
        <v>4</v>
      </c>
      <c r="BA61" s="5" t="s">
        <v>115</v>
      </c>
      <c r="BB61">
        <v>3</v>
      </c>
      <c r="BC61" s="5" t="s">
        <v>130</v>
      </c>
      <c r="BD61">
        <v>2</v>
      </c>
      <c r="BE61" s="5" t="s">
        <v>126</v>
      </c>
      <c r="BF61">
        <v>5</v>
      </c>
      <c r="BG61" s="5" t="s">
        <v>126</v>
      </c>
      <c r="BH61">
        <v>1</v>
      </c>
      <c r="BI61" s="5" t="s">
        <v>824</v>
      </c>
      <c r="BJ61" s="5" t="s">
        <v>825</v>
      </c>
      <c r="BK61" s="5" t="s">
        <v>351</v>
      </c>
      <c r="BL61" s="5" t="s">
        <v>750</v>
      </c>
      <c r="BM61" s="5" t="s">
        <v>826</v>
      </c>
      <c r="BN61" s="5" t="s">
        <v>827</v>
      </c>
      <c r="BO61" s="5" t="s">
        <v>828</v>
      </c>
      <c r="BP61" s="5" t="s">
        <v>829</v>
      </c>
      <c r="BQ61" s="5" t="s">
        <v>830</v>
      </c>
      <c r="BR61" s="5" t="s">
        <v>830</v>
      </c>
      <c r="BS61" s="5" t="s">
        <v>115</v>
      </c>
      <c r="BT61" s="5" t="s">
        <v>115</v>
      </c>
      <c r="BU61" s="2">
        <v>59</v>
      </c>
      <c r="BV61" s="4">
        <v>45388.899062500001</v>
      </c>
      <c r="BW61" s="4">
        <v>45388.906504629631</v>
      </c>
      <c r="BX61">
        <v>0</v>
      </c>
      <c r="BY61" s="5" t="s">
        <v>822</v>
      </c>
      <c r="BZ61">
        <v>100</v>
      </c>
      <c r="CA61">
        <v>643</v>
      </c>
      <c r="CB61">
        <v>1</v>
      </c>
      <c r="CC61" s="4">
        <v>45388.906530567132</v>
      </c>
      <c r="CD61" s="5" t="s">
        <v>823</v>
      </c>
      <c r="CE61" s="5" t="s">
        <v>115</v>
      </c>
      <c r="CF61" s="5" t="s">
        <v>115</v>
      </c>
      <c r="CG61" s="5" t="s">
        <v>115</v>
      </c>
      <c r="CH61" s="5" t="s">
        <v>115</v>
      </c>
      <c r="CI61">
        <v>59.954999999999998</v>
      </c>
      <c r="CJ61">
        <v>10.859</v>
      </c>
      <c r="CK61" s="5" t="s">
        <v>116</v>
      </c>
      <c r="CL61" s="5" t="s">
        <v>117</v>
      </c>
      <c r="CM61">
        <v>0.69999998807907104</v>
      </c>
      <c r="CN61">
        <v>1</v>
      </c>
      <c r="CO61">
        <v>1</v>
      </c>
      <c r="CP61">
        <v>1</v>
      </c>
      <c r="CQ61">
        <v>1</v>
      </c>
      <c r="CR61">
        <v>2</v>
      </c>
      <c r="CS61">
        <v>7</v>
      </c>
      <c r="CT61" s="5" t="s">
        <v>937</v>
      </c>
      <c r="CU61">
        <v>5</v>
      </c>
      <c r="CV61">
        <v>1</v>
      </c>
      <c r="CW61">
        <v>1</v>
      </c>
      <c r="CX61">
        <v>2</v>
      </c>
      <c r="CY61">
        <v>4</v>
      </c>
      <c r="CZ61">
        <v>3</v>
      </c>
      <c r="DA61">
        <v>2</v>
      </c>
      <c r="DB61">
        <v>4</v>
      </c>
      <c r="DC61">
        <v>5</v>
      </c>
      <c r="DD61">
        <v>3</v>
      </c>
      <c r="DE61">
        <v>4</v>
      </c>
      <c r="DF61">
        <v>3</v>
      </c>
      <c r="DG61">
        <v>4</v>
      </c>
      <c r="DH61">
        <v>2</v>
      </c>
      <c r="DI61">
        <v>3</v>
      </c>
      <c r="DJ61">
        <v>2</v>
      </c>
      <c r="DK61">
        <v>2</v>
      </c>
      <c r="DL61">
        <v>4</v>
      </c>
      <c r="DM61">
        <v>2</v>
      </c>
      <c r="DN61">
        <v>3</v>
      </c>
      <c r="DO61">
        <v>5</v>
      </c>
      <c r="DP61">
        <v>3</v>
      </c>
      <c r="DQ61">
        <v>2</v>
      </c>
      <c r="DR61">
        <v>3</v>
      </c>
      <c r="DS61">
        <v>1</v>
      </c>
      <c r="DT61">
        <v>4</v>
      </c>
      <c r="DU61" s="5" t="s">
        <v>115</v>
      </c>
      <c r="DV61">
        <v>3</v>
      </c>
      <c r="DW61">
        <v>3</v>
      </c>
      <c r="DX61">
        <v>2</v>
      </c>
      <c r="DY61">
        <v>1</v>
      </c>
      <c r="DZ61">
        <v>5</v>
      </c>
      <c r="EA61">
        <v>1</v>
      </c>
      <c r="EB61">
        <v>1</v>
      </c>
      <c r="EC61" s="5" t="s">
        <v>824</v>
      </c>
      <c r="ED61" s="5" t="s">
        <v>825</v>
      </c>
      <c r="EE61" s="5" t="s">
        <v>351</v>
      </c>
      <c r="EF61" s="5" t="s">
        <v>750</v>
      </c>
      <c r="EG61" s="5" t="s">
        <v>826</v>
      </c>
      <c r="EH61" s="5" t="s">
        <v>827</v>
      </c>
      <c r="EI61" s="5" t="s">
        <v>828</v>
      </c>
      <c r="EJ61" s="5" t="s">
        <v>829</v>
      </c>
      <c r="EK61" s="5" t="s">
        <v>830</v>
      </c>
      <c r="EL61" s="5" t="s">
        <v>830</v>
      </c>
      <c r="EM61" s="5" t="s">
        <v>115</v>
      </c>
      <c r="EN61" s="5" t="s">
        <v>115</v>
      </c>
    </row>
    <row r="62" spans="1:144" x14ac:dyDescent="0.2">
      <c r="A62" s="2">
        <v>60</v>
      </c>
      <c r="B62" s="4">
        <v>45389.049942129626</v>
      </c>
      <c r="C62" s="4">
        <v>45389.060891203706</v>
      </c>
      <c r="D62" s="5" t="s">
        <v>74</v>
      </c>
      <c r="E62" s="5" t="s">
        <v>831</v>
      </c>
      <c r="F62">
        <v>100</v>
      </c>
      <c r="G62">
        <v>945</v>
      </c>
      <c r="H62" s="5" t="s">
        <v>113</v>
      </c>
      <c r="I62" s="4">
        <v>45389.060915706017</v>
      </c>
      <c r="J62" s="5" t="s">
        <v>832</v>
      </c>
      <c r="K62" s="5" t="s">
        <v>115</v>
      </c>
      <c r="L62" s="5" t="s">
        <v>115</v>
      </c>
      <c r="M62" s="5" t="s">
        <v>115</v>
      </c>
      <c r="N62" s="5" t="s">
        <v>115</v>
      </c>
      <c r="O62">
        <v>46.794899999999998</v>
      </c>
      <c r="P62">
        <v>-71.247</v>
      </c>
      <c r="Q62" s="5" t="s">
        <v>116</v>
      </c>
      <c r="R62" s="5" t="s">
        <v>117</v>
      </c>
      <c r="S62">
        <v>0.10000000149011612</v>
      </c>
      <c r="T62" s="5" t="s">
        <v>118</v>
      </c>
      <c r="U62" s="5" t="s">
        <v>118</v>
      </c>
      <c r="V62" s="5" t="s">
        <v>118</v>
      </c>
      <c r="W62" s="5" t="s">
        <v>118</v>
      </c>
      <c r="X62" s="5" t="s">
        <v>119</v>
      </c>
      <c r="Y62" s="5" t="s">
        <v>120</v>
      </c>
      <c r="Z62" s="5" t="s">
        <v>833</v>
      </c>
      <c r="AA62" s="5" t="s">
        <v>122</v>
      </c>
      <c r="AB62" s="5" t="s">
        <v>124</v>
      </c>
      <c r="AC62" s="5" t="s">
        <v>123</v>
      </c>
      <c r="AD62" s="5" t="s">
        <v>125</v>
      </c>
      <c r="AE62" s="5" t="s">
        <v>126</v>
      </c>
      <c r="AF62">
        <v>4</v>
      </c>
      <c r="AG62" s="5" t="s">
        <v>129</v>
      </c>
      <c r="AH62">
        <v>3</v>
      </c>
      <c r="AI62" s="5" t="s">
        <v>130</v>
      </c>
      <c r="AJ62">
        <v>2</v>
      </c>
      <c r="AK62" s="5" t="s">
        <v>128</v>
      </c>
      <c r="AL62">
        <v>3</v>
      </c>
      <c r="AM62" s="5" t="s">
        <v>127</v>
      </c>
      <c r="AN62">
        <v>4</v>
      </c>
      <c r="AO62" s="5" t="s">
        <v>129</v>
      </c>
      <c r="AP62">
        <v>3</v>
      </c>
      <c r="AQ62" s="5" t="s">
        <v>128</v>
      </c>
      <c r="AR62">
        <v>4</v>
      </c>
      <c r="AS62" s="5" t="s">
        <v>128</v>
      </c>
      <c r="AT62">
        <v>4</v>
      </c>
      <c r="AU62" s="5" t="s">
        <v>127</v>
      </c>
      <c r="AV62">
        <v>4</v>
      </c>
      <c r="AW62" s="5" t="s">
        <v>129</v>
      </c>
      <c r="AX62">
        <v>2</v>
      </c>
      <c r="AY62" s="5" t="s">
        <v>126</v>
      </c>
      <c r="AZ62">
        <v>4</v>
      </c>
      <c r="BA62" s="5" t="s">
        <v>127</v>
      </c>
      <c r="BB62">
        <v>5</v>
      </c>
      <c r="BC62" s="5" t="s">
        <v>129</v>
      </c>
      <c r="BD62">
        <v>2</v>
      </c>
      <c r="BE62" s="5" t="s">
        <v>130</v>
      </c>
      <c r="BF62">
        <v>3</v>
      </c>
      <c r="BG62" s="5" t="s">
        <v>130</v>
      </c>
      <c r="BH62">
        <v>4</v>
      </c>
      <c r="BI62" s="5" t="s">
        <v>834</v>
      </c>
      <c r="BJ62" s="5" t="s">
        <v>835</v>
      </c>
      <c r="BK62" s="5" t="s">
        <v>836</v>
      </c>
      <c r="BL62" s="5" t="s">
        <v>837</v>
      </c>
      <c r="BM62" s="5" t="s">
        <v>838</v>
      </c>
      <c r="BN62" s="5" t="s">
        <v>839</v>
      </c>
      <c r="BO62" s="5" t="s">
        <v>840</v>
      </c>
      <c r="BP62" s="5" t="s">
        <v>841</v>
      </c>
      <c r="BQ62" s="5" t="s">
        <v>842</v>
      </c>
      <c r="BR62" s="5" t="s">
        <v>843</v>
      </c>
      <c r="BS62" s="5" t="s">
        <v>844</v>
      </c>
      <c r="BT62" s="5" t="s">
        <v>115</v>
      </c>
      <c r="BU62" s="2">
        <v>60</v>
      </c>
      <c r="BV62" s="4">
        <v>45389.049942129626</v>
      </c>
      <c r="BW62" s="4">
        <v>45389.060891203706</v>
      </c>
      <c r="BX62">
        <v>0</v>
      </c>
      <c r="BY62" s="5" t="s">
        <v>831</v>
      </c>
      <c r="BZ62">
        <v>100</v>
      </c>
      <c r="CA62">
        <v>945</v>
      </c>
      <c r="CB62">
        <v>1</v>
      </c>
      <c r="CC62" s="4">
        <v>45389.060915706017</v>
      </c>
      <c r="CD62" s="5" t="s">
        <v>832</v>
      </c>
      <c r="CE62" s="5" t="s">
        <v>115</v>
      </c>
      <c r="CF62" s="5" t="s">
        <v>115</v>
      </c>
      <c r="CG62" s="5" t="s">
        <v>115</v>
      </c>
      <c r="CH62" s="5" t="s">
        <v>115</v>
      </c>
      <c r="CI62">
        <v>46.794899999999998</v>
      </c>
      <c r="CJ62">
        <v>-71.247</v>
      </c>
      <c r="CK62" s="5" t="s">
        <v>116</v>
      </c>
      <c r="CL62" s="5" t="s">
        <v>117</v>
      </c>
      <c r="CM62">
        <v>0.10000000149011612</v>
      </c>
      <c r="CN62">
        <v>1</v>
      </c>
      <c r="CO62">
        <v>1</v>
      </c>
      <c r="CP62">
        <v>1</v>
      </c>
      <c r="CQ62">
        <v>1</v>
      </c>
      <c r="CR62">
        <v>1</v>
      </c>
      <c r="CS62">
        <v>12</v>
      </c>
      <c r="CT62" s="5" t="s">
        <v>954</v>
      </c>
      <c r="CU62">
        <v>5</v>
      </c>
      <c r="CV62">
        <v>3</v>
      </c>
      <c r="CW62">
        <v>1</v>
      </c>
      <c r="CX62">
        <v>2</v>
      </c>
      <c r="CY62">
        <v>1</v>
      </c>
      <c r="CZ62">
        <v>4</v>
      </c>
      <c r="DA62">
        <v>5</v>
      </c>
      <c r="DB62">
        <v>3</v>
      </c>
      <c r="DC62">
        <v>3</v>
      </c>
      <c r="DD62">
        <v>2</v>
      </c>
      <c r="DE62">
        <v>4</v>
      </c>
      <c r="DF62">
        <v>3</v>
      </c>
      <c r="DG62">
        <v>2</v>
      </c>
      <c r="DH62">
        <v>4</v>
      </c>
      <c r="DI62">
        <v>5</v>
      </c>
      <c r="DJ62">
        <v>3</v>
      </c>
      <c r="DK62">
        <v>4</v>
      </c>
      <c r="DL62">
        <v>4</v>
      </c>
      <c r="DM62">
        <v>4</v>
      </c>
      <c r="DN62">
        <v>4</v>
      </c>
      <c r="DO62">
        <v>2</v>
      </c>
      <c r="DP62">
        <v>4</v>
      </c>
      <c r="DQ62">
        <v>5</v>
      </c>
      <c r="DR62">
        <v>2</v>
      </c>
      <c r="DS62">
        <v>1</v>
      </c>
      <c r="DT62">
        <v>4</v>
      </c>
      <c r="DU62">
        <v>2</v>
      </c>
      <c r="DV62">
        <v>5</v>
      </c>
      <c r="DW62">
        <v>5</v>
      </c>
      <c r="DX62">
        <v>2</v>
      </c>
      <c r="DY62">
        <v>3</v>
      </c>
      <c r="DZ62">
        <v>3</v>
      </c>
      <c r="EA62">
        <v>3</v>
      </c>
      <c r="EB62">
        <v>4</v>
      </c>
      <c r="EC62" s="5" t="s">
        <v>834</v>
      </c>
      <c r="ED62" s="5" t="s">
        <v>835</v>
      </c>
      <c r="EE62" s="5" t="s">
        <v>836</v>
      </c>
      <c r="EF62" s="5" t="s">
        <v>837</v>
      </c>
      <c r="EG62" s="5" t="s">
        <v>838</v>
      </c>
      <c r="EH62" s="5" t="s">
        <v>839</v>
      </c>
      <c r="EI62" s="5" t="s">
        <v>840</v>
      </c>
      <c r="EJ62" s="5" t="s">
        <v>841</v>
      </c>
      <c r="EK62" s="5" t="s">
        <v>842</v>
      </c>
      <c r="EL62" s="5" t="s">
        <v>843</v>
      </c>
      <c r="EM62" s="5" t="s">
        <v>844</v>
      </c>
      <c r="EN62" s="5" t="s">
        <v>115</v>
      </c>
    </row>
    <row r="63" spans="1:144" x14ac:dyDescent="0.2">
      <c r="A63" s="2">
        <v>61</v>
      </c>
      <c r="B63" s="4">
        <v>45389.126307870371</v>
      </c>
      <c r="C63" s="4">
        <v>45389.140555555554</v>
      </c>
      <c r="D63" s="5" t="s">
        <v>74</v>
      </c>
      <c r="E63" s="5" t="s">
        <v>845</v>
      </c>
      <c r="F63">
        <v>100</v>
      </c>
      <c r="G63">
        <v>1230</v>
      </c>
      <c r="H63" s="5" t="s">
        <v>113</v>
      </c>
      <c r="I63" s="4">
        <v>45389.140580150466</v>
      </c>
      <c r="J63" s="5" t="s">
        <v>846</v>
      </c>
      <c r="K63" s="5" t="s">
        <v>115</v>
      </c>
      <c r="L63" s="5" t="s">
        <v>115</v>
      </c>
      <c r="M63" s="5" t="s">
        <v>115</v>
      </c>
      <c r="N63" s="5" t="s">
        <v>115</v>
      </c>
      <c r="O63">
        <v>49.2624</v>
      </c>
      <c r="P63">
        <v>-123.1604</v>
      </c>
      <c r="Q63" s="5" t="s">
        <v>116</v>
      </c>
      <c r="R63" s="5" t="s">
        <v>117</v>
      </c>
      <c r="S63">
        <v>0.40000000596046448</v>
      </c>
      <c r="T63" s="5" t="s">
        <v>118</v>
      </c>
      <c r="U63" s="5" t="s">
        <v>118</v>
      </c>
      <c r="V63" s="5" t="s">
        <v>118</v>
      </c>
      <c r="W63" s="5" t="s">
        <v>118</v>
      </c>
      <c r="X63" s="5" t="s">
        <v>172</v>
      </c>
      <c r="Y63" s="5" t="s">
        <v>144</v>
      </c>
      <c r="Z63" s="5" t="s">
        <v>833</v>
      </c>
      <c r="AA63" s="5" t="s">
        <v>122</v>
      </c>
      <c r="AB63" s="5" t="s">
        <v>125</v>
      </c>
      <c r="AC63" s="5" t="s">
        <v>123</v>
      </c>
      <c r="AD63" s="5" t="s">
        <v>125</v>
      </c>
      <c r="AE63" s="5" t="s">
        <v>126</v>
      </c>
      <c r="AF63">
        <v>4</v>
      </c>
      <c r="AG63" s="5" t="s">
        <v>126</v>
      </c>
      <c r="AH63">
        <v>2</v>
      </c>
      <c r="AI63" s="5" t="s">
        <v>129</v>
      </c>
      <c r="AJ63">
        <v>1</v>
      </c>
      <c r="AK63" s="5" t="s">
        <v>127</v>
      </c>
      <c r="AL63">
        <v>5</v>
      </c>
      <c r="AM63" s="5" t="s">
        <v>128</v>
      </c>
      <c r="AN63">
        <v>5</v>
      </c>
      <c r="AO63" s="5" t="s">
        <v>129</v>
      </c>
      <c r="AP63">
        <v>1</v>
      </c>
      <c r="AQ63" s="5" t="s">
        <v>127</v>
      </c>
      <c r="AR63">
        <v>3</v>
      </c>
      <c r="AS63" s="5" t="s">
        <v>128</v>
      </c>
      <c r="AT63">
        <v>5</v>
      </c>
      <c r="AU63" s="5" t="s">
        <v>130</v>
      </c>
      <c r="AV63">
        <v>2</v>
      </c>
      <c r="AW63" s="5" t="s">
        <v>129</v>
      </c>
      <c r="AX63">
        <v>2</v>
      </c>
      <c r="AY63" s="5" t="s">
        <v>130</v>
      </c>
      <c r="AZ63">
        <v>1</v>
      </c>
      <c r="BA63" s="5" t="s">
        <v>127</v>
      </c>
      <c r="BB63">
        <v>4</v>
      </c>
      <c r="BC63" s="5" t="s">
        <v>129</v>
      </c>
      <c r="BD63">
        <v>1</v>
      </c>
      <c r="BE63" s="5" t="s">
        <v>126</v>
      </c>
      <c r="BF63">
        <v>1</v>
      </c>
      <c r="BG63" s="5" t="s">
        <v>129</v>
      </c>
      <c r="BH63">
        <v>4</v>
      </c>
      <c r="BI63" s="5" t="s">
        <v>847</v>
      </c>
      <c r="BJ63" s="5" t="s">
        <v>848</v>
      </c>
      <c r="BK63" s="5" t="s">
        <v>849</v>
      </c>
      <c r="BL63" s="5" t="s">
        <v>850</v>
      </c>
      <c r="BM63" s="5" t="s">
        <v>851</v>
      </c>
      <c r="BN63" s="5" t="s">
        <v>852</v>
      </c>
      <c r="BO63" s="5" t="s">
        <v>853</v>
      </c>
      <c r="BP63" s="5" t="s">
        <v>854</v>
      </c>
      <c r="BQ63" s="5" t="s">
        <v>855</v>
      </c>
      <c r="BR63" s="5" t="s">
        <v>230</v>
      </c>
      <c r="BS63" s="5" t="s">
        <v>115</v>
      </c>
      <c r="BT63" s="5" t="s">
        <v>856</v>
      </c>
      <c r="BU63" s="2">
        <v>61</v>
      </c>
      <c r="BV63" s="4">
        <v>45389.126307870371</v>
      </c>
      <c r="BW63" s="4">
        <v>45389.140555555554</v>
      </c>
      <c r="BX63">
        <v>0</v>
      </c>
      <c r="BY63" s="5" t="s">
        <v>845</v>
      </c>
      <c r="BZ63">
        <v>100</v>
      </c>
      <c r="CA63">
        <v>1230</v>
      </c>
      <c r="CB63">
        <v>1</v>
      </c>
      <c r="CC63" s="4">
        <v>45389.140580150466</v>
      </c>
      <c r="CD63" s="5" t="s">
        <v>846</v>
      </c>
      <c r="CE63" s="5" t="s">
        <v>115</v>
      </c>
      <c r="CF63" s="5" t="s">
        <v>115</v>
      </c>
      <c r="CG63" s="5" t="s">
        <v>115</v>
      </c>
      <c r="CH63" s="5" t="s">
        <v>115</v>
      </c>
      <c r="CI63">
        <v>49.2624</v>
      </c>
      <c r="CJ63">
        <v>-123.1604</v>
      </c>
      <c r="CK63" s="5" t="s">
        <v>116</v>
      </c>
      <c r="CL63" s="5" t="s">
        <v>117</v>
      </c>
      <c r="CM63">
        <v>0.40000000596046448</v>
      </c>
      <c r="CN63">
        <v>1</v>
      </c>
      <c r="CO63">
        <v>1</v>
      </c>
      <c r="CP63">
        <v>1</v>
      </c>
      <c r="CQ63">
        <v>1</v>
      </c>
      <c r="CR63">
        <v>2</v>
      </c>
      <c r="CS63">
        <v>11</v>
      </c>
      <c r="CT63" s="5" t="s">
        <v>954</v>
      </c>
      <c r="CU63">
        <v>5</v>
      </c>
      <c r="CV63">
        <v>2</v>
      </c>
      <c r="CW63">
        <v>1</v>
      </c>
      <c r="CX63">
        <v>2</v>
      </c>
      <c r="CY63">
        <v>1</v>
      </c>
      <c r="CZ63">
        <v>4</v>
      </c>
      <c r="DA63">
        <v>1</v>
      </c>
      <c r="DB63">
        <v>2</v>
      </c>
      <c r="DC63">
        <v>5</v>
      </c>
      <c r="DD63">
        <v>1</v>
      </c>
      <c r="DE63">
        <v>2</v>
      </c>
      <c r="DF63">
        <v>5</v>
      </c>
      <c r="DG63">
        <v>4</v>
      </c>
      <c r="DH63">
        <v>5</v>
      </c>
      <c r="DI63">
        <v>5</v>
      </c>
      <c r="DJ63">
        <v>1</v>
      </c>
      <c r="DK63">
        <v>2</v>
      </c>
      <c r="DL63">
        <v>3</v>
      </c>
      <c r="DM63">
        <v>4</v>
      </c>
      <c r="DN63">
        <v>5</v>
      </c>
      <c r="DO63">
        <v>3</v>
      </c>
      <c r="DP63">
        <v>2</v>
      </c>
      <c r="DQ63">
        <v>5</v>
      </c>
      <c r="DR63">
        <v>2</v>
      </c>
      <c r="DS63">
        <v>3</v>
      </c>
      <c r="DT63">
        <v>1</v>
      </c>
      <c r="DU63">
        <v>2</v>
      </c>
      <c r="DV63">
        <v>4</v>
      </c>
      <c r="DW63">
        <v>5</v>
      </c>
      <c r="DX63">
        <v>1</v>
      </c>
      <c r="DY63">
        <v>1</v>
      </c>
      <c r="DZ63">
        <v>1</v>
      </c>
      <c r="EA63">
        <v>5</v>
      </c>
      <c r="EB63">
        <v>4</v>
      </c>
      <c r="EC63" s="5" t="s">
        <v>847</v>
      </c>
      <c r="ED63" s="5" t="s">
        <v>848</v>
      </c>
      <c r="EE63" s="5" t="s">
        <v>849</v>
      </c>
      <c r="EF63" s="5" t="s">
        <v>850</v>
      </c>
      <c r="EG63" s="5" t="s">
        <v>851</v>
      </c>
      <c r="EH63" s="5" t="s">
        <v>852</v>
      </c>
      <c r="EI63" s="5" t="s">
        <v>853</v>
      </c>
      <c r="EJ63" s="5" t="s">
        <v>854</v>
      </c>
      <c r="EK63" s="5" t="s">
        <v>855</v>
      </c>
      <c r="EL63" s="5" t="s">
        <v>230</v>
      </c>
      <c r="EM63" s="5" t="s">
        <v>115</v>
      </c>
      <c r="EN63" s="5" t="s">
        <v>856</v>
      </c>
    </row>
    <row r="64" spans="1:144" x14ac:dyDescent="0.2">
      <c r="A64" s="2">
        <v>62</v>
      </c>
      <c r="B64" s="4">
        <v>45389.141504629632</v>
      </c>
      <c r="C64" s="4">
        <v>45389.15283564815</v>
      </c>
      <c r="D64" s="5" t="s">
        <v>74</v>
      </c>
      <c r="E64" s="5" t="s">
        <v>857</v>
      </c>
      <c r="F64">
        <v>100</v>
      </c>
      <c r="G64">
        <v>979</v>
      </c>
      <c r="H64" s="5" t="s">
        <v>113</v>
      </c>
      <c r="I64" s="4">
        <v>45389.15285042824</v>
      </c>
      <c r="J64" s="5" t="s">
        <v>858</v>
      </c>
      <c r="K64" s="5" t="s">
        <v>115</v>
      </c>
      <c r="L64" s="5" t="s">
        <v>115</v>
      </c>
      <c r="M64" s="5" t="s">
        <v>115</v>
      </c>
      <c r="N64" s="5" t="s">
        <v>115</v>
      </c>
      <c r="O64">
        <v>49.027799999999999</v>
      </c>
      <c r="P64">
        <v>-122.803</v>
      </c>
      <c r="Q64" s="5" t="s">
        <v>116</v>
      </c>
      <c r="R64" s="5" t="s">
        <v>117</v>
      </c>
      <c r="S64">
        <v>0.20000000298023224</v>
      </c>
      <c r="T64" s="5" t="s">
        <v>118</v>
      </c>
      <c r="U64" s="5" t="s">
        <v>118</v>
      </c>
      <c r="V64" s="5" t="s">
        <v>118</v>
      </c>
      <c r="W64" s="5" t="s">
        <v>118</v>
      </c>
      <c r="X64" s="5" t="s">
        <v>172</v>
      </c>
      <c r="Y64" s="5" t="s">
        <v>120</v>
      </c>
      <c r="Z64" s="5" t="s">
        <v>174</v>
      </c>
      <c r="AA64" s="5" t="s">
        <v>122</v>
      </c>
      <c r="AB64" s="5" t="s">
        <v>175</v>
      </c>
      <c r="AC64" s="5" t="s">
        <v>175</v>
      </c>
      <c r="AD64" s="5" t="s">
        <v>125</v>
      </c>
      <c r="AE64" s="5" t="s">
        <v>126</v>
      </c>
      <c r="AF64">
        <v>5</v>
      </c>
      <c r="AG64" s="5" t="s">
        <v>126</v>
      </c>
      <c r="AH64">
        <v>3</v>
      </c>
      <c r="AI64" s="5" t="s">
        <v>127</v>
      </c>
      <c r="AJ64">
        <v>3</v>
      </c>
      <c r="AK64" s="5" t="s">
        <v>128</v>
      </c>
      <c r="AL64">
        <v>4</v>
      </c>
      <c r="AM64" s="5" t="s">
        <v>128</v>
      </c>
      <c r="AN64">
        <v>5</v>
      </c>
      <c r="AO64" s="5" t="s">
        <v>129</v>
      </c>
      <c r="AP64">
        <v>2</v>
      </c>
      <c r="AQ64" s="5" t="s">
        <v>128</v>
      </c>
      <c r="AR64">
        <v>5</v>
      </c>
      <c r="AS64" s="5" t="s">
        <v>128</v>
      </c>
      <c r="AT64">
        <v>4</v>
      </c>
      <c r="AU64" s="5" t="s">
        <v>127</v>
      </c>
      <c r="AV64">
        <v>4</v>
      </c>
      <c r="AW64" s="5" t="s">
        <v>129</v>
      </c>
      <c r="AX64">
        <v>3</v>
      </c>
      <c r="AY64" s="5" t="s">
        <v>126</v>
      </c>
      <c r="AZ64">
        <v>2</v>
      </c>
      <c r="BA64" s="5" t="s">
        <v>127</v>
      </c>
      <c r="BB64">
        <v>4</v>
      </c>
      <c r="BC64" s="5" t="s">
        <v>130</v>
      </c>
      <c r="BD64">
        <v>2</v>
      </c>
      <c r="BE64" s="5" t="s">
        <v>126</v>
      </c>
      <c r="BF64">
        <v>3</v>
      </c>
      <c r="BG64" s="5" t="s">
        <v>126</v>
      </c>
      <c r="BH64">
        <v>2</v>
      </c>
      <c r="BI64" s="5" t="s">
        <v>859</v>
      </c>
      <c r="BJ64" s="5" t="s">
        <v>860</v>
      </c>
      <c r="BK64" s="5" t="s">
        <v>861</v>
      </c>
      <c r="BL64" s="5" t="s">
        <v>862</v>
      </c>
      <c r="BM64" s="5" t="s">
        <v>863</v>
      </c>
      <c r="BN64" s="5" t="s">
        <v>864</v>
      </c>
      <c r="BO64" s="5" t="s">
        <v>862</v>
      </c>
      <c r="BP64" s="5" t="s">
        <v>862</v>
      </c>
      <c r="BQ64" s="5" t="s">
        <v>865</v>
      </c>
      <c r="BR64" s="5" t="s">
        <v>866</v>
      </c>
      <c r="BS64" s="5" t="s">
        <v>115</v>
      </c>
      <c r="BT64" s="5" t="s">
        <v>115</v>
      </c>
      <c r="BU64" s="2">
        <v>62</v>
      </c>
      <c r="BV64" s="4">
        <v>45389.141504629632</v>
      </c>
      <c r="BW64" s="4">
        <v>45389.15283564815</v>
      </c>
      <c r="BX64">
        <v>0</v>
      </c>
      <c r="BY64" s="5" t="s">
        <v>857</v>
      </c>
      <c r="BZ64">
        <v>100</v>
      </c>
      <c r="CA64">
        <v>979</v>
      </c>
      <c r="CB64">
        <v>1</v>
      </c>
      <c r="CC64" s="4">
        <v>45389.15285042824</v>
      </c>
      <c r="CD64" s="5" t="s">
        <v>858</v>
      </c>
      <c r="CE64" s="5" t="s">
        <v>115</v>
      </c>
      <c r="CF64" s="5" t="s">
        <v>115</v>
      </c>
      <c r="CG64" s="5" t="s">
        <v>115</v>
      </c>
      <c r="CH64" s="5" t="s">
        <v>115</v>
      </c>
      <c r="CI64">
        <v>49.027799999999999</v>
      </c>
      <c r="CJ64">
        <v>-122.803</v>
      </c>
      <c r="CK64" s="5" t="s">
        <v>116</v>
      </c>
      <c r="CL64" s="5" t="s">
        <v>117</v>
      </c>
      <c r="CM64">
        <v>0.20000000298023224</v>
      </c>
      <c r="CN64">
        <v>1</v>
      </c>
      <c r="CO64">
        <v>1</v>
      </c>
      <c r="CP64">
        <v>1</v>
      </c>
      <c r="CQ64">
        <v>1</v>
      </c>
      <c r="CR64">
        <v>2</v>
      </c>
      <c r="CS64">
        <v>12</v>
      </c>
      <c r="CT64" s="5" t="s">
        <v>934</v>
      </c>
      <c r="CU64">
        <v>5</v>
      </c>
      <c r="CV64">
        <v>4</v>
      </c>
      <c r="CW64">
        <v>4</v>
      </c>
      <c r="CX64">
        <v>2</v>
      </c>
      <c r="CY64">
        <v>1</v>
      </c>
      <c r="CZ64">
        <v>5</v>
      </c>
      <c r="DA64">
        <v>1</v>
      </c>
      <c r="DB64">
        <v>3</v>
      </c>
      <c r="DC64">
        <v>2</v>
      </c>
      <c r="DD64">
        <v>3</v>
      </c>
      <c r="DE64">
        <v>4</v>
      </c>
      <c r="DF64">
        <v>4</v>
      </c>
      <c r="DG64">
        <v>4</v>
      </c>
      <c r="DH64">
        <v>5</v>
      </c>
      <c r="DI64">
        <v>5</v>
      </c>
      <c r="DJ64">
        <v>2</v>
      </c>
      <c r="DK64">
        <v>4</v>
      </c>
      <c r="DL64">
        <v>5</v>
      </c>
      <c r="DM64">
        <v>4</v>
      </c>
      <c r="DN64">
        <v>4</v>
      </c>
      <c r="DO64">
        <v>2</v>
      </c>
      <c r="DP64">
        <v>4</v>
      </c>
      <c r="DQ64">
        <v>5</v>
      </c>
      <c r="DR64">
        <v>3</v>
      </c>
      <c r="DS64">
        <v>1</v>
      </c>
      <c r="DT64">
        <v>2</v>
      </c>
      <c r="DU64">
        <v>2</v>
      </c>
      <c r="DV64">
        <v>4</v>
      </c>
      <c r="DW64">
        <v>3</v>
      </c>
      <c r="DX64">
        <v>2</v>
      </c>
      <c r="DY64">
        <v>1</v>
      </c>
      <c r="DZ64">
        <v>3</v>
      </c>
      <c r="EA64">
        <v>1</v>
      </c>
      <c r="EB64">
        <v>2</v>
      </c>
      <c r="EC64" s="5" t="s">
        <v>859</v>
      </c>
      <c r="ED64" s="5" t="s">
        <v>860</v>
      </c>
      <c r="EE64" s="5" t="s">
        <v>861</v>
      </c>
      <c r="EF64" s="5" t="s">
        <v>862</v>
      </c>
      <c r="EG64" s="5" t="s">
        <v>863</v>
      </c>
      <c r="EH64" s="5" t="s">
        <v>864</v>
      </c>
      <c r="EI64" s="5" t="s">
        <v>862</v>
      </c>
      <c r="EJ64" s="5" t="s">
        <v>862</v>
      </c>
      <c r="EK64" s="5" t="s">
        <v>865</v>
      </c>
      <c r="EL64" s="5" t="s">
        <v>866</v>
      </c>
      <c r="EM64" s="5" t="s">
        <v>115</v>
      </c>
      <c r="EN64" s="5" t="s">
        <v>115</v>
      </c>
    </row>
    <row r="65" spans="1:144" x14ac:dyDescent="0.2">
      <c r="A65" s="2">
        <v>63</v>
      </c>
      <c r="B65" s="4">
        <v>45389.97148148148</v>
      </c>
      <c r="C65" s="4">
        <v>45389.985162037039</v>
      </c>
      <c r="D65" s="5" t="s">
        <v>74</v>
      </c>
      <c r="E65" s="5" t="s">
        <v>867</v>
      </c>
      <c r="F65">
        <v>100</v>
      </c>
      <c r="G65">
        <v>1182</v>
      </c>
      <c r="H65" s="5" t="s">
        <v>113</v>
      </c>
      <c r="I65" s="4">
        <v>45389.985193391207</v>
      </c>
      <c r="J65" s="5" t="s">
        <v>868</v>
      </c>
      <c r="K65" s="5" t="s">
        <v>115</v>
      </c>
      <c r="L65" s="5" t="s">
        <v>115</v>
      </c>
      <c r="M65" s="5" t="s">
        <v>115</v>
      </c>
      <c r="N65" s="5" t="s">
        <v>115</v>
      </c>
      <c r="O65">
        <v>49.4373</v>
      </c>
      <c r="P65">
        <v>-96.981700000000004</v>
      </c>
      <c r="Q65" s="5" t="s">
        <v>116</v>
      </c>
      <c r="R65" s="5" t="s">
        <v>117</v>
      </c>
      <c r="S65">
        <v>0.30000001192092896</v>
      </c>
      <c r="T65" s="5" t="s">
        <v>118</v>
      </c>
      <c r="U65" s="5" t="s">
        <v>118</v>
      </c>
      <c r="V65" s="5" t="s">
        <v>118</v>
      </c>
      <c r="W65" s="5" t="s">
        <v>118</v>
      </c>
      <c r="X65" s="5" t="s">
        <v>172</v>
      </c>
      <c r="Y65" s="5" t="s">
        <v>745</v>
      </c>
      <c r="Z65" s="5" t="s">
        <v>721</v>
      </c>
      <c r="AA65" s="5" t="s">
        <v>122</v>
      </c>
      <c r="AB65" s="5" t="s">
        <v>123</v>
      </c>
      <c r="AC65" s="5" t="s">
        <v>123</v>
      </c>
      <c r="AD65" s="5" t="s">
        <v>125</v>
      </c>
      <c r="AE65" s="5" t="s">
        <v>126</v>
      </c>
      <c r="AF65">
        <v>3</v>
      </c>
      <c r="AG65" s="5" t="s">
        <v>126</v>
      </c>
      <c r="AH65">
        <v>3</v>
      </c>
      <c r="AI65" s="5" t="s">
        <v>130</v>
      </c>
      <c r="AJ65">
        <v>3</v>
      </c>
      <c r="AK65" s="5" t="s">
        <v>127</v>
      </c>
      <c r="AL65">
        <v>3</v>
      </c>
      <c r="AM65" s="5" t="s">
        <v>127</v>
      </c>
      <c r="AN65">
        <v>3</v>
      </c>
      <c r="AO65" s="5" t="s">
        <v>126</v>
      </c>
      <c r="AP65">
        <v>3</v>
      </c>
      <c r="AQ65" s="5" t="s">
        <v>127</v>
      </c>
      <c r="AR65">
        <v>2</v>
      </c>
      <c r="AS65" s="5" t="s">
        <v>127</v>
      </c>
      <c r="AT65">
        <v>2</v>
      </c>
      <c r="AU65" s="5" t="s">
        <v>129</v>
      </c>
      <c r="AV65">
        <v>2</v>
      </c>
      <c r="AW65" s="5" t="s">
        <v>129</v>
      </c>
      <c r="AX65">
        <v>2</v>
      </c>
      <c r="AY65" s="5" t="s">
        <v>126</v>
      </c>
      <c r="AZ65">
        <v>2</v>
      </c>
      <c r="BA65" s="5" t="s">
        <v>127</v>
      </c>
      <c r="BB65">
        <v>2</v>
      </c>
      <c r="BC65" s="5" t="s">
        <v>126</v>
      </c>
      <c r="BD65">
        <v>3</v>
      </c>
      <c r="BE65" s="5" t="s">
        <v>128</v>
      </c>
      <c r="BF65">
        <v>2</v>
      </c>
      <c r="BG65" s="5" t="s">
        <v>129</v>
      </c>
      <c r="BH65">
        <v>3</v>
      </c>
      <c r="BI65" s="5" t="s">
        <v>869</v>
      </c>
      <c r="BJ65" s="5" t="s">
        <v>870</v>
      </c>
      <c r="BK65" s="5" t="s">
        <v>871</v>
      </c>
      <c r="BL65" s="5" t="s">
        <v>872</v>
      </c>
      <c r="BM65" s="5" t="s">
        <v>873</v>
      </c>
      <c r="BN65" s="5" t="s">
        <v>874</v>
      </c>
      <c r="BO65" s="5" t="s">
        <v>875</v>
      </c>
      <c r="BP65" s="5" t="s">
        <v>876</v>
      </c>
      <c r="BQ65" s="5" t="s">
        <v>877</v>
      </c>
      <c r="BR65" s="5" t="s">
        <v>878</v>
      </c>
      <c r="BS65" s="5" t="s">
        <v>879</v>
      </c>
      <c r="BT65" s="5" t="s">
        <v>880</v>
      </c>
      <c r="BU65" s="2">
        <v>63</v>
      </c>
      <c r="BV65" s="4">
        <v>45389.97148148148</v>
      </c>
      <c r="BW65" s="4">
        <v>45389.985162037039</v>
      </c>
      <c r="BX65">
        <v>0</v>
      </c>
      <c r="BY65" s="5" t="s">
        <v>867</v>
      </c>
      <c r="BZ65">
        <v>100</v>
      </c>
      <c r="CA65">
        <v>1182</v>
      </c>
      <c r="CB65">
        <v>1</v>
      </c>
      <c r="CC65" s="4">
        <v>45389.985193391207</v>
      </c>
      <c r="CD65" s="5" t="s">
        <v>868</v>
      </c>
      <c r="CE65" s="5" t="s">
        <v>115</v>
      </c>
      <c r="CF65" s="5" t="s">
        <v>115</v>
      </c>
      <c r="CG65" s="5" t="s">
        <v>115</v>
      </c>
      <c r="CH65" s="5" t="s">
        <v>115</v>
      </c>
      <c r="CI65">
        <v>49.4373</v>
      </c>
      <c r="CJ65">
        <v>-96.981700000000004</v>
      </c>
      <c r="CK65" s="5" t="s">
        <v>116</v>
      </c>
      <c r="CL65" s="5" t="s">
        <v>117</v>
      </c>
      <c r="CM65">
        <v>0.30000001192092896</v>
      </c>
      <c r="CN65">
        <v>1</v>
      </c>
      <c r="CO65">
        <v>1</v>
      </c>
      <c r="CP65">
        <v>1</v>
      </c>
      <c r="CQ65">
        <v>1</v>
      </c>
      <c r="CR65">
        <v>2</v>
      </c>
      <c r="CS65">
        <v>8</v>
      </c>
      <c r="CT65" s="5" t="s">
        <v>950</v>
      </c>
      <c r="CU65">
        <v>5</v>
      </c>
      <c r="CV65">
        <v>1</v>
      </c>
      <c r="CW65">
        <v>1</v>
      </c>
      <c r="CX65">
        <v>2</v>
      </c>
      <c r="CY65">
        <v>1</v>
      </c>
      <c r="CZ65">
        <v>3</v>
      </c>
      <c r="DA65">
        <v>1</v>
      </c>
      <c r="DB65">
        <v>3</v>
      </c>
      <c r="DC65">
        <v>3</v>
      </c>
      <c r="DD65">
        <v>3</v>
      </c>
      <c r="DE65">
        <v>2</v>
      </c>
      <c r="DF65">
        <v>3</v>
      </c>
      <c r="DG65">
        <v>2</v>
      </c>
      <c r="DH65">
        <v>3</v>
      </c>
      <c r="DI65">
        <v>1</v>
      </c>
      <c r="DJ65">
        <v>3</v>
      </c>
      <c r="DK65">
        <v>2</v>
      </c>
      <c r="DL65">
        <v>2</v>
      </c>
      <c r="DM65">
        <v>2</v>
      </c>
      <c r="DN65">
        <v>2</v>
      </c>
      <c r="DO65">
        <v>5</v>
      </c>
      <c r="DP65">
        <v>2</v>
      </c>
      <c r="DQ65">
        <v>5</v>
      </c>
      <c r="DR65">
        <v>2</v>
      </c>
      <c r="DS65">
        <v>1</v>
      </c>
      <c r="DT65">
        <v>2</v>
      </c>
      <c r="DU65">
        <v>2</v>
      </c>
      <c r="DV65">
        <v>2</v>
      </c>
      <c r="DW65">
        <v>1</v>
      </c>
      <c r="DX65">
        <v>3</v>
      </c>
      <c r="DY65">
        <v>4</v>
      </c>
      <c r="DZ65">
        <v>2</v>
      </c>
      <c r="EA65">
        <v>5</v>
      </c>
      <c r="EB65">
        <v>3</v>
      </c>
      <c r="EC65" s="5" t="s">
        <v>869</v>
      </c>
      <c r="ED65" s="5" t="s">
        <v>870</v>
      </c>
      <c r="EE65" s="5" t="s">
        <v>871</v>
      </c>
      <c r="EF65" s="5" t="s">
        <v>872</v>
      </c>
      <c r="EG65" s="5" t="s">
        <v>873</v>
      </c>
      <c r="EH65" s="5" t="s">
        <v>874</v>
      </c>
      <c r="EI65" s="5" t="s">
        <v>875</v>
      </c>
      <c r="EJ65" s="5" t="s">
        <v>876</v>
      </c>
      <c r="EK65" s="5" t="s">
        <v>877</v>
      </c>
      <c r="EL65" s="5" t="s">
        <v>878</v>
      </c>
      <c r="EM65" s="5" t="s">
        <v>879</v>
      </c>
      <c r="EN65" s="5" t="s">
        <v>880</v>
      </c>
    </row>
    <row r="66" spans="1:144" x14ac:dyDescent="0.2">
      <c r="A66" s="2">
        <v>64</v>
      </c>
      <c r="B66" s="4">
        <v>45385.691331018519</v>
      </c>
      <c r="C66" s="4">
        <v>45385.697060185186</v>
      </c>
      <c r="D66" s="5" t="s">
        <v>74</v>
      </c>
      <c r="E66" s="5" t="s">
        <v>881</v>
      </c>
      <c r="F66">
        <v>63</v>
      </c>
      <c r="G66">
        <v>495</v>
      </c>
      <c r="H66" s="5" t="s">
        <v>594</v>
      </c>
      <c r="I66" s="4">
        <v>45392.655453425927</v>
      </c>
      <c r="J66" s="5" t="s">
        <v>882</v>
      </c>
      <c r="K66" s="5" t="s">
        <v>115</v>
      </c>
      <c r="L66" s="5" t="s">
        <v>115</v>
      </c>
      <c r="M66" s="5" t="s">
        <v>115</v>
      </c>
      <c r="N66" s="5" t="s">
        <v>115</v>
      </c>
      <c r="O66" s="5" t="s">
        <v>115</v>
      </c>
      <c r="P66" s="5" t="s">
        <v>115</v>
      </c>
      <c r="Q66" s="5" t="s">
        <v>116</v>
      </c>
      <c r="R66" s="5" t="s">
        <v>117</v>
      </c>
      <c r="S66">
        <v>0.69999998807907104</v>
      </c>
      <c r="T66" s="5" t="s">
        <v>118</v>
      </c>
      <c r="U66" s="5" t="s">
        <v>118</v>
      </c>
      <c r="V66" s="5" t="s">
        <v>118</v>
      </c>
      <c r="W66" s="5" t="s">
        <v>118</v>
      </c>
      <c r="X66" s="5" t="s">
        <v>119</v>
      </c>
      <c r="Y66" s="5" t="s">
        <v>120</v>
      </c>
      <c r="Z66" s="5" t="s">
        <v>746</v>
      </c>
      <c r="AA66" s="5" t="s">
        <v>122</v>
      </c>
      <c r="AB66" s="5" t="s">
        <v>123</v>
      </c>
      <c r="AC66" s="5" t="s">
        <v>123</v>
      </c>
      <c r="AD66" s="5" t="s">
        <v>124</v>
      </c>
      <c r="AE66" s="5" t="s">
        <v>126</v>
      </c>
      <c r="AF66">
        <v>5</v>
      </c>
      <c r="AG66" s="5" t="s">
        <v>128</v>
      </c>
      <c r="AH66">
        <v>5</v>
      </c>
      <c r="AI66" s="5" t="s">
        <v>115</v>
      </c>
      <c r="AJ66" s="5" t="s">
        <v>115</v>
      </c>
      <c r="AK66" s="5" t="s">
        <v>127</v>
      </c>
      <c r="AL66">
        <v>5</v>
      </c>
      <c r="AM66" s="5" t="s">
        <v>128</v>
      </c>
      <c r="AN66">
        <v>3</v>
      </c>
      <c r="AO66" s="5" t="s">
        <v>129</v>
      </c>
      <c r="AP66">
        <v>3</v>
      </c>
      <c r="AQ66" s="5" t="s">
        <v>115</v>
      </c>
      <c r="AR66" s="5" t="s">
        <v>115</v>
      </c>
      <c r="AS66" s="5" t="s">
        <v>127</v>
      </c>
      <c r="AT66">
        <v>5</v>
      </c>
      <c r="AU66" s="5" t="s">
        <v>128</v>
      </c>
      <c r="AV66">
        <v>5</v>
      </c>
      <c r="AW66" s="5" t="s">
        <v>128</v>
      </c>
      <c r="AX66">
        <v>5</v>
      </c>
      <c r="AY66" s="5" t="s">
        <v>115</v>
      </c>
      <c r="AZ66" s="5" t="s">
        <v>115</v>
      </c>
      <c r="BA66" s="5" t="s">
        <v>127</v>
      </c>
      <c r="BB66">
        <v>5</v>
      </c>
      <c r="BC66" s="5" t="s">
        <v>130</v>
      </c>
      <c r="BD66">
        <v>3</v>
      </c>
      <c r="BE66" s="5" t="s">
        <v>130</v>
      </c>
      <c r="BF66">
        <v>5</v>
      </c>
      <c r="BG66" s="5" t="s">
        <v>115</v>
      </c>
      <c r="BH66" s="5" t="s">
        <v>115</v>
      </c>
      <c r="BI66" s="5" t="s">
        <v>115</v>
      </c>
      <c r="BJ66" s="5" t="s">
        <v>115</v>
      </c>
      <c r="BK66" s="5" t="s">
        <v>115</v>
      </c>
      <c r="BL66" s="5" t="s">
        <v>115</v>
      </c>
      <c r="BM66" s="5" t="s">
        <v>115</v>
      </c>
      <c r="BN66" s="5" t="s">
        <v>115</v>
      </c>
      <c r="BO66" s="5" t="s">
        <v>115</v>
      </c>
      <c r="BP66" s="5" t="s">
        <v>115</v>
      </c>
      <c r="BQ66" s="5" t="s">
        <v>115</v>
      </c>
      <c r="BR66" s="5" t="s">
        <v>115</v>
      </c>
      <c r="BS66" s="5" t="s">
        <v>115</v>
      </c>
      <c r="BT66" s="5" t="s">
        <v>115</v>
      </c>
      <c r="BU66" s="2">
        <v>64</v>
      </c>
      <c r="BV66" s="4">
        <v>45385.691331018519</v>
      </c>
      <c r="BW66" s="4">
        <v>45385.697060185186</v>
      </c>
      <c r="BX66">
        <v>0</v>
      </c>
      <c r="BY66" s="5" t="s">
        <v>881</v>
      </c>
      <c r="BZ66">
        <v>63</v>
      </c>
      <c r="CA66">
        <v>495</v>
      </c>
      <c r="CB66">
        <v>0</v>
      </c>
      <c r="CC66" s="4">
        <v>45392.655453425927</v>
      </c>
      <c r="CD66" s="5" t="s">
        <v>882</v>
      </c>
      <c r="CE66" s="5" t="s">
        <v>115</v>
      </c>
      <c r="CF66" s="5" t="s">
        <v>115</v>
      </c>
      <c r="CG66" s="5" t="s">
        <v>115</v>
      </c>
      <c r="CH66" s="5" t="s">
        <v>115</v>
      </c>
      <c r="CI66" s="5" t="s">
        <v>115</v>
      </c>
      <c r="CJ66" s="5" t="s">
        <v>115</v>
      </c>
      <c r="CK66" s="5" t="s">
        <v>116</v>
      </c>
      <c r="CL66" s="5" t="s">
        <v>117</v>
      </c>
      <c r="CM66">
        <v>0.69999998807907104</v>
      </c>
      <c r="CN66">
        <v>1</v>
      </c>
      <c r="CO66">
        <v>1</v>
      </c>
      <c r="CP66">
        <v>1</v>
      </c>
      <c r="CQ66">
        <v>1</v>
      </c>
      <c r="CR66">
        <v>1</v>
      </c>
      <c r="CS66">
        <v>12</v>
      </c>
      <c r="CT66" s="5" t="s">
        <v>951</v>
      </c>
      <c r="CU66">
        <v>5</v>
      </c>
      <c r="CV66">
        <v>1</v>
      </c>
      <c r="CW66">
        <v>1</v>
      </c>
      <c r="CX66">
        <v>3</v>
      </c>
      <c r="CY66">
        <v>1</v>
      </c>
      <c r="CZ66">
        <v>5</v>
      </c>
      <c r="DA66">
        <v>4</v>
      </c>
      <c r="DB66">
        <v>5</v>
      </c>
      <c r="DC66" s="5" t="s">
        <v>115</v>
      </c>
      <c r="DD66" s="5" t="s">
        <v>115</v>
      </c>
      <c r="DE66">
        <v>2</v>
      </c>
      <c r="DF66">
        <v>5</v>
      </c>
      <c r="DG66">
        <v>4</v>
      </c>
      <c r="DH66">
        <v>3</v>
      </c>
      <c r="DI66">
        <v>5</v>
      </c>
      <c r="DJ66">
        <v>3</v>
      </c>
      <c r="DK66" s="5" t="s">
        <v>115</v>
      </c>
      <c r="DL66" s="5" t="s">
        <v>115</v>
      </c>
      <c r="DM66">
        <v>2</v>
      </c>
      <c r="DN66">
        <v>5</v>
      </c>
      <c r="DO66">
        <v>4</v>
      </c>
      <c r="DP66">
        <v>5</v>
      </c>
      <c r="DQ66">
        <v>4</v>
      </c>
      <c r="DR66">
        <v>5</v>
      </c>
      <c r="DS66" s="5" t="s">
        <v>115</v>
      </c>
      <c r="DT66" s="5" t="s">
        <v>115</v>
      </c>
      <c r="DU66">
        <v>2</v>
      </c>
      <c r="DV66">
        <v>5</v>
      </c>
      <c r="DW66">
        <v>3</v>
      </c>
      <c r="DX66">
        <v>3</v>
      </c>
      <c r="DY66">
        <v>3</v>
      </c>
      <c r="DZ66">
        <v>5</v>
      </c>
      <c r="EA66" s="5" t="s">
        <v>115</v>
      </c>
      <c r="EB66" s="5" t="s">
        <v>115</v>
      </c>
      <c r="EC66" s="5" t="s">
        <v>115</v>
      </c>
      <c r="ED66" s="5" t="s">
        <v>115</v>
      </c>
      <c r="EE66" s="5" t="s">
        <v>115</v>
      </c>
      <c r="EF66" s="5" t="s">
        <v>115</v>
      </c>
      <c r="EG66" s="5" t="s">
        <v>115</v>
      </c>
      <c r="EH66" s="5" t="s">
        <v>115</v>
      </c>
      <c r="EI66" s="5" t="s">
        <v>115</v>
      </c>
      <c r="EJ66" s="5" t="s">
        <v>115</v>
      </c>
      <c r="EK66" s="5" t="s">
        <v>115</v>
      </c>
      <c r="EL66" s="5" t="s">
        <v>115</v>
      </c>
      <c r="EM66" s="5" t="s">
        <v>115</v>
      </c>
      <c r="EN66" s="5" t="s">
        <v>115</v>
      </c>
    </row>
    <row r="67" spans="1:144" x14ac:dyDescent="0.2">
      <c r="A67" s="2">
        <v>65</v>
      </c>
      <c r="B67" s="4">
        <v>45386.629444444443</v>
      </c>
      <c r="C67" s="4">
        <v>45386.629606481481</v>
      </c>
      <c r="D67" s="5" t="s">
        <v>74</v>
      </c>
      <c r="E67" s="5" t="s">
        <v>883</v>
      </c>
      <c r="F67">
        <v>1</v>
      </c>
      <c r="G67">
        <v>14</v>
      </c>
      <c r="H67" s="5" t="s">
        <v>594</v>
      </c>
      <c r="I67" s="4">
        <v>45393.587986678242</v>
      </c>
      <c r="J67" s="5" t="s">
        <v>884</v>
      </c>
      <c r="K67" s="5" t="s">
        <v>115</v>
      </c>
      <c r="L67" s="5" t="s">
        <v>115</v>
      </c>
      <c r="M67" s="5" t="s">
        <v>115</v>
      </c>
      <c r="N67" s="5" t="s">
        <v>115</v>
      </c>
      <c r="O67" s="5" t="s">
        <v>115</v>
      </c>
      <c r="P67" s="5" t="s">
        <v>115</v>
      </c>
      <c r="Q67" s="5" t="s">
        <v>116</v>
      </c>
      <c r="R67" s="5" t="s">
        <v>117</v>
      </c>
      <c r="S67">
        <v>0.60000002384185791</v>
      </c>
      <c r="T67" s="5" t="s">
        <v>115</v>
      </c>
      <c r="U67" s="5" t="s">
        <v>115</v>
      </c>
      <c r="V67" s="5" t="s">
        <v>115</v>
      </c>
      <c r="W67" s="5" t="s">
        <v>115</v>
      </c>
      <c r="X67" s="5" t="s">
        <v>115</v>
      </c>
      <c r="Y67" s="5" t="s">
        <v>115</v>
      </c>
      <c r="Z67" s="5" t="s">
        <v>115</v>
      </c>
      <c r="AA67" s="5" t="s">
        <v>115</v>
      </c>
      <c r="AB67" s="5" t="s">
        <v>115</v>
      </c>
      <c r="AC67" s="5" t="s">
        <v>115</v>
      </c>
      <c r="AD67" s="5" t="s">
        <v>115</v>
      </c>
      <c r="AE67" s="5" t="s">
        <v>115</v>
      </c>
      <c r="AF67" s="5" t="s">
        <v>115</v>
      </c>
      <c r="AG67" s="5" t="s">
        <v>115</v>
      </c>
      <c r="AH67" s="5" t="s">
        <v>115</v>
      </c>
      <c r="AI67" s="5" t="s">
        <v>115</v>
      </c>
      <c r="AJ67" s="5" t="s">
        <v>115</v>
      </c>
      <c r="AK67" s="5" t="s">
        <v>115</v>
      </c>
      <c r="AL67" s="5" t="s">
        <v>115</v>
      </c>
      <c r="AM67" s="5" t="s">
        <v>115</v>
      </c>
      <c r="AN67" s="5" t="s">
        <v>115</v>
      </c>
      <c r="AO67" s="5" t="s">
        <v>115</v>
      </c>
      <c r="AP67" s="5" t="s">
        <v>115</v>
      </c>
      <c r="AQ67" s="5" t="s">
        <v>115</v>
      </c>
      <c r="AR67" s="5" t="s">
        <v>115</v>
      </c>
      <c r="AS67" s="5" t="s">
        <v>115</v>
      </c>
      <c r="AT67" s="5" t="s">
        <v>115</v>
      </c>
      <c r="AU67" s="5" t="s">
        <v>115</v>
      </c>
      <c r="AV67" s="5" t="s">
        <v>115</v>
      </c>
      <c r="AW67" s="5" t="s">
        <v>115</v>
      </c>
      <c r="AX67" s="5" t="s">
        <v>115</v>
      </c>
      <c r="AY67" s="5" t="s">
        <v>115</v>
      </c>
      <c r="AZ67" s="5" t="s">
        <v>115</v>
      </c>
      <c r="BA67" s="5" t="s">
        <v>115</v>
      </c>
      <c r="BB67" s="5" t="s">
        <v>115</v>
      </c>
      <c r="BC67" s="5" t="s">
        <v>115</v>
      </c>
      <c r="BD67" s="5" t="s">
        <v>115</v>
      </c>
      <c r="BE67" s="5" t="s">
        <v>115</v>
      </c>
      <c r="BF67" s="5" t="s">
        <v>115</v>
      </c>
      <c r="BG67" s="5" t="s">
        <v>115</v>
      </c>
      <c r="BH67" s="5" t="s">
        <v>115</v>
      </c>
      <c r="BI67" s="5" t="s">
        <v>115</v>
      </c>
      <c r="BJ67" s="5" t="s">
        <v>115</v>
      </c>
      <c r="BK67" s="5" t="s">
        <v>115</v>
      </c>
      <c r="BL67" s="5" t="s">
        <v>115</v>
      </c>
      <c r="BM67" s="5" t="s">
        <v>115</v>
      </c>
      <c r="BN67" s="5" t="s">
        <v>115</v>
      </c>
      <c r="BO67" s="5" t="s">
        <v>115</v>
      </c>
      <c r="BP67" s="5" t="s">
        <v>115</v>
      </c>
      <c r="BQ67" s="5" t="s">
        <v>115</v>
      </c>
      <c r="BR67" s="5" t="s">
        <v>115</v>
      </c>
      <c r="BS67" s="5" t="s">
        <v>115</v>
      </c>
      <c r="BT67" s="5" t="s">
        <v>115</v>
      </c>
      <c r="BU67" s="2">
        <v>65</v>
      </c>
      <c r="BV67" s="4">
        <v>45386.629444444443</v>
      </c>
      <c r="BW67" s="4">
        <v>45386.629606481481</v>
      </c>
      <c r="BX67">
        <v>0</v>
      </c>
      <c r="BY67" s="5" t="s">
        <v>883</v>
      </c>
      <c r="BZ67">
        <v>1</v>
      </c>
      <c r="CA67">
        <v>14</v>
      </c>
      <c r="CB67">
        <v>0</v>
      </c>
      <c r="CC67" s="4">
        <v>45393.587986678242</v>
      </c>
      <c r="CD67" s="5" t="s">
        <v>884</v>
      </c>
      <c r="CE67" s="5" t="s">
        <v>115</v>
      </c>
      <c r="CF67" s="5" t="s">
        <v>115</v>
      </c>
      <c r="CG67" s="5" t="s">
        <v>115</v>
      </c>
      <c r="CH67" s="5" t="s">
        <v>115</v>
      </c>
      <c r="CI67" s="5" t="s">
        <v>115</v>
      </c>
      <c r="CJ67" s="5" t="s">
        <v>115</v>
      </c>
      <c r="CK67" s="5" t="s">
        <v>116</v>
      </c>
      <c r="CL67" s="5" t="s">
        <v>117</v>
      </c>
      <c r="CM67">
        <v>0.60000002384185791</v>
      </c>
      <c r="CN67" s="5" t="s">
        <v>115</v>
      </c>
      <c r="CO67" s="5" t="s">
        <v>115</v>
      </c>
      <c r="CP67" s="5" t="s">
        <v>115</v>
      </c>
      <c r="CQ67" s="5" t="s">
        <v>115</v>
      </c>
      <c r="CR67" s="5" t="s">
        <v>115</v>
      </c>
      <c r="CS67" s="5" t="s">
        <v>115</v>
      </c>
      <c r="CT67" s="5" t="s">
        <v>115</v>
      </c>
      <c r="CU67" s="5" t="s">
        <v>115</v>
      </c>
      <c r="CV67" s="5" t="s">
        <v>115</v>
      </c>
      <c r="CW67" s="5" t="s">
        <v>115</v>
      </c>
      <c r="CX67" s="5" t="s">
        <v>115</v>
      </c>
      <c r="CY67" s="5" t="s">
        <v>115</v>
      </c>
      <c r="CZ67" s="5" t="s">
        <v>115</v>
      </c>
      <c r="DA67" s="5" t="s">
        <v>115</v>
      </c>
      <c r="DB67" s="5" t="s">
        <v>115</v>
      </c>
      <c r="DC67" s="5" t="s">
        <v>115</v>
      </c>
      <c r="DD67" s="5" t="s">
        <v>115</v>
      </c>
      <c r="DE67" s="5" t="s">
        <v>115</v>
      </c>
      <c r="DF67" s="5" t="s">
        <v>115</v>
      </c>
      <c r="DG67" s="5" t="s">
        <v>115</v>
      </c>
      <c r="DH67" s="5" t="s">
        <v>115</v>
      </c>
      <c r="DI67" s="5" t="s">
        <v>115</v>
      </c>
      <c r="DJ67" s="5" t="s">
        <v>115</v>
      </c>
      <c r="DK67" s="5" t="s">
        <v>115</v>
      </c>
      <c r="DL67" s="5" t="s">
        <v>115</v>
      </c>
      <c r="DM67" s="5" t="s">
        <v>115</v>
      </c>
      <c r="DN67" s="5" t="s">
        <v>115</v>
      </c>
      <c r="DO67" s="5" t="s">
        <v>115</v>
      </c>
      <c r="DP67" s="5" t="s">
        <v>115</v>
      </c>
      <c r="DQ67" s="5" t="s">
        <v>115</v>
      </c>
      <c r="DR67" s="5" t="s">
        <v>115</v>
      </c>
      <c r="DS67" s="5" t="s">
        <v>115</v>
      </c>
      <c r="DT67" s="5" t="s">
        <v>115</v>
      </c>
      <c r="DU67" s="5" t="s">
        <v>115</v>
      </c>
      <c r="DV67" s="5" t="s">
        <v>115</v>
      </c>
      <c r="DW67" s="5" t="s">
        <v>115</v>
      </c>
      <c r="DX67" s="5" t="s">
        <v>115</v>
      </c>
      <c r="DY67" s="5" t="s">
        <v>115</v>
      </c>
      <c r="DZ67" s="5" t="s">
        <v>115</v>
      </c>
      <c r="EA67" s="5" t="s">
        <v>115</v>
      </c>
      <c r="EB67" s="5" t="s">
        <v>115</v>
      </c>
      <c r="EC67" s="5" t="s">
        <v>115</v>
      </c>
      <c r="ED67" s="5" t="s">
        <v>115</v>
      </c>
      <c r="EE67" s="5" t="s">
        <v>115</v>
      </c>
      <c r="EF67" s="5" t="s">
        <v>115</v>
      </c>
      <c r="EG67" s="5" t="s">
        <v>115</v>
      </c>
      <c r="EH67" s="5" t="s">
        <v>115</v>
      </c>
      <c r="EI67" s="5" t="s">
        <v>115</v>
      </c>
      <c r="EJ67" s="5" t="s">
        <v>115</v>
      </c>
      <c r="EK67" s="5" t="s">
        <v>115</v>
      </c>
      <c r="EL67" s="5" t="s">
        <v>115</v>
      </c>
      <c r="EM67" s="5" t="s">
        <v>115</v>
      </c>
      <c r="EN67" s="5" t="s">
        <v>115</v>
      </c>
    </row>
    <row r="68" spans="1:144" x14ac:dyDescent="0.2">
      <c r="A68" s="2">
        <v>66</v>
      </c>
      <c r="B68" s="4">
        <v>45387.629803240743</v>
      </c>
      <c r="C68" s="4">
        <v>45387.631631944445</v>
      </c>
      <c r="D68" s="5" t="s">
        <v>74</v>
      </c>
      <c r="E68" s="5" t="s">
        <v>885</v>
      </c>
      <c r="F68">
        <v>18</v>
      </c>
      <c r="G68">
        <v>158</v>
      </c>
      <c r="H68" s="5" t="s">
        <v>594</v>
      </c>
      <c r="I68" s="4">
        <v>45394.590002291668</v>
      </c>
      <c r="J68" s="5" t="s">
        <v>886</v>
      </c>
      <c r="K68" s="5" t="s">
        <v>115</v>
      </c>
      <c r="L68" s="5" t="s">
        <v>115</v>
      </c>
      <c r="M68" s="5" t="s">
        <v>115</v>
      </c>
      <c r="N68" s="5" t="s">
        <v>115</v>
      </c>
      <c r="O68" s="5" t="s">
        <v>115</v>
      </c>
      <c r="P68" s="5" t="s">
        <v>115</v>
      </c>
      <c r="Q68" s="5" t="s">
        <v>116</v>
      </c>
      <c r="R68" s="5" t="s">
        <v>117</v>
      </c>
      <c r="S68">
        <v>0.5</v>
      </c>
      <c r="T68" s="5" t="s">
        <v>118</v>
      </c>
      <c r="U68" s="5" t="s">
        <v>118</v>
      </c>
      <c r="V68" s="5" t="s">
        <v>118</v>
      </c>
      <c r="W68" s="5" t="s">
        <v>118</v>
      </c>
      <c r="X68" s="5" t="s">
        <v>172</v>
      </c>
      <c r="Y68" s="5" t="s">
        <v>158</v>
      </c>
      <c r="Z68" s="5" t="s">
        <v>174</v>
      </c>
      <c r="AA68" s="5" t="s">
        <v>122</v>
      </c>
      <c r="AB68" s="5" t="s">
        <v>175</v>
      </c>
      <c r="AC68" s="5" t="s">
        <v>175</v>
      </c>
      <c r="AD68" s="5" t="s">
        <v>124</v>
      </c>
      <c r="AE68" s="5" t="s">
        <v>115</v>
      </c>
      <c r="AF68" s="5" t="s">
        <v>115</v>
      </c>
      <c r="AG68" s="5" t="s">
        <v>115</v>
      </c>
      <c r="AH68" s="5" t="s">
        <v>115</v>
      </c>
      <c r="AI68" s="5" t="s">
        <v>115</v>
      </c>
      <c r="AJ68" s="5" t="s">
        <v>115</v>
      </c>
      <c r="AK68" s="5" t="s">
        <v>115</v>
      </c>
      <c r="AL68" s="5" t="s">
        <v>115</v>
      </c>
      <c r="AM68" s="5" t="s">
        <v>115</v>
      </c>
      <c r="AN68" s="5" t="s">
        <v>115</v>
      </c>
      <c r="AO68" s="5" t="s">
        <v>115</v>
      </c>
      <c r="AP68" s="5" t="s">
        <v>115</v>
      </c>
      <c r="AQ68" s="5" t="s">
        <v>115</v>
      </c>
      <c r="AR68" s="5" t="s">
        <v>115</v>
      </c>
      <c r="AS68" s="5" t="s">
        <v>115</v>
      </c>
      <c r="AT68" s="5" t="s">
        <v>115</v>
      </c>
      <c r="AU68" s="5" t="s">
        <v>115</v>
      </c>
      <c r="AV68" s="5" t="s">
        <v>115</v>
      </c>
      <c r="AW68" s="5" t="s">
        <v>115</v>
      </c>
      <c r="AX68" s="5" t="s">
        <v>115</v>
      </c>
      <c r="AY68" s="5" t="s">
        <v>115</v>
      </c>
      <c r="AZ68" s="5" t="s">
        <v>115</v>
      </c>
      <c r="BA68" s="5" t="s">
        <v>115</v>
      </c>
      <c r="BB68" s="5" t="s">
        <v>115</v>
      </c>
      <c r="BC68" s="5" t="s">
        <v>115</v>
      </c>
      <c r="BD68" s="5" t="s">
        <v>115</v>
      </c>
      <c r="BE68" s="5" t="s">
        <v>115</v>
      </c>
      <c r="BF68" s="5" t="s">
        <v>115</v>
      </c>
      <c r="BG68" s="5" t="s">
        <v>115</v>
      </c>
      <c r="BH68" s="5" t="s">
        <v>115</v>
      </c>
      <c r="BI68" s="5" t="s">
        <v>115</v>
      </c>
      <c r="BJ68" s="5" t="s">
        <v>115</v>
      </c>
      <c r="BK68" s="5" t="s">
        <v>115</v>
      </c>
      <c r="BL68" s="5" t="s">
        <v>115</v>
      </c>
      <c r="BM68" s="5" t="s">
        <v>115</v>
      </c>
      <c r="BN68" s="5" t="s">
        <v>115</v>
      </c>
      <c r="BO68" s="5" t="s">
        <v>115</v>
      </c>
      <c r="BP68" s="5" t="s">
        <v>115</v>
      </c>
      <c r="BQ68" s="5" t="s">
        <v>115</v>
      </c>
      <c r="BR68" s="5" t="s">
        <v>115</v>
      </c>
      <c r="BS68" s="5" t="s">
        <v>115</v>
      </c>
      <c r="BT68" s="5" t="s">
        <v>115</v>
      </c>
      <c r="BU68" s="2">
        <v>66</v>
      </c>
      <c r="BV68" s="4">
        <v>45387.629803240743</v>
      </c>
      <c r="BW68" s="4">
        <v>45387.631631944445</v>
      </c>
      <c r="BX68">
        <v>0</v>
      </c>
      <c r="BY68" s="5" t="s">
        <v>885</v>
      </c>
      <c r="BZ68">
        <v>18</v>
      </c>
      <c r="CA68">
        <v>158</v>
      </c>
      <c r="CB68">
        <v>0</v>
      </c>
      <c r="CC68" s="4">
        <v>45394.590002291668</v>
      </c>
      <c r="CD68" s="5" t="s">
        <v>886</v>
      </c>
      <c r="CE68" s="5" t="s">
        <v>115</v>
      </c>
      <c r="CF68" s="5" t="s">
        <v>115</v>
      </c>
      <c r="CG68" s="5" t="s">
        <v>115</v>
      </c>
      <c r="CH68" s="5" t="s">
        <v>115</v>
      </c>
      <c r="CI68" s="5" t="s">
        <v>115</v>
      </c>
      <c r="CJ68" s="5" t="s">
        <v>115</v>
      </c>
      <c r="CK68" s="5" t="s">
        <v>116</v>
      </c>
      <c r="CL68" s="5" t="s">
        <v>117</v>
      </c>
      <c r="CM68">
        <v>0.5</v>
      </c>
      <c r="CN68">
        <v>1</v>
      </c>
      <c r="CO68">
        <v>1</v>
      </c>
      <c r="CP68">
        <v>1</v>
      </c>
      <c r="CQ68">
        <v>1</v>
      </c>
      <c r="CR68">
        <v>2</v>
      </c>
      <c r="CS68">
        <v>4</v>
      </c>
      <c r="CT68" s="5" t="s">
        <v>934</v>
      </c>
      <c r="CU68">
        <v>5</v>
      </c>
      <c r="CV68">
        <v>4</v>
      </c>
      <c r="CW68">
        <v>4</v>
      </c>
      <c r="CX68">
        <v>3</v>
      </c>
      <c r="CY68" s="5" t="s">
        <v>115</v>
      </c>
      <c r="CZ68" s="5" t="s">
        <v>115</v>
      </c>
      <c r="DA68" s="5" t="s">
        <v>115</v>
      </c>
      <c r="DB68" s="5" t="s">
        <v>115</v>
      </c>
      <c r="DC68" s="5" t="s">
        <v>115</v>
      </c>
      <c r="DD68" s="5" t="s">
        <v>115</v>
      </c>
      <c r="DE68" s="5" t="s">
        <v>115</v>
      </c>
      <c r="DF68" s="5" t="s">
        <v>115</v>
      </c>
      <c r="DG68" s="5" t="s">
        <v>115</v>
      </c>
      <c r="DH68" s="5" t="s">
        <v>115</v>
      </c>
      <c r="DI68" s="5" t="s">
        <v>115</v>
      </c>
      <c r="DJ68" s="5" t="s">
        <v>115</v>
      </c>
      <c r="DK68" s="5" t="s">
        <v>115</v>
      </c>
      <c r="DL68" s="5" t="s">
        <v>115</v>
      </c>
      <c r="DM68" s="5" t="s">
        <v>115</v>
      </c>
      <c r="DN68" s="5" t="s">
        <v>115</v>
      </c>
      <c r="DO68" s="5" t="s">
        <v>115</v>
      </c>
      <c r="DP68" s="5" t="s">
        <v>115</v>
      </c>
      <c r="DQ68" s="5" t="s">
        <v>115</v>
      </c>
      <c r="DR68" s="5" t="s">
        <v>115</v>
      </c>
      <c r="DS68" s="5" t="s">
        <v>115</v>
      </c>
      <c r="DT68" s="5" t="s">
        <v>115</v>
      </c>
      <c r="DU68" s="5" t="s">
        <v>115</v>
      </c>
      <c r="DV68" s="5" t="s">
        <v>115</v>
      </c>
      <c r="DW68" s="5" t="s">
        <v>115</v>
      </c>
      <c r="DX68" s="5" t="s">
        <v>115</v>
      </c>
      <c r="DY68" s="5" t="s">
        <v>115</v>
      </c>
      <c r="DZ68" s="5" t="s">
        <v>115</v>
      </c>
      <c r="EA68" s="5" t="s">
        <v>115</v>
      </c>
      <c r="EB68" s="5" t="s">
        <v>115</v>
      </c>
      <c r="EC68" s="5" t="s">
        <v>115</v>
      </c>
      <c r="ED68" s="5" t="s">
        <v>115</v>
      </c>
      <c r="EE68" s="5" t="s">
        <v>115</v>
      </c>
      <c r="EF68" s="5" t="s">
        <v>115</v>
      </c>
      <c r="EG68" s="5" t="s">
        <v>115</v>
      </c>
      <c r="EH68" s="5" t="s">
        <v>115</v>
      </c>
      <c r="EI68" s="5" t="s">
        <v>115</v>
      </c>
      <c r="EJ68" s="5" t="s">
        <v>115</v>
      </c>
      <c r="EK68" s="5" t="s">
        <v>115</v>
      </c>
      <c r="EL68" s="5" t="s">
        <v>115</v>
      </c>
      <c r="EM68" s="5" t="s">
        <v>115</v>
      </c>
      <c r="EN68" s="5" t="s">
        <v>115</v>
      </c>
    </row>
    <row r="69" spans="1:144" x14ac:dyDescent="0.2">
      <c r="A69" s="2">
        <v>67</v>
      </c>
      <c r="B69" s="4">
        <v>45388.194965277777</v>
      </c>
      <c r="C69" s="4">
        <v>45388.195057870369</v>
      </c>
      <c r="D69" s="5" t="s">
        <v>74</v>
      </c>
      <c r="E69" s="5" t="s">
        <v>887</v>
      </c>
      <c r="F69">
        <v>1</v>
      </c>
      <c r="G69">
        <v>8</v>
      </c>
      <c r="H69" s="5" t="s">
        <v>594</v>
      </c>
      <c r="I69" s="4">
        <v>45395.153584050924</v>
      </c>
      <c r="J69" s="5" t="s">
        <v>888</v>
      </c>
      <c r="K69" s="5" t="s">
        <v>115</v>
      </c>
      <c r="L69" s="5" t="s">
        <v>115</v>
      </c>
      <c r="M69" s="5" t="s">
        <v>115</v>
      </c>
      <c r="N69" s="5" t="s">
        <v>115</v>
      </c>
      <c r="O69" s="5" t="s">
        <v>115</v>
      </c>
      <c r="P69" s="5" t="s">
        <v>115</v>
      </c>
      <c r="Q69" s="5" t="s">
        <v>116</v>
      </c>
      <c r="R69" s="5" t="s">
        <v>117</v>
      </c>
      <c r="S69">
        <v>0.20000000298023224</v>
      </c>
      <c r="T69" s="5" t="s">
        <v>115</v>
      </c>
      <c r="U69" s="5" t="s">
        <v>115</v>
      </c>
      <c r="V69" s="5" t="s">
        <v>115</v>
      </c>
      <c r="W69" s="5" t="s">
        <v>115</v>
      </c>
      <c r="X69" s="5" t="s">
        <v>115</v>
      </c>
      <c r="Y69" s="5" t="s">
        <v>115</v>
      </c>
      <c r="Z69" s="5" t="s">
        <v>115</v>
      </c>
      <c r="AA69" s="5" t="s">
        <v>115</v>
      </c>
      <c r="AB69" s="5" t="s">
        <v>115</v>
      </c>
      <c r="AC69" s="5" t="s">
        <v>115</v>
      </c>
      <c r="AD69" s="5" t="s">
        <v>115</v>
      </c>
      <c r="AE69" s="5" t="s">
        <v>115</v>
      </c>
      <c r="AF69" s="5" t="s">
        <v>115</v>
      </c>
      <c r="AG69" s="5" t="s">
        <v>115</v>
      </c>
      <c r="AH69" s="5" t="s">
        <v>115</v>
      </c>
      <c r="AI69" s="5" t="s">
        <v>115</v>
      </c>
      <c r="AJ69" s="5" t="s">
        <v>115</v>
      </c>
      <c r="AK69" s="5" t="s">
        <v>115</v>
      </c>
      <c r="AL69" s="5" t="s">
        <v>115</v>
      </c>
      <c r="AM69" s="5" t="s">
        <v>115</v>
      </c>
      <c r="AN69" s="5" t="s">
        <v>115</v>
      </c>
      <c r="AO69" s="5" t="s">
        <v>115</v>
      </c>
      <c r="AP69" s="5" t="s">
        <v>115</v>
      </c>
      <c r="AQ69" s="5" t="s">
        <v>115</v>
      </c>
      <c r="AR69" s="5" t="s">
        <v>115</v>
      </c>
      <c r="AS69" s="5" t="s">
        <v>115</v>
      </c>
      <c r="AT69" s="5" t="s">
        <v>115</v>
      </c>
      <c r="AU69" s="5" t="s">
        <v>115</v>
      </c>
      <c r="AV69" s="5" t="s">
        <v>115</v>
      </c>
      <c r="AW69" s="5" t="s">
        <v>115</v>
      </c>
      <c r="AX69" s="5" t="s">
        <v>115</v>
      </c>
      <c r="AY69" s="5" t="s">
        <v>115</v>
      </c>
      <c r="AZ69" s="5" t="s">
        <v>115</v>
      </c>
      <c r="BA69" s="5" t="s">
        <v>115</v>
      </c>
      <c r="BB69" s="5" t="s">
        <v>115</v>
      </c>
      <c r="BC69" s="5" t="s">
        <v>115</v>
      </c>
      <c r="BD69" s="5" t="s">
        <v>115</v>
      </c>
      <c r="BE69" s="5" t="s">
        <v>115</v>
      </c>
      <c r="BF69" s="5" t="s">
        <v>115</v>
      </c>
      <c r="BG69" s="5" t="s">
        <v>115</v>
      </c>
      <c r="BH69" s="5" t="s">
        <v>115</v>
      </c>
      <c r="BI69" s="5" t="s">
        <v>115</v>
      </c>
      <c r="BJ69" s="5" t="s">
        <v>115</v>
      </c>
      <c r="BK69" s="5" t="s">
        <v>115</v>
      </c>
      <c r="BL69" s="5" t="s">
        <v>115</v>
      </c>
      <c r="BM69" s="5" t="s">
        <v>115</v>
      </c>
      <c r="BN69" s="5" t="s">
        <v>115</v>
      </c>
      <c r="BO69" s="5" t="s">
        <v>115</v>
      </c>
      <c r="BP69" s="5" t="s">
        <v>115</v>
      </c>
      <c r="BQ69" s="5" t="s">
        <v>115</v>
      </c>
      <c r="BR69" s="5" t="s">
        <v>115</v>
      </c>
      <c r="BS69" s="5" t="s">
        <v>115</v>
      </c>
      <c r="BT69" s="5" t="s">
        <v>115</v>
      </c>
      <c r="BU69" s="2">
        <v>67</v>
      </c>
      <c r="BV69" s="4">
        <v>45388.194965277777</v>
      </c>
      <c r="BW69" s="4">
        <v>45388.195057870369</v>
      </c>
      <c r="BX69">
        <v>0</v>
      </c>
      <c r="BY69" s="5" t="s">
        <v>887</v>
      </c>
      <c r="BZ69">
        <v>1</v>
      </c>
      <c r="CA69">
        <v>8</v>
      </c>
      <c r="CB69">
        <v>0</v>
      </c>
      <c r="CC69" s="4">
        <v>45395.153584050924</v>
      </c>
      <c r="CD69" s="5" t="s">
        <v>888</v>
      </c>
      <c r="CE69" s="5" t="s">
        <v>115</v>
      </c>
      <c r="CF69" s="5" t="s">
        <v>115</v>
      </c>
      <c r="CG69" s="5" t="s">
        <v>115</v>
      </c>
      <c r="CH69" s="5" t="s">
        <v>115</v>
      </c>
      <c r="CI69" s="5" t="s">
        <v>115</v>
      </c>
      <c r="CJ69" s="5" t="s">
        <v>115</v>
      </c>
      <c r="CK69" s="5" t="s">
        <v>116</v>
      </c>
      <c r="CL69" s="5" t="s">
        <v>117</v>
      </c>
      <c r="CM69">
        <v>0.20000000298023224</v>
      </c>
      <c r="CN69" s="5" t="s">
        <v>115</v>
      </c>
      <c r="CO69" s="5" t="s">
        <v>115</v>
      </c>
      <c r="CP69" s="5" t="s">
        <v>115</v>
      </c>
      <c r="CQ69" s="5" t="s">
        <v>115</v>
      </c>
      <c r="CR69" s="5" t="s">
        <v>115</v>
      </c>
      <c r="CS69" s="5" t="s">
        <v>115</v>
      </c>
      <c r="CT69" s="5" t="s">
        <v>115</v>
      </c>
      <c r="CU69" s="5" t="s">
        <v>115</v>
      </c>
      <c r="CV69" s="5" t="s">
        <v>115</v>
      </c>
      <c r="CW69" s="5" t="s">
        <v>115</v>
      </c>
      <c r="CX69" s="5" t="s">
        <v>115</v>
      </c>
      <c r="CY69" s="5" t="s">
        <v>115</v>
      </c>
      <c r="CZ69" s="5" t="s">
        <v>115</v>
      </c>
      <c r="DA69" s="5" t="s">
        <v>115</v>
      </c>
      <c r="DB69" s="5" t="s">
        <v>115</v>
      </c>
      <c r="DC69" s="5" t="s">
        <v>115</v>
      </c>
      <c r="DD69" s="5" t="s">
        <v>115</v>
      </c>
      <c r="DE69" s="5" t="s">
        <v>115</v>
      </c>
      <c r="DF69" s="5" t="s">
        <v>115</v>
      </c>
      <c r="DG69" s="5" t="s">
        <v>115</v>
      </c>
      <c r="DH69" s="5" t="s">
        <v>115</v>
      </c>
      <c r="DI69" s="5" t="s">
        <v>115</v>
      </c>
      <c r="DJ69" s="5" t="s">
        <v>115</v>
      </c>
      <c r="DK69" s="5" t="s">
        <v>115</v>
      </c>
      <c r="DL69" s="5" t="s">
        <v>115</v>
      </c>
      <c r="DM69" s="5" t="s">
        <v>115</v>
      </c>
      <c r="DN69" s="5" t="s">
        <v>115</v>
      </c>
      <c r="DO69" s="5" t="s">
        <v>115</v>
      </c>
      <c r="DP69" s="5" t="s">
        <v>115</v>
      </c>
      <c r="DQ69" s="5" t="s">
        <v>115</v>
      </c>
      <c r="DR69" s="5" t="s">
        <v>115</v>
      </c>
      <c r="DS69" s="5" t="s">
        <v>115</v>
      </c>
      <c r="DT69" s="5" t="s">
        <v>115</v>
      </c>
      <c r="DU69" s="5" t="s">
        <v>115</v>
      </c>
      <c r="DV69" s="5" t="s">
        <v>115</v>
      </c>
      <c r="DW69" s="5" t="s">
        <v>115</v>
      </c>
      <c r="DX69" s="5" t="s">
        <v>115</v>
      </c>
      <c r="DY69" s="5" t="s">
        <v>115</v>
      </c>
      <c r="DZ69" s="5" t="s">
        <v>115</v>
      </c>
      <c r="EA69" s="5" t="s">
        <v>115</v>
      </c>
      <c r="EB69" s="5" t="s">
        <v>115</v>
      </c>
      <c r="EC69" s="5" t="s">
        <v>115</v>
      </c>
      <c r="ED69" s="5" t="s">
        <v>115</v>
      </c>
      <c r="EE69" s="5" t="s">
        <v>115</v>
      </c>
      <c r="EF69" s="5" t="s">
        <v>115</v>
      </c>
      <c r="EG69" s="5" t="s">
        <v>115</v>
      </c>
      <c r="EH69" s="5" t="s">
        <v>115</v>
      </c>
      <c r="EI69" s="5" t="s">
        <v>115</v>
      </c>
      <c r="EJ69" s="5" t="s">
        <v>115</v>
      </c>
      <c r="EK69" s="5" t="s">
        <v>115</v>
      </c>
      <c r="EL69" s="5" t="s">
        <v>115</v>
      </c>
      <c r="EM69" s="5" t="s">
        <v>115</v>
      </c>
      <c r="EN69" s="5" t="s">
        <v>115</v>
      </c>
    </row>
    <row r="70" spans="1:144" x14ac:dyDescent="0.2">
      <c r="A70" s="2">
        <v>68</v>
      </c>
      <c r="B70" s="4">
        <v>45388.209513888891</v>
      </c>
      <c r="C70" s="4">
        <v>45388.215648148151</v>
      </c>
      <c r="D70" s="5" t="s">
        <v>74</v>
      </c>
      <c r="E70" s="5" t="s">
        <v>889</v>
      </c>
      <c r="F70">
        <v>71</v>
      </c>
      <c r="G70">
        <v>529</v>
      </c>
      <c r="H70" s="5" t="s">
        <v>594</v>
      </c>
      <c r="I70" s="4">
        <v>45395.17470664352</v>
      </c>
      <c r="J70" s="5" t="s">
        <v>890</v>
      </c>
      <c r="K70" s="5" t="s">
        <v>115</v>
      </c>
      <c r="L70" s="5" t="s">
        <v>115</v>
      </c>
      <c r="M70" s="5" t="s">
        <v>115</v>
      </c>
      <c r="N70" s="5" t="s">
        <v>115</v>
      </c>
      <c r="O70" s="5" t="s">
        <v>115</v>
      </c>
      <c r="P70" s="5" t="s">
        <v>115</v>
      </c>
      <c r="Q70" s="5" t="s">
        <v>116</v>
      </c>
      <c r="R70" s="5" t="s">
        <v>117</v>
      </c>
      <c r="S70">
        <v>0.20000000298023224</v>
      </c>
      <c r="T70" s="5" t="s">
        <v>118</v>
      </c>
      <c r="U70" s="5" t="s">
        <v>118</v>
      </c>
      <c r="V70" s="5" t="s">
        <v>118</v>
      </c>
      <c r="W70" s="5" t="s">
        <v>118</v>
      </c>
      <c r="X70" s="5" t="s">
        <v>172</v>
      </c>
      <c r="Y70" s="5" t="s">
        <v>596</v>
      </c>
      <c r="Z70" s="5" t="s">
        <v>121</v>
      </c>
      <c r="AA70" s="5" t="s">
        <v>122</v>
      </c>
      <c r="AB70" s="5" t="s">
        <v>125</v>
      </c>
      <c r="AC70" s="5" t="s">
        <v>125</v>
      </c>
      <c r="AD70" s="5" t="s">
        <v>125</v>
      </c>
      <c r="AE70" s="5" t="s">
        <v>127</v>
      </c>
      <c r="AF70">
        <v>3</v>
      </c>
      <c r="AG70" s="5" t="s">
        <v>128</v>
      </c>
      <c r="AH70">
        <v>5</v>
      </c>
      <c r="AI70" s="5" t="s">
        <v>129</v>
      </c>
      <c r="AJ70">
        <v>3</v>
      </c>
      <c r="AK70" s="5" t="s">
        <v>115</v>
      </c>
      <c r="AL70" s="5" t="s">
        <v>115</v>
      </c>
      <c r="AM70" s="5" t="s">
        <v>127</v>
      </c>
      <c r="AN70">
        <v>4</v>
      </c>
      <c r="AO70" s="5" t="s">
        <v>115</v>
      </c>
      <c r="AP70" s="5" t="s">
        <v>115</v>
      </c>
      <c r="AQ70" s="5" t="s">
        <v>127</v>
      </c>
      <c r="AR70">
        <v>5</v>
      </c>
      <c r="AS70" s="5" t="s">
        <v>128</v>
      </c>
      <c r="AT70">
        <v>5</v>
      </c>
      <c r="AU70" s="5" t="s">
        <v>127</v>
      </c>
      <c r="AV70">
        <v>4</v>
      </c>
      <c r="AW70" s="5" t="s">
        <v>127</v>
      </c>
      <c r="AX70">
        <v>4</v>
      </c>
      <c r="AY70" s="5" t="s">
        <v>130</v>
      </c>
      <c r="AZ70">
        <v>3</v>
      </c>
      <c r="BA70" s="5" t="s">
        <v>126</v>
      </c>
      <c r="BB70">
        <v>3</v>
      </c>
      <c r="BC70" s="5" t="s">
        <v>129</v>
      </c>
      <c r="BD70">
        <v>4</v>
      </c>
      <c r="BE70" s="5" t="s">
        <v>130</v>
      </c>
      <c r="BF70">
        <v>4</v>
      </c>
      <c r="BG70" s="5" t="s">
        <v>129</v>
      </c>
      <c r="BH70">
        <v>5</v>
      </c>
      <c r="BI70" s="5" t="s">
        <v>115</v>
      </c>
      <c r="BJ70" s="5" t="s">
        <v>115</v>
      </c>
      <c r="BK70" s="5" t="s">
        <v>115</v>
      </c>
      <c r="BL70" s="5" t="s">
        <v>115</v>
      </c>
      <c r="BM70" s="5" t="s">
        <v>115</v>
      </c>
      <c r="BN70" s="5" t="s">
        <v>115</v>
      </c>
      <c r="BO70" s="5" t="s">
        <v>115</v>
      </c>
      <c r="BP70" s="5" t="s">
        <v>115</v>
      </c>
      <c r="BQ70" s="5" t="s">
        <v>115</v>
      </c>
      <c r="BR70" s="5" t="s">
        <v>115</v>
      </c>
      <c r="BS70" s="5" t="s">
        <v>115</v>
      </c>
      <c r="BT70" s="5" t="s">
        <v>115</v>
      </c>
      <c r="BU70" s="2">
        <v>68</v>
      </c>
      <c r="BV70" s="4">
        <v>45388.209513888891</v>
      </c>
      <c r="BW70" s="4">
        <v>45388.215648148151</v>
      </c>
      <c r="BX70">
        <v>0</v>
      </c>
      <c r="BY70" s="5" t="s">
        <v>889</v>
      </c>
      <c r="BZ70">
        <v>71</v>
      </c>
      <c r="CA70">
        <v>529</v>
      </c>
      <c r="CB70">
        <v>0</v>
      </c>
      <c r="CC70" s="4">
        <v>45395.17470664352</v>
      </c>
      <c r="CD70" s="5" t="s">
        <v>890</v>
      </c>
      <c r="CE70" s="5" t="s">
        <v>115</v>
      </c>
      <c r="CF70" s="5" t="s">
        <v>115</v>
      </c>
      <c r="CG70" s="5" t="s">
        <v>115</v>
      </c>
      <c r="CH70" s="5" t="s">
        <v>115</v>
      </c>
      <c r="CI70" s="5" t="s">
        <v>115</v>
      </c>
      <c r="CJ70" s="5" t="s">
        <v>115</v>
      </c>
      <c r="CK70" s="5" t="s">
        <v>116</v>
      </c>
      <c r="CL70" s="5" t="s">
        <v>117</v>
      </c>
      <c r="CM70">
        <v>0.20000000298023224</v>
      </c>
      <c r="CN70">
        <v>1</v>
      </c>
      <c r="CO70">
        <v>1</v>
      </c>
      <c r="CP70">
        <v>1</v>
      </c>
      <c r="CQ70">
        <v>1</v>
      </c>
      <c r="CR70">
        <v>2</v>
      </c>
      <c r="CS70">
        <v>14</v>
      </c>
      <c r="CT70" s="5" t="s">
        <v>931</v>
      </c>
      <c r="CU70">
        <v>5</v>
      </c>
      <c r="CV70">
        <v>2</v>
      </c>
      <c r="CW70">
        <v>2</v>
      </c>
      <c r="CX70">
        <v>2</v>
      </c>
      <c r="CY70">
        <v>2</v>
      </c>
      <c r="CZ70">
        <v>3</v>
      </c>
      <c r="DA70">
        <v>4</v>
      </c>
      <c r="DB70">
        <v>5</v>
      </c>
      <c r="DC70">
        <v>5</v>
      </c>
      <c r="DD70">
        <v>3</v>
      </c>
      <c r="DE70" s="5" t="s">
        <v>115</v>
      </c>
      <c r="DF70" s="5" t="s">
        <v>115</v>
      </c>
      <c r="DG70">
        <v>2</v>
      </c>
      <c r="DH70">
        <v>4</v>
      </c>
      <c r="DI70" s="5" t="s">
        <v>115</v>
      </c>
      <c r="DJ70" s="5" t="s">
        <v>115</v>
      </c>
      <c r="DK70">
        <v>2</v>
      </c>
      <c r="DL70">
        <v>5</v>
      </c>
      <c r="DM70">
        <v>4</v>
      </c>
      <c r="DN70">
        <v>5</v>
      </c>
      <c r="DO70">
        <v>2</v>
      </c>
      <c r="DP70">
        <v>4</v>
      </c>
      <c r="DQ70">
        <v>2</v>
      </c>
      <c r="DR70">
        <v>4</v>
      </c>
      <c r="DS70">
        <v>3</v>
      </c>
      <c r="DT70">
        <v>3</v>
      </c>
      <c r="DU70">
        <v>1</v>
      </c>
      <c r="DV70">
        <v>3</v>
      </c>
      <c r="DW70">
        <v>5</v>
      </c>
      <c r="DX70">
        <v>4</v>
      </c>
      <c r="DY70">
        <v>3</v>
      </c>
      <c r="DZ70">
        <v>4</v>
      </c>
      <c r="EA70">
        <v>5</v>
      </c>
      <c r="EB70">
        <v>5</v>
      </c>
      <c r="EC70" s="5" t="s">
        <v>115</v>
      </c>
      <c r="ED70" s="5" t="s">
        <v>115</v>
      </c>
      <c r="EE70" s="5" t="s">
        <v>115</v>
      </c>
      <c r="EF70" s="5" t="s">
        <v>115</v>
      </c>
      <c r="EG70" s="5" t="s">
        <v>115</v>
      </c>
      <c r="EH70" s="5" t="s">
        <v>115</v>
      </c>
      <c r="EI70" s="5" t="s">
        <v>115</v>
      </c>
      <c r="EJ70" s="5" t="s">
        <v>115</v>
      </c>
      <c r="EK70" s="5" t="s">
        <v>115</v>
      </c>
      <c r="EL70" s="5" t="s">
        <v>115</v>
      </c>
      <c r="EM70" s="5" t="s">
        <v>115</v>
      </c>
      <c r="EN70" s="5" t="s">
        <v>115</v>
      </c>
    </row>
    <row r="71" spans="1:144" x14ac:dyDescent="0.2">
      <c r="A71" s="2">
        <v>69</v>
      </c>
      <c r="B71" s="4">
        <v>45388.218587962961</v>
      </c>
      <c r="C71" s="4">
        <v>45388.220196759263</v>
      </c>
      <c r="D71" s="5" t="s">
        <v>74</v>
      </c>
      <c r="E71" s="5" t="s">
        <v>891</v>
      </c>
      <c r="F71">
        <v>16</v>
      </c>
      <c r="G71">
        <v>139</v>
      </c>
      <c r="H71" s="5" t="s">
        <v>594</v>
      </c>
      <c r="I71" s="4">
        <v>45395.178552789352</v>
      </c>
      <c r="J71" s="5" t="s">
        <v>892</v>
      </c>
      <c r="K71" s="5" t="s">
        <v>115</v>
      </c>
      <c r="L71" s="5" t="s">
        <v>115</v>
      </c>
      <c r="M71" s="5" t="s">
        <v>115</v>
      </c>
      <c r="N71" s="5" t="s">
        <v>115</v>
      </c>
      <c r="O71" s="5" t="s">
        <v>115</v>
      </c>
      <c r="P71" s="5" t="s">
        <v>115</v>
      </c>
      <c r="Q71" s="5" t="s">
        <v>116</v>
      </c>
      <c r="R71" s="5" t="s">
        <v>117</v>
      </c>
      <c r="S71">
        <v>0.20000000298023224</v>
      </c>
      <c r="T71" s="5" t="s">
        <v>118</v>
      </c>
      <c r="U71" s="5" t="s">
        <v>118</v>
      </c>
      <c r="V71" s="5" t="s">
        <v>118</v>
      </c>
      <c r="W71" s="5" t="s">
        <v>118</v>
      </c>
      <c r="X71" s="5" t="s">
        <v>172</v>
      </c>
      <c r="Y71" s="5" t="s">
        <v>893</v>
      </c>
      <c r="Z71" s="5" t="s">
        <v>282</v>
      </c>
      <c r="AA71" s="5" t="s">
        <v>122</v>
      </c>
      <c r="AB71" s="5" t="s">
        <v>175</v>
      </c>
      <c r="AC71" s="5" t="s">
        <v>123</v>
      </c>
      <c r="AD71" s="5" t="s">
        <v>123</v>
      </c>
      <c r="AE71" s="5" t="s">
        <v>115</v>
      </c>
      <c r="AF71" s="5" t="s">
        <v>115</v>
      </c>
      <c r="AG71" s="5" t="s">
        <v>115</v>
      </c>
      <c r="AH71" s="5" t="s">
        <v>115</v>
      </c>
      <c r="AI71" s="5" t="s">
        <v>115</v>
      </c>
      <c r="AJ71" s="5" t="s">
        <v>115</v>
      </c>
      <c r="AK71" s="5" t="s">
        <v>115</v>
      </c>
      <c r="AL71" s="5" t="s">
        <v>115</v>
      </c>
      <c r="AM71" s="5" t="s">
        <v>115</v>
      </c>
      <c r="AN71" s="5" t="s">
        <v>115</v>
      </c>
      <c r="AO71" s="5" t="s">
        <v>115</v>
      </c>
      <c r="AP71" s="5" t="s">
        <v>115</v>
      </c>
      <c r="AQ71" s="5" t="s">
        <v>115</v>
      </c>
      <c r="AR71" s="5" t="s">
        <v>115</v>
      </c>
      <c r="AS71" s="5" t="s">
        <v>115</v>
      </c>
      <c r="AT71" s="5" t="s">
        <v>115</v>
      </c>
      <c r="AU71" s="5" t="s">
        <v>115</v>
      </c>
      <c r="AV71" s="5" t="s">
        <v>115</v>
      </c>
      <c r="AW71" s="5" t="s">
        <v>115</v>
      </c>
      <c r="AX71" s="5" t="s">
        <v>115</v>
      </c>
      <c r="AY71" s="5" t="s">
        <v>115</v>
      </c>
      <c r="AZ71" s="5" t="s">
        <v>115</v>
      </c>
      <c r="BA71" s="5" t="s">
        <v>115</v>
      </c>
      <c r="BB71" s="5" t="s">
        <v>115</v>
      </c>
      <c r="BC71" s="5" t="s">
        <v>115</v>
      </c>
      <c r="BD71" s="5" t="s">
        <v>115</v>
      </c>
      <c r="BE71" s="5" t="s">
        <v>115</v>
      </c>
      <c r="BF71" s="5" t="s">
        <v>115</v>
      </c>
      <c r="BG71" s="5" t="s">
        <v>115</v>
      </c>
      <c r="BH71" s="5" t="s">
        <v>115</v>
      </c>
      <c r="BI71" s="5" t="s">
        <v>115</v>
      </c>
      <c r="BJ71" s="5" t="s">
        <v>115</v>
      </c>
      <c r="BK71" s="5" t="s">
        <v>115</v>
      </c>
      <c r="BL71" s="5" t="s">
        <v>115</v>
      </c>
      <c r="BM71" s="5" t="s">
        <v>115</v>
      </c>
      <c r="BN71" s="5" t="s">
        <v>115</v>
      </c>
      <c r="BO71" s="5" t="s">
        <v>115</v>
      </c>
      <c r="BP71" s="5" t="s">
        <v>115</v>
      </c>
      <c r="BQ71" s="5" t="s">
        <v>115</v>
      </c>
      <c r="BR71" s="5" t="s">
        <v>115</v>
      </c>
      <c r="BS71" s="5" t="s">
        <v>115</v>
      </c>
      <c r="BT71" s="5" t="s">
        <v>115</v>
      </c>
      <c r="BU71" s="2">
        <v>69</v>
      </c>
      <c r="BV71" s="4">
        <v>45388.218587962961</v>
      </c>
      <c r="BW71" s="4">
        <v>45388.220196759263</v>
      </c>
      <c r="BX71">
        <v>0</v>
      </c>
      <c r="BY71" s="5" t="s">
        <v>891</v>
      </c>
      <c r="BZ71">
        <v>16</v>
      </c>
      <c r="CA71">
        <v>139</v>
      </c>
      <c r="CB71">
        <v>0</v>
      </c>
      <c r="CC71" s="4">
        <v>45395.178552789352</v>
      </c>
      <c r="CD71" s="5" t="s">
        <v>892</v>
      </c>
      <c r="CE71" s="5" t="s">
        <v>115</v>
      </c>
      <c r="CF71" s="5" t="s">
        <v>115</v>
      </c>
      <c r="CG71" s="5" t="s">
        <v>115</v>
      </c>
      <c r="CH71" s="5" t="s">
        <v>115</v>
      </c>
      <c r="CI71" s="5" t="s">
        <v>115</v>
      </c>
      <c r="CJ71" s="5" t="s">
        <v>115</v>
      </c>
      <c r="CK71" s="5" t="s">
        <v>116</v>
      </c>
      <c r="CL71" s="5" t="s">
        <v>117</v>
      </c>
      <c r="CM71">
        <v>0.20000000298023224</v>
      </c>
      <c r="CN71">
        <v>1</v>
      </c>
      <c r="CO71">
        <v>1</v>
      </c>
      <c r="CP71">
        <v>1</v>
      </c>
      <c r="CQ71">
        <v>1</v>
      </c>
      <c r="CR71">
        <v>2</v>
      </c>
      <c r="CS71">
        <v>15</v>
      </c>
      <c r="CT71" s="5" t="s">
        <v>938</v>
      </c>
      <c r="CU71">
        <v>5</v>
      </c>
      <c r="CV71">
        <v>4</v>
      </c>
      <c r="CW71">
        <v>1</v>
      </c>
      <c r="CX71">
        <v>1</v>
      </c>
      <c r="CY71" s="5" t="s">
        <v>115</v>
      </c>
      <c r="CZ71" s="5" t="s">
        <v>115</v>
      </c>
      <c r="DA71" s="5" t="s">
        <v>115</v>
      </c>
      <c r="DB71" s="5" t="s">
        <v>115</v>
      </c>
      <c r="DC71" s="5" t="s">
        <v>115</v>
      </c>
      <c r="DD71" s="5" t="s">
        <v>115</v>
      </c>
      <c r="DE71" s="5" t="s">
        <v>115</v>
      </c>
      <c r="DF71" s="5" t="s">
        <v>115</v>
      </c>
      <c r="DG71" s="5" t="s">
        <v>115</v>
      </c>
      <c r="DH71" s="5" t="s">
        <v>115</v>
      </c>
      <c r="DI71" s="5" t="s">
        <v>115</v>
      </c>
      <c r="DJ71" s="5" t="s">
        <v>115</v>
      </c>
      <c r="DK71" s="5" t="s">
        <v>115</v>
      </c>
      <c r="DL71" s="5" t="s">
        <v>115</v>
      </c>
      <c r="DM71" s="5" t="s">
        <v>115</v>
      </c>
      <c r="DN71" s="5" t="s">
        <v>115</v>
      </c>
      <c r="DO71" s="5" t="s">
        <v>115</v>
      </c>
      <c r="DP71" s="5" t="s">
        <v>115</v>
      </c>
      <c r="DQ71" s="5" t="s">
        <v>115</v>
      </c>
      <c r="DR71" s="5" t="s">
        <v>115</v>
      </c>
      <c r="DS71" s="5" t="s">
        <v>115</v>
      </c>
      <c r="DT71" s="5" t="s">
        <v>115</v>
      </c>
      <c r="DU71" s="5" t="s">
        <v>115</v>
      </c>
      <c r="DV71" s="5" t="s">
        <v>115</v>
      </c>
      <c r="DW71" s="5" t="s">
        <v>115</v>
      </c>
      <c r="DX71" s="5" t="s">
        <v>115</v>
      </c>
      <c r="DY71" s="5" t="s">
        <v>115</v>
      </c>
      <c r="DZ71" s="5" t="s">
        <v>115</v>
      </c>
      <c r="EA71" s="5" t="s">
        <v>115</v>
      </c>
      <c r="EB71" s="5" t="s">
        <v>115</v>
      </c>
      <c r="EC71" s="5" t="s">
        <v>115</v>
      </c>
      <c r="ED71" s="5" t="s">
        <v>115</v>
      </c>
      <c r="EE71" s="5" t="s">
        <v>115</v>
      </c>
      <c r="EF71" s="5" t="s">
        <v>115</v>
      </c>
      <c r="EG71" s="5" t="s">
        <v>115</v>
      </c>
      <c r="EH71" s="5" t="s">
        <v>115</v>
      </c>
      <c r="EI71" s="5" t="s">
        <v>115</v>
      </c>
      <c r="EJ71" s="5" t="s">
        <v>115</v>
      </c>
      <c r="EK71" s="5" t="s">
        <v>115</v>
      </c>
      <c r="EL71" s="5" t="s">
        <v>115</v>
      </c>
      <c r="EM71" s="5" t="s">
        <v>115</v>
      </c>
      <c r="EN71" s="5" t="s">
        <v>115</v>
      </c>
    </row>
    <row r="72" spans="1:144" x14ac:dyDescent="0.2">
      <c r="A72" s="2">
        <v>70</v>
      </c>
      <c r="B72" s="4">
        <v>45388.233993055554</v>
      </c>
      <c r="C72" s="4">
        <v>45388.240046296298</v>
      </c>
      <c r="D72" s="5" t="s">
        <v>74</v>
      </c>
      <c r="E72" s="5" t="s">
        <v>894</v>
      </c>
      <c r="F72">
        <v>34</v>
      </c>
      <c r="G72">
        <v>522</v>
      </c>
      <c r="H72" s="5" t="s">
        <v>594</v>
      </c>
      <c r="I72" s="4">
        <v>45395.198494131946</v>
      </c>
      <c r="J72" s="5" t="s">
        <v>895</v>
      </c>
      <c r="K72" s="5" t="s">
        <v>115</v>
      </c>
      <c r="L72" s="5" t="s">
        <v>115</v>
      </c>
      <c r="M72" s="5" t="s">
        <v>115</v>
      </c>
      <c r="N72" s="5" t="s">
        <v>115</v>
      </c>
      <c r="O72" s="5" t="s">
        <v>115</v>
      </c>
      <c r="P72" s="5" t="s">
        <v>115</v>
      </c>
      <c r="Q72" s="5" t="s">
        <v>116</v>
      </c>
      <c r="R72" s="5" t="s">
        <v>117</v>
      </c>
      <c r="S72">
        <v>0.10000000149011612</v>
      </c>
      <c r="T72" s="5" t="s">
        <v>118</v>
      </c>
      <c r="U72" s="5" t="s">
        <v>118</v>
      </c>
      <c r="V72" s="5" t="s">
        <v>118</v>
      </c>
      <c r="W72" s="5" t="s">
        <v>118</v>
      </c>
      <c r="X72" s="5" t="s">
        <v>172</v>
      </c>
      <c r="Y72" s="5" t="s">
        <v>596</v>
      </c>
      <c r="Z72" s="5" t="s">
        <v>174</v>
      </c>
      <c r="AA72" s="5" t="s">
        <v>122</v>
      </c>
      <c r="AB72" s="5" t="s">
        <v>123</v>
      </c>
      <c r="AC72" s="5" t="s">
        <v>123</v>
      </c>
      <c r="AD72" s="5" t="s">
        <v>125</v>
      </c>
      <c r="AE72" s="5" t="s">
        <v>115</v>
      </c>
      <c r="AF72" s="5" t="s">
        <v>115</v>
      </c>
      <c r="AG72" s="5" t="s">
        <v>115</v>
      </c>
      <c r="AH72" s="5" t="s">
        <v>115</v>
      </c>
      <c r="AI72" s="5" t="s">
        <v>115</v>
      </c>
      <c r="AJ72" s="5" t="s">
        <v>115</v>
      </c>
      <c r="AK72" s="5" t="s">
        <v>115</v>
      </c>
      <c r="AL72" s="5" t="s">
        <v>115</v>
      </c>
      <c r="AM72" s="5" t="s">
        <v>115</v>
      </c>
      <c r="AN72" s="5" t="s">
        <v>115</v>
      </c>
      <c r="AO72" s="5" t="s">
        <v>115</v>
      </c>
      <c r="AP72" s="5" t="s">
        <v>115</v>
      </c>
      <c r="AQ72" s="5" t="s">
        <v>115</v>
      </c>
      <c r="AR72" s="5" t="s">
        <v>115</v>
      </c>
      <c r="AS72" s="5" t="s">
        <v>127</v>
      </c>
      <c r="AT72">
        <v>1</v>
      </c>
      <c r="AU72" s="5" t="s">
        <v>129</v>
      </c>
      <c r="AV72">
        <v>1</v>
      </c>
      <c r="AW72" s="5" t="s">
        <v>130</v>
      </c>
      <c r="AX72">
        <v>1</v>
      </c>
      <c r="AY72" s="5" t="s">
        <v>115</v>
      </c>
      <c r="AZ72" s="5" t="s">
        <v>115</v>
      </c>
      <c r="BA72" s="5" t="s">
        <v>115</v>
      </c>
      <c r="BB72" s="5" t="s">
        <v>115</v>
      </c>
      <c r="BC72" s="5" t="s">
        <v>115</v>
      </c>
      <c r="BD72" s="5" t="s">
        <v>115</v>
      </c>
      <c r="BE72" s="5" t="s">
        <v>126</v>
      </c>
      <c r="BF72">
        <v>1</v>
      </c>
      <c r="BG72" s="5" t="s">
        <v>115</v>
      </c>
      <c r="BH72" s="5" t="s">
        <v>115</v>
      </c>
      <c r="BI72" s="5" t="s">
        <v>115</v>
      </c>
      <c r="BJ72" s="5" t="s">
        <v>115</v>
      </c>
      <c r="BK72" s="5" t="s">
        <v>115</v>
      </c>
      <c r="BL72" s="5" t="s">
        <v>115</v>
      </c>
      <c r="BM72" s="5" t="s">
        <v>115</v>
      </c>
      <c r="BN72" s="5" t="s">
        <v>115</v>
      </c>
      <c r="BO72" s="5" t="s">
        <v>115</v>
      </c>
      <c r="BP72" s="5" t="s">
        <v>115</v>
      </c>
      <c r="BQ72" s="5" t="s">
        <v>115</v>
      </c>
      <c r="BR72" s="5" t="s">
        <v>115</v>
      </c>
      <c r="BS72" s="5" t="s">
        <v>115</v>
      </c>
      <c r="BT72" s="5" t="s">
        <v>115</v>
      </c>
      <c r="BU72" s="2">
        <v>70</v>
      </c>
      <c r="BV72" s="4">
        <v>45388.233993055554</v>
      </c>
      <c r="BW72" s="4">
        <v>45388.240046296298</v>
      </c>
      <c r="BX72">
        <v>0</v>
      </c>
      <c r="BY72" s="5" t="s">
        <v>894</v>
      </c>
      <c r="BZ72">
        <v>34</v>
      </c>
      <c r="CA72">
        <v>522</v>
      </c>
      <c r="CB72">
        <v>0</v>
      </c>
      <c r="CC72" s="4">
        <v>45395.198494131946</v>
      </c>
      <c r="CD72" s="5" t="s">
        <v>895</v>
      </c>
      <c r="CE72" s="5" t="s">
        <v>115</v>
      </c>
      <c r="CF72" s="5" t="s">
        <v>115</v>
      </c>
      <c r="CG72" s="5" t="s">
        <v>115</v>
      </c>
      <c r="CH72" s="5" t="s">
        <v>115</v>
      </c>
      <c r="CI72" s="5" t="s">
        <v>115</v>
      </c>
      <c r="CJ72" s="5" t="s">
        <v>115</v>
      </c>
      <c r="CK72" s="5" t="s">
        <v>116</v>
      </c>
      <c r="CL72" s="5" t="s">
        <v>117</v>
      </c>
      <c r="CM72">
        <v>0.10000000149011612</v>
      </c>
      <c r="CN72">
        <v>1</v>
      </c>
      <c r="CO72">
        <v>1</v>
      </c>
      <c r="CP72">
        <v>1</v>
      </c>
      <c r="CQ72">
        <v>1</v>
      </c>
      <c r="CR72">
        <v>2</v>
      </c>
      <c r="CS72">
        <v>14</v>
      </c>
      <c r="CT72" s="5" t="s">
        <v>934</v>
      </c>
      <c r="CU72">
        <v>5</v>
      </c>
      <c r="CV72">
        <v>1</v>
      </c>
      <c r="CW72">
        <v>1</v>
      </c>
      <c r="CX72">
        <v>2</v>
      </c>
      <c r="CY72" s="5" t="s">
        <v>115</v>
      </c>
      <c r="CZ72" s="5" t="s">
        <v>115</v>
      </c>
      <c r="DA72" s="5" t="s">
        <v>115</v>
      </c>
      <c r="DB72" s="5" t="s">
        <v>115</v>
      </c>
      <c r="DC72" s="5" t="s">
        <v>115</v>
      </c>
      <c r="DD72" s="5" t="s">
        <v>115</v>
      </c>
      <c r="DE72" s="5" t="s">
        <v>115</v>
      </c>
      <c r="DF72" s="5" t="s">
        <v>115</v>
      </c>
      <c r="DG72" s="5" t="s">
        <v>115</v>
      </c>
      <c r="DH72" s="5" t="s">
        <v>115</v>
      </c>
      <c r="DI72" s="5" t="s">
        <v>115</v>
      </c>
      <c r="DJ72" s="5" t="s">
        <v>115</v>
      </c>
      <c r="DK72" s="5" t="s">
        <v>115</v>
      </c>
      <c r="DL72" s="5" t="s">
        <v>115</v>
      </c>
      <c r="DM72">
        <v>2</v>
      </c>
      <c r="DN72">
        <v>1</v>
      </c>
      <c r="DO72">
        <v>5</v>
      </c>
      <c r="DP72">
        <v>1</v>
      </c>
      <c r="DQ72">
        <v>3</v>
      </c>
      <c r="DR72">
        <v>1</v>
      </c>
      <c r="DS72" s="5" t="s">
        <v>115</v>
      </c>
      <c r="DT72" s="5" t="s">
        <v>115</v>
      </c>
      <c r="DU72" s="5" t="s">
        <v>115</v>
      </c>
      <c r="DV72" s="5" t="s">
        <v>115</v>
      </c>
      <c r="DW72" s="5" t="s">
        <v>115</v>
      </c>
      <c r="DX72" s="5" t="s">
        <v>115</v>
      </c>
      <c r="DY72">
        <v>1</v>
      </c>
      <c r="DZ72">
        <v>1</v>
      </c>
      <c r="EA72" s="5" t="s">
        <v>115</v>
      </c>
      <c r="EB72" s="5" t="s">
        <v>115</v>
      </c>
      <c r="EC72" s="5" t="s">
        <v>115</v>
      </c>
      <c r="ED72" s="5" t="s">
        <v>115</v>
      </c>
      <c r="EE72" s="5" t="s">
        <v>115</v>
      </c>
      <c r="EF72" s="5" t="s">
        <v>115</v>
      </c>
      <c r="EG72" s="5" t="s">
        <v>115</v>
      </c>
      <c r="EH72" s="5" t="s">
        <v>115</v>
      </c>
      <c r="EI72" s="5" t="s">
        <v>115</v>
      </c>
      <c r="EJ72" s="5" t="s">
        <v>115</v>
      </c>
      <c r="EK72" s="5" t="s">
        <v>115</v>
      </c>
      <c r="EL72" s="5" t="s">
        <v>115</v>
      </c>
      <c r="EM72" s="5" t="s">
        <v>115</v>
      </c>
      <c r="EN72" s="5" t="s">
        <v>115</v>
      </c>
    </row>
    <row r="73" spans="1:144" x14ac:dyDescent="0.2">
      <c r="A73" s="2">
        <v>71</v>
      </c>
      <c r="B73" s="4">
        <v>45388.24287037037</v>
      </c>
      <c r="C73" s="4">
        <v>45388.243217592593</v>
      </c>
      <c r="D73" s="5" t="s">
        <v>74</v>
      </c>
      <c r="E73" s="5" t="s">
        <v>896</v>
      </c>
      <c r="F73">
        <v>1</v>
      </c>
      <c r="G73">
        <v>29</v>
      </c>
      <c r="H73" s="5" t="s">
        <v>594</v>
      </c>
      <c r="I73" s="4">
        <v>45395.20162310185</v>
      </c>
      <c r="J73" s="5" t="s">
        <v>897</v>
      </c>
      <c r="K73" s="5" t="s">
        <v>115</v>
      </c>
      <c r="L73" s="5" t="s">
        <v>115</v>
      </c>
      <c r="M73" s="5" t="s">
        <v>115</v>
      </c>
      <c r="N73" s="5" t="s">
        <v>115</v>
      </c>
      <c r="O73" s="5" t="s">
        <v>115</v>
      </c>
      <c r="P73" s="5" t="s">
        <v>115</v>
      </c>
      <c r="Q73" s="5" t="s">
        <v>116</v>
      </c>
      <c r="R73" s="5" t="s">
        <v>117</v>
      </c>
      <c r="S73">
        <v>0.10000000149011612</v>
      </c>
      <c r="T73" s="5" t="s">
        <v>115</v>
      </c>
      <c r="U73" s="5" t="s">
        <v>115</v>
      </c>
      <c r="V73" s="5" t="s">
        <v>115</v>
      </c>
      <c r="W73" s="5" t="s">
        <v>115</v>
      </c>
      <c r="X73" s="5" t="s">
        <v>115</v>
      </c>
      <c r="Y73" s="5" t="s">
        <v>115</v>
      </c>
      <c r="Z73" s="5" t="s">
        <v>115</v>
      </c>
      <c r="AA73" s="5" t="s">
        <v>115</v>
      </c>
      <c r="AB73" s="5" t="s">
        <v>115</v>
      </c>
      <c r="AC73" s="5" t="s">
        <v>115</v>
      </c>
      <c r="AD73" s="5" t="s">
        <v>115</v>
      </c>
      <c r="AE73" s="5" t="s">
        <v>115</v>
      </c>
      <c r="AF73" s="5" t="s">
        <v>115</v>
      </c>
      <c r="AG73" s="5" t="s">
        <v>115</v>
      </c>
      <c r="AH73" s="5" t="s">
        <v>115</v>
      </c>
      <c r="AI73" s="5" t="s">
        <v>115</v>
      </c>
      <c r="AJ73" s="5" t="s">
        <v>115</v>
      </c>
      <c r="AK73" s="5" t="s">
        <v>115</v>
      </c>
      <c r="AL73" s="5" t="s">
        <v>115</v>
      </c>
      <c r="AM73" s="5" t="s">
        <v>115</v>
      </c>
      <c r="AN73" s="5" t="s">
        <v>115</v>
      </c>
      <c r="AO73" s="5" t="s">
        <v>115</v>
      </c>
      <c r="AP73" s="5" t="s">
        <v>115</v>
      </c>
      <c r="AQ73" s="5" t="s">
        <v>115</v>
      </c>
      <c r="AR73" s="5" t="s">
        <v>115</v>
      </c>
      <c r="AS73" s="5" t="s">
        <v>115</v>
      </c>
      <c r="AT73" s="5" t="s">
        <v>115</v>
      </c>
      <c r="AU73" s="5" t="s">
        <v>115</v>
      </c>
      <c r="AV73" s="5" t="s">
        <v>115</v>
      </c>
      <c r="AW73" s="5" t="s">
        <v>115</v>
      </c>
      <c r="AX73" s="5" t="s">
        <v>115</v>
      </c>
      <c r="AY73" s="5" t="s">
        <v>115</v>
      </c>
      <c r="AZ73" s="5" t="s">
        <v>115</v>
      </c>
      <c r="BA73" s="5" t="s">
        <v>115</v>
      </c>
      <c r="BB73" s="5" t="s">
        <v>115</v>
      </c>
      <c r="BC73" s="5" t="s">
        <v>115</v>
      </c>
      <c r="BD73" s="5" t="s">
        <v>115</v>
      </c>
      <c r="BE73" s="5" t="s">
        <v>115</v>
      </c>
      <c r="BF73" s="5" t="s">
        <v>115</v>
      </c>
      <c r="BG73" s="5" t="s">
        <v>115</v>
      </c>
      <c r="BH73" s="5" t="s">
        <v>115</v>
      </c>
      <c r="BI73" s="5" t="s">
        <v>115</v>
      </c>
      <c r="BJ73" s="5" t="s">
        <v>115</v>
      </c>
      <c r="BK73" s="5" t="s">
        <v>115</v>
      </c>
      <c r="BL73" s="5" t="s">
        <v>115</v>
      </c>
      <c r="BM73" s="5" t="s">
        <v>115</v>
      </c>
      <c r="BN73" s="5" t="s">
        <v>115</v>
      </c>
      <c r="BO73" s="5" t="s">
        <v>115</v>
      </c>
      <c r="BP73" s="5" t="s">
        <v>115</v>
      </c>
      <c r="BQ73" s="5" t="s">
        <v>115</v>
      </c>
      <c r="BR73" s="5" t="s">
        <v>115</v>
      </c>
      <c r="BS73" s="5" t="s">
        <v>115</v>
      </c>
      <c r="BT73" s="5" t="s">
        <v>115</v>
      </c>
      <c r="BU73" s="2">
        <v>71</v>
      </c>
      <c r="BV73" s="4">
        <v>45388.24287037037</v>
      </c>
      <c r="BW73" s="4">
        <v>45388.243217592593</v>
      </c>
      <c r="BX73">
        <v>0</v>
      </c>
      <c r="BY73" s="5" t="s">
        <v>896</v>
      </c>
      <c r="BZ73">
        <v>1</v>
      </c>
      <c r="CA73">
        <v>29</v>
      </c>
      <c r="CB73">
        <v>0</v>
      </c>
      <c r="CC73" s="4">
        <v>45395.20162310185</v>
      </c>
      <c r="CD73" s="5" t="s">
        <v>897</v>
      </c>
      <c r="CE73" s="5" t="s">
        <v>115</v>
      </c>
      <c r="CF73" s="5" t="s">
        <v>115</v>
      </c>
      <c r="CG73" s="5" t="s">
        <v>115</v>
      </c>
      <c r="CH73" s="5" t="s">
        <v>115</v>
      </c>
      <c r="CI73" s="5" t="s">
        <v>115</v>
      </c>
      <c r="CJ73" s="5" t="s">
        <v>115</v>
      </c>
      <c r="CK73" s="5" t="s">
        <v>116</v>
      </c>
      <c r="CL73" s="5" t="s">
        <v>117</v>
      </c>
      <c r="CM73">
        <v>0.10000000149011612</v>
      </c>
      <c r="CN73" s="5" t="s">
        <v>115</v>
      </c>
      <c r="CO73" s="5" t="s">
        <v>115</v>
      </c>
      <c r="CP73" s="5" t="s">
        <v>115</v>
      </c>
      <c r="CQ73" s="5" t="s">
        <v>115</v>
      </c>
      <c r="CR73" s="5" t="s">
        <v>115</v>
      </c>
      <c r="CS73" s="5" t="s">
        <v>115</v>
      </c>
      <c r="CT73" s="5" t="s">
        <v>115</v>
      </c>
      <c r="CU73" s="5" t="s">
        <v>115</v>
      </c>
      <c r="CV73" s="5" t="s">
        <v>115</v>
      </c>
      <c r="CW73" s="5" t="s">
        <v>115</v>
      </c>
      <c r="CX73" s="5" t="s">
        <v>115</v>
      </c>
      <c r="CY73" s="5" t="s">
        <v>115</v>
      </c>
      <c r="CZ73" s="5" t="s">
        <v>115</v>
      </c>
      <c r="DA73" s="5" t="s">
        <v>115</v>
      </c>
      <c r="DB73" s="5" t="s">
        <v>115</v>
      </c>
      <c r="DC73" s="5" t="s">
        <v>115</v>
      </c>
      <c r="DD73" s="5" t="s">
        <v>115</v>
      </c>
      <c r="DE73" s="5" t="s">
        <v>115</v>
      </c>
      <c r="DF73" s="5" t="s">
        <v>115</v>
      </c>
      <c r="DG73" s="5" t="s">
        <v>115</v>
      </c>
      <c r="DH73" s="5" t="s">
        <v>115</v>
      </c>
      <c r="DI73" s="5" t="s">
        <v>115</v>
      </c>
      <c r="DJ73" s="5" t="s">
        <v>115</v>
      </c>
      <c r="DK73" s="5" t="s">
        <v>115</v>
      </c>
      <c r="DL73" s="5" t="s">
        <v>115</v>
      </c>
      <c r="DM73" s="5" t="s">
        <v>115</v>
      </c>
      <c r="DN73" s="5" t="s">
        <v>115</v>
      </c>
      <c r="DO73" s="5" t="s">
        <v>115</v>
      </c>
      <c r="DP73" s="5" t="s">
        <v>115</v>
      </c>
      <c r="DQ73" s="5" t="s">
        <v>115</v>
      </c>
      <c r="DR73" s="5" t="s">
        <v>115</v>
      </c>
      <c r="DS73" s="5" t="s">
        <v>115</v>
      </c>
      <c r="DT73" s="5" t="s">
        <v>115</v>
      </c>
      <c r="DU73" s="5" t="s">
        <v>115</v>
      </c>
      <c r="DV73" s="5" t="s">
        <v>115</v>
      </c>
      <c r="DW73" s="5" t="s">
        <v>115</v>
      </c>
      <c r="DX73" s="5" t="s">
        <v>115</v>
      </c>
      <c r="DY73" s="5" t="s">
        <v>115</v>
      </c>
      <c r="DZ73" s="5" t="s">
        <v>115</v>
      </c>
      <c r="EA73" s="5" t="s">
        <v>115</v>
      </c>
      <c r="EB73" s="5" t="s">
        <v>115</v>
      </c>
      <c r="EC73" s="5" t="s">
        <v>115</v>
      </c>
      <c r="ED73" s="5" t="s">
        <v>115</v>
      </c>
      <c r="EE73" s="5" t="s">
        <v>115</v>
      </c>
      <c r="EF73" s="5" t="s">
        <v>115</v>
      </c>
      <c r="EG73" s="5" t="s">
        <v>115</v>
      </c>
      <c r="EH73" s="5" t="s">
        <v>115</v>
      </c>
      <c r="EI73" s="5" t="s">
        <v>115</v>
      </c>
      <c r="EJ73" s="5" t="s">
        <v>115</v>
      </c>
      <c r="EK73" s="5" t="s">
        <v>115</v>
      </c>
      <c r="EL73" s="5" t="s">
        <v>115</v>
      </c>
      <c r="EM73" s="5" t="s">
        <v>115</v>
      </c>
      <c r="EN73" s="5" t="s">
        <v>115</v>
      </c>
    </row>
    <row r="74" spans="1:144" x14ac:dyDescent="0.2">
      <c r="A74" s="2">
        <v>72</v>
      </c>
      <c r="B74" s="4">
        <v>45388.251979166664</v>
      </c>
      <c r="C74" s="4">
        <v>45388.252060185187</v>
      </c>
      <c r="D74" s="5" t="s">
        <v>74</v>
      </c>
      <c r="E74" s="5" t="s">
        <v>898</v>
      </c>
      <c r="F74">
        <v>1</v>
      </c>
      <c r="G74">
        <v>6</v>
      </c>
      <c r="H74" s="5" t="s">
        <v>594</v>
      </c>
      <c r="I74" s="4">
        <v>45395.210523888891</v>
      </c>
      <c r="J74" s="5" t="s">
        <v>899</v>
      </c>
      <c r="K74" s="5" t="s">
        <v>115</v>
      </c>
      <c r="L74" s="5" t="s">
        <v>115</v>
      </c>
      <c r="M74" s="5" t="s">
        <v>115</v>
      </c>
      <c r="N74" s="5" t="s">
        <v>115</v>
      </c>
      <c r="O74" s="5" t="s">
        <v>115</v>
      </c>
      <c r="P74" s="5" t="s">
        <v>115</v>
      </c>
      <c r="Q74" s="5" t="s">
        <v>116</v>
      </c>
      <c r="R74" s="5" t="s">
        <v>117</v>
      </c>
      <c r="S74">
        <v>0.20000000298023224</v>
      </c>
      <c r="T74" s="5" t="s">
        <v>115</v>
      </c>
      <c r="U74" s="5" t="s">
        <v>115</v>
      </c>
      <c r="V74" s="5" t="s">
        <v>115</v>
      </c>
      <c r="W74" s="5" t="s">
        <v>115</v>
      </c>
      <c r="X74" s="5" t="s">
        <v>115</v>
      </c>
      <c r="Y74" s="5" t="s">
        <v>115</v>
      </c>
      <c r="Z74" s="5" t="s">
        <v>115</v>
      </c>
      <c r="AA74" s="5" t="s">
        <v>115</v>
      </c>
      <c r="AB74" s="5" t="s">
        <v>115</v>
      </c>
      <c r="AC74" s="5" t="s">
        <v>115</v>
      </c>
      <c r="AD74" s="5" t="s">
        <v>115</v>
      </c>
      <c r="AE74" s="5" t="s">
        <v>115</v>
      </c>
      <c r="AF74" s="5" t="s">
        <v>115</v>
      </c>
      <c r="AG74" s="5" t="s">
        <v>115</v>
      </c>
      <c r="AH74" s="5" t="s">
        <v>115</v>
      </c>
      <c r="AI74" s="5" t="s">
        <v>115</v>
      </c>
      <c r="AJ74" s="5" t="s">
        <v>115</v>
      </c>
      <c r="AK74" s="5" t="s">
        <v>115</v>
      </c>
      <c r="AL74" s="5" t="s">
        <v>115</v>
      </c>
      <c r="AM74" s="5" t="s">
        <v>115</v>
      </c>
      <c r="AN74" s="5" t="s">
        <v>115</v>
      </c>
      <c r="AO74" s="5" t="s">
        <v>115</v>
      </c>
      <c r="AP74" s="5" t="s">
        <v>115</v>
      </c>
      <c r="AQ74" s="5" t="s">
        <v>115</v>
      </c>
      <c r="AR74" s="5" t="s">
        <v>115</v>
      </c>
      <c r="AS74" s="5" t="s">
        <v>115</v>
      </c>
      <c r="AT74" s="5" t="s">
        <v>115</v>
      </c>
      <c r="AU74" s="5" t="s">
        <v>115</v>
      </c>
      <c r="AV74" s="5" t="s">
        <v>115</v>
      </c>
      <c r="AW74" s="5" t="s">
        <v>115</v>
      </c>
      <c r="AX74" s="5" t="s">
        <v>115</v>
      </c>
      <c r="AY74" s="5" t="s">
        <v>115</v>
      </c>
      <c r="AZ74" s="5" t="s">
        <v>115</v>
      </c>
      <c r="BA74" s="5" t="s">
        <v>115</v>
      </c>
      <c r="BB74" s="5" t="s">
        <v>115</v>
      </c>
      <c r="BC74" s="5" t="s">
        <v>115</v>
      </c>
      <c r="BD74" s="5" t="s">
        <v>115</v>
      </c>
      <c r="BE74" s="5" t="s">
        <v>115</v>
      </c>
      <c r="BF74" s="5" t="s">
        <v>115</v>
      </c>
      <c r="BG74" s="5" t="s">
        <v>115</v>
      </c>
      <c r="BH74" s="5" t="s">
        <v>115</v>
      </c>
      <c r="BI74" s="5" t="s">
        <v>115</v>
      </c>
      <c r="BJ74" s="5" t="s">
        <v>115</v>
      </c>
      <c r="BK74" s="5" t="s">
        <v>115</v>
      </c>
      <c r="BL74" s="5" t="s">
        <v>115</v>
      </c>
      <c r="BM74" s="5" t="s">
        <v>115</v>
      </c>
      <c r="BN74" s="5" t="s">
        <v>115</v>
      </c>
      <c r="BO74" s="5" t="s">
        <v>115</v>
      </c>
      <c r="BP74" s="5" t="s">
        <v>115</v>
      </c>
      <c r="BQ74" s="5" t="s">
        <v>115</v>
      </c>
      <c r="BR74" s="5" t="s">
        <v>115</v>
      </c>
      <c r="BS74" s="5" t="s">
        <v>115</v>
      </c>
      <c r="BT74" s="5" t="s">
        <v>115</v>
      </c>
      <c r="BU74" s="2">
        <v>72</v>
      </c>
      <c r="BV74" s="4">
        <v>45388.251979166664</v>
      </c>
      <c r="BW74" s="4">
        <v>45388.252060185187</v>
      </c>
      <c r="BX74">
        <v>0</v>
      </c>
      <c r="BY74" s="5" t="s">
        <v>898</v>
      </c>
      <c r="BZ74">
        <v>1</v>
      </c>
      <c r="CA74">
        <v>6</v>
      </c>
      <c r="CB74">
        <v>0</v>
      </c>
      <c r="CC74" s="4">
        <v>45395.210523888891</v>
      </c>
      <c r="CD74" s="5" t="s">
        <v>899</v>
      </c>
      <c r="CE74" s="5" t="s">
        <v>115</v>
      </c>
      <c r="CF74" s="5" t="s">
        <v>115</v>
      </c>
      <c r="CG74" s="5" t="s">
        <v>115</v>
      </c>
      <c r="CH74" s="5" t="s">
        <v>115</v>
      </c>
      <c r="CI74" s="5" t="s">
        <v>115</v>
      </c>
      <c r="CJ74" s="5" t="s">
        <v>115</v>
      </c>
      <c r="CK74" s="5" t="s">
        <v>116</v>
      </c>
      <c r="CL74" s="5" t="s">
        <v>117</v>
      </c>
      <c r="CM74">
        <v>0.20000000298023224</v>
      </c>
      <c r="CN74" s="5" t="s">
        <v>115</v>
      </c>
      <c r="CO74" s="5" t="s">
        <v>115</v>
      </c>
      <c r="CP74" s="5" t="s">
        <v>115</v>
      </c>
      <c r="CQ74" s="5" t="s">
        <v>115</v>
      </c>
      <c r="CR74" s="5" t="s">
        <v>115</v>
      </c>
      <c r="CS74" s="5" t="s">
        <v>115</v>
      </c>
      <c r="CT74" s="5" t="s">
        <v>115</v>
      </c>
      <c r="CU74" s="5" t="s">
        <v>115</v>
      </c>
      <c r="CV74" s="5" t="s">
        <v>115</v>
      </c>
      <c r="CW74" s="5" t="s">
        <v>115</v>
      </c>
      <c r="CX74" s="5" t="s">
        <v>115</v>
      </c>
      <c r="CY74" s="5" t="s">
        <v>115</v>
      </c>
      <c r="CZ74" s="5" t="s">
        <v>115</v>
      </c>
      <c r="DA74" s="5" t="s">
        <v>115</v>
      </c>
      <c r="DB74" s="5" t="s">
        <v>115</v>
      </c>
      <c r="DC74" s="5" t="s">
        <v>115</v>
      </c>
      <c r="DD74" s="5" t="s">
        <v>115</v>
      </c>
      <c r="DE74" s="5" t="s">
        <v>115</v>
      </c>
      <c r="DF74" s="5" t="s">
        <v>115</v>
      </c>
      <c r="DG74" s="5" t="s">
        <v>115</v>
      </c>
      <c r="DH74" s="5" t="s">
        <v>115</v>
      </c>
      <c r="DI74" s="5" t="s">
        <v>115</v>
      </c>
      <c r="DJ74" s="5" t="s">
        <v>115</v>
      </c>
      <c r="DK74" s="5" t="s">
        <v>115</v>
      </c>
      <c r="DL74" s="5" t="s">
        <v>115</v>
      </c>
      <c r="DM74" s="5" t="s">
        <v>115</v>
      </c>
      <c r="DN74" s="5" t="s">
        <v>115</v>
      </c>
      <c r="DO74" s="5" t="s">
        <v>115</v>
      </c>
      <c r="DP74" s="5" t="s">
        <v>115</v>
      </c>
      <c r="DQ74" s="5" t="s">
        <v>115</v>
      </c>
      <c r="DR74" s="5" t="s">
        <v>115</v>
      </c>
      <c r="DS74" s="5" t="s">
        <v>115</v>
      </c>
      <c r="DT74" s="5" t="s">
        <v>115</v>
      </c>
      <c r="DU74" s="5" t="s">
        <v>115</v>
      </c>
      <c r="DV74" s="5" t="s">
        <v>115</v>
      </c>
      <c r="DW74" s="5" t="s">
        <v>115</v>
      </c>
      <c r="DX74" s="5" t="s">
        <v>115</v>
      </c>
      <c r="DY74" s="5" t="s">
        <v>115</v>
      </c>
      <c r="DZ74" s="5" t="s">
        <v>115</v>
      </c>
      <c r="EA74" s="5" t="s">
        <v>115</v>
      </c>
      <c r="EB74" s="5" t="s">
        <v>115</v>
      </c>
      <c r="EC74" s="5" t="s">
        <v>115</v>
      </c>
      <c r="ED74" s="5" t="s">
        <v>115</v>
      </c>
      <c r="EE74" s="5" t="s">
        <v>115</v>
      </c>
      <c r="EF74" s="5" t="s">
        <v>115</v>
      </c>
      <c r="EG74" s="5" t="s">
        <v>115</v>
      </c>
      <c r="EH74" s="5" t="s">
        <v>115</v>
      </c>
      <c r="EI74" s="5" t="s">
        <v>115</v>
      </c>
      <c r="EJ74" s="5" t="s">
        <v>115</v>
      </c>
      <c r="EK74" s="5" t="s">
        <v>115</v>
      </c>
      <c r="EL74" s="5" t="s">
        <v>115</v>
      </c>
      <c r="EM74" s="5" t="s">
        <v>115</v>
      </c>
      <c r="EN74" s="5" t="s">
        <v>115</v>
      </c>
    </row>
    <row r="75" spans="1:144" x14ac:dyDescent="0.2">
      <c r="A75" s="2">
        <v>73</v>
      </c>
      <c r="B75" s="4">
        <v>45388.253993055558</v>
      </c>
      <c r="C75" s="4">
        <v>45388.254062499997</v>
      </c>
      <c r="D75" s="5" t="s">
        <v>74</v>
      </c>
      <c r="E75" s="5" t="s">
        <v>900</v>
      </c>
      <c r="F75">
        <v>1</v>
      </c>
      <c r="G75">
        <v>5</v>
      </c>
      <c r="H75" s="5" t="s">
        <v>594</v>
      </c>
      <c r="I75" s="4">
        <v>45395.212578391205</v>
      </c>
      <c r="J75" s="5" t="s">
        <v>901</v>
      </c>
      <c r="K75" s="5" t="s">
        <v>115</v>
      </c>
      <c r="L75" s="5" t="s">
        <v>115</v>
      </c>
      <c r="M75" s="5" t="s">
        <v>115</v>
      </c>
      <c r="N75" s="5" t="s">
        <v>115</v>
      </c>
      <c r="O75" s="5" t="s">
        <v>115</v>
      </c>
      <c r="P75" s="5" t="s">
        <v>115</v>
      </c>
      <c r="Q75" s="5" t="s">
        <v>116</v>
      </c>
      <c r="R75" s="5" t="s">
        <v>117</v>
      </c>
      <c r="S75">
        <v>0.40000000596046448</v>
      </c>
      <c r="T75" s="5" t="s">
        <v>115</v>
      </c>
      <c r="U75" s="5" t="s">
        <v>115</v>
      </c>
      <c r="V75" s="5" t="s">
        <v>115</v>
      </c>
      <c r="W75" s="5" t="s">
        <v>115</v>
      </c>
      <c r="X75" s="5" t="s">
        <v>115</v>
      </c>
      <c r="Y75" s="5" t="s">
        <v>115</v>
      </c>
      <c r="Z75" s="5" t="s">
        <v>115</v>
      </c>
      <c r="AA75" s="5" t="s">
        <v>115</v>
      </c>
      <c r="AB75" s="5" t="s">
        <v>115</v>
      </c>
      <c r="AC75" s="5" t="s">
        <v>115</v>
      </c>
      <c r="AD75" s="5" t="s">
        <v>115</v>
      </c>
      <c r="AE75" s="5" t="s">
        <v>115</v>
      </c>
      <c r="AF75" s="5" t="s">
        <v>115</v>
      </c>
      <c r="AG75" s="5" t="s">
        <v>115</v>
      </c>
      <c r="AH75" s="5" t="s">
        <v>115</v>
      </c>
      <c r="AI75" s="5" t="s">
        <v>115</v>
      </c>
      <c r="AJ75" s="5" t="s">
        <v>115</v>
      </c>
      <c r="AK75" s="5" t="s">
        <v>115</v>
      </c>
      <c r="AL75" s="5" t="s">
        <v>115</v>
      </c>
      <c r="AM75" s="5" t="s">
        <v>115</v>
      </c>
      <c r="AN75" s="5" t="s">
        <v>115</v>
      </c>
      <c r="AO75" s="5" t="s">
        <v>115</v>
      </c>
      <c r="AP75" s="5" t="s">
        <v>115</v>
      </c>
      <c r="AQ75" s="5" t="s">
        <v>115</v>
      </c>
      <c r="AR75" s="5" t="s">
        <v>115</v>
      </c>
      <c r="AS75" s="5" t="s">
        <v>115</v>
      </c>
      <c r="AT75" s="5" t="s">
        <v>115</v>
      </c>
      <c r="AU75" s="5" t="s">
        <v>115</v>
      </c>
      <c r="AV75" s="5" t="s">
        <v>115</v>
      </c>
      <c r="AW75" s="5" t="s">
        <v>115</v>
      </c>
      <c r="AX75" s="5" t="s">
        <v>115</v>
      </c>
      <c r="AY75" s="5" t="s">
        <v>115</v>
      </c>
      <c r="AZ75" s="5" t="s">
        <v>115</v>
      </c>
      <c r="BA75" s="5" t="s">
        <v>115</v>
      </c>
      <c r="BB75" s="5" t="s">
        <v>115</v>
      </c>
      <c r="BC75" s="5" t="s">
        <v>115</v>
      </c>
      <c r="BD75" s="5" t="s">
        <v>115</v>
      </c>
      <c r="BE75" s="5" t="s">
        <v>115</v>
      </c>
      <c r="BF75" s="5" t="s">
        <v>115</v>
      </c>
      <c r="BG75" s="5" t="s">
        <v>115</v>
      </c>
      <c r="BH75" s="5" t="s">
        <v>115</v>
      </c>
      <c r="BI75" s="5" t="s">
        <v>115</v>
      </c>
      <c r="BJ75" s="5" t="s">
        <v>115</v>
      </c>
      <c r="BK75" s="5" t="s">
        <v>115</v>
      </c>
      <c r="BL75" s="5" t="s">
        <v>115</v>
      </c>
      <c r="BM75" s="5" t="s">
        <v>115</v>
      </c>
      <c r="BN75" s="5" t="s">
        <v>115</v>
      </c>
      <c r="BO75" s="5" t="s">
        <v>115</v>
      </c>
      <c r="BP75" s="5" t="s">
        <v>115</v>
      </c>
      <c r="BQ75" s="5" t="s">
        <v>115</v>
      </c>
      <c r="BR75" s="5" t="s">
        <v>115</v>
      </c>
      <c r="BS75" s="5" t="s">
        <v>115</v>
      </c>
      <c r="BT75" s="5" t="s">
        <v>115</v>
      </c>
      <c r="BU75" s="2">
        <v>73</v>
      </c>
      <c r="BV75" s="4">
        <v>45388.253993055558</v>
      </c>
      <c r="BW75" s="4">
        <v>45388.254062499997</v>
      </c>
      <c r="BX75">
        <v>0</v>
      </c>
      <c r="BY75" s="5" t="s">
        <v>900</v>
      </c>
      <c r="BZ75">
        <v>1</v>
      </c>
      <c r="CA75">
        <v>5</v>
      </c>
      <c r="CB75">
        <v>0</v>
      </c>
      <c r="CC75" s="4">
        <v>45395.212578391205</v>
      </c>
      <c r="CD75" s="5" t="s">
        <v>901</v>
      </c>
      <c r="CE75" s="5" t="s">
        <v>115</v>
      </c>
      <c r="CF75" s="5" t="s">
        <v>115</v>
      </c>
      <c r="CG75" s="5" t="s">
        <v>115</v>
      </c>
      <c r="CH75" s="5" t="s">
        <v>115</v>
      </c>
      <c r="CI75" s="5" t="s">
        <v>115</v>
      </c>
      <c r="CJ75" s="5" t="s">
        <v>115</v>
      </c>
      <c r="CK75" s="5" t="s">
        <v>116</v>
      </c>
      <c r="CL75" s="5" t="s">
        <v>117</v>
      </c>
      <c r="CM75">
        <v>0.40000000596046448</v>
      </c>
      <c r="CN75" s="5" t="s">
        <v>115</v>
      </c>
      <c r="CO75" s="5" t="s">
        <v>115</v>
      </c>
      <c r="CP75" s="5" t="s">
        <v>115</v>
      </c>
      <c r="CQ75" s="5" t="s">
        <v>115</v>
      </c>
      <c r="CR75" s="5" t="s">
        <v>115</v>
      </c>
      <c r="CS75" s="5" t="s">
        <v>115</v>
      </c>
      <c r="CT75" s="5" t="s">
        <v>115</v>
      </c>
      <c r="CU75" s="5" t="s">
        <v>115</v>
      </c>
      <c r="CV75" s="5" t="s">
        <v>115</v>
      </c>
      <c r="CW75" s="5" t="s">
        <v>115</v>
      </c>
      <c r="CX75" s="5" t="s">
        <v>115</v>
      </c>
      <c r="CY75" s="5" t="s">
        <v>115</v>
      </c>
      <c r="CZ75" s="5" t="s">
        <v>115</v>
      </c>
      <c r="DA75" s="5" t="s">
        <v>115</v>
      </c>
      <c r="DB75" s="5" t="s">
        <v>115</v>
      </c>
      <c r="DC75" s="5" t="s">
        <v>115</v>
      </c>
      <c r="DD75" s="5" t="s">
        <v>115</v>
      </c>
      <c r="DE75" s="5" t="s">
        <v>115</v>
      </c>
      <c r="DF75" s="5" t="s">
        <v>115</v>
      </c>
      <c r="DG75" s="5" t="s">
        <v>115</v>
      </c>
      <c r="DH75" s="5" t="s">
        <v>115</v>
      </c>
      <c r="DI75" s="5" t="s">
        <v>115</v>
      </c>
      <c r="DJ75" s="5" t="s">
        <v>115</v>
      </c>
      <c r="DK75" s="5" t="s">
        <v>115</v>
      </c>
      <c r="DL75" s="5" t="s">
        <v>115</v>
      </c>
      <c r="DM75" s="5" t="s">
        <v>115</v>
      </c>
      <c r="DN75" s="5" t="s">
        <v>115</v>
      </c>
      <c r="DO75" s="5" t="s">
        <v>115</v>
      </c>
      <c r="DP75" s="5" t="s">
        <v>115</v>
      </c>
      <c r="DQ75" s="5" t="s">
        <v>115</v>
      </c>
      <c r="DR75" s="5" t="s">
        <v>115</v>
      </c>
      <c r="DS75" s="5" t="s">
        <v>115</v>
      </c>
      <c r="DT75" s="5" t="s">
        <v>115</v>
      </c>
      <c r="DU75" s="5" t="s">
        <v>115</v>
      </c>
      <c r="DV75" s="5" t="s">
        <v>115</v>
      </c>
      <c r="DW75" s="5" t="s">
        <v>115</v>
      </c>
      <c r="DX75" s="5" t="s">
        <v>115</v>
      </c>
      <c r="DY75" s="5" t="s">
        <v>115</v>
      </c>
      <c r="DZ75" s="5" t="s">
        <v>115</v>
      </c>
      <c r="EA75" s="5" t="s">
        <v>115</v>
      </c>
      <c r="EB75" s="5" t="s">
        <v>115</v>
      </c>
      <c r="EC75" s="5" t="s">
        <v>115</v>
      </c>
      <c r="ED75" s="5" t="s">
        <v>115</v>
      </c>
      <c r="EE75" s="5" t="s">
        <v>115</v>
      </c>
      <c r="EF75" s="5" t="s">
        <v>115</v>
      </c>
      <c r="EG75" s="5" t="s">
        <v>115</v>
      </c>
      <c r="EH75" s="5" t="s">
        <v>115</v>
      </c>
      <c r="EI75" s="5" t="s">
        <v>115</v>
      </c>
      <c r="EJ75" s="5" t="s">
        <v>115</v>
      </c>
      <c r="EK75" s="5" t="s">
        <v>115</v>
      </c>
      <c r="EL75" s="5" t="s">
        <v>115</v>
      </c>
      <c r="EM75" s="5" t="s">
        <v>115</v>
      </c>
      <c r="EN75" s="5" t="s">
        <v>115</v>
      </c>
    </row>
    <row r="76" spans="1:144" x14ac:dyDescent="0.2">
      <c r="A76" s="2">
        <v>74</v>
      </c>
      <c r="B76" s="4">
        <v>45388.256053240744</v>
      </c>
      <c r="C76" s="4">
        <v>45388.256307870368</v>
      </c>
      <c r="D76" s="5" t="s">
        <v>74</v>
      </c>
      <c r="E76" s="5" t="s">
        <v>902</v>
      </c>
      <c r="F76">
        <v>1</v>
      </c>
      <c r="G76">
        <v>22</v>
      </c>
      <c r="H76" s="5" t="s">
        <v>594</v>
      </c>
      <c r="I76" s="4">
        <v>45395.214707638886</v>
      </c>
      <c r="J76" s="5" t="s">
        <v>903</v>
      </c>
      <c r="K76" s="5" t="s">
        <v>115</v>
      </c>
      <c r="L76" s="5" t="s">
        <v>115</v>
      </c>
      <c r="M76" s="5" t="s">
        <v>115</v>
      </c>
      <c r="N76" s="5" t="s">
        <v>115</v>
      </c>
      <c r="O76" s="5" t="s">
        <v>115</v>
      </c>
      <c r="P76" s="5" t="s">
        <v>115</v>
      </c>
      <c r="Q76" s="5" t="s">
        <v>116</v>
      </c>
      <c r="R76" s="5" t="s">
        <v>117</v>
      </c>
      <c r="S76">
        <v>0.10000000149011612</v>
      </c>
      <c r="T76" s="5" t="s">
        <v>115</v>
      </c>
      <c r="U76" s="5" t="s">
        <v>115</v>
      </c>
      <c r="V76" s="5" t="s">
        <v>115</v>
      </c>
      <c r="W76" s="5" t="s">
        <v>115</v>
      </c>
      <c r="X76" s="5" t="s">
        <v>115</v>
      </c>
      <c r="Y76" s="5" t="s">
        <v>115</v>
      </c>
      <c r="Z76" s="5" t="s">
        <v>115</v>
      </c>
      <c r="AA76" s="5" t="s">
        <v>115</v>
      </c>
      <c r="AB76" s="5" t="s">
        <v>115</v>
      </c>
      <c r="AC76" s="5" t="s">
        <v>115</v>
      </c>
      <c r="AD76" s="5" t="s">
        <v>115</v>
      </c>
      <c r="AE76" s="5" t="s">
        <v>115</v>
      </c>
      <c r="AF76" s="5" t="s">
        <v>115</v>
      </c>
      <c r="AG76" s="5" t="s">
        <v>115</v>
      </c>
      <c r="AH76" s="5" t="s">
        <v>115</v>
      </c>
      <c r="AI76" s="5" t="s">
        <v>115</v>
      </c>
      <c r="AJ76" s="5" t="s">
        <v>115</v>
      </c>
      <c r="AK76" s="5" t="s">
        <v>115</v>
      </c>
      <c r="AL76" s="5" t="s">
        <v>115</v>
      </c>
      <c r="AM76" s="5" t="s">
        <v>115</v>
      </c>
      <c r="AN76" s="5" t="s">
        <v>115</v>
      </c>
      <c r="AO76" s="5" t="s">
        <v>115</v>
      </c>
      <c r="AP76" s="5" t="s">
        <v>115</v>
      </c>
      <c r="AQ76" s="5" t="s">
        <v>115</v>
      </c>
      <c r="AR76" s="5" t="s">
        <v>115</v>
      </c>
      <c r="AS76" s="5" t="s">
        <v>115</v>
      </c>
      <c r="AT76" s="5" t="s">
        <v>115</v>
      </c>
      <c r="AU76" s="5" t="s">
        <v>115</v>
      </c>
      <c r="AV76" s="5" t="s">
        <v>115</v>
      </c>
      <c r="AW76" s="5" t="s">
        <v>115</v>
      </c>
      <c r="AX76" s="5" t="s">
        <v>115</v>
      </c>
      <c r="AY76" s="5" t="s">
        <v>115</v>
      </c>
      <c r="AZ76" s="5" t="s">
        <v>115</v>
      </c>
      <c r="BA76" s="5" t="s">
        <v>115</v>
      </c>
      <c r="BB76" s="5" t="s">
        <v>115</v>
      </c>
      <c r="BC76" s="5" t="s">
        <v>115</v>
      </c>
      <c r="BD76" s="5" t="s">
        <v>115</v>
      </c>
      <c r="BE76" s="5" t="s">
        <v>115</v>
      </c>
      <c r="BF76" s="5" t="s">
        <v>115</v>
      </c>
      <c r="BG76" s="5" t="s">
        <v>115</v>
      </c>
      <c r="BH76" s="5" t="s">
        <v>115</v>
      </c>
      <c r="BI76" s="5" t="s">
        <v>115</v>
      </c>
      <c r="BJ76" s="5" t="s">
        <v>115</v>
      </c>
      <c r="BK76" s="5" t="s">
        <v>115</v>
      </c>
      <c r="BL76" s="5" t="s">
        <v>115</v>
      </c>
      <c r="BM76" s="5" t="s">
        <v>115</v>
      </c>
      <c r="BN76" s="5" t="s">
        <v>115</v>
      </c>
      <c r="BO76" s="5" t="s">
        <v>115</v>
      </c>
      <c r="BP76" s="5" t="s">
        <v>115</v>
      </c>
      <c r="BQ76" s="5" t="s">
        <v>115</v>
      </c>
      <c r="BR76" s="5" t="s">
        <v>115</v>
      </c>
      <c r="BS76" s="5" t="s">
        <v>115</v>
      </c>
      <c r="BT76" s="5" t="s">
        <v>115</v>
      </c>
      <c r="BU76" s="2">
        <v>74</v>
      </c>
      <c r="BV76" s="4">
        <v>45388.256053240744</v>
      </c>
      <c r="BW76" s="4">
        <v>45388.256307870368</v>
      </c>
      <c r="BX76">
        <v>0</v>
      </c>
      <c r="BY76" s="5" t="s">
        <v>902</v>
      </c>
      <c r="BZ76">
        <v>1</v>
      </c>
      <c r="CA76">
        <v>22</v>
      </c>
      <c r="CB76">
        <v>0</v>
      </c>
      <c r="CC76" s="4">
        <v>45395.214707638886</v>
      </c>
      <c r="CD76" s="5" t="s">
        <v>903</v>
      </c>
      <c r="CE76" s="5" t="s">
        <v>115</v>
      </c>
      <c r="CF76" s="5" t="s">
        <v>115</v>
      </c>
      <c r="CG76" s="5" t="s">
        <v>115</v>
      </c>
      <c r="CH76" s="5" t="s">
        <v>115</v>
      </c>
      <c r="CI76" s="5" t="s">
        <v>115</v>
      </c>
      <c r="CJ76" s="5" t="s">
        <v>115</v>
      </c>
      <c r="CK76" s="5" t="s">
        <v>116</v>
      </c>
      <c r="CL76" s="5" t="s">
        <v>117</v>
      </c>
      <c r="CM76">
        <v>0.10000000149011612</v>
      </c>
      <c r="CN76" s="5" t="s">
        <v>115</v>
      </c>
      <c r="CO76" s="5" t="s">
        <v>115</v>
      </c>
      <c r="CP76" s="5" t="s">
        <v>115</v>
      </c>
      <c r="CQ76" s="5" t="s">
        <v>115</v>
      </c>
      <c r="CR76" s="5" t="s">
        <v>115</v>
      </c>
      <c r="CS76" s="5" t="s">
        <v>115</v>
      </c>
      <c r="CT76" s="5" t="s">
        <v>115</v>
      </c>
      <c r="CU76" s="5" t="s">
        <v>115</v>
      </c>
      <c r="CV76" s="5" t="s">
        <v>115</v>
      </c>
      <c r="CW76" s="5" t="s">
        <v>115</v>
      </c>
      <c r="CX76" s="5" t="s">
        <v>115</v>
      </c>
      <c r="CY76" s="5" t="s">
        <v>115</v>
      </c>
      <c r="CZ76" s="5" t="s">
        <v>115</v>
      </c>
      <c r="DA76" s="5" t="s">
        <v>115</v>
      </c>
      <c r="DB76" s="5" t="s">
        <v>115</v>
      </c>
      <c r="DC76" s="5" t="s">
        <v>115</v>
      </c>
      <c r="DD76" s="5" t="s">
        <v>115</v>
      </c>
      <c r="DE76" s="5" t="s">
        <v>115</v>
      </c>
      <c r="DF76" s="5" t="s">
        <v>115</v>
      </c>
      <c r="DG76" s="5" t="s">
        <v>115</v>
      </c>
      <c r="DH76" s="5" t="s">
        <v>115</v>
      </c>
      <c r="DI76" s="5" t="s">
        <v>115</v>
      </c>
      <c r="DJ76" s="5" t="s">
        <v>115</v>
      </c>
      <c r="DK76" s="5" t="s">
        <v>115</v>
      </c>
      <c r="DL76" s="5" t="s">
        <v>115</v>
      </c>
      <c r="DM76" s="5" t="s">
        <v>115</v>
      </c>
      <c r="DN76" s="5" t="s">
        <v>115</v>
      </c>
      <c r="DO76" s="5" t="s">
        <v>115</v>
      </c>
      <c r="DP76" s="5" t="s">
        <v>115</v>
      </c>
      <c r="DQ76" s="5" t="s">
        <v>115</v>
      </c>
      <c r="DR76" s="5" t="s">
        <v>115</v>
      </c>
      <c r="DS76" s="5" t="s">
        <v>115</v>
      </c>
      <c r="DT76" s="5" t="s">
        <v>115</v>
      </c>
      <c r="DU76" s="5" t="s">
        <v>115</v>
      </c>
      <c r="DV76" s="5" t="s">
        <v>115</v>
      </c>
      <c r="DW76" s="5" t="s">
        <v>115</v>
      </c>
      <c r="DX76" s="5" t="s">
        <v>115</v>
      </c>
      <c r="DY76" s="5" t="s">
        <v>115</v>
      </c>
      <c r="DZ76" s="5" t="s">
        <v>115</v>
      </c>
      <c r="EA76" s="5" t="s">
        <v>115</v>
      </c>
      <c r="EB76" s="5" t="s">
        <v>115</v>
      </c>
      <c r="EC76" s="5" t="s">
        <v>115</v>
      </c>
      <c r="ED76" s="5" t="s">
        <v>115</v>
      </c>
      <c r="EE76" s="5" t="s">
        <v>115</v>
      </c>
      <c r="EF76" s="5" t="s">
        <v>115</v>
      </c>
      <c r="EG76" s="5" t="s">
        <v>115</v>
      </c>
      <c r="EH76" s="5" t="s">
        <v>115</v>
      </c>
      <c r="EI76" s="5" t="s">
        <v>115</v>
      </c>
      <c r="EJ76" s="5" t="s">
        <v>115</v>
      </c>
      <c r="EK76" s="5" t="s">
        <v>115</v>
      </c>
      <c r="EL76" s="5" t="s">
        <v>115</v>
      </c>
      <c r="EM76" s="5" t="s">
        <v>115</v>
      </c>
      <c r="EN76" s="5" t="s">
        <v>115</v>
      </c>
    </row>
    <row r="77" spans="1:144" x14ac:dyDescent="0.2">
      <c r="A77" s="2">
        <v>75</v>
      </c>
      <c r="B77" s="4">
        <v>45388.274398148147</v>
      </c>
      <c r="C77" s="4">
        <v>45388.278726851851</v>
      </c>
      <c r="D77" s="5" t="s">
        <v>74</v>
      </c>
      <c r="E77" s="5" t="s">
        <v>904</v>
      </c>
      <c r="F77">
        <v>47</v>
      </c>
      <c r="G77">
        <v>374</v>
      </c>
      <c r="H77" s="5" t="s">
        <v>594</v>
      </c>
      <c r="I77" s="4">
        <v>45395.237098252313</v>
      </c>
      <c r="J77" s="5" t="s">
        <v>905</v>
      </c>
      <c r="K77" s="5" t="s">
        <v>115</v>
      </c>
      <c r="L77" s="5" t="s">
        <v>115</v>
      </c>
      <c r="M77" s="5" t="s">
        <v>115</v>
      </c>
      <c r="N77" s="5" t="s">
        <v>115</v>
      </c>
      <c r="O77" s="5" t="s">
        <v>115</v>
      </c>
      <c r="P77" s="5" t="s">
        <v>115</v>
      </c>
      <c r="Q77" s="5" t="s">
        <v>116</v>
      </c>
      <c r="R77" s="5" t="s">
        <v>117</v>
      </c>
      <c r="S77">
        <v>0.40000000596046448</v>
      </c>
      <c r="T77" s="5" t="s">
        <v>118</v>
      </c>
      <c r="U77" s="5" t="s">
        <v>118</v>
      </c>
      <c r="V77" s="5" t="s">
        <v>118</v>
      </c>
      <c r="W77" s="5" t="s">
        <v>118</v>
      </c>
      <c r="X77" s="5" t="s">
        <v>172</v>
      </c>
      <c r="Y77" s="5" t="s">
        <v>309</v>
      </c>
      <c r="Z77" s="5" t="s">
        <v>906</v>
      </c>
      <c r="AA77" s="5" t="s">
        <v>122</v>
      </c>
      <c r="AB77" s="5" t="s">
        <v>124</v>
      </c>
      <c r="AC77" s="5" t="s">
        <v>123</v>
      </c>
      <c r="AD77" s="5" t="s">
        <v>125</v>
      </c>
      <c r="AE77" s="5" t="s">
        <v>115</v>
      </c>
      <c r="AF77">
        <v>1</v>
      </c>
      <c r="AG77" s="5" t="s">
        <v>115</v>
      </c>
      <c r="AH77" s="5" t="s">
        <v>115</v>
      </c>
      <c r="AI77" s="5" t="s">
        <v>130</v>
      </c>
      <c r="AJ77">
        <v>2</v>
      </c>
      <c r="AK77" s="5" t="s">
        <v>115</v>
      </c>
      <c r="AL77" s="5" t="s">
        <v>115</v>
      </c>
      <c r="AM77" s="5" t="s">
        <v>115</v>
      </c>
      <c r="AN77" s="5" t="s">
        <v>115</v>
      </c>
      <c r="AO77" s="5" t="s">
        <v>115</v>
      </c>
      <c r="AP77">
        <v>2</v>
      </c>
      <c r="AQ77" s="5" t="s">
        <v>128</v>
      </c>
      <c r="AR77">
        <v>4</v>
      </c>
      <c r="AS77" s="5" t="s">
        <v>115</v>
      </c>
      <c r="AT77" s="5" t="s">
        <v>115</v>
      </c>
      <c r="AU77" s="5" t="s">
        <v>115</v>
      </c>
      <c r="AV77" s="5" t="s">
        <v>115</v>
      </c>
      <c r="AW77" s="5" t="s">
        <v>129</v>
      </c>
      <c r="AX77">
        <v>2</v>
      </c>
      <c r="AY77" s="5" t="s">
        <v>126</v>
      </c>
      <c r="AZ77">
        <v>3</v>
      </c>
      <c r="BA77" s="5" t="s">
        <v>128</v>
      </c>
      <c r="BB77">
        <v>2</v>
      </c>
      <c r="BC77" s="5" t="s">
        <v>115</v>
      </c>
      <c r="BD77" s="5" t="s">
        <v>115</v>
      </c>
      <c r="BE77" s="5" t="s">
        <v>115</v>
      </c>
      <c r="BF77" s="5" t="s">
        <v>115</v>
      </c>
      <c r="BG77" s="5" t="s">
        <v>115</v>
      </c>
      <c r="BH77" s="5" t="s">
        <v>115</v>
      </c>
      <c r="BI77" s="5" t="s">
        <v>115</v>
      </c>
      <c r="BJ77" s="5" t="s">
        <v>115</v>
      </c>
      <c r="BK77" s="5" t="s">
        <v>115</v>
      </c>
      <c r="BL77" s="5" t="s">
        <v>115</v>
      </c>
      <c r="BM77" s="5" t="s">
        <v>115</v>
      </c>
      <c r="BN77" s="5" t="s">
        <v>115</v>
      </c>
      <c r="BO77" s="5" t="s">
        <v>115</v>
      </c>
      <c r="BP77" s="5" t="s">
        <v>115</v>
      </c>
      <c r="BQ77" s="5" t="s">
        <v>115</v>
      </c>
      <c r="BR77" s="5" t="s">
        <v>115</v>
      </c>
      <c r="BS77" s="5" t="s">
        <v>115</v>
      </c>
      <c r="BT77" s="5" t="s">
        <v>115</v>
      </c>
      <c r="BU77" s="2">
        <v>75</v>
      </c>
      <c r="BV77" s="4">
        <v>45388.274398148147</v>
      </c>
      <c r="BW77" s="4">
        <v>45388.278726851851</v>
      </c>
      <c r="BX77">
        <v>0</v>
      </c>
      <c r="BY77" s="5" t="s">
        <v>904</v>
      </c>
      <c r="BZ77">
        <v>47</v>
      </c>
      <c r="CA77">
        <v>374</v>
      </c>
      <c r="CB77">
        <v>0</v>
      </c>
      <c r="CC77" s="4">
        <v>45395.237098252313</v>
      </c>
      <c r="CD77" s="5" t="s">
        <v>905</v>
      </c>
      <c r="CE77" s="5" t="s">
        <v>115</v>
      </c>
      <c r="CF77" s="5" t="s">
        <v>115</v>
      </c>
      <c r="CG77" s="5" t="s">
        <v>115</v>
      </c>
      <c r="CH77" s="5" t="s">
        <v>115</v>
      </c>
      <c r="CI77" s="5" t="s">
        <v>115</v>
      </c>
      <c r="CJ77" s="5" t="s">
        <v>115</v>
      </c>
      <c r="CK77" s="5" t="s">
        <v>116</v>
      </c>
      <c r="CL77" s="5" t="s">
        <v>117</v>
      </c>
      <c r="CM77">
        <v>0.40000000596046448</v>
      </c>
      <c r="CN77">
        <v>1</v>
      </c>
      <c r="CO77">
        <v>1</v>
      </c>
      <c r="CP77">
        <v>1</v>
      </c>
      <c r="CQ77">
        <v>1</v>
      </c>
      <c r="CR77">
        <v>2</v>
      </c>
      <c r="CS77">
        <v>5</v>
      </c>
      <c r="CT77" s="5" t="s">
        <v>955</v>
      </c>
      <c r="CU77">
        <v>5</v>
      </c>
      <c r="CV77">
        <v>3</v>
      </c>
      <c r="CW77">
        <v>1</v>
      </c>
      <c r="CX77">
        <v>2</v>
      </c>
      <c r="CY77" s="5" t="s">
        <v>115</v>
      </c>
      <c r="CZ77">
        <v>1</v>
      </c>
      <c r="DA77" s="5" t="s">
        <v>115</v>
      </c>
      <c r="DB77" s="5" t="s">
        <v>115</v>
      </c>
      <c r="DC77">
        <v>3</v>
      </c>
      <c r="DD77">
        <v>2</v>
      </c>
      <c r="DE77" s="5" t="s">
        <v>115</v>
      </c>
      <c r="DF77" s="5" t="s">
        <v>115</v>
      </c>
      <c r="DG77" s="5" t="s">
        <v>115</v>
      </c>
      <c r="DH77" s="5" t="s">
        <v>115</v>
      </c>
      <c r="DI77" s="5" t="s">
        <v>115</v>
      </c>
      <c r="DJ77">
        <v>2</v>
      </c>
      <c r="DK77">
        <v>4</v>
      </c>
      <c r="DL77">
        <v>4</v>
      </c>
      <c r="DM77" s="5" t="s">
        <v>115</v>
      </c>
      <c r="DN77" s="5" t="s">
        <v>115</v>
      </c>
      <c r="DO77" s="5" t="s">
        <v>115</v>
      </c>
      <c r="DP77" s="5" t="s">
        <v>115</v>
      </c>
      <c r="DQ77">
        <v>5</v>
      </c>
      <c r="DR77">
        <v>2</v>
      </c>
      <c r="DS77">
        <v>1</v>
      </c>
      <c r="DT77">
        <v>3</v>
      </c>
      <c r="DU77">
        <v>4</v>
      </c>
      <c r="DV77">
        <v>2</v>
      </c>
      <c r="DW77" s="5" t="s">
        <v>115</v>
      </c>
      <c r="DX77" s="5" t="s">
        <v>115</v>
      </c>
      <c r="DY77" s="5" t="s">
        <v>115</v>
      </c>
      <c r="DZ77" s="5" t="s">
        <v>115</v>
      </c>
      <c r="EA77" s="5" t="s">
        <v>115</v>
      </c>
      <c r="EB77" s="5" t="s">
        <v>115</v>
      </c>
      <c r="EC77" s="5" t="s">
        <v>115</v>
      </c>
      <c r="ED77" s="5" t="s">
        <v>115</v>
      </c>
      <c r="EE77" s="5" t="s">
        <v>115</v>
      </c>
      <c r="EF77" s="5" t="s">
        <v>115</v>
      </c>
      <c r="EG77" s="5" t="s">
        <v>115</v>
      </c>
      <c r="EH77" s="5" t="s">
        <v>115</v>
      </c>
      <c r="EI77" s="5" t="s">
        <v>115</v>
      </c>
      <c r="EJ77" s="5" t="s">
        <v>115</v>
      </c>
      <c r="EK77" s="5" t="s">
        <v>115</v>
      </c>
      <c r="EL77" s="5" t="s">
        <v>115</v>
      </c>
      <c r="EM77" s="5" t="s">
        <v>115</v>
      </c>
      <c r="EN77" s="5" t="s">
        <v>115</v>
      </c>
    </row>
    <row r="78" spans="1:144" x14ac:dyDescent="0.2">
      <c r="A78" s="2">
        <v>76</v>
      </c>
      <c r="B78" s="4">
        <v>45388.281921296293</v>
      </c>
      <c r="C78" s="4">
        <v>45388.288078703707</v>
      </c>
      <c r="D78" s="5" t="s">
        <v>74</v>
      </c>
      <c r="E78" s="5" t="s">
        <v>907</v>
      </c>
      <c r="F78">
        <v>59</v>
      </c>
      <c r="G78">
        <v>532</v>
      </c>
      <c r="H78" s="5" t="s">
        <v>594</v>
      </c>
      <c r="I78" s="4">
        <v>45395.246494918982</v>
      </c>
      <c r="J78" s="5" t="s">
        <v>908</v>
      </c>
      <c r="K78" s="5" t="s">
        <v>115</v>
      </c>
      <c r="L78" s="5" t="s">
        <v>115</v>
      </c>
      <c r="M78" s="5" t="s">
        <v>115</v>
      </c>
      <c r="N78" s="5" t="s">
        <v>115</v>
      </c>
      <c r="O78" s="5" t="s">
        <v>115</v>
      </c>
      <c r="P78" s="5" t="s">
        <v>115</v>
      </c>
      <c r="Q78" s="5" t="s">
        <v>116</v>
      </c>
      <c r="R78" s="5" t="s">
        <v>117</v>
      </c>
      <c r="S78">
        <v>0.69999998807907104</v>
      </c>
      <c r="T78" s="5" t="s">
        <v>118</v>
      </c>
      <c r="U78" s="5" t="s">
        <v>118</v>
      </c>
      <c r="V78" s="5" t="s">
        <v>118</v>
      </c>
      <c r="W78" s="5" t="s">
        <v>118</v>
      </c>
      <c r="X78" s="5" t="s">
        <v>172</v>
      </c>
      <c r="Y78" s="5" t="s">
        <v>309</v>
      </c>
      <c r="Z78" s="5" t="s">
        <v>121</v>
      </c>
      <c r="AA78" s="5" t="s">
        <v>122</v>
      </c>
      <c r="AB78" s="5" t="s">
        <v>123</v>
      </c>
      <c r="AC78" s="5" t="s">
        <v>123</v>
      </c>
      <c r="AD78" s="5" t="s">
        <v>125</v>
      </c>
      <c r="AE78" s="5" t="s">
        <v>115</v>
      </c>
      <c r="AF78" s="5" t="s">
        <v>115</v>
      </c>
      <c r="AG78" s="5" t="s">
        <v>115</v>
      </c>
      <c r="AH78" s="5" t="s">
        <v>115</v>
      </c>
      <c r="AI78" s="5" t="s">
        <v>127</v>
      </c>
      <c r="AJ78">
        <v>2</v>
      </c>
      <c r="AK78" s="5" t="s">
        <v>115</v>
      </c>
      <c r="AL78" s="5" t="s">
        <v>115</v>
      </c>
      <c r="AM78" s="5" t="s">
        <v>127</v>
      </c>
      <c r="AN78">
        <v>5</v>
      </c>
      <c r="AO78" s="5" t="s">
        <v>126</v>
      </c>
      <c r="AP78">
        <v>3</v>
      </c>
      <c r="AQ78" s="5" t="s">
        <v>130</v>
      </c>
      <c r="AR78">
        <v>2</v>
      </c>
      <c r="AS78" s="5" t="s">
        <v>127</v>
      </c>
      <c r="AT78">
        <v>5</v>
      </c>
      <c r="AU78" s="5" t="s">
        <v>128</v>
      </c>
      <c r="AV78">
        <v>3</v>
      </c>
      <c r="AW78" s="5" t="s">
        <v>115</v>
      </c>
      <c r="AX78">
        <v>1</v>
      </c>
      <c r="AY78" s="5" t="s">
        <v>115</v>
      </c>
      <c r="AZ78" s="5" t="s">
        <v>115</v>
      </c>
      <c r="BA78" s="5" t="s">
        <v>130</v>
      </c>
      <c r="BB78">
        <v>2</v>
      </c>
      <c r="BC78" s="5" t="s">
        <v>115</v>
      </c>
      <c r="BD78" s="5" t="s">
        <v>115</v>
      </c>
      <c r="BE78" s="5" t="s">
        <v>126</v>
      </c>
      <c r="BF78">
        <v>4</v>
      </c>
      <c r="BG78" s="5" t="s">
        <v>115</v>
      </c>
      <c r="BH78">
        <v>1</v>
      </c>
      <c r="BI78" s="5" t="s">
        <v>115</v>
      </c>
      <c r="BJ78" s="5" t="s">
        <v>115</v>
      </c>
      <c r="BK78" s="5" t="s">
        <v>115</v>
      </c>
      <c r="BL78" s="5" t="s">
        <v>115</v>
      </c>
      <c r="BM78" s="5" t="s">
        <v>115</v>
      </c>
      <c r="BN78" s="5" t="s">
        <v>115</v>
      </c>
      <c r="BO78" s="5" t="s">
        <v>115</v>
      </c>
      <c r="BP78" s="5" t="s">
        <v>115</v>
      </c>
      <c r="BQ78" s="5" t="s">
        <v>115</v>
      </c>
      <c r="BR78" s="5" t="s">
        <v>115</v>
      </c>
      <c r="BS78" s="5" t="s">
        <v>115</v>
      </c>
      <c r="BT78" s="5" t="s">
        <v>115</v>
      </c>
      <c r="BU78" s="2">
        <v>76</v>
      </c>
      <c r="BV78" s="4">
        <v>45388.281921296293</v>
      </c>
      <c r="BW78" s="4">
        <v>45388.288078703707</v>
      </c>
      <c r="BX78">
        <v>0</v>
      </c>
      <c r="BY78" s="5" t="s">
        <v>907</v>
      </c>
      <c r="BZ78">
        <v>59</v>
      </c>
      <c r="CA78">
        <v>532</v>
      </c>
      <c r="CB78">
        <v>0</v>
      </c>
      <c r="CC78" s="4">
        <v>45395.246494918982</v>
      </c>
      <c r="CD78" s="5" t="s">
        <v>908</v>
      </c>
      <c r="CE78" s="5" t="s">
        <v>115</v>
      </c>
      <c r="CF78" s="5" t="s">
        <v>115</v>
      </c>
      <c r="CG78" s="5" t="s">
        <v>115</v>
      </c>
      <c r="CH78" s="5" t="s">
        <v>115</v>
      </c>
      <c r="CI78" s="5" t="s">
        <v>115</v>
      </c>
      <c r="CJ78" s="5" t="s">
        <v>115</v>
      </c>
      <c r="CK78" s="5" t="s">
        <v>116</v>
      </c>
      <c r="CL78" s="5" t="s">
        <v>117</v>
      </c>
      <c r="CM78">
        <v>0.69999998807907104</v>
      </c>
      <c r="CN78">
        <v>1</v>
      </c>
      <c r="CO78">
        <v>1</v>
      </c>
      <c r="CP78">
        <v>1</v>
      </c>
      <c r="CQ78">
        <v>1</v>
      </c>
      <c r="CR78">
        <v>2</v>
      </c>
      <c r="CS78">
        <v>5</v>
      </c>
      <c r="CT78" s="5" t="s">
        <v>931</v>
      </c>
      <c r="CU78">
        <v>5</v>
      </c>
      <c r="CV78">
        <v>1</v>
      </c>
      <c r="CW78">
        <v>1</v>
      </c>
      <c r="CX78">
        <v>2</v>
      </c>
      <c r="CY78" s="5" t="s">
        <v>115</v>
      </c>
      <c r="CZ78" s="5" t="s">
        <v>115</v>
      </c>
      <c r="DA78" s="5" t="s">
        <v>115</v>
      </c>
      <c r="DB78" s="5" t="s">
        <v>115</v>
      </c>
      <c r="DC78">
        <v>2</v>
      </c>
      <c r="DD78">
        <v>2</v>
      </c>
      <c r="DE78" s="5" t="s">
        <v>115</v>
      </c>
      <c r="DF78" s="5" t="s">
        <v>115</v>
      </c>
      <c r="DG78">
        <v>2</v>
      </c>
      <c r="DH78">
        <v>5</v>
      </c>
      <c r="DI78">
        <v>1</v>
      </c>
      <c r="DJ78">
        <v>3</v>
      </c>
      <c r="DK78">
        <v>3</v>
      </c>
      <c r="DL78">
        <v>2</v>
      </c>
      <c r="DM78">
        <v>2</v>
      </c>
      <c r="DN78">
        <v>5</v>
      </c>
      <c r="DO78">
        <v>4</v>
      </c>
      <c r="DP78">
        <v>3</v>
      </c>
      <c r="DQ78" s="5" t="s">
        <v>115</v>
      </c>
      <c r="DR78">
        <v>1</v>
      </c>
      <c r="DS78" s="5" t="s">
        <v>115</v>
      </c>
      <c r="DT78" s="5" t="s">
        <v>115</v>
      </c>
      <c r="DU78">
        <v>3</v>
      </c>
      <c r="DV78">
        <v>2</v>
      </c>
      <c r="DW78" s="5" t="s">
        <v>115</v>
      </c>
      <c r="DX78" s="5" t="s">
        <v>115</v>
      </c>
      <c r="DY78">
        <v>1</v>
      </c>
      <c r="DZ78">
        <v>4</v>
      </c>
      <c r="EA78" s="5" t="s">
        <v>115</v>
      </c>
      <c r="EB78">
        <v>1</v>
      </c>
      <c r="EC78" s="5" t="s">
        <v>115</v>
      </c>
      <c r="ED78" s="5" t="s">
        <v>115</v>
      </c>
      <c r="EE78" s="5" t="s">
        <v>115</v>
      </c>
      <c r="EF78" s="5" t="s">
        <v>115</v>
      </c>
      <c r="EG78" s="5" t="s">
        <v>115</v>
      </c>
      <c r="EH78" s="5" t="s">
        <v>115</v>
      </c>
      <c r="EI78" s="5" t="s">
        <v>115</v>
      </c>
      <c r="EJ78" s="5" t="s">
        <v>115</v>
      </c>
      <c r="EK78" s="5" t="s">
        <v>115</v>
      </c>
      <c r="EL78" s="5" t="s">
        <v>115</v>
      </c>
      <c r="EM78" s="5" t="s">
        <v>115</v>
      </c>
      <c r="EN78" s="5" t="s">
        <v>115</v>
      </c>
    </row>
    <row r="79" spans="1:144" x14ac:dyDescent="0.2">
      <c r="A79" s="2">
        <v>77</v>
      </c>
      <c r="B79" s="4">
        <v>45388.325208333335</v>
      </c>
      <c r="C79" s="4">
        <v>45388.325601851851</v>
      </c>
      <c r="D79" s="5" t="s">
        <v>74</v>
      </c>
      <c r="E79" s="5" t="s">
        <v>909</v>
      </c>
      <c r="F79">
        <v>1</v>
      </c>
      <c r="G79">
        <v>33</v>
      </c>
      <c r="H79" s="5" t="s">
        <v>594</v>
      </c>
      <c r="I79" s="4">
        <v>45395.283965127317</v>
      </c>
      <c r="J79" s="5" t="s">
        <v>910</v>
      </c>
      <c r="K79" s="5" t="s">
        <v>115</v>
      </c>
      <c r="L79" s="5" t="s">
        <v>115</v>
      </c>
      <c r="M79" s="5" t="s">
        <v>115</v>
      </c>
      <c r="N79" s="5" t="s">
        <v>115</v>
      </c>
      <c r="O79" s="5" t="s">
        <v>115</v>
      </c>
      <c r="P79" s="5" t="s">
        <v>115</v>
      </c>
      <c r="Q79" s="5" t="s">
        <v>116</v>
      </c>
      <c r="R79" s="5" t="s">
        <v>117</v>
      </c>
      <c r="S79">
        <v>0.20000000298023224</v>
      </c>
      <c r="T79" s="5" t="s">
        <v>115</v>
      </c>
      <c r="U79" s="5" t="s">
        <v>115</v>
      </c>
      <c r="V79" s="5" t="s">
        <v>115</v>
      </c>
      <c r="W79" s="5" t="s">
        <v>115</v>
      </c>
      <c r="X79" s="5" t="s">
        <v>115</v>
      </c>
      <c r="Y79" s="5" t="s">
        <v>115</v>
      </c>
      <c r="Z79" s="5" t="s">
        <v>115</v>
      </c>
      <c r="AA79" s="5" t="s">
        <v>115</v>
      </c>
      <c r="AB79" s="5" t="s">
        <v>115</v>
      </c>
      <c r="AC79" s="5" t="s">
        <v>115</v>
      </c>
      <c r="AD79" s="5" t="s">
        <v>115</v>
      </c>
      <c r="AE79" s="5" t="s">
        <v>115</v>
      </c>
      <c r="AF79" s="5" t="s">
        <v>115</v>
      </c>
      <c r="AG79" s="5" t="s">
        <v>115</v>
      </c>
      <c r="AH79" s="5" t="s">
        <v>115</v>
      </c>
      <c r="AI79" s="5" t="s">
        <v>115</v>
      </c>
      <c r="AJ79" s="5" t="s">
        <v>115</v>
      </c>
      <c r="AK79" s="5" t="s">
        <v>115</v>
      </c>
      <c r="AL79" s="5" t="s">
        <v>115</v>
      </c>
      <c r="AM79" s="5" t="s">
        <v>115</v>
      </c>
      <c r="AN79" s="5" t="s">
        <v>115</v>
      </c>
      <c r="AO79" s="5" t="s">
        <v>115</v>
      </c>
      <c r="AP79" s="5" t="s">
        <v>115</v>
      </c>
      <c r="AQ79" s="5" t="s">
        <v>115</v>
      </c>
      <c r="AR79" s="5" t="s">
        <v>115</v>
      </c>
      <c r="AS79" s="5" t="s">
        <v>115</v>
      </c>
      <c r="AT79" s="5" t="s">
        <v>115</v>
      </c>
      <c r="AU79" s="5" t="s">
        <v>115</v>
      </c>
      <c r="AV79" s="5" t="s">
        <v>115</v>
      </c>
      <c r="AW79" s="5" t="s">
        <v>115</v>
      </c>
      <c r="AX79" s="5" t="s">
        <v>115</v>
      </c>
      <c r="AY79" s="5" t="s">
        <v>115</v>
      </c>
      <c r="AZ79" s="5" t="s">
        <v>115</v>
      </c>
      <c r="BA79" s="5" t="s">
        <v>115</v>
      </c>
      <c r="BB79" s="5" t="s">
        <v>115</v>
      </c>
      <c r="BC79" s="5" t="s">
        <v>115</v>
      </c>
      <c r="BD79" s="5" t="s">
        <v>115</v>
      </c>
      <c r="BE79" s="5" t="s">
        <v>115</v>
      </c>
      <c r="BF79" s="5" t="s">
        <v>115</v>
      </c>
      <c r="BG79" s="5" t="s">
        <v>115</v>
      </c>
      <c r="BH79" s="5" t="s">
        <v>115</v>
      </c>
      <c r="BI79" s="5" t="s">
        <v>115</v>
      </c>
      <c r="BJ79" s="5" t="s">
        <v>115</v>
      </c>
      <c r="BK79" s="5" t="s">
        <v>115</v>
      </c>
      <c r="BL79" s="5" t="s">
        <v>115</v>
      </c>
      <c r="BM79" s="5" t="s">
        <v>115</v>
      </c>
      <c r="BN79" s="5" t="s">
        <v>115</v>
      </c>
      <c r="BO79" s="5" t="s">
        <v>115</v>
      </c>
      <c r="BP79" s="5" t="s">
        <v>115</v>
      </c>
      <c r="BQ79" s="5" t="s">
        <v>115</v>
      </c>
      <c r="BR79" s="5" t="s">
        <v>115</v>
      </c>
      <c r="BS79" s="5" t="s">
        <v>115</v>
      </c>
      <c r="BT79" s="5" t="s">
        <v>115</v>
      </c>
      <c r="BU79" s="2">
        <v>77</v>
      </c>
      <c r="BV79" s="4">
        <v>45388.325208333335</v>
      </c>
      <c r="BW79" s="4">
        <v>45388.325601851851</v>
      </c>
      <c r="BX79">
        <v>0</v>
      </c>
      <c r="BY79" s="5" t="s">
        <v>909</v>
      </c>
      <c r="BZ79">
        <v>1</v>
      </c>
      <c r="CA79">
        <v>33</v>
      </c>
      <c r="CB79">
        <v>0</v>
      </c>
      <c r="CC79" s="4">
        <v>45395.283965127317</v>
      </c>
      <c r="CD79" s="5" t="s">
        <v>910</v>
      </c>
      <c r="CE79" s="5" t="s">
        <v>115</v>
      </c>
      <c r="CF79" s="5" t="s">
        <v>115</v>
      </c>
      <c r="CG79" s="5" t="s">
        <v>115</v>
      </c>
      <c r="CH79" s="5" t="s">
        <v>115</v>
      </c>
      <c r="CI79" s="5" t="s">
        <v>115</v>
      </c>
      <c r="CJ79" s="5" t="s">
        <v>115</v>
      </c>
      <c r="CK79" s="5" t="s">
        <v>116</v>
      </c>
      <c r="CL79" s="5" t="s">
        <v>117</v>
      </c>
      <c r="CM79">
        <v>0.20000000298023224</v>
      </c>
      <c r="CN79" s="5" t="s">
        <v>115</v>
      </c>
      <c r="CO79" s="5" t="s">
        <v>115</v>
      </c>
      <c r="CP79" s="5" t="s">
        <v>115</v>
      </c>
      <c r="CQ79" s="5" t="s">
        <v>115</v>
      </c>
      <c r="CR79" s="5" t="s">
        <v>115</v>
      </c>
      <c r="CS79" s="5" t="s">
        <v>115</v>
      </c>
      <c r="CT79" s="5" t="s">
        <v>115</v>
      </c>
      <c r="CU79" s="5" t="s">
        <v>115</v>
      </c>
      <c r="CV79" s="5" t="s">
        <v>115</v>
      </c>
      <c r="CW79" s="5" t="s">
        <v>115</v>
      </c>
      <c r="CX79" s="5" t="s">
        <v>115</v>
      </c>
      <c r="CY79" s="5" t="s">
        <v>115</v>
      </c>
      <c r="CZ79" s="5" t="s">
        <v>115</v>
      </c>
      <c r="DA79" s="5" t="s">
        <v>115</v>
      </c>
      <c r="DB79" s="5" t="s">
        <v>115</v>
      </c>
      <c r="DC79" s="5" t="s">
        <v>115</v>
      </c>
      <c r="DD79" s="5" t="s">
        <v>115</v>
      </c>
      <c r="DE79" s="5" t="s">
        <v>115</v>
      </c>
      <c r="DF79" s="5" t="s">
        <v>115</v>
      </c>
      <c r="DG79" s="5" t="s">
        <v>115</v>
      </c>
      <c r="DH79" s="5" t="s">
        <v>115</v>
      </c>
      <c r="DI79" s="5" t="s">
        <v>115</v>
      </c>
      <c r="DJ79" s="5" t="s">
        <v>115</v>
      </c>
      <c r="DK79" s="5" t="s">
        <v>115</v>
      </c>
      <c r="DL79" s="5" t="s">
        <v>115</v>
      </c>
      <c r="DM79" s="5" t="s">
        <v>115</v>
      </c>
      <c r="DN79" s="5" t="s">
        <v>115</v>
      </c>
      <c r="DO79" s="5" t="s">
        <v>115</v>
      </c>
      <c r="DP79" s="5" t="s">
        <v>115</v>
      </c>
      <c r="DQ79" s="5" t="s">
        <v>115</v>
      </c>
      <c r="DR79" s="5" t="s">
        <v>115</v>
      </c>
      <c r="DS79" s="5" t="s">
        <v>115</v>
      </c>
      <c r="DT79" s="5" t="s">
        <v>115</v>
      </c>
      <c r="DU79" s="5" t="s">
        <v>115</v>
      </c>
      <c r="DV79" s="5" t="s">
        <v>115</v>
      </c>
      <c r="DW79" s="5" t="s">
        <v>115</v>
      </c>
      <c r="DX79" s="5" t="s">
        <v>115</v>
      </c>
      <c r="DY79" s="5" t="s">
        <v>115</v>
      </c>
      <c r="DZ79" s="5" t="s">
        <v>115</v>
      </c>
      <c r="EA79" s="5" t="s">
        <v>115</v>
      </c>
      <c r="EB79" s="5" t="s">
        <v>115</v>
      </c>
      <c r="EC79" s="5" t="s">
        <v>115</v>
      </c>
      <c r="ED79" s="5" t="s">
        <v>115</v>
      </c>
      <c r="EE79" s="5" t="s">
        <v>115</v>
      </c>
      <c r="EF79" s="5" t="s">
        <v>115</v>
      </c>
      <c r="EG79" s="5" t="s">
        <v>115</v>
      </c>
      <c r="EH79" s="5" t="s">
        <v>115</v>
      </c>
      <c r="EI79" s="5" t="s">
        <v>115</v>
      </c>
      <c r="EJ79" s="5" t="s">
        <v>115</v>
      </c>
      <c r="EK79" s="5" t="s">
        <v>115</v>
      </c>
      <c r="EL79" s="5" t="s">
        <v>115</v>
      </c>
      <c r="EM79" s="5" t="s">
        <v>115</v>
      </c>
      <c r="EN79" s="5" t="s">
        <v>115</v>
      </c>
    </row>
    <row r="80" spans="1:144" x14ac:dyDescent="0.2">
      <c r="A80" s="2">
        <v>78</v>
      </c>
      <c r="B80" s="4">
        <v>45388.36037037037</v>
      </c>
      <c r="C80" s="4">
        <v>45388.368101851855</v>
      </c>
      <c r="D80" s="5" t="s">
        <v>74</v>
      </c>
      <c r="E80" s="5" t="s">
        <v>911</v>
      </c>
      <c r="F80">
        <v>18</v>
      </c>
      <c r="G80">
        <v>667</v>
      </c>
      <c r="H80" s="5" t="s">
        <v>594</v>
      </c>
      <c r="I80" s="4">
        <v>45395.326478888892</v>
      </c>
      <c r="J80" s="5" t="s">
        <v>912</v>
      </c>
      <c r="K80" s="5" t="s">
        <v>115</v>
      </c>
      <c r="L80" s="5" t="s">
        <v>115</v>
      </c>
      <c r="M80" s="5" t="s">
        <v>115</v>
      </c>
      <c r="N80" s="5" t="s">
        <v>115</v>
      </c>
      <c r="O80" s="5" t="s">
        <v>115</v>
      </c>
      <c r="P80" s="5" t="s">
        <v>115</v>
      </c>
      <c r="Q80" s="5" t="s">
        <v>116</v>
      </c>
      <c r="R80" s="5" t="s">
        <v>117</v>
      </c>
      <c r="S80">
        <v>0.20000000298023224</v>
      </c>
      <c r="T80" s="5" t="s">
        <v>118</v>
      </c>
      <c r="U80" s="5" t="s">
        <v>118</v>
      </c>
      <c r="V80" s="5" t="s">
        <v>118</v>
      </c>
      <c r="W80" s="5" t="s">
        <v>118</v>
      </c>
      <c r="X80" s="5" t="s">
        <v>172</v>
      </c>
      <c r="Y80" s="5" t="s">
        <v>527</v>
      </c>
      <c r="Z80" s="5" t="s">
        <v>913</v>
      </c>
      <c r="AA80" s="5" t="s">
        <v>122</v>
      </c>
      <c r="AB80" s="5" t="s">
        <v>125</v>
      </c>
      <c r="AC80" s="5" t="s">
        <v>123</v>
      </c>
      <c r="AD80" s="5" t="s">
        <v>125</v>
      </c>
      <c r="AE80" s="5" t="s">
        <v>115</v>
      </c>
      <c r="AF80" s="5" t="s">
        <v>115</v>
      </c>
      <c r="AG80" s="5" t="s">
        <v>115</v>
      </c>
      <c r="AH80" s="5" t="s">
        <v>115</v>
      </c>
      <c r="AI80" s="5" t="s">
        <v>115</v>
      </c>
      <c r="AJ80" s="5" t="s">
        <v>115</v>
      </c>
      <c r="AK80" s="5" t="s">
        <v>115</v>
      </c>
      <c r="AL80" s="5" t="s">
        <v>115</v>
      </c>
      <c r="AM80" s="5" t="s">
        <v>115</v>
      </c>
      <c r="AN80" s="5" t="s">
        <v>115</v>
      </c>
      <c r="AO80" s="5" t="s">
        <v>115</v>
      </c>
      <c r="AP80" s="5" t="s">
        <v>115</v>
      </c>
      <c r="AQ80" s="5" t="s">
        <v>115</v>
      </c>
      <c r="AR80" s="5" t="s">
        <v>115</v>
      </c>
      <c r="AS80" s="5" t="s">
        <v>115</v>
      </c>
      <c r="AT80" s="5" t="s">
        <v>115</v>
      </c>
      <c r="AU80" s="5" t="s">
        <v>115</v>
      </c>
      <c r="AV80" s="5" t="s">
        <v>115</v>
      </c>
      <c r="AW80" s="5" t="s">
        <v>115</v>
      </c>
      <c r="AX80" s="5" t="s">
        <v>115</v>
      </c>
      <c r="AY80" s="5" t="s">
        <v>115</v>
      </c>
      <c r="AZ80" s="5" t="s">
        <v>115</v>
      </c>
      <c r="BA80" s="5" t="s">
        <v>115</v>
      </c>
      <c r="BB80" s="5" t="s">
        <v>115</v>
      </c>
      <c r="BC80" s="5" t="s">
        <v>115</v>
      </c>
      <c r="BD80" s="5" t="s">
        <v>115</v>
      </c>
      <c r="BE80" s="5" t="s">
        <v>115</v>
      </c>
      <c r="BF80" s="5" t="s">
        <v>115</v>
      </c>
      <c r="BG80" s="5" t="s">
        <v>115</v>
      </c>
      <c r="BH80" s="5" t="s">
        <v>115</v>
      </c>
      <c r="BI80" s="5" t="s">
        <v>115</v>
      </c>
      <c r="BJ80" s="5" t="s">
        <v>115</v>
      </c>
      <c r="BK80" s="5" t="s">
        <v>115</v>
      </c>
      <c r="BL80" s="5" t="s">
        <v>115</v>
      </c>
      <c r="BM80" s="5" t="s">
        <v>115</v>
      </c>
      <c r="BN80" s="5" t="s">
        <v>115</v>
      </c>
      <c r="BO80" s="5" t="s">
        <v>115</v>
      </c>
      <c r="BP80" s="5" t="s">
        <v>115</v>
      </c>
      <c r="BQ80" s="5" t="s">
        <v>115</v>
      </c>
      <c r="BR80" s="5" t="s">
        <v>115</v>
      </c>
      <c r="BS80" s="5" t="s">
        <v>115</v>
      </c>
      <c r="BT80" s="5" t="s">
        <v>115</v>
      </c>
      <c r="BU80" s="2">
        <v>78</v>
      </c>
      <c r="BV80" s="4">
        <v>45388.36037037037</v>
      </c>
      <c r="BW80" s="4">
        <v>45388.368101851855</v>
      </c>
      <c r="BX80">
        <v>0</v>
      </c>
      <c r="BY80" s="5" t="s">
        <v>911</v>
      </c>
      <c r="BZ80">
        <v>18</v>
      </c>
      <c r="CA80">
        <v>667</v>
      </c>
      <c r="CB80">
        <v>0</v>
      </c>
      <c r="CC80" s="4">
        <v>45395.326478888892</v>
      </c>
      <c r="CD80" s="5" t="s">
        <v>912</v>
      </c>
      <c r="CE80" s="5" t="s">
        <v>115</v>
      </c>
      <c r="CF80" s="5" t="s">
        <v>115</v>
      </c>
      <c r="CG80" s="5" t="s">
        <v>115</v>
      </c>
      <c r="CH80" s="5" t="s">
        <v>115</v>
      </c>
      <c r="CI80" s="5" t="s">
        <v>115</v>
      </c>
      <c r="CJ80" s="5" t="s">
        <v>115</v>
      </c>
      <c r="CK80" s="5" t="s">
        <v>116</v>
      </c>
      <c r="CL80" s="5" t="s">
        <v>117</v>
      </c>
      <c r="CM80">
        <v>0.20000000298023224</v>
      </c>
      <c r="CN80">
        <v>1</v>
      </c>
      <c r="CO80">
        <v>1</v>
      </c>
      <c r="CP80">
        <v>1</v>
      </c>
      <c r="CQ80">
        <v>1</v>
      </c>
      <c r="CR80">
        <v>2</v>
      </c>
      <c r="CS80">
        <v>13</v>
      </c>
      <c r="CT80" s="5" t="s">
        <v>956</v>
      </c>
      <c r="CU80">
        <v>5</v>
      </c>
      <c r="CV80">
        <v>2</v>
      </c>
      <c r="CW80">
        <v>1</v>
      </c>
      <c r="CX80">
        <v>2</v>
      </c>
      <c r="CY80" s="5" t="s">
        <v>115</v>
      </c>
      <c r="CZ80" s="5" t="s">
        <v>115</v>
      </c>
      <c r="DA80" s="5" t="s">
        <v>115</v>
      </c>
      <c r="DB80" s="5" t="s">
        <v>115</v>
      </c>
      <c r="DC80" s="5" t="s">
        <v>115</v>
      </c>
      <c r="DD80" s="5" t="s">
        <v>115</v>
      </c>
      <c r="DE80" s="5" t="s">
        <v>115</v>
      </c>
      <c r="DF80" s="5" t="s">
        <v>115</v>
      </c>
      <c r="DG80" s="5" t="s">
        <v>115</v>
      </c>
      <c r="DH80" s="5" t="s">
        <v>115</v>
      </c>
      <c r="DI80" s="5" t="s">
        <v>115</v>
      </c>
      <c r="DJ80" s="5" t="s">
        <v>115</v>
      </c>
      <c r="DK80" s="5" t="s">
        <v>115</v>
      </c>
      <c r="DL80" s="5" t="s">
        <v>115</v>
      </c>
      <c r="DM80" s="5" t="s">
        <v>115</v>
      </c>
      <c r="DN80" s="5" t="s">
        <v>115</v>
      </c>
      <c r="DO80" s="5" t="s">
        <v>115</v>
      </c>
      <c r="DP80" s="5" t="s">
        <v>115</v>
      </c>
      <c r="DQ80" s="5" t="s">
        <v>115</v>
      </c>
      <c r="DR80" s="5" t="s">
        <v>115</v>
      </c>
      <c r="DS80" s="5" t="s">
        <v>115</v>
      </c>
      <c r="DT80" s="5" t="s">
        <v>115</v>
      </c>
      <c r="DU80" s="5" t="s">
        <v>115</v>
      </c>
      <c r="DV80" s="5" t="s">
        <v>115</v>
      </c>
      <c r="DW80" s="5" t="s">
        <v>115</v>
      </c>
      <c r="DX80" s="5" t="s">
        <v>115</v>
      </c>
      <c r="DY80" s="5" t="s">
        <v>115</v>
      </c>
      <c r="DZ80" s="5" t="s">
        <v>115</v>
      </c>
      <c r="EA80" s="5" t="s">
        <v>115</v>
      </c>
      <c r="EB80" s="5" t="s">
        <v>115</v>
      </c>
      <c r="EC80" s="5" t="s">
        <v>115</v>
      </c>
      <c r="ED80" s="5" t="s">
        <v>115</v>
      </c>
      <c r="EE80" s="5" t="s">
        <v>115</v>
      </c>
      <c r="EF80" s="5" t="s">
        <v>115</v>
      </c>
      <c r="EG80" s="5" t="s">
        <v>115</v>
      </c>
      <c r="EH80" s="5" t="s">
        <v>115</v>
      </c>
      <c r="EI80" s="5" t="s">
        <v>115</v>
      </c>
      <c r="EJ80" s="5" t="s">
        <v>115</v>
      </c>
      <c r="EK80" s="5" t="s">
        <v>115</v>
      </c>
      <c r="EL80" s="5" t="s">
        <v>115</v>
      </c>
      <c r="EM80" s="5" t="s">
        <v>115</v>
      </c>
      <c r="EN80" s="5" t="s">
        <v>115</v>
      </c>
    </row>
    <row r="81" spans="1:144" x14ac:dyDescent="0.2">
      <c r="A81" s="2">
        <v>79</v>
      </c>
      <c r="B81" s="4">
        <v>45388.381874999999</v>
      </c>
      <c r="C81" s="4">
        <v>45388.382037037038</v>
      </c>
      <c r="D81" s="5" t="s">
        <v>74</v>
      </c>
      <c r="E81" s="5" t="s">
        <v>914</v>
      </c>
      <c r="F81">
        <v>1</v>
      </c>
      <c r="G81">
        <v>13</v>
      </c>
      <c r="H81" s="5" t="s">
        <v>594</v>
      </c>
      <c r="I81" s="4">
        <v>45395.340433113422</v>
      </c>
      <c r="J81" s="5" t="s">
        <v>915</v>
      </c>
      <c r="K81" s="5" t="s">
        <v>115</v>
      </c>
      <c r="L81" s="5" t="s">
        <v>115</v>
      </c>
      <c r="M81" s="5" t="s">
        <v>115</v>
      </c>
      <c r="N81" s="5" t="s">
        <v>115</v>
      </c>
      <c r="O81" s="5" t="s">
        <v>115</v>
      </c>
      <c r="P81" s="5" t="s">
        <v>115</v>
      </c>
      <c r="Q81" s="5" t="s">
        <v>116</v>
      </c>
      <c r="R81" s="5" t="s">
        <v>117</v>
      </c>
      <c r="S81">
        <v>0.20000000298023224</v>
      </c>
      <c r="T81" s="5" t="s">
        <v>115</v>
      </c>
      <c r="U81" s="5" t="s">
        <v>115</v>
      </c>
      <c r="V81" s="5" t="s">
        <v>115</v>
      </c>
      <c r="W81" s="5" t="s">
        <v>115</v>
      </c>
      <c r="X81" s="5" t="s">
        <v>115</v>
      </c>
      <c r="Y81" s="5" t="s">
        <v>115</v>
      </c>
      <c r="Z81" s="5" t="s">
        <v>115</v>
      </c>
      <c r="AA81" s="5" t="s">
        <v>115</v>
      </c>
      <c r="AB81" s="5" t="s">
        <v>115</v>
      </c>
      <c r="AC81" s="5" t="s">
        <v>115</v>
      </c>
      <c r="AD81" s="5" t="s">
        <v>115</v>
      </c>
      <c r="AE81" s="5" t="s">
        <v>115</v>
      </c>
      <c r="AF81" s="5" t="s">
        <v>115</v>
      </c>
      <c r="AG81" s="5" t="s">
        <v>115</v>
      </c>
      <c r="AH81" s="5" t="s">
        <v>115</v>
      </c>
      <c r="AI81" s="5" t="s">
        <v>115</v>
      </c>
      <c r="AJ81" s="5" t="s">
        <v>115</v>
      </c>
      <c r="AK81" s="5" t="s">
        <v>115</v>
      </c>
      <c r="AL81" s="5" t="s">
        <v>115</v>
      </c>
      <c r="AM81" s="5" t="s">
        <v>115</v>
      </c>
      <c r="AN81" s="5" t="s">
        <v>115</v>
      </c>
      <c r="AO81" s="5" t="s">
        <v>115</v>
      </c>
      <c r="AP81" s="5" t="s">
        <v>115</v>
      </c>
      <c r="AQ81" s="5" t="s">
        <v>115</v>
      </c>
      <c r="AR81" s="5" t="s">
        <v>115</v>
      </c>
      <c r="AS81" s="5" t="s">
        <v>115</v>
      </c>
      <c r="AT81" s="5" t="s">
        <v>115</v>
      </c>
      <c r="AU81" s="5" t="s">
        <v>115</v>
      </c>
      <c r="AV81" s="5" t="s">
        <v>115</v>
      </c>
      <c r="AW81" s="5" t="s">
        <v>115</v>
      </c>
      <c r="AX81" s="5" t="s">
        <v>115</v>
      </c>
      <c r="AY81" s="5" t="s">
        <v>115</v>
      </c>
      <c r="AZ81" s="5" t="s">
        <v>115</v>
      </c>
      <c r="BA81" s="5" t="s">
        <v>115</v>
      </c>
      <c r="BB81" s="5" t="s">
        <v>115</v>
      </c>
      <c r="BC81" s="5" t="s">
        <v>115</v>
      </c>
      <c r="BD81" s="5" t="s">
        <v>115</v>
      </c>
      <c r="BE81" s="5" t="s">
        <v>115</v>
      </c>
      <c r="BF81" s="5" t="s">
        <v>115</v>
      </c>
      <c r="BG81" s="5" t="s">
        <v>115</v>
      </c>
      <c r="BH81" s="5" t="s">
        <v>115</v>
      </c>
      <c r="BI81" s="5" t="s">
        <v>115</v>
      </c>
      <c r="BJ81" s="5" t="s">
        <v>115</v>
      </c>
      <c r="BK81" s="5" t="s">
        <v>115</v>
      </c>
      <c r="BL81" s="5" t="s">
        <v>115</v>
      </c>
      <c r="BM81" s="5" t="s">
        <v>115</v>
      </c>
      <c r="BN81" s="5" t="s">
        <v>115</v>
      </c>
      <c r="BO81" s="5" t="s">
        <v>115</v>
      </c>
      <c r="BP81" s="5" t="s">
        <v>115</v>
      </c>
      <c r="BQ81" s="5" t="s">
        <v>115</v>
      </c>
      <c r="BR81" s="5" t="s">
        <v>115</v>
      </c>
      <c r="BS81" s="5" t="s">
        <v>115</v>
      </c>
      <c r="BT81" s="5" t="s">
        <v>115</v>
      </c>
      <c r="BU81" s="2">
        <v>79</v>
      </c>
      <c r="BV81" s="4">
        <v>45388.381874999999</v>
      </c>
      <c r="BW81" s="4">
        <v>45388.382037037038</v>
      </c>
      <c r="BX81">
        <v>0</v>
      </c>
      <c r="BY81" s="5" t="s">
        <v>914</v>
      </c>
      <c r="BZ81">
        <v>1</v>
      </c>
      <c r="CA81">
        <v>13</v>
      </c>
      <c r="CB81">
        <v>0</v>
      </c>
      <c r="CC81" s="4">
        <v>45395.340433113422</v>
      </c>
      <c r="CD81" s="5" t="s">
        <v>915</v>
      </c>
      <c r="CE81" s="5" t="s">
        <v>115</v>
      </c>
      <c r="CF81" s="5" t="s">
        <v>115</v>
      </c>
      <c r="CG81" s="5" t="s">
        <v>115</v>
      </c>
      <c r="CH81" s="5" t="s">
        <v>115</v>
      </c>
      <c r="CI81" s="5" t="s">
        <v>115</v>
      </c>
      <c r="CJ81" s="5" t="s">
        <v>115</v>
      </c>
      <c r="CK81" s="5" t="s">
        <v>116</v>
      </c>
      <c r="CL81" s="5" t="s">
        <v>117</v>
      </c>
      <c r="CM81">
        <v>0.20000000298023224</v>
      </c>
      <c r="CN81" s="5" t="s">
        <v>115</v>
      </c>
      <c r="CO81" s="5" t="s">
        <v>115</v>
      </c>
      <c r="CP81" s="5" t="s">
        <v>115</v>
      </c>
      <c r="CQ81" s="5" t="s">
        <v>115</v>
      </c>
      <c r="CR81" s="5" t="s">
        <v>115</v>
      </c>
      <c r="CS81" s="5" t="s">
        <v>115</v>
      </c>
      <c r="CT81" s="5" t="s">
        <v>115</v>
      </c>
      <c r="CU81" s="5" t="s">
        <v>115</v>
      </c>
      <c r="CV81" s="5" t="s">
        <v>115</v>
      </c>
      <c r="CW81" s="5" t="s">
        <v>115</v>
      </c>
      <c r="CX81" s="5" t="s">
        <v>115</v>
      </c>
      <c r="CY81" s="5" t="s">
        <v>115</v>
      </c>
      <c r="CZ81" s="5" t="s">
        <v>115</v>
      </c>
      <c r="DA81" s="5" t="s">
        <v>115</v>
      </c>
      <c r="DB81" s="5" t="s">
        <v>115</v>
      </c>
      <c r="DC81" s="5" t="s">
        <v>115</v>
      </c>
      <c r="DD81" s="5" t="s">
        <v>115</v>
      </c>
      <c r="DE81" s="5" t="s">
        <v>115</v>
      </c>
      <c r="DF81" s="5" t="s">
        <v>115</v>
      </c>
      <c r="DG81" s="5" t="s">
        <v>115</v>
      </c>
      <c r="DH81" s="5" t="s">
        <v>115</v>
      </c>
      <c r="DI81" s="5" t="s">
        <v>115</v>
      </c>
      <c r="DJ81" s="5" t="s">
        <v>115</v>
      </c>
      <c r="DK81" s="5" t="s">
        <v>115</v>
      </c>
      <c r="DL81" s="5" t="s">
        <v>115</v>
      </c>
      <c r="DM81" s="5" t="s">
        <v>115</v>
      </c>
      <c r="DN81" s="5" t="s">
        <v>115</v>
      </c>
      <c r="DO81" s="5" t="s">
        <v>115</v>
      </c>
      <c r="DP81" s="5" t="s">
        <v>115</v>
      </c>
      <c r="DQ81" s="5" t="s">
        <v>115</v>
      </c>
      <c r="DR81" s="5" t="s">
        <v>115</v>
      </c>
      <c r="DS81" s="5" t="s">
        <v>115</v>
      </c>
      <c r="DT81" s="5" t="s">
        <v>115</v>
      </c>
      <c r="DU81" s="5" t="s">
        <v>115</v>
      </c>
      <c r="DV81" s="5" t="s">
        <v>115</v>
      </c>
      <c r="DW81" s="5" t="s">
        <v>115</v>
      </c>
      <c r="DX81" s="5" t="s">
        <v>115</v>
      </c>
      <c r="DY81" s="5" t="s">
        <v>115</v>
      </c>
      <c r="DZ81" s="5" t="s">
        <v>115</v>
      </c>
      <c r="EA81" s="5" t="s">
        <v>115</v>
      </c>
      <c r="EB81" s="5" t="s">
        <v>115</v>
      </c>
      <c r="EC81" s="5" t="s">
        <v>115</v>
      </c>
      <c r="ED81" s="5" t="s">
        <v>115</v>
      </c>
      <c r="EE81" s="5" t="s">
        <v>115</v>
      </c>
      <c r="EF81" s="5" t="s">
        <v>115</v>
      </c>
      <c r="EG81" s="5" t="s">
        <v>115</v>
      </c>
      <c r="EH81" s="5" t="s">
        <v>115</v>
      </c>
      <c r="EI81" s="5" t="s">
        <v>115</v>
      </c>
      <c r="EJ81" s="5" t="s">
        <v>115</v>
      </c>
      <c r="EK81" s="5" t="s">
        <v>115</v>
      </c>
      <c r="EL81" s="5" t="s">
        <v>115</v>
      </c>
      <c r="EM81" s="5" t="s">
        <v>115</v>
      </c>
      <c r="EN81" s="5" t="s">
        <v>115</v>
      </c>
    </row>
    <row r="82" spans="1:144" x14ac:dyDescent="0.2">
      <c r="A82" s="2">
        <v>80</v>
      </c>
      <c r="B82" s="4">
        <v>45388.420543981483</v>
      </c>
      <c r="C82" s="4">
        <v>45388.42087962963</v>
      </c>
      <c r="D82" s="5" t="s">
        <v>74</v>
      </c>
      <c r="E82" s="5" t="s">
        <v>916</v>
      </c>
      <c r="F82">
        <v>1</v>
      </c>
      <c r="G82">
        <v>29</v>
      </c>
      <c r="H82" s="5" t="s">
        <v>594</v>
      </c>
      <c r="I82" s="4">
        <v>45395.379254513886</v>
      </c>
      <c r="J82" s="5" t="s">
        <v>917</v>
      </c>
      <c r="K82" s="5" t="s">
        <v>115</v>
      </c>
      <c r="L82" s="5" t="s">
        <v>115</v>
      </c>
      <c r="M82" s="5" t="s">
        <v>115</v>
      </c>
      <c r="N82" s="5" t="s">
        <v>115</v>
      </c>
      <c r="O82" s="5" t="s">
        <v>115</v>
      </c>
      <c r="P82" s="5" t="s">
        <v>115</v>
      </c>
      <c r="Q82" s="5" t="s">
        <v>116</v>
      </c>
      <c r="R82" s="5" t="s">
        <v>117</v>
      </c>
      <c r="S82">
        <v>0.10000000149011612</v>
      </c>
      <c r="T82" s="5" t="s">
        <v>115</v>
      </c>
      <c r="U82" s="5" t="s">
        <v>115</v>
      </c>
      <c r="V82" s="5" t="s">
        <v>115</v>
      </c>
      <c r="W82" s="5" t="s">
        <v>115</v>
      </c>
      <c r="X82" s="5" t="s">
        <v>115</v>
      </c>
      <c r="Y82" s="5" t="s">
        <v>115</v>
      </c>
      <c r="Z82" s="5" t="s">
        <v>115</v>
      </c>
      <c r="AA82" s="5" t="s">
        <v>115</v>
      </c>
      <c r="AB82" s="5" t="s">
        <v>115</v>
      </c>
      <c r="AC82" s="5" t="s">
        <v>115</v>
      </c>
      <c r="AD82" s="5" t="s">
        <v>115</v>
      </c>
      <c r="AE82" s="5" t="s">
        <v>115</v>
      </c>
      <c r="AF82" s="5" t="s">
        <v>115</v>
      </c>
      <c r="AG82" s="5" t="s">
        <v>115</v>
      </c>
      <c r="AH82" s="5" t="s">
        <v>115</v>
      </c>
      <c r="AI82" s="5" t="s">
        <v>115</v>
      </c>
      <c r="AJ82" s="5" t="s">
        <v>115</v>
      </c>
      <c r="AK82" s="5" t="s">
        <v>115</v>
      </c>
      <c r="AL82" s="5" t="s">
        <v>115</v>
      </c>
      <c r="AM82" s="5" t="s">
        <v>115</v>
      </c>
      <c r="AN82" s="5" t="s">
        <v>115</v>
      </c>
      <c r="AO82" s="5" t="s">
        <v>115</v>
      </c>
      <c r="AP82" s="5" t="s">
        <v>115</v>
      </c>
      <c r="AQ82" s="5" t="s">
        <v>115</v>
      </c>
      <c r="AR82" s="5" t="s">
        <v>115</v>
      </c>
      <c r="AS82" s="5" t="s">
        <v>115</v>
      </c>
      <c r="AT82" s="5" t="s">
        <v>115</v>
      </c>
      <c r="AU82" s="5" t="s">
        <v>115</v>
      </c>
      <c r="AV82" s="5" t="s">
        <v>115</v>
      </c>
      <c r="AW82" s="5" t="s">
        <v>115</v>
      </c>
      <c r="AX82" s="5" t="s">
        <v>115</v>
      </c>
      <c r="AY82" s="5" t="s">
        <v>115</v>
      </c>
      <c r="AZ82" s="5" t="s">
        <v>115</v>
      </c>
      <c r="BA82" s="5" t="s">
        <v>115</v>
      </c>
      <c r="BB82" s="5" t="s">
        <v>115</v>
      </c>
      <c r="BC82" s="5" t="s">
        <v>115</v>
      </c>
      <c r="BD82" s="5" t="s">
        <v>115</v>
      </c>
      <c r="BE82" s="5" t="s">
        <v>115</v>
      </c>
      <c r="BF82" s="5" t="s">
        <v>115</v>
      </c>
      <c r="BG82" s="5" t="s">
        <v>115</v>
      </c>
      <c r="BH82" s="5" t="s">
        <v>115</v>
      </c>
      <c r="BI82" s="5" t="s">
        <v>115</v>
      </c>
      <c r="BJ82" s="5" t="s">
        <v>115</v>
      </c>
      <c r="BK82" s="5" t="s">
        <v>115</v>
      </c>
      <c r="BL82" s="5" t="s">
        <v>115</v>
      </c>
      <c r="BM82" s="5" t="s">
        <v>115</v>
      </c>
      <c r="BN82" s="5" t="s">
        <v>115</v>
      </c>
      <c r="BO82" s="5" t="s">
        <v>115</v>
      </c>
      <c r="BP82" s="5" t="s">
        <v>115</v>
      </c>
      <c r="BQ82" s="5" t="s">
        <v>115</v>
      </c>
      <c r="BR82" s="5" t="s">
        <v>115</v>
      </c>
      <c r="BS82" s="5" t="s">
        <v>115</v>
      </c>
      <c r="BT82" s="5" t="s">
        <v>115</v>
      </c>
      <c r="BU82" s="2">
        <v>80</v>
      </c>
      <c r="BV82" s="4">
        <v>45388.420543981483</v>
      </c>
      <c r="BW82" s="4">
        <v>45388.42087962963</v>
      </c>
      <c r="BX82">
        <v>0</v>
      </c>
      <c r="BY82" s="5" t="s">
        <v>916</v>
      </c>
      <c r="BZ82">
        <v>1</v>
      </c>
      <c r="CA82">
        <v>29</v>
      </c>
      <c r="CB82">
        <v>0</v>
      </c>
      <c r="CC82" s="4">
        <v>45395.379254513886</v>
      </c>
      <c r="CD82" s="5" t="s">
        <v>917</v>
      </c>
      <c r="CE82" s="5" t="s">
        <v>115</v>
      </c>
      <c r="CF82" s="5" t="s">
        <v>115</v>
      </c>
      <c r="CG82" s="5" t="s">
        <v>115</v>
      </c>
      <c r="CH82" s="5" t="s">
        <v>115</v>
      </c>
      <c r="CI82" s="5" t="s">
        <v>115</v>
      </c>
      <c r="CJ82" s="5" t="s">
        <v>115</v>
      </c>
      <c r="CK82" s="5" t="s">
        <v>116</v>
      </c>
      <c r="CL82" s="5" t="s">
        <v>117</v>
      </c>
      <c r="CM82">
        <v>0.10000000149011612</v>
      </c>
      <c r="CN82" s="5" t="s">
        <v>115</v>
      </c>
      <c r="CO82" s="5" t="s">
        <v>115</v>
      </c>
      <c r="CP82" s="5" t="s">
        <v>115</v>
      </c>
      <c r="CQ82" s="5" t="s">
        <v>115</v>
      </c>
      <c r="CR82" s="5" t="s">
        <v>115</v>
      </c>
      <c r="CS82" s="5" t="s">
        <v>115</v>
      </c>
      <c r="CT82" s="5" t="s">
        <v>115</v>
      </c>
      <c r="CU82" s="5" t="s">
        <v>115</v>
      </c>
      <c r="CV82" s="5" t="s">
        <v>115</v>
      </c>
      <c r="CW82" s="5" t="s">
        <v>115</v>
      </c>
      <c r="CX82" s="5" t="s">
        <v>115</v>
      </c>
      <c r="CY82" s="5" t="s">
        <v>115</v>
      </c>
      <c r="CZ82" s="5" t="s">
        <v>115</v>
      </c>
      <c r="DA82" s="5" t="s">
        <v>115</v>
      </c>
      <c r="DB82" s="5" t="s">
        <v>115</v>
      </c>
      <c r="DC82" s="5" t="s">
        <v>115</v>
      </c>
      <c r="DD82" s="5" t="s">
        <v>115</v>
      </c>
      <c r="DE82" s="5" t="s">
        <v>115</v>
      </c>
      <c r="DF82" s="5" t="s">
        <v>115</v>
      </c>
      <c r="DG82" s="5" t="s">
        <v>115</v>
      </c>
      <c r="DH82" s="5" t="s">
        <v>115</v>
      </c>
      <c r="DI82" s="5" t="s">
        <v>115</v>
      </c>
      <c r="DJ82" s="5" t="s">
        <v>115</v>
      </c>
      <c r="DK82" s="5" t="s">
        <v>115</v>
      </c>
      <c r="DL82" s="5" t="s">
        <v>115</v>
      </c>
      <c r="DM82" s="5" t="s">
        <v>115</v>
      </c>
      <c r="DN82" s="5" t="s">
        <v>115</v>
      </c>
      <c r="DO82" s="5" t="s">
        <v>115</v>
      </c>
      <c r="DP82" s="5" t="s">
        <v>115</v>
      </c>
      <c r="DQ82" s="5" t="s">
        <v>115</v>
      </c>
      <c r="DR82" s="5" t="s">
        <v>115</v>
      </c>
      <c r="DS82" s="5" t="s">
        <v>115</v>
      </c>
      <c r="DT82" s="5" t="s">
        <v>115</v>
      </c>
      <c r="DU82" s="5" t="s">
        <v>115</v>
      </c>
      <c r="DV82" s="5" t="s">
        <v>115</v>
      </c>
      <c r="DW82" s="5" t="s">
        <v>115</v>
      </c>
      <c r="DX82" s="5" t="s">
        <v>115</v>
      </c>
      <c r="DY82" s="5" t="s">
        <v>115</v>
      </c>
      <c r="DZ82" s="5" t="s">
        <v>115</v>
      </c>
      <c r="EA82" s="5" t="s">
        <v>115</v>
      </c>
      <c r="EB82" s="5" t="s">
        <v>115</v>
      </c>
      <c r="EC82" s="5" t="s">
        <v>115</v>
      </c>
      <c r="ED82" s="5" t="s">
        <v>115</v>
      </c>
      <c r="EE82" s="5" t="s">
        <v>115</v>
      </c>
      <c r="EF82" s="5" t="s">
        <v>115</v>
      </c>
      <c r="EG82" s="5" t="s">
        <v>115</v>
      </c>
      <c r="EH82" s="5" t="s">
        <v>115</v>
      </c>
      <c r="EI82" s="5" t="s">
        <v>115</v>
      </c>
      <c r="EJ82" s="5" t="s">
        <v>115</v>
      </c>
      <c r="EK82" s="5" t="s">
        <v>115</v>
      </c>
      <c r="EL82" s="5" t="s">
        <v>115</v>
      </c>
      <c r="EM82" s="5" t="s">
        <v>115</v>
      </c>
      <c r="EN82" s="5" t="s">
        <v>115</v>
      </c>
    </row>
    <row r="83" spans="1:144" x14ac:dyDescent="0.2">
      <c r="A83" s="2">
        <v>81</v>
      </c>
      <c r="B83" s="4">
        <v>45388.422997685186</v>
      </c>
      <c r="C83" s="4">
        <v>45388.432581018518</v>
      </c>
      <c r="D83" s="5" t="s">
        <v>74</v>
      </c>
      <c r="E83" s="5" t="s">
        <v>918</v>
      </c>
      <c r="F83">
        <v>67</v>
      </c>
      <c r="G83">
        <v>828</v>
      </c>
      <c r="H83" s="5" t="s">
        <v>594</v>
      </c>
      <c r="I83" s="4">
        <v>45395.390953402777</v>
      </c>
      <c r="J83" s="5" t="s">
        <v>919</v>
      </c>
      <c r="K83" s="5" t="s">
        <v>115</v>
      </c>
      <c r="L83" s="5" t="s">
        <v>115</v>
      </c>
      <c r="M83" s="5" t="s">
        <v>115</v>
      </c>
      <c r="N83" s="5" t="s">
        <v>115</v>
      </c>
      <c r="O83" s="5" t="s">
        <v>115</v>
      </c>
      <c r="P83" s="5" t="s">
        <v>115</v>
      </c>
      <c r="Q83" s="5" t="s">
        <v>116</v>
      </c>
      <c r="R83" s="5" t="s">
        <v>117</v>
      </c>
      <c r="S83">
        <v>0.89999997615814209</v>
      </c>
      <c r="T83" s="5" t="s">
        <v>118</v>
      </c>
      <c r="U83" s="5" t="s">
        <v>118</v>
      </c>
      <c r="V83" s="5" t="s">
        <v>118</v>
      </c>
      <c r="W83" s="5" t="s">
        <v>118</v>
      </c>
      <c r="X83" s="5" t="s">
        <v>172</v>
      </c>
      <c r="Y83" s="5" t="s">
        <v>745</v>
      </c>
      <c r="Z83" s="5" t="s">
        <v>920</v>
      </c>
      <c r="AA83" s="5" t="s">
        <v>122</v>
      </c>
      <c r="AB83" s="5" t="s">
        <v>123</v>
      </c>
      <c r="AC83" s="5" t="s">
        <v>122</v>
      </c>
      <c r="AD83" s="5" t="s">
        <v>125</v>
      </c>
      <c r="AE83" s="5" t="s">
        <v>126</v>
      </c>
      <c r="AF83">
        <v>4</v>
      </c>
      <c r="AG83" s="5" t="s">
        <v>115</v>
      </c>
      <c r="AH83" s="5" t="s">
        <v>115</v>
      </c>
      <c r="AI83" s="5" t="s">
        <v>129</v>
      </c>
      <c r="AJ83">
        <v>4</v>
      </c>
      <c r="AK83" s="5" t="s">
        <v>126</v>
      </c>
      <c r="AL83">
        <v>3</v>
      </c>
      <c r="AM83" s="5" t="s">
        <v>128</v>
      </c>
      <c r="AN83">
        <v>4</v>
      </c>
      <c r="AO83" s="5" t="s">
        <v>115</v>
      </c>
      <c r="AP83" s="5" t="s">
        <v>115</v>
      </c>
      <c r="AQ83" s="5" t="s">
        <v>115</v>
      </c>
      <c r="AR83" s="5" t="s">
        <v>115</v>
      </c>
      <c r="AS83" s="5" t="s">
        <v>128</v>
      </c>
      <c r="AT83">
        <v>5</v>
      </c>
      <c r="AU83" s="5" t="s">
        <v>127</v>
      </c>
      <c r="AV83">
        <v>5</v>
      </c>
      <c r="AW83" s="5" t="s">
        <v>129</v>
      </c>
      <c r="AX83">
        <v>2</v>
      </c>
      <c r="AY83" s="5" t="s">
        <v>127</v>
      </c>
      <c r="AZ83">
        <v>3</v>
      </c>
      <c r="BA83" s="5" t="s">
        <v>129</v>
      </c>
      <c r="BB83">
        <v>4</v>
      </c>
      <c r="BC83" s="5" t="s">
        <v>129</v>
      </c>
      <c r="BD83">
        <v>2</v>
      </c>
      <c r="BE83" s="5" t="s">
        <v>130</v>
      </c>
      <c r="BF83">
        <v>4</v>
      </c>
      <c r="BG83" s="5" t="s">
        <v>127</v>
      </c>
      <c r="BH83">
        <v>4</v>
      </c>
      <c r="BI83" s="5" t="s">
        <v>115</v>
      </c>
      <c r="BJ83" s="5" t="s">
        <v>115</v>
      </c>
      <c r="BK83" s="5" t="s">
        <v>115</v>
      </c>
      <c r="BL83" s="5" t="s">
        <v>115</v>
      </c>
      <c r="BM83" s="5" t="s">
        <v>115</v>
      </c>
      <c r="BN83" s="5" t="s">
        <v>115</v>
      </c>
      <c r="BO83" s="5" t="s">
        <v>115</v>
      </c>
      <c r="BP83" s="5" t="s">
        <v>115</v>
      </c>
      <c r="BQ83" s="5" t="s">
        <v>115</v>
      </c>
      <c r="BR83" s="5" t="s">
        <v>115</v>
      </c>
      <c r="BS83" s="5" t="s">
        <v>115</v>
      </c>
      <c r="BT83" s="5" t="s">
        <v>115</v>
      </c>
      <c r="BU83" s="2">
        <v>81</v>
      </c>
      <c r="BV83" s="4">
        <v>45388.422997685186</v>
      </c>
      <c r="BW83" s="4">
        <v>45388.432581018518</v>
      </c>
      <c r="BX83">
        <v>0</v>
      </c>
      <c r="BY83" s="5" t="s">
        <v>918</v>
      </c>
      <c r="BZ83">
        <v>67</v>
      </c>
      <c r="CA83">
        <v>828</v>
      </c>
      <c r="CB83">
        <v>0</v>
      </c>
      <c r="CC83" s="4">
        <v>45395.390953402777</v>
      </c>
      <c r="CD83" s="5" t="s">
        <v>919</v>
      </c>
      <c r="CE83" s="5" t="s">
        <v>115</v>
      </c>
      <c r="CF83" s="5" t="s">
        <v>115</v>
      </c>
      <c r="CG83" s="5" t="s">
        <v>115</v>
      </c>
      <c r="CH83" s="5" t="s">
        <v>115</v>
      </c>
      <c r="CI83" s="5" t="s">
        <v>115</v>
      </c>
      <c r="CJ83" s="5" t="s">
        <v>115</v>
      </c>
      <c r="CK83" s="5" t="s">
        <v>116</v>
      </c>
      <c r="CL83" s="5" t="s">
        <v>117</v>
      </c>
      <c r="CM83">
        <v>0.89999997615814209</v>
      </c>
      <c r="CN83">
        <v>1</v>
      </c>
      <c r="CO83">
        <v>1</v>
      </c>
      <c r="CP83">
        <v>1</v>
      </c>
      <c r="CQ83">
        <v>1</v>
      </c>
      <c r="CR83">
        <v>2</v>
      </c>
      <c r="CS83">
        <v>8</v>
      </c>
      <c r="CT83" s="5" t="s">
        <v>957</v>
      </c>
      <c r="CU83">
        <v>5</v>
      </c>
      <c r="CV83">
        <v>1</v>
      </c>
      <c r="CW83">
        <v>5</v>
      </c>
      <c r="CX83">
        <v>2</v>
      </c>
      <c r="CY83">
        <v>1</v>
      </c>
      <c r="CZ83">
        <v>4</v>
      </c>
      <c r="DA83" s="5" t="s">
        <v>115</v>
      </c>
      <c r="DB83" s="5" t="s">
        <v>115</v>
      </c>
      <c r="DC83">
        <v>5</v>
      </c>
      <c r="DD83">
        <v>4</v>
      </c>
      <c r="DE83">
        <v>1</v>
      </c>
      <c r="DF83">
        <v>3</v>
      </c>
      <c r="DG83">
        <v>4</v>
      </c>
      <c r="DH83">
        <v>4</v>
      </c>
      <c r="DI83" s="5" t="s">
        <v>115</v>
      </c>
      <c r="DJ83" s="5" t="s">
        <v>115</v>
      </c>
      <c r="DK83" s="5" t="s">
        <v>115</v>
      </c>
      <c r="DL83" s="5" t="s">
        <v>115</v>
      </c>
      <c r="DM83">
        <v>4</v>
      </c>
      <c r="DN83">
        <v>5</v>
      </c>
      <c r="DO83">
        <v>2</v>
      </c>
      <c r="DP83">
        <v>5</v>
      </c>
      <c r="DQ83">
        <v>5</v>
      </c>
      <c r="DR83">
        <v>2</v>
      </c>
      <c r="DS83">
        <v>2</v>
      </c>
      <c r="DT83">
        <v>3</v>
      </c>
      <c r="DU83">
        <v>5</v>
      </c>
      <c r="DV83">
        <v>4</v>
      </c>
      <c r="DW83">
        <v>5</v>
      </c>
      <c r="DX83">
        <v>2</v>
      </c>
      <c r="DY83">
        <v>3</v>
      </c>
      <c r="DZ83">
        <v>4</v>
      </c>
      <c r="EA83">
        <v>2</v>
      </c>
      <c r="EB83">
        <v>4</v>
      </c>
      <c r="EC83" s="5" t="s">
        <v>115</v>
      </c>
      <c r="ED83" s="5" t="s">
        <v>115</v>
      </c>
      <c r="EE83" s="5" t="s">
        <v>115</v>
      </c>
      <c r="EF83" s="5" t="s">
        <v>115</v>
      </c>
      <c r="EG83" s="5" t="s">
        <v>115</v>
      </c>
      <c r="EH83" s="5" t="s">
        <v>115</v>
      </c>
      <c r="EI83" s="5" t="s">
        <v>115</v>
      </c>
      <c r="EJ83" s="5" t="s">
        <v>115</v>
      </c>
      <c r="EK83" s="5" t="s">
        <v>115</v>
      </c>
      <c r="EL83" s="5" t="s">
        <v>115</v>
      </c>
      <c r="EM83" s="5" t="s">
        <v>115</v>
      </c>
      <c r="EN83" s="5" t="s">
        <v>115</v>
      </c>
    </row>
    <row r="84" spans="1:144" x14ac:dyDescent="0.2">
      <c r="A84" s="2">
        <v>82</v>
      </c>
      <c r="B84" s="4">
        <v>45388.422546296293</v>
      </c>
      <c r="C84" s="4">
        <v>45388.432870370372</v>
      </c>
      <c r="D84" s="5" t="s">
        <v>74</v>
      </c>
      <c r="E84" s="5" t="s">
        <v>918</v>
      </c>
      <c r="F84">
        <v>1</v>
      </c>
      <c r="G84">
        <v>891</v>
      </c>
      <c r="H84" s="5" t="s">
        <v>594</v>
      </c>
      <c r="I84" s="4">
        <v>45395.391236689815</v>
      </c>
      <c r="J84" s="5" t="s">
        <v>921</v>
      </c>
      <c r="K84" s="5" t="s">
        <v>115</v>
      </c>
      <c r="L84" s="5" t="s">
        <v>115</v>
      </c>
      <c r="M84" s="5" t="s">
        <v>115</v>
      </c>
      <c r="N84" s="5" t="s">
        <v>115</v>
      </c>
      <c r="O84" s="5" t="s">
        <v>115</v>
      </c>
      <c r="P84" s="5" t="s">
        <v>115</v>
      </c>
      <c r="Q84" s="5" t="s">
        <v>116</v>
      </c>
      <c r="R84" s="5" t="s">
        <v>117</v>
      </c>
      <c r="S84">
        <v>0.30000001192092896</v>
      </c>
      <c r="T84" s="5" t="s">
        <v>115</v>
      </c>
      <c r="U84" s="5" t="s">
        <v>115</v>
      </c>
      <c r="V84" s="5" t="s">
        <v>115</v>
      </c>
      <c r="W84" s="5" t="s">
        <v>115</v>
      </c>
      <c r="X84" s="5" t="s">
        <v>115</v>
      </c>
      <c r="Y84" s="5" t="s">
        <v>115</v>
      </c>
      <c r="Z84" s="5" t="s">
        <v>115</v>
      </c>
      <c r="AA84" s="5" t="s">
        <v>115</v>
      </c>
      <c r="AB84" s="5" t="s">
        <v>115</v>
      </c>
      <c r="AC84" s="5" t="s">
        <v>115</v>
      </c>
      <c r="AD84" s="5" t="s">
        <v>115</v>
      </c>
      <c r="AE84" s="5" t="s">
        <v>115</v>
      </c>
      <c r="AF84" s="5" t="s">
        <v>115</v>
      </c>
      <c r="AG84" s="5" t="s">
        <v>115</v>
      </c>
      <c r="AH84" s="5" t="s">
        <v>115</v>
      </c>
      <c r="AI84" s="5" t="s">
        <v>115</v>
      </c>
      <c r="AJ84" s="5" t="s">
        <v>115</v>
      </c>
      <c r="AK84" s="5" t="s">
        <v>115</v>
      </c>
      <c r="AL84" s="5" t="s">
        <v>115</v>
      </c>
      <c r="AM84" s="5" t="s">
        <v>115</v>
      </c>
      <c r="AN84" s="5" t="s">
        <v>115</v>
      </c>
      <c r="AO84" s="5" t="s">
        <v>115</v>
      </c>
      <c r="AP84" s="5" t="s">
        <v>115</v>
      </c>
      <c r="AQ84" s="5" t="s">
        <v>115</v>
      </c>
      <c r="AR84" s="5" t="s">
        <v>115</v>
      </c>
      <c r="AS84" s="5" t="s">
        <v>115</v>
      </c>
      <c r="AT84" s="5" t="s">
        <v>115</v>
      </c>
      <c r="AU84" s="5" t="s">
        <v>115</v>
      </c>
      <c r="AV84" s="5" t="s">
        <v>115</v>
      </c>
      <c r="AW84" s="5" t="s">
        <v>115</v>
      </c>
      <c r="AX84" s="5" t="s">
        <v>115</v>
      </c>
      <c r="AY84" s="5" t="s">
        <v>115</v>
      </c>
      <c r="AZ84" s="5" t="s">
        <v>115</v>
      </c>
      <c r="BA84" s="5" t="s">
        <v>115</v>
      </c>
      <c r="BB84" s="5" t="s">
        <v>115</v>
      </c>
      <c r="BC84" s="5" t="s">
        <v>115</v>
      </c>
      <c r="BD84" s="5" t="s">
        <v>115</v>
      </c>
      <c r="BE84" s="5" t="s">
        <v>115</v>
      </c>
      <c r="BF84" s="5" t="s">
        <v>115</v>
      </c>
      <c r="BG84" s="5" t="s">
        <v>115</v>
      </c>
      <c r="BH84" s="5" t="s">
        <v>115</v>
      </c>
      <c r="BI84" s="5" t="s">
        <v>115</v>
      </c>
      <c r="BJ84" s="5" t="s">
        <v>115</v>
      </c>
      <c r="BK84" s="5" t="s">
        <v>115</v>
      </c>
      <c r="BL84" s="5" t="s">
        <v>115</v>
      </c>
      <c r="BM84" s="5" t="s">
        <v>115</v>
      </c>
      <c r="BN84" s="5" t="s">
        <v>115</v>
      </c>
      <c r="BO84" s="5" t="s">
        <v>115</v>
      </c>
      <c r="BP84" s="5" t="s">
        <v>115</v>
      </c>
      <c r="BQ84" s="5" t="s">
        <v>115</v>
      </c>
      <c r="BR84" s="5" t="s">
        <v>115</v>
      </c>
      <c r="BS84" s="5" t="s">
        <v>115</v>
      </c>
      <c r="BT84" s="5" t="s">
        <v>115</v>
      </c>
      <c r="BU84" s="2">
        <v>82</v>
      </c>
      <c r="BV84" s="4">
        <v>45388.422546296293</v>
      </c>
      <c r="BW84" s="4">
        <v>45388.432870370372</v>
      </c>
      <c r="BX84">
        <v>0</v>
      </c>
      <c r="BY84" s="5" t="s">
        <v>918</v>
      </c>
      <c r="BZ84">
        <v>1</v>
      </c>
      <c r="CA84">
        <v>891</v>
      </c>
      <c r="CB84">
        <v>0</v>
      </c>
      <c r="CC84" s="4">
        <v>45395.391236689815</v>
      </c>
      <c r="CD84" s="5" t="s">
        <v>921</v>
      </c>
      <c r="CE84" s="5" t="s">
        <v>115</v>
      </c>
      <c r="CF84" s="5" t="s">
        <v>115</v>
      </c>
      <c r="CG84" s="5" t="s">
        <v>115</v>
      </c>
      <c r="CH84" s="5" t="s">
        <v>115</v>
      </c>
      <c r="CI84" s="5" t="s">
        <v>115</v>
      </c>
      <c r="CJ84" s="5" t="s">
        <v>115</v>
      </c>
      <c r="CK84" s="5" t="s">
        <v>116</v>
      </c>
      <c r="CL84" s="5" t="s">
        <v>117</v>
      </c>
      <c r="CM84">
        <v>0.30000001192092896</v>
      </c>
      <c r="CN84" s="5" t="s">
        <v>115</v>
      </c>
      <c r="CO84" s="5" t="s">
        <v>115</v>
      </c>
      <c r="CP84" s="5" t="s">
        <v>115</v>
      </c>
      <c r="CQ84" s="5" t="s">
        <v>115</v>
      </c>
      <c r="CR84" s="5" t="s">
        <v>115</v>
      </c>
      <c r="CS84" s="5" t="s">
        <v>115</v>
      </c>
      <c r="CT84" s="5" t="s">
        <v>115</v>
      </c>
      <c r="CU84" s="5" t="s">
        <v>115</v>
      </c>
      <c r="CV84" s="5" t="s">
        <v>115</v>
      </c>
      <c r="CW84" s="5" t="s">
        <v>115</v>
      </c>
      <c r="CX84" s="5" t="s">
        <v>115</v>
      </c>
      <c r="CY84" s="5" t="s">
        <v>115</v>
      </c>
      <c r="CZ84" s="5" t="s">
        <v>115</v>
      </c>
      <c r="DA84" s="5" t="s">
        <v>115</v>
      </c>
      <c r="DB84" s="5" t="s">
        <v>115</v>
      </c>
      <c r="DC84" s="5" t="s">
        <v>115</v>
      </c>
      <c r="DD84" s="5" t="s">
        <v>115</v>
      </c>
      <c r="DE84" s="5" t="s">
        <v>115</v>
      </c>
      <c r="DF84" s="5" t="s">
        <v>115</v>
      </c>
      <c r="DG84" s="5" t="s">
        <v>115</v>
      </c>
      <c r="DH84" s="5" t="s">
        <v>115</v>
      </c>
      <c r="DI84" s="5" t="s">
        <v>115</v>
      </c>
      <c r="DJ84" s="5" t="s">
        <v>115</v>
      </c>
      <c r="DK84" s="5" t="s">
        <v>115</v>
      </c>
      <c r="DL84" s="5" t="s">
        <v>115</v>
      </c>
      <c r="DM84" s="5" t="s">
        <v>115</v>
      </c>
      <c r="DN84" s="5" t="s">
        <v>115</v>
      </c>
      <c r="DO84" s="5" t="s">
        <v>115</v>
      </c>
      <c r="DP84" s="5" t="s">
        <v>115</v>
      </c>
      <c r="DQ84" s="5" t="s">
        <v>115</v>
      </c>
      <c r="DR84" s="5" t="s">
        <v>115</v>
      </c>
      <c r="DS84" s="5" t="s">
        <v>115</v>
      </c>
      <c r="DT84" s="5" t="s">
        <v>115</v>
      </c>
      <c r="DU84" s="5" t="s">
        <v>115</v>
      </c>
      <c r="DV84" s="5" t="s">
        <v>115</v>
      </c>
      <c r="DW84" s="5" t="s">
        <v>115</v>
      </c>
      <c r="DX84" s="5" t="s">
        <v>115</v>
      </c>
      <c r="DY84" s="5" t="s">
        <v>115</v>
      </c>
      <c r="DZ84" s="5" t="s">
        <v>115</v>
      </c>
      <c r="EA84" s="5" t="s">
        <v>115</v>
      </c>
      <c r="EB84" s="5" t="s">
        <v>115</v>
      </c>
      <c r="EC84" s="5" t="s">
        <v>115</v>
      </c>
      <c r="ED84" s="5" t="s">
        <v>115</v>
      </c>
      <c r="EE84" s="5" t="s">
        <v>115</v>
      </c>
      <c r="EF84" s="5" t="s">
        <v>115</v>
      </c>
      <c r="EG84" s="5" t="s">
        <v>115</v>
      </c>
      <c r="EH84" s="5" t="s">
        <v>115</v>
      </c>
      <c r="EI84" s="5" t="s">
        <v>115</v>
      </c>
      <c r="EJ84" s="5" t="s">
        <v>115</v>
      </c>
      <c r="EK84" s="5" t="s">
        <v>115</v>
      </c>
      <c r="EL84" s="5" t="s">
        <v>115</v>
      </c>
      <c r="EM84" s="5" t="s">
        <v>115</v>
      </c>
      <c r="EN84" s="5" t="s">
        <v>115</v>
      </c>
    </row>
    <row r="85" spans="1:144" x14ac:dyDescent="0.2">
      <c r="A85" s="2">
        <v>83</v>
      </c>
      <c r="B85" s="4">
        <v>45388.428773148145</v>
      </c>
      <c r="C85" s="4">
        <v>45388.437442129631</v>
      </c>
      <c r="D85" s="5" t="s">
        <v>74</v>
      </c>
      <c r="E85" s="5" t="s">
        <v>922</v>
      </c>
      <c r="F85">
        <v>79</v>
      </c>
      <c r="G85">
        <v>749</v>
      </c>
      <c r="H85" s="5" t="s">
        <v>594</v>
      </c>
      <c r="I85" s="4">
        <v>45395.395868194442</v>
      </c>
      <c r="J85" s="5" t="s">
        <v>923</v>
      </c>
      <c r="K85" s="5" t="s">
        <v>115</v>
      </c>
      <c r="L85" s="5" t="s">
        <v>115</v>
      </c>
      <c r="M85" s="5" t="s">
        <v>115</v>
      </c>
      <c r="N85" s="5" t="s">
        <v>115</v>
      </c>
      <c r="O85" s="5" t="s">
        <v>115</v>
      </c>
      <c r="P85" s="5" t="s">
        <v>115</v>
      </c>
      <c r="Q85" s="5" t="s">
        <v>116</v>
      </c>
      <c r="R85" s="5" t="s">
        <v>117</v>
      </c>
      <c r="S85">
        <v>0.10000000149011612</v>
      </c>
      <c r="T85" s="5" t="s">
        <v>118</v>
      </c>
      <c r="U85" s="5" t="s">
        <v>118</v>
      </c>
      <c r="V85" s="5" t="s">
        <v>118</v>
      </c>
      <c r="W85" s="5" t="s">
        <v>118</v>
      </c>
      <c r="X85" s="5" t="s">
        <v>172</v>
      </c>
      <c r="Y85" s="5" t="s">
        <v>745</v>
      </c>
      <c r="Z85" s="5" t="s">
        <v>746</v>
      </c>
      <c r="AA85" s="5" t="s">
        <v>122</v>
      </c>
      <c r="AB85" s="5" t="s">
        <v>123</v>
      </c>
      <c r="AC85" s="5" t="s">
        <v>123</v>
      </c>
      <c r="AD85" s="5" t="s">
        <v>125</v>
      </c>
      <c r="AE85" s="5" t="s">
        <v>130</v>
      </c>
      <c r="AF85">
        <v>2</v>
      </c>
      <c r="AG85" s="5" t="s">
        <v>127</v>
      </c>
      <c r="AH85">
        <v>4</v>
      </c>
      <c r="AI85" s="5" t="s">
        <v>128</v>
      </c>
      <c r="AJ85">
        <v>1</v>
      </c>
      <c r="AK85" s="5" t="s">
        <v>127</v>
      </c>
      <c r="AL85">
        <v>4</v>
      </c>
      <c r="AM85" s="5" t="s">
        <v>127</v>
      </c>
      <c r="AN85">
        <v>3</v>
      </c>
      <c r="AO85" s="5" t="s">
        <v>129</v>
      </c>
      <c r="AP85">
        <v>2</v>
      </c>
      <c r="AQ85" s="5" t="s">
        <v>127</v>
      </c>
      <c r="AR85">
        <v>3</v>
      </c>
      <c r="AS85" s="5" t="s">
        <v>127</v>
      </c>
      <c r="AT85">
        <v>3</v>
      </c>
      <c r="AU85" s="5" t="s">
        <v>128</v>
      </c>
      <c r="AV85">
        <v>2</v>
      </c>
      <c r="AW85" s="5" t="s">
        <v>129</v>
      </c>
      <c r="AX85">
        <v>3</v>
      </c>
      <c r="AY85" s="5" t="s">
        <v>126</v>
      </c>
      <c r="AZ85">
        <v>3</v>
      </c>
      <c r="BA85" s="5" t="s">
        <v>127</v>
      </c>
      <c r="BB85">
        <v>2</v>
      </c>
      <c r="BC85" s="5" t="s">
        <v>129</v>
      </c>
      <c r="BD85">
        <v>2</v>
      </c>
      <c r="BE85" s="5" t="s">
        <v>126</v>
      </c>
      <c r="BF85">
        <v>3</v>
      </c>
      <c r="BG85" s="5" t="s">
        <v>129</v>
      </c>
      <c r="BH85">
        <v>2</v>
      </c>
      <c r="BI85" s="5" t="s">
        <v>115</v>
      </c>
      <c r="BJ85" s="5" t="s">
        <v>115</v>
      </c>
      <c r="BK85" s="5" t="s">
        <v>115</v>
      </c>
      <c r="BL85" s="5" t="s">
        <v>115</v>
      </c>
      <c r="BM85" s="5" t="s">
        <v>115</v>
      </c>
      <c r="BN85" s="5" t="s">
        <v>115</v>
      </c>
      <c r="BO85" s="5" t="s">
        <v>115</v>
      </c>
      <c r="BP85" s="5" t="s">
        <v>115</v>
      </c>
      <c r="BQ85" s="5" t="s">
        <v>115</v>
      </c>
      <c r="BR85" s="5" t="s">
        <v>115</v>
      </c>
      <c r="BS85" s="5" t="s">
        <v>115</v>
      </c>
      <c r="BT85" s="5" t="s">
        <v>115</v>
      </c>
      <c r="BU85" s="2">
        <v>83</v>
      </c>
      <c r="BV85" s="4">
        <v>45388.428773148145</v>
      </c>
      <c r="BW85" s="4">
        <v>45388.437442129631</v>
      </c>
      <c r="BX85">
        <v>0</v>
      </c>
      <c r="BY85" s="5" t="s">
        <v>922</v>
      </c>
      <c r="BZ85">
        <v>79</v>
      </c>
      <c r="CA85">
        <v>749</v>
      </c>
      <c r="CB85">
        <v>0</v>
      </c>
      <c r="CC85" s="4">
        <v>45395.395868194442</v>
      </c>
      <c r="CD85" s="5" t="s">
        <v>923</v>
      </c>
      <c r="CE85" s="5" t="s">
        <v>115</v>
      </c>
      <c r="CF85" s="5" t="s">
        <v>115</v>
      </c>
      <c r="CG85" s="5" t="s">
        <v>115</v>
      </c>
      <c r="CH85" s="5" t="s">
        <v>115</v>
      </c>
      <c r="CI85" s="5" t="s">
        <v>115</v>
      </c>
      <c r="CJ85" s="5" t="s">
        <v>115</v>
      </c>
      <c r="CK85" s="5" t="s">
        <v>116</v>
      </c>
      <c r="CL85" s="5" t="s">
        <v>117</v>
      </c>
      <c r="CM85">
        <v>0.10000000149011612</v>
      </c>
      <c r="CN85">
        <v>1</v>
      </c>
      <c r="CO85">
        <v>1</v>
      </c>
      <c r="CP85">
        <v>1</v>
      </c>
      <c r="CQ85">
        <v>1</v>
      </c>
      <c r="CR85">
        <v>2</v>
      </c>
      <c r="CS85">
        <v>8</v>
      </c>
      <c r="CT85" s="5" t="s">
        <v>951</v>
      </c>
      <c r="CU85">
        <v>5</v>
      </c>
      <c r="CV85">
        <v>1</v>
      </c>
      <c r="CW85">
        <v>1</v>
      </c>
      <c r="CX85">
        <v>2</v>
      </c>
      <c r="CY85">
        <v>3</v>
      </c>
      <c r="CZ85">
        <v>2</v>
      </c>
      <c r="DA85">
        <v>2</v>
      </c>
      <c r="DB85">
        <v>4</v>
      </c>
      <c r="DC85">
        <v>4</v>
      </c>
      <c r="DD85">
        <v>1</v>
      </c>
      <c r="DE85">
        <v>2</v>
      </c>
      <c r="DF85">
        <v>4</v>
      </c>
      <c r="DG85">
        <v>2</v>
      </c>
      <c r="DH85">
        <v>3</v>
      </c>
      <c r="DI85">
        <v>5</v>
      </c>
      <c r="DJ85">
        <v>2</v>
      </c>
      <c r="DK85">
        <v>2</v>
      </c>
      <c r="DL85">
        <v>3</v>
      </c>
      <c r="DM85">
        <v>2</v>
      </c>
      <c r="DN85">
        <v>3</v>
      </c>
      <c r="DO85">
        <v>4</v>
      </c>
      <c r="DP85">
        <v>2</v>
      </c>
      <c r="DQ85">
        <v>5</v>
      </c>
      <c r="DR85">
        <v>3</v>
      </c>
      <c r="DS85">
        <v>1</v>
      </c>
      <c r="DT85">
        <v>3</v>
      </c>
      <c r="DU85">
        <v>2</v>
      </c>
      <c r="DV85">
        <v>2</v>
      </c>
      <c r="DW85">
        <v>5</v>
      </c>
      <c r="DX85">
        <v>2</v>
      </c>
      <c r="DY85">
        <v>1</v>
      </c>
      <c r="DZ85">
        <v>3</v>
      </c>
      <c r="EA85">
        <v>5</v>
      </c>
      <c r="EB85">
        <v>2</v>
      </c>
      <c r="EC85" s="5" t="s">
        <v>115</v>
      </c>
      <c r="ED85" s="5" t="s">
        <v>115</v>
      </c>
      <c r="EE85" s="5" t="s">
        <v>115</v>
      </c>
      <c r="EF85" s="5" t="s">
        <v>115</v>
      </c>
      <c r="EG85" s="5" t="s">
        <v>115</v>
      </c>
      <c r="EH85" s="5" t="s">
        <v>115</v>
      </c>
      <c r="EI85" s="5" t="s">
        <v>115</v>
      </c>
      <c r="EJ85" s="5" t="s">
        <v>115</v>
      </c>
      <c r="EK85" s="5" t="s">
        <v>115</v>
      </c>
      <c r="EL85" s="5" t="s">
        <v>115</v>
      </c>
      <c r="EM85" s="5" t="s">
        <v>115</v>
      </c>
      <c r="EN85" s="5" t="s">
        <v>115</v>
      </c>
    </row>
    <row r="86" spans="1:144" x14ac:dyDescent="0.2">
      <c r="A86" s="2">
        <v>84</v>
      </c>
      <c r="B86" s="4">
        <v>45388.446956018517</v>
      </c>
      <c r="C86" s="4">
        <v>45388.448518518519</v>
      </c>
      <c r="D86" s="5" t="s">
        <v>74</v>
      </c>
      <c r="E86" s="5" t="s">
        <v>924</v>
      </c>
      <c r="F86">
        <v>16</v>
      </c>
      <c r="G86">
        <v>134</v>
      </c>
      <c r="H86" s="5" t="s">
        <v>594</v>
      </c>
      <c r="I86" s="4">
        <v>45395.406891458333</v>
      </c>
      <c r="J86" s="5" t="s">
        <v>925</v>
      </c>
      <c r="K86" s="5" t="s">
        <v>115</v>
      </c>
      <c r="L86" s="5" t="s">
        <v>115</v>
      </c>
      <c r="M86" s="5" t="s">
        <v>115</v>
      </c>
      <c r="N86" s="5" t="s">
        <v>115</v>
      </c>
      <c r="O86" s="5" t="s">
        <v>115</v>
      </c>
      <c r="P86" s="5" t="s">
        <v>115</v>
      </c>
      <c r="Q86" s="5" t="s">
        <v>116</v>
      </c>
      <c r="R86" s="5" t="s">
        <v>117</v>
      </c>
      <c r="S86">
        <v>0.10000000149011612</v>
      </c>
      <c r="T86" s="5" t="s">
        <v>118</v>
      </c>
      <c r="U86" s="5" t="s">
        <v>118</v>
      </c>
      <c r="V86" s="5" t="s">
        <v>118</v>
      </c>
      <c r="W86" s="5" t="s">
        <v>118</v>
      </c>
      <c r="X86" s="5" t="s">
        <v>172</v>
      </c>
      <c r="Y86" s="5" t="s">
        <v>745</v>
      </c>
      <c r="Z86" s="5" t="s">
        <v>174</v>
      </c>
      <c r="AA86" s="5" t="s">
        <v>122</v>
      </c>
      <c r="AB86" s="5" t="s">
        <v>123</v>
      </c>
      <c r="AC86" s="5" t="s">
        <v>123</v>
      </c>
      <c r="AD86" s="5" t="s">
        <v>123</v>
      </c>
      <c r="AE86" s="5" t="s">
        <v>115</v>
      </c>
      <c r="AF86" s="5" t="s">
        <v>115</v>
      </c>
      <c r="AG86" s="5" t="s">
        <v>115</v>
      </c>
      <c r="AH86" s="5" t="s">
        <v>115</v>
      </c>
      <c r="AI86" s="5" t="s">
        <v>115</v>
      </c>
      <c r="AJ86" s="5" t="s">
        <v>115</v>
      </c>
      <c r="AK86" s="5" t="s">
        <v>115</v>
      </c>
      <c r="AL86" s="5" t="s">
        <v>115</v>
      </c>
      <c r="AM86" s="5" t="s">
        <v>115</v>
      </c>
      <c r="AN86" s="5" t="s">
        <v>115</v>
      </c>
      <c r="AO86" s="5" t="s">
        <v>115</v>
      </c>
      <c r="AP86" s="5" t="s">
        <v>115</v>
      </c>
      <c r="AQ86" s="5" t="s">
        <v>115</v>
      </c>
      <c r="AR86" s="5" t="s">
        <v>115</v>
      </c>
      <c r="AS86" s="5" t="s">
        <v>115</v>
      </c>
      <c r="AT86" s="5" t="s">
        <v>115</v>
      </c>
      <c r="AU86" s="5" t="s">
        <v>115</v>
      </c>
      <c r="AV86" s="5" t="s">
        <v>115</v>
      </c>
      <c r="AW86" s="5" t="s">
        <v>115</v>
      </c>
      <c r="AX86" s="5" t="s">
        <v>115</v>
      </c>
      <c r="AY86" s="5" t="s">
        <v>115</v>
      </c>
      <c r="AZ86" s="5" t="s">
        <v>115</v>
      </c>
      <c r="BA86" s="5" t="s">
        <v>115</v>
      </c>
      <c r="BB86" s="5" t="s">
        <v>115</v>
      </c>
      <c r="BC86" s="5" t="s">
        <v>115</v>
      </c>
      <c r="BD86" s="5" t="s">
        <v>115</v>
      </c>
      <c r="BE86" s="5" t="s">
        <v>115</v>
      </c>
      <c r="BF86" s="5" t="s">
        <v>115</v>
      </c>
      <c r="BG86" s="5" t="s">
        <v>115</v>
      </c>
      <c r="BH86" s="5" t="s">
        <v>115</v>
      </c>
      <c r="BI86" s="5" t="s">
        <v>115</v>
      </c>
      <c r="BJ86" s="5" t="s">
        <v>115</v>
      </c>
      <c r="BK86" s="5" t="s">
        <v>115</v>
      </c>
      <c r="BL86" s="5" t="s">
        <v>115</v>
      </c>
      <c r="BM86" s="5" t="s">
        <v>115</v>
      </c>
      <c r="BN86" s="5" t="s">
        <v>115</v>
      </c>
      <c r="BO86" s="5" t="s">
        <v>115</v>
      </c>
      <c r="BP86" s="5" t="s">
        <v>115</v>
      </c>
      <c r="BQ86" s="5" t="s">
        <v>115</v>
      </c>
      <c r="BR86" s="5" t="s">
        <v>115</v>
      </c>
      <c r="BS86" s="5" t="s">
        <v>115</v>
      </c>
      <c r="BT86" s="5" t="s">
        <v>115</v>
      </c>
      <c r="BU86" s="2">
        <v>84</v>
      </c>
      <c r="BV86" s="4">
        <v>45388.446956018517</v>
      </c>
      <c r="BW86" s="4">
        <v>45388.448518518519</v>
      </c>
      <c r="BX86">
        <v>0</v>
      </c>
      <c r="BY86" s="5" t="s">
        <v>924</v>
      </c>
      <c r="BZ86">
        <v>16</v>
      </c>
      <c r="CA86">
        <v>134</v>
      </c>
      <c r="CB86">
        <v>0</v>
      </c>
      <c r="CC86" s="4">
        <v>45395.406891458333</v>
      </c>
      <c r="CD86" s="5" t="s">
        <v>925</v>
      </c>
      <c r="CE86" s="5" t="s">
        <v>115</v>
      </c>
      <c r="CF86" s="5" t="s">
        <v>115</v>
      </c>
      <c r="CG86" s="5" t="s">
        <v>115</v>
      </c>
      <c r="CH86" s="5" t="s">
        <v>115</v>
      </c>
      <c r="CI86" s="5" t="s">
        <v>115</v>
      </c>
      <c r="CJ86" s="5" t="s">
        <v>115</v>
      </c>
      <c r="CK86" s="5" t="s">
        <v>116</v>
      </c>
      <c r="CL86" s="5" t="s">
        <v>117</v>
      </c>
      <c r="CM86">
        <v>0.10000000149011612</v>
      </c>
      <c r="CN86">
        <v>1</v>
      </c>
      <c r="CO86">
        <v>1</v>
      </c>
      <c r="CP86">
        <v>1</v>
      </c>
      <c r="CQ86">
        <v>1</v>
      </c>
      <c r="CR86">
        <v>2</v>
      </c>
      <c r="CS86">
        <v>8</v>
      </c>
      <c r="CT86" s="5" t="s">
        <v>934</v>
      </c>
      <c r="CU86">
        <v>5</v>
      </c>
      <c r="CV86">
        <v>1</v>
      </c>
      <c r="CW86">
        <v>1</v>
      </c>
      <c r="CX86">
        <v>1</v>
      </c>
      <c r="CY86" s="5" t="s">
        <v>115</v>
      </c>
      <c r="CZ86" s="5" t="s">
        <v>115</v>
      </c>
      <c r="DA86" s="5" t="s">
        <v>115</v>
      </c>
      <c r="DB86" s="5" t="s">
        <v>115</v>
      </c>
      <c r="DC86" s="5" t="s">
        <v>115</v>
      </c>
      <c r="DD86" s="5" t="s">
        <v>115</v>
      </c>
      <c r="DE86" s="5" t="s">
        <v>115</v>
      </c>
      <c r="DF86" s="5" t="s">
        <v>115</v>
      </c>
      <c r="DG86" s="5" t="s">
        <v>115</v>
      </c>
      <c r="DH86" s="5" t="s">
        <v>115</v>
      </c>
      <c r="DI86" s="5" t="s">
        <v>115</v>
      </c>
      <c r="DJ86" s="5" t="s">
        <v>115</v>
      </c>
      <c r="DK86" s="5" t="s">
        <v>115</v>
      </c>
      <c r="DL86" s="5" t="s">
        <v>115</v>
      </c>
      <c r="DM86" s="5" t="s">
        <v>115</v>
      </c>
      <c r="DN86" s="5" t="s">
        <v>115</v>
      </c>
      <c r="DO86" s="5" t="s">
        <v>115</v>
      </c>
      <c r="DP86" s="5" t="s">
        <v>115</v>
      </c>
      <c r="DQ86" s="5" t="s">
        <v>115</v>
      </c>
      <c r="DR86" s="5" t="s">
        <v>115</v>
      </c>
      <c r="DS86" s="5" t="s">
        <v>115</v>
      </c>
      <c r="DT86" s="5" t="s">
        <v>115</v>
      </c>
      <c r="DU86" s="5" t="s">
        <v>115</v>
      </c>
      <c r="DV86" s="5" t="s">
        <v>115</v>
      </c>
      <c r="DW86" s="5" t="s">
        <v>115</v>
      </c>
      <c r="DX86" s="5" t="s">
        <v>115</v>
      </c>
      <c r="DY86" s="5" t="s">
        <v>115</v>
      </c>
      <c r="DZ86" s="5" t="s">
        <v>115</v>
      </c>
      <c r="EA86" s="5" t="s">
        <v>115</v>
      </c>
      <c r="EB86" s="5" t="s">
        <v>115</v>
      </c>
      <c r="EC86" s="5" t="s">
        <v>115</v>
      </c>
      <c r="ED86" s="5" t="s">
        <v>115</v>
      </c>
      <c r="EE86" s="5" t="s">
        <v>115</v>
      </c>
      <c r="EF86" s="5" t="s">
        <v>115</v>
      </c>
      <c r="EG86" s="5" t="s">
        <v>115</v>
      </c>
      <c r="EH86" s="5" t="s">
        <v>115</v>
      </c>
      <c r="EI86" s="5" t="s">
        <v>115</v>
      </c>
      <c r="EJ86" s="5" t="s">
        <v>115</v>
      </c>
      <c r="EK86" s="5" t="s">
        <v>115</v>
      </c>
      <c r="EL86" s="5" t="s">
        <v>115</v>
      </c>
      <c r="EM86" s="5" t="s">
        <v>115</v>
      </c>
      <c r="EN86" s="5" t="s">
        <v>115</v>
      </c>
    </row>
    <row r="87" spans="1:144" x14ac:dyDescent="0.2">
      <c r="A87" s="2">
        <v>85</v>
      </c>
      <c r="B87" s="4">
        <v>45388.455671296295</v>
      </c>
      <c r="C87" s="4">
        <v>45388.457083333335</v>
      </c>
      <c r="D87" s="5" t="s">
        <v>74</v>
      </c>
      <c r="E87" s="5" t="s">
        <v>926</v>
      </c>
      <c r="F87">
        <v>18</v>
      </c>
      <c r="G87">
        <v>121</v>
      </c>
      <c r="H87" s="5" t="s">
        <v>594</v>
      </c>
      <c r="I87" s="4">
        <v>45395.415435289353</v>
      </c>
      <c r="J87" s="5" t="s">
        <v>927</v>
      </c>
      <c r="K87" s="5" t="s">
        <v>115</v>
      </c>
      <c r="L87" s="5" t="s">
        <v>115</v>
      </c>
      <c r="M87" s="5" t="s">
        <v>115</v>
      </c>
      <c r="N87" s="5" t="s">
        <v>115</v>
      </c>
      <c r="O87" s="5" t="s">
        <v>115</v>
      </c>
      <c r="P87" s="5" t="s">
        <v>115</v>
      </c>
      <c r="Q87" s="5" t="s">
        <v>116</v>
      </c>
      <c r="R87" s="5" t="s">
        <v>117</v>
      </c>
      <c r="S87">
        <v>0.5</v>
      </c>
      <c r="T87" s="5" t="s">
        <v>118</v>
      </c>
      <c r="U87" s="5" t="s">
        <v>118</v>
      </c>
      <c r="V87" s="5" t="s">
        <v>118</v>
      </c>
      <c r="W87" s="5" t="s">
        <v>118</v>
      </c>
      <c r="X87" s="5" t="s">
        <v>172</v>
      </c>
      <c r="Y87" s="5" t="s">
        <v>158</v>
      </c>
      <c r="Z87" s="5" t="s">
        <v>746</v>
      </c>
      <c r="AA87" s="5" t="s">
        <v>122</v>
      </c>
      <c r="AB87" s="5" t="s">
        <v>123</v>
      </c>
      <c r="AC87" s="5" t="s">
        <v>123</v>
      </c>
      <c r="AD87" s="5" t="s">
        <v>125</v>
      </c>
      <c r="AE87" s="5" t="s">
        <v>115</v>
      </c>
      <c r="AF87" s="5" t="s">
        <v>115</v>
      </c>
      <c r="AG87" s="5" t="s">
        <v>115</v>
      </c>
      <c r="AH87" s="5" t="s">
        <v>115</v>
      </c>
      <c r="AI87" s="5" t="s">
        <v>115</v>
      </c>
      <c r="AJ87" s="5" t="s">
        <v>115</v>
      </c>
      <c r="AK87" s="5" t="s">
        <v>115</v>
      </c>
      <c r="AL87" s="5" t="s">
        <v>115</v>
      </c>
      <c r="AM87" s="5" t="s">
        <v>115</v>
      </c>
      <c r="AN87" s="5" t="s">
        <v>115</v>
      </c>
      <c r="AO87" s="5" t="s">
        <v>115</v>
      </c>
      <c r="AP87" s="5" t="s">
        <v>115</v>
      </c>
      <c r="AQ87" s="5" t="s">
        <v>115</v>
      </c>
      <c r="AR87" s="5" t="s">
        <v>115</v>
      </c>
      <c r="AS87" s="5" t="s">
        <v>115</v>
      </c>
      <c r="AT87" s="5" t="s">
        <v>115</v>
      </c>
      <c r="AU87" s="5" t="s">
        <v>115</v>
      </c>
      <c r="AV87" s="5" t="s">
        <v>115</v>
      </c>
      <c r="AW87" s="5" t="s">
        <v>115</v>
      </c>
      <c r="AX87" s="5" t="s">
        <v>115</v>
      </c>
      <c r="AY87" s="5" t="s">
        <v>115</v>
      </c>
      <c r="AZ87" s="5" t="s">
        <v>115</v>
      </c>
      <c r="BA87" s="5" t="s">
        <v>115</v>
      </c>
      <c r="BB87" s="5" t="s">
        <v>115</v>
      </c>
      <c r="BC87" s="5" t="s">
        <v>115</v>
      </c>
      <c r="BD87" s="5" t="s">
        <v>115</v>
      </c>
      <c r="BE87" s="5" t="s">
        <v>115</v>
      </c>
      <c r="BF87" s="5" t="s">
        <v>115</v>
      </c>
      <c r="BG87" s="5" t="s">
        <v>115</v>
      </c>
      <c r="BH87" s="5" t="s">
        <v>115</v>
      </c>
      <c r="BI87" s="5" t="s">
        <v>115</v>
      </c>
      <c r="BJ87" s="5" t="s">
        <v>115</v>
      </c>
      <c r="BK87" s="5" t="s">
        <v>115</v>
      </c>
      <c r="BL87" s="5" t="s">
        <v>115</v>
      </c>
      <c r="BM87" s="5" t="s">
        <v>115</v>
      </c>
      <c r="BN87" s="5" t="s">
        <v>115</v>
      </c>
      <c r="BO87" s="5" t="s">
        <v>115</v>
      </c>
      <c r="BP87" s="5" t="s">
        <v>115</v>
      </c>
      <c r="BQ87" s="5" t="s">
        <v>115</v>
      </c>
      <c r="BR87" s="5" t="s">
        <v>115</v>
      </c>
      <c r="BS87" s="5" t="s">
        <v>115</v>
      </c>
      <c r="BT87" s="5" t="s">
        <v>115</v>
      </c>
      <c r="BU87" s="2">
        <v>85</v>
      </c>
      <c r="BV87" s="4">
        <v>45388.455671296295</v>
      </c>
      <c r="BW87" s="4">
        <v>45388.457083333335</v>
      </c>
      <c r="BX87">
        <v>0</v>
      </c>
      <c r="BY87" s="5" t="s">
        <v>926</v>
      </c>
      <c r="BZ87">
        <v>18</v>
      </c>
      <c r="CA87">
        <v>121</v>
      </c>
      <c r="CB87">
        <v>0</v>
      </c>
      <c r="CC87" s="4">
        <v>45395.415435289353</v>
      </c>
      <c r="CD87" s="5" t="s">
        <v>927</v>
      </c>
      <c r="CE87" s="5" t="s">
        <v>115</v>
      </c>
      <c r="CF87" s="5" t="s">
        <v>115</v>
      </c>
      <c r="CG87" s="5" t="s">
        <v>115</v>
      </c>
      <c r="CH87" s="5" t="s">
        <v>115</v>
      </c>
      <c r="CI87" s="5" t="s">
        <v>115</v>
      </c>
      <c r="CJ87" s="5" t="s">
        <v>115</v>
      </c>
      <c r="CK87" s="5" t="s">
        <v>116</v>
      </c>
      <c r="CL87" s="5" t="s">
        <v>117</v>
      </c>
      <c r="CM87">
        <v>0.5</v>
      </c>
      <c r="CN87">
        <v>1</v>
      </c>
      <c r="CO87">
        <v>1</v>
      </c>
      <c r="CP87">
        <v>1</v>
      </c>
      <c r="CQ87">
        <v>1</v>
      </c>
      <c r="CR87">
        <v>2</v>
      </c>
      <c r="CS87">
        <v>4</v>
      </c>
      <c r="CT87" s="5" t="s">
        <v>951</v>
      </c>
      <c r="CU87">
        <v>5</v>
      </c>
      <c r="CV87">
        <v>1</v>
      </c>
      <c r="CW87">
        <v>1</v>
      </c>
      <c r="CX87">
        <v>2</v>
      </c>
      <c r="CY87" s="5" t="s">
        <v>115</v>
      </c>
      <c r="CZ87" s="5" t="s">
        <v>115</v>
      </c>
      <c r="DA87" s="5" t="s">
        <v>115</v>
      </c>
      <c r="DB87" s="5" t="s">
        <v>115</v>
      </c>
      <c r="DC87" s="5" t="s">
        <v>115</v>
      </c>
      <c r="DD87" s="5" t="s">
        <v>115</v>
      </c>
      <c r="DE87" s="5" t="s">
        <v>115</v>
      </c>
      <c r="DF87" s="5" t="s">
        <v>115</v>
      </c>
      <c r="DG87" s="5" t="s">
        <v>115</v>
      </c>
      <c r="DH87" s="5" t="s">
        <v>115</v>
      </c>
      <c r="DI87" s="5" t="s">
        <v>115</v>
      </c>
      <c r="DJ87" s="5" t="s">
        <v>115</v>
      </c>
      <c r="DK87" s="5" t="s">
        <v>115</v>
      </c>
      <c r="DL87" s="5" t="s">
        <v>115</v>
      </c>
      <c r="DM87" s="5" t="s">
        <v>115</v>
      </c>
      <c r="DN87" s="5" t="s">
        <v>115</v>
      </c>
      <c r="DO87" s="5" t="s">
        <v>115</v>
      </c>
      <c r="DP87" s="5" t="s">
        <v>115</v>
      </c>
      <c r="DQ87" s="5" t="s">
        <v>115</v>
      </c>
      <c r="DR87" s="5" t="s">
        <v>115</v>
      </c>
      <c r="DS87" s="5" t="s">
        <v>115</v>
      </c>
      <c r="DT87" s="5" t="s">
        <v>115</v>
      </c>
      <c r="DU87" s="5" t="s">
        <v>115</v>
      </c>
      <c r="DV87" s="5" t="s">
        <v>115</v>
      </c>
      <c r="DW87" s="5" t="s">
        <v>115</v>
      </c>
      <c r="DX87" s="5" t="s">
        <v>115</v>
      </c>
      <c r="DY87" s="5" t="s">
        <v>115</v>
      </c>
      <c r="DZ87" s="5" t="s">
        <v>115</v>
      </c>
      <c r="EA87" s="5" t="s">
        <v>115</v>
      </c>
      <c r="EB87" s="5" t="s">
        <v>115</v>
      </c>
      <c r="EC87" s="5" t="s">
        <v>115</v>
      </c>
      <c r="ED87" s="5" t="s">
        <v>115</v>
      </c>
      <c r="EE87" s="5" t="s">
        <v>115</v>
      </c>
      <c r="EF87" s="5" t="s">
        <v>115</v>
      </c>
      <c r="EG87" s="5" t="s">
        <v>115</v>
      </c>
      <c r="EH87" s="5" t="s">
        <v>115</v>
      </c>
      <c r="EI87" s="5" t="s">
        <v>115</v>
      </c>
      <c r="EJ87" s="5" t="s">
        <v>115</v>
      </c>
      <c r="EK87" s="5" t="s">
        <v>115</v>
      </c>
      <c r="EL87" s="5" t="s">
        <v>115</v>
      </c>
      <c r="EM87" s="5" t="s">
        <v>115</v>
      </c>
      <c r="EN87" s="5" t="s">
        <v>115</v>
      </c>
    </row>
    <row r="88" spans="1:144" x14ac:dyDescent="0.2">
      <c r="A88" s="2">
        <v>86</v>
      </c>
      <c r="B88" s="4">
        <v>45388.462280092594</v>
      </c>
      <c r="C88" s="4">
        <v>45388.462384259263</v>
      </c>
      <c r="D88" s="5" t="s">
        <v>74</v>
      </c>
      <c r="E88" s="5" t="s">
        <v>142</v>
      </c>
      <c r="F88">
        <v>1</v>
      </c>
      <c r="G88">
        <v>9</v>
      </c>
      <c r="H88" s="5" t="s">
        <v>594</v>
      </c>
      <c r="I88" s="4">
        <v>45395.420766631942</v>
      </c>
      <c r="J88" s="5" t="s">
        <v>928</v>
      </c>
      <c r="K88" s="5" t="s">
        <v>115</v>
      </c>
      <c r="L88" s="5" t="s">
        <v>115</v>
      </c>
      <c r="M88" s="5" t="s">
        <v>115</v>
      </c>
      <c r="N88" s="5" t="s">
        <v>115</v>
      </c>
      <c r="O88" s="5" t="s">
        <v>115</v>
      </c>
      <c r="P88" s="5" t="s">
        <v>115</v>
      </c>
      <c r="Q88" s="5" t="s">
        <v>116</v>
      </c>
      <c r="R88" s="5" t="s">
        <v>117</v>
      </c>
      <c r="S88">
        <v>0.20000000298023224</v>
      </c>
      <c r="T88" s="5" t="s">
        <v>115</v>
      </c>
      <c r="U88" s="5" t="s">
        <v>115</v>
      </c>
      <c r="V88" s="5" t="s">
        <v>115</v>
      </c>
      <c r="W88" s="5" t="s">
        <v>115</v>
      </c>
      <c r="X88" s="5" t="s">
        <v>115</v>
      </c>
      <c r="Y88" s="5" t="s">
        <v>115</v>
      </c>
      <c r="Z88" s="5" t="s">
        <v>115</v>
      </c>
      <c r="AA88" s="5" t="s">
        <v>115</v>
      </c>
      <c r="AB88" s="5" t="s">
        <v>115</v>
      </c>
      <c r="AC88" s="5" t="s">
        <v>115</v>
      </c>
      <c r="AD88" s="5" t="s">
        <v>115</v>
      </c>
      <c r="AE88" s="5" t="s">
        <v>115</v>
      </c>
      <c r="AF88" s="5" t="s">
        <v>115</v>
      </c>
      <c r="AG88" s="5" t="s">
        <v>115</v>
      </c>
      <c r="AH88" s="5" t="s">
        <v>115</v>
      </c>
      <c r="AI88" s="5" t="s">
        <v>115</v>
      </c>
      <c r="AJ88" s="5" t="s">
        <v>115</v>
      </c>
      <c r="AK88" s="5" t="s">
        <v>115</v>
      </c>
      <c r="AL88" s="5" t="s">
        <v>115</v>
      </c>
      <c r="AM88" s="5" t="s">
        <v>115</v>
      </c>
      <c r="AN88" s="5" t="s">
        <v>115</v>
      </c>
      <c r="AO88" s="5" t="s">
        <v>115</v>
      </c>
      <c r="AP88" s="5" t="s">
        <v>115</v>
      </c>
      <c r="AQ88" s="5" t="s">
        <v>115</v>
      </c>
      <c r="AR88" s="5" t="s">
        <v>115</v>
      </c>
      <c r="AS88" s="5" t="s">
        <v>115</v>
      </c>
      <c r="AT88" s="5" t="s">
        <v>115</v>
      </c>
      <c r="AU88" s="5" t="s">
        <v>115</v>
      </c>
      <c r="AV88" s="5" t="s">
        <v>115</v>
      </c>
      <c r="AW88" s="5" t="s">
        <v>115</v>
      </c>
      <c r="AX88" s="5" t="s">
        <v>115</v>
      </c>
      <c r="AY88" s="5" t="s">
        <v>115</v>
      </c>
      <c r="AZ88" s="5" t="s">
        <v>115</v>
      </c>
      <c r="BA88" s="5" t="s">
        <v>115</v>
      </c>
      <c r="BB88" s="5" t="s">
        <v>115</v>
      </c>
      <c r="BC88" s="5" t="s">
        <v>115</v>
      </c>
      <c r="BD88" s="5" t="s">
        <v>115</v>
      </c>
      <c r="BE88" s="5" t="s">
        <v>115</v>
      </c>
      <c r="BF88" s="5" t="s">
        <v>115</v>
      </c>
      <c r="BG88" s="5" t="s">
        <v>115</v>
      </c>
      <c r="BH88" s="5" t="s">
        <v>115</v>
      </c>
      <c r="BI88" s="5" t="s">
        <v>115</v>
      </c>
      <c r="BJ88" s="5" t="s">
        <v>115</v>
      </c>
      <c r="BK88" s="5" t="s">
        <v>115</v>
      </c>
      <c r="BL88" s="5" t="s">
        <v>115</v>
      </c>
      <c r="BM88" s="5" t="s">
        <v>115</v>
      </c>
      <c r="BN88" s="5" t="s">
        <v>115</v>
      </c>
      <c r="BO88" s="5" t="s">
        <v>115</v>
      </c>
      <c r="BP88" s="5" t="s">
        <v>115</v>
      </c>
      <c r="BQ88" s="5" t="s">
        <v>115</v>
      </c>
      <c r="BR88" s="5" t="s">
        <v>115</v>
      </c>
      <c r="BS88" s="5" t="s">
        <v>115</v>
      </c>
      <c r="BT88" s="5" t="s">
        <v>115</v>
      </c>
      <c r="BU88" s="2">
        <v>86</v>
      </c>
      <c r="BV88" s="4">
        <v>45388.462280092594</v>
      </c>
      <c r="BW88" s="4">
        <v>45388.462384259263</v>
      </c>
      <c r="BX88">
        <v>0</v>
      </c>
      <c r="BY88" s="5" t="s">
        <v>142</v>
      </c>
      <c r="BZ88">
        <v>1</v>
      </c>
      <c r="CA88">
        <v>9</v>
      </c>
      <c r="CB88">
        <v>0</v>
      </c>
      <c r="CC88" s="4">
        <v>45395.420766631942</v>
      </c>
      <c r="CD88" s="5" t="s">
        <v>928</v>
      </c>
      <c r="CE88" s="5" t="s">
        <v>115</v>
      </c>
      <c r="CF88" s="5" t="s">
        <v>115</v>
      </c>
      <c r="CG88" s="5" t="s">
        <v>115</v>
      </c>
      <c r="CH88" s="5" t="s">
        <v>115</v>
      </c>
      <c r="CI88" s="5" t="s">
        <v>115</v>
      </c>
      <c r="CJ88" s="5" t="s">
        <v>115</v>
      </c>
      <c r="CK88" s="5" t="s">
        <v>116</v>
      </c>
      <c r="CL88" s="5" t="s">
        <v>117</v>
      </c>
      <c r="CM88">
        <v>0.20000000298023224</v>
      </c>
      <c r="CN88" s="5" t="s">
        <v>115</v>
      </c>
      <c r="CO88" s="5" t="s">
        <v>115</v>
      </c>
      <c r="CP88" s="5" t="s">
        <v>115</v>
      </c>
      <c r="CQ88" s="5" t="s">
        <v>115</v>
      </c>
      <c r="CR88" s="5" t="s">
        <v>115</v>
      </c>
      <c r="CS88" s="5" t="s">
        <v>115</v>
      </c>
      <c r="CT88" s="5" t="s">
        <v>115</v>
      </c>
      <c r="CU88" s="5" t="s">
        <v>115</v>
      </c>
      <c r="CV88" s="5" t="s">
        <v>115</v>
      </c>
      <c r="CW88" s="5" t="s">
        <v>115</v>
      </c>
      <c r="CX88" s="5" t="s">
        <v>115</v>
      </c>
      <c r="CY88" s="5" t="s">
        <v>115</v>
      </c>
      <c r="CZ88" s="5" t="s">
        <v>115</v>
      </c>
      <c r="DA88" s="5" t="s">
        <v>115</v>
      </c>
      <c r="DB88" s="5" t="s">
        <v>115</v>
      </c>
      <c r="DC88" s="5" t="s">
        <v>115</v>
      </c>
      <c r="DD88" s="5" t="s">
        <v>115</v>
      </c>
      <c r="DE88" s="5" t="s">
        <v>115</v>
      </c>
      <c r="DF88" s="5" t="s">
        <v>115</v>
      </c>
      <c r="DG88" s="5" t="s">
        <v>115</v>
      </c>
      <c r="DH88" s="5" t="s">
        <v>115</v>
      </c>
      <c r="DI88" s="5" t="s">
        <v>115</v>
      </c>
      <c r="DJ88" s="5" t="s">
        <v>115</v>
      </c>
      <c r="DK88" s="5" t="s">
        <v>115</v>
      </c>
      <c r="DL88" s="5" t="s">
        <v>115</v>
      </c>
      <c r="DM88" s="5" t="s">
        <v>115</v>
      </c>
      <c r="DN88" s="5" t="s">
        <v>115</v>
      </c>
      <c r="DO88" s="5" t="s">
        <v>115</v>
      </c>
      <c r="DP88" s="5" t="s">
        <v>115</v>
      </c>
      <c r="DQ88" s="5" t="s">
        <v>115</v>
      </c>
      <c r="DR88" s="5" t="s">
        <v>115</v>
      </c>
      <c r="DS88" s="5" t="s">
        <v>115</v>
      </c>
      <c r="DT88" s="5" t="s">
        <v>115</v>
      </c>
      <c r="DU88" s="5" t="s">
        <v>115</v>
      </c>
      <c r="DV88" s="5" t="s">
        <v>115</v>
      </c>
      <c r="DW88" s="5" t="s">
        <v>115</v>
      </c>
      <c r="DX88" s="5" t="s">
        <v>115</v>
      </c>
      <c r="DY88" s="5" t="s">
        <v>115</v>
      </c>
      <c r="DZ88" s="5" t="s">
        <v>115</v>
      </c>
      <c r="EA88" s="5" t="s">
        <v>115</v>
      </c>
      <c r="EB88" s="5" t="s">
        <v>115</v>
      </c>
      <c r="EC88" s="5" t="s">
        <v>115</v>
      </c>
      <c r="ED88" s="5" t="s">
        <v>115</v>
      </c>
      <c r="EE88" s="5" t="s">
        <v>115</v>
      </c>
      <c r="EF88" s="5" t="s">
        <v>115</v>
      </c>
      <c r="EG88" s="5" t="s">
        <v>115</v>
      </c>
      <c r="EH88" s="5" t="s">
        <v>115</v>
      </c>
      <c r="EI88" s="5" t="s">
        <v>115</v>
      </c>
      <c r="EJ88" s="5" t="s">
        <v>115</v>
      </c>
      <c r="EK88" s="5" t="s">
        <v>115</v>
      </c>
      <c r="EL88" s="5" t="s">
        <v>115</v>
      </c>
      <c r="EM88" s="5" t="s">
        <v>115</v>
      </c>
      <c r="EN88" s="5" t="s">
        <v>115</v>
      </c>
    </row>
    <row r="89" spans="1:144" x14ac:dyDescent="0.2">
      <c r="A89" s="2">
        <v>87</v>
      </c>
      <c r="B89" s="4">
        <v>45389.105810185189</v>
      </c>
      <c r="C89" s="4">
        <v>45389.107731481483</v>
      </c>
      <c r="D89" s="5" t="s">
        <v>74</v>
      </c>
      <c r="E89" s="5" t="s">
        <v>929</v>
      </c>
      <c r="F89">
        <v>18</v>
      </c>
      <c r="G89">
        <v>165</v>
      </c>
      <c r="H89" s="5" t="s">
        <v>594</v>
      </c>
      <c r="I89" s="4">
        <v>45396.066124004632</v>
      </c>
      <c r="J89" s="5" t="s">
        <v>930</v>
      </c>
      <c r="K89" s="5" t="s">
        <v>115</v>
      </c>
      <c r="L89" s="5" t="s">
        <v>115</v>
      </c>
      <c r="M89" s="5" t="s">
        <v>115</v>
      </c>
      <c r="N89" s="5" t="s">
        <v>115</v>
      </c>
      <c r="O89" s="5" t="s">
        <v>115</v>
      </c>
      <c r="P89" s="5" t="s">
        <v>115</v>
      </c>
      <c r="Q89" s="5" t="s">
        <v>116</v>
      </c>
      <c r="R89" s="5" t="s">
        <v>117</v>
      </c>
      <c r="S89">
        <v>0.10000000149011612</v>
      </c>
      <c r="T89" s="5" t="s">
        <v>118</v>
      </c>
      <c r="U89" s="5" t="s">
        <v>118</v>
      </c>
      <c r="V89" s="5" t="s">
        <v>118</v>
      </c>
      <c r="W89" s="5" t="s">
        <v>118</v>
      </c>
      <c r="X89" s="5" t="s">
        <v>172</v>
      </c>
      <c r="Y89" s="5" t="s">
        <v>309</v>
      </c>
      <c r="Z89" s="5" t="s">
        <v>582</v>
      </c>
      <c r="AA89" s="5" t="s">
        <v>122</v>
      </c>
      <c r="AB89" s="5" t="s">
        <v>122</v>
      </c>
      <c r="AC89" s="5" t="s">
        <v>123</v>
      </c>
      <c r="AD89" s="5" t="s">
        <v>125</v>
      </c>
      <c r="AE89" s="5" t="s">
        <v>115</v>
      </c>
      <c r="AF89" s="5" t="s">
        <v>115</v>
      </c>
      <c r="AG89" s="5" t="s">
        <v>115</v>
      </c>
      <c r="AH89" s="5" t="s">
        <v>115</v>
      </c>
      <c r="AI89" s="5" t="s">
        <v>115</v>
      </c>
      <c r="AJ89" s="5" t="s">
        <v>115</v>
      </c>
      <c r="AK89" s="5" t="s">
        <v>115</v>
      </c>
      <c r="AL89" s="5" t="s">
        <v>115</v>
      </c>
      <c r="AM89" s="5" t="s">
        <v>115</v>
      </c>
      <c r="AN89" s="5" t="s">
        <v>115</v>
      </c>
      <c r="AO89" s="5" t="s">
        <v>115</v>
      </c>
      <c r="AP89" s="5" t="s">
        <v>115</v>
      </c>
      <c r="AQ89" s="5" t="s">
        <v>115</v>
      </c>
      <c r="AR89" s="5" t="s">
        <v>115</v>
      </c>
      <c r="AS89" s="5" t="s">
        <v>115</v>
      </c>
      <c r="AT89" s="5" t="s">
        <v>115</v>
      </c>
      <c r="AU89" s="5" t="s">
        <v>115</v>
      </c>
      <c r="AV89" s="5" t="s">
        <v>115</v>
      </c>
      <c r="AW89" s="5" t="s">
        <v>115</v>
      </c>
      <c r="AX89" s="5" t="s">
        <v>115</v>
      </c>
      <c r="AY89" s="5" t="s">
        <v>115</v>
      </c>
      <c r="AZ89" s="5" t="s">
        <v>115</v>
      </c>
      <c r="BA89" s="5" t="s">
        <v>115</v>
      </c>
      <c r="BB89" s="5" t="s">
        <v>115</v>
      </c>
      <c r="BC89" s="5" t="s">
        <v>115</v>
      </c>
      <c r="BD89" s="5" t="s">
        <v>115</v>
      </c>
      <c r="BE89" s="5" t="s">
        <v>115</v>
      </c>
      <c r="BF89" s="5" t="s">
        <v>115</v>
      </c>
      <c r="BG89" s="5" t="s">
        <v>115</v>
      </c>
      <c r="BH89" s="5" t="s">
        <v>115</v>
      </c>
      <c r="BI89" s="5" t="s">
        <v>115</v>
      </c>
      <c r="BJ89" s="5" t="s">
        <v>115</v>
      </c>
      <c r="BK89" s="5" t="s">
        <v>115</v>
      </c>
      <c r="BL89" s="5" t="s">
        <v>115</v>
      </c>
      <c r="BM89" s="5" t="s">
        <v>115</v>
      </c>
      <c r="BN89" s="5" t="s">
        <v>115</v>
      </c>
      <c r="BO89" s="5" t="s">
        <v>115</v>
      </c>
      <c r="BP89" s="5" t="s">
        <v>115</v>
      </c>
      <c r="BQ89" s="5" t="s">
        <v>115</v>
      </c>
      <c r="BR89" s="5" t="s">
        <v>115</v>
      </c>
      <c r="BS89" s="5" t="s">
        <v>115</v>
      </c>
      <c r="BT89" s="5" t="s">
        <v>115</v>
      </c>
      <c r="BU89" s="2">
        <v>87</v>
      </c>
      <c r="BV89" s="4">
        <v>45389.105810185189</v>
      </c>
      <c r="BW89" s="4">
        <v>45389.107731481483</v>
      </c>
      <c r="BX89">
        <v>0</v>
      </c>
      <c r="BY89" s="5" t="s">
        <v>929</v>
      </c>
      <c r="BZ89">
        <v>18</v>
      </c>
      <c r="CA89">
        <v>165</v>
      </c>
      <c r="CB89">
        <v>0</v>
      </c>
      <c r="CC89" s="4">
        <v>45396.066124004632</v>
      </c>
      <c r="CD89" s="5" t="s">
        <v>930</v>
      </c>
      <c r="CE89" s="5" t="s">
        <v>115</v>
      </c>
      <c r="CF89" s="5" t="s">
        <v>115</v>
      </c>
      <c r="CG89" s="5" t="s">
        <v>115</v>
      </c>
      <c r="CH89" s="5" t="s">
        <v>115</v>
      </c>
      <c r="CI89" s="5" t="s">
        <v>115</v>
      </c>
      <c r="CJ89" s="5" t="s">
        <v>115</v>
      </c>
      <c r="CK89" s="5" t="s">
        <v>116</v>
      </c>
      <c r="CL89" s="5" t="s">
        <v>117</v>
      </c>
      <c r="CM89">
        <v>0.10000000149011612</v>
      </c>
      <c r="CN89">
        <v>1</v>
      </c>
      <c r="CO89">
        <v>1</v>
      </c>
      <c r="CP89">
        <v>1</v>
      </c>
      <c r="CQ89">
        <v>1</v>
      </c>
      <c r="CR89">
        <v>2</v>
      </c>
      <c r="CS89">
        <v>5</v>
      </c>
      <c r="CT89" s="5" t="s">
        <v>946</v>
      </c>
      <c r="CU89">
        <v>5</v>
      </c>
      <c r="CV89">
        <v>5</v>
      </c>
      <c r="CW89">
        <v>1</v>
      </c>
      <c r="CX89">
        <v>2</v>
      </c>
      <c r="CY89" s="5" t="s">
        <v>115</v>
      </c>
      <c r="CZ89" s="5" t="s">
        <v>115</v>
      </c>
      <c r="DA89" s="5" t="s">
        <v>115</v>
      </c>
      <c r="DB89" s="5" t="s">
        <v>115</v>
      </c>
      <c r="DC89" s="5" t="s">
        <v>115</v>
      </c>
      <c r="DD89" s="5" t="s">
        <v>115</v>
      </c>
      <c r="DE89" s="5" t="s">
        <v>115</v>
      </c>
      <c r="DF89" s="5" t="s">
        <v>115</v>
      </c>
      <c r="DG89" s="5" t="s">
        <v>115</v>
      </c>
      <c r="DH89" s="5" t="s">
        <v>115</v>
      </c>
      <c r="DI89" s="5" t="s">
        <v>115</v>
      </c>
      <c r="DJ89" s="5" t="s">
        <v>115</v>
      </c>
      <c r="DK89" s="5" t="s">
        <v>115</v>
      </c>
      <c r="DL89" s="5" t="s">
        <v>115</v>
      </c>
      <c r="DM89" s="5" t="s">
        <v>115</v>
      </c>
      <c r="DN89" s="5" t="s">
        <v>115</v>
      </c>
      <c r="DO89" s="5" t="s">
        <v>115</v>
      </c>
      <c r="DP89" s="5" t="s">
        <v>115</v>
      </c>
      <c r="DQ89" s="5" t="s">
        <v>115</v>
      </c>
      <c r="DR89" s="5" t="s">
        <v>115</v>
      </c>
      <c r="DS89" s="5" t="s">
        <v>115</v>
      </c>
      <c r="DT89" s="5" t="s">
        <v>115</v>
      </c>
      <c r="DU89" s="5" t="s">
        <v>115</v>
      </c>
      <c r="DV89" s="5" t="s">
        <v>115</v>
      </c>
      <c r="DW89" s="5" t="s">
        <v>115</v>
      </c>
      <c r="DX89" s="5" t="s">
        <v>115</v>
      </c>
      <c r="DY89" s="5" t="s">
        <v>115</v>
      </c>
      <c r="DZ89" s="5" t="s">
        <v>115</v>
      </c>
      <c r="EA89" s="5" t="s">
        <v>115</v>
      </c>
      <c r="EB89" s="5" t="s">
        <v>115</v>
      </c>
      <c r="EC89" s="5" t="s">
        <v>115</v>
      </c>
      <c r="ED89" s="5" t="s">
        <v>115</v>
      </c>
      <c r="EE89" s="5" t="s">
        <v>115</v>
      </c>
      <c r="EF89" s="5" t="s">
        <v>115</v>
      </c>
      <c r="EG89" s="5" t="s">
        <v>115</v>
      </c>
      <c r="EH89" s="5" t="s">
        <v>115</v>
      </c>
      <c r="EI89" s="5" t="s">
        <v>115</v>
      </c>
      <c r="EJ89" s="5" t="s">
        <v>115</v>
      </c>
      <c r="EK89" s="5" t="s">
        <v>115</v>
      </c>
      <c r="EL89" s="5" t="s">
        <v>115</v>
      </c>
      <c r="EM89" s="5" t="s">
        <v>115</v>
      </c>
      <c r="EN89" s="5" t="s">
        <v>115</v>
      </c>
    </row>
  </sheetData>
  <autoFilter ref="B2:BT90" xr:uid="{00000000-0009-0000-0000-000000000000}"/>
  <pageMargins left="0.7" right="0.7" top="0.75" bottom="0.75" header="0.3" footer="0.3"/>
  <pageSetup orientation="portrait" horizontalDpi="0" verticalDpi="0"/>
  <ignoredErrors>
    <ignoredError sqref="D1:D89 E1:E89 H1:H89 J1:J89 K1:K89 L1:L89 M1:M89 N1:N89 Q1:Q89 R1:R89 T1:T89 U1:U89 V1:V89 W1:W89 X1:X89 Y1:Y89 Z1:Z89 AA1:AA89 AB1:AB89 AC1:AC89 AD1:AD89 AE1:AE89 AG1:AG89 AI1:AI89 AK1:AK89 AM1:AM89 AO1:AO89 AQ1:AQ89 AS1:AS89 AU1:AU89 AW1:AW89 AY1:AY89 BA1:BA89 BC1:BC89 BE1:BE89 BG1:BG89 BI1:BI89 BJ1:BJ89 BK1:BK89 BL1:BL89 BM1:BM89 BN1:BN89 BO1:BO89 BP1:BP89 BQ1:BQ89 BR1:BR89 BS1:BS89 BT1:BT8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E70F-4312-4E45-9803-456B85A38886}">
  <dimension ref="A1:CJ132"/>
  <sheetViews>
    <sheetView topLeftCell="A68" zoomScale="91" zoomScaleNormal="91" workbookViewId="0">
      <selection activeCell="R77" sqref="R77"/>
    </sheetView>
  </sheetViews>
  <sheetFormatPr baseColWidth="10" defaultColWidth="8.83203125" defaultRowHeight="15" x14ac:dyDescent="0.2"/>
  <cols>
    <col min="1" max="1" width="9" style="1" customWidth="1"/>
    <col min="2" max="15" width="9" customWidth="1"/>
    <col min="16" max="16" width="17.1640625" customWidth="1"/>
    <col min="17" max="17" width="9" customWidth="1"/>
    <col min="18" max="26" width="21.83203125" customWidth="1"/>
    <col min="27" max="27" width="9" customWidth="1"/>
    <col min="28" max="28" width="17.1640625" customWidth="1"/>
    <col min="29" max="29" width="9" customWidth="1"/>
    <col min="30" max="30" width="17.1640625" customWidth="1"/>
    <col min="31" max="31" width="9" customWidth="1"/>
    <col min="32" max="32" width="17.1640625" customWidth="1"/>
    <col min="33" max="33" width="9" customWidth="1"/>
    <col min="34" max="34" width="17.1640625" customWidth="1"/>
    <col min="35" max="35" width="9" customWidth="1"/>
    <col min="36" max="36" width="17.1640625" customWidth="1"/>
    <col min="37" max="37" width="9" customWidth="1"/>
    <col min="38" max="38" width="17.1640625" customWidth="1"/>
    <col min="39" max="39" width="9" customWidth="1"/>
    <col min="40" max="40" width="17.1640625" customWidth="1"/>
    <col min="41" max="41" width="9" customWidth="1"/>
    <col min="42" max="42" width="17.1640625" customWidth="1"/>
    <col min="43" max="43" width="9" customWidth="1"/>
    <col min="44" max="44" width="17.1640625" customWidth="1"/>
    <col min="45" max="45" width="9" customWidth="1"/>
    <col min="46" max="57" width="39.83203125" customWidth="1"/>
    <col min="58" max="58" width="9" style="1" customWidth="1"/>
    <col min="59" max="88" width="9" customWidth="1"/>
  </cols>
  <sheetData>
    <row r="1" spans="1:88" x14ac:dyDescent="0.2">
      <c r="A1" s="3" t="s">
        <v>958</v>
      </c>
      <c r="B1" s="3" t="s">
        <v>4</v>
      </c>
      <c r="C1" s="3" t="s">
        <v>6</v>
      </c>
      <c r="D1" s="3" t="s">
        <v>18</v>
      </c>
      <c r="E1" s="3" t="s">
        <v>19</v>
      </c>
      <c r="F1" s="3" t="s">
        <v>20</v>
      </c>
      <c r="G1" s="3" t="s">
        <v>21</v>
      </c>
      <c r="H1" s="3" t="s">
        <v>22</v>
      </c>
      <c r="I1" s="3"/>
      <c r="J1" s="3" t="s">
        <v>23</v>
      </c>
      <c r="K1" s="3" t="s">
        <v>24</v>
      </c>
      <c r="L1" s="3" t="s">
        <v>25</v>
      </c>
      <c r="M1" s="3" t="s">
        <v>26</v>
      </c>
      <c r="N1" s="3" t="s">
        <v>27</v>
      </c>
      <c r="O1" s="3" t="s">
        <v>28</v>
      </c>
      <c r="P1" s="3" t="s">
        <v>29</v>
      </c>
      <c r="Q1" s="3" t="s">
        <v>30</v>
      </c>
      <c r="R1" s="3" t="s">
        <v>31</v>
      </c>
      <c r="S1" s="3" t="s">
        <v>32</v>
      </c>
      <c r="T1" s="3" t="s">
        <v>33</v>
      </c>
      <c r="U1" s="3" t="s">
        <v>34</v>
      </c>
      <c r="V1" s="3" t="s">
        <v>35</v>
      </c>
      <c r="W1" s="3" t="s">
        <v>36</v>
      </c>
      <c r="X1" s="3" t="s">
        <v>37</v>
      </c>
      <c r="Y1" s="3" t="s">
        <v>38</v>
      </c>
      <c r="Z1" s="3" t="s">
        <v>39</v>
      </c>
      <c r="AA1" s="3" t="s">
        <v>40</v>
      </c>
      <c r="AB1" s="3" t="s">
        <v>41</v>
      </c>
      <c r="AC1" s="3" t="s">
        <v>42</v>
      </c>
      <c r="AD1" s="3" t="s">
        <v>43</v>
      </c>
      <c r="AE1" s="3" t="s">
        <v>44</v>
      </c>
      <c r="AF1" s="3" t="s">
        <v>45</v>
      </c>
      <c r="AG1" s="3" t="s">
        <v>46</v>
      </c>
      <c r="AH1" s="3" t="s">
        <v>47</v>
      </c>
      <c r="AI1" s="3" t="s">
        <v>48</v>
      </c>
      <c r="AJ1" s="3" t="s">
        <v>49</v>
      </c>
      <c r="AK1" s="3" t="s">
        <v>50</v>
      </c>
      <c r="AL1" s="3" t="s">
        <v>51</v>
      </c>
      <c r="AM1" s="3" t="s">
        <v>52</v>
      </c>
      <c r="AN1" s="3" t="s">
        <v>53</v>
      </c>
      <c r="AO1" s="3" t="s">
        <v>54</v>
      </c>
      <c r="AP1" s="3" t="s">
        <v>55</v>
      </c>
      <c r="AQ1" s="3" t="s">
        <v>56</v>
      </c>
      <c r="AR1" s="3" t="s">
        <v>57</v>
      </c>
      <c r="AS1" s="3" t="s">
        <v>58</v>
      </c>
      <c r="AT1" s="3" t="s">
        <v>59</v>
      </c>
      <c r="AU1" s="3" t="s">
        <v>60</v>
      </c>
      <c r="AV1" s="3" t="s">
        <v>61</v>
      </c>
      <c r="AW1" s="3" t="s">
        <v>62</v>
      </c>
      <c r="AX1" s="3" t="s">
        <v>63</v>
      </c>
      <c r="AY1" s="3" t="s">
        <v>64</v>
      </c>
      <c r="AZ1" s="3" t="s">
        <v>65</v>
      </c>
      <c r="BA1" s="3" t="s">
        <v>66</v>
      </c>
      <c r="BB1" s="3" t="s">
        <v>67</v>
      </c>
      <c r="BC1" s="3" t="s">
        <v>68</v>
      </c>
      <c r="BD1" s="3" t="s">
        <v>69</v>
      </c>
      <c r="BE1" s="3" t="s">
        <v>70</v>
      </c>
      <c r="BF1" s="3" t="s">
        <v>958</v>
      </c>
      <c r="BG1" s="3" t="s">
        <v>29</v>
      </c>
      <c r="BH1" s="3" t="s">
        <v>30</v>
      </c>
      <c r="BI1" s="3" t="s">
        <v>31</v>
      </c>
      <c r="BJ1" s="3" t="s">
        <v>32</v>
      </c>
      <c r="BK1" s="3" t="s">
        <v>33</v>
      </c>
      <c r="BL1" s="3" t="s">
        <v>34</v>
      </c>
      <c r="BM1" s="3" t="s">
        <v>35</v>
      </c>
      <c r="BN1" s="3" t="s">
        <v>36</v>
      </c>
      <c r="BO1" s="3" t="s">
        <v>37</v>
      </c>
      <c r="BP1" s="3" t="s">
        <v>38</v>
      </c>
      <c r="BQ1" s="3" t="s">
        <v>39</v>
      </c>
      <c r="BR1" s="3" t="s">
        <v>40</v>
      </c>
      <c r="BS1" s="3" t="s">
        <v>41</v>
      </c>
      <c r="BT1" s="3" t="s">
        <v>42</v>
      </c>
      <c r="BU1" s="3" t="s">
        <v>43</v>
      </c>
      <c r="BV1" s="3" t="s">
        <v>44</v>
      </c>
      <c r="BW1" s="3" t="s">
        <v>45</v>
      </c>
      <c r="BX1" s="3" t="s">
        <v>46</v>
      </c>
      <c r="BY1" s="3" t="s">
        <v>47</v>
      </c>
      <c r="BZ1" s="3" t="s">
        <v>48</v>
      </c>
      <c r="CA1" s="3" t="s">
        <v>49</v>
      </c>
      <c r="CB1" s="3" t="s">
        <v>50</v>
      </c>
      <c r="CC1" s="3" t="s">
        <v>51</v>
      </c>
      <c r="CD1" s="3" t="s">
        <v>52</v>
      </c>
      <c r="CE1" s="3" t="s">
        <v>53</v>
      </c>
      <c r="CF1" s="3" t="s">
        <v>54</v>
      </c>
      <c r="CG1" s="3" t="s">
        <v>55</v>
      </c>
      <c r="CH1" s="3" t="s">
        <v>56</v>
      </c>
      <c r="CI1" s="3" t="s">
        <v>57</v>
      </c>
      <c r="CJ1" s="3" t="s">
        <v>58</v>
      </c>
    </row>
    <row r="2" spans="1:88" x14ac:dyDescent="0.2">
      <c r="A2" s="3" t="s">
        <v>958</v>
      </c>
      <c r="B2" s="3" t="s">
        <v>4</v>
      </c>
      <c r="C2" s="3" t="s">
        <v>6</v>
      </c>
      <c r="D2" s="3" t="s">
        <v>85</v>
      </c>
      <c r="E2" s="3" t="s">
        <v>86</v>
      </c>
      <c r="F2" s="3" t="s">
        <v>87</v>
      </c>
      <c r="G2" s="3" t="s">
        <v>88</v>
      </c>
      <c r="H2" s="3" t="s">
        <v>89</v>
      </c>
      <c r="I2" s="3"/>
      <c r="J2" s="3" t="s">
        <v>90</v>
      </c>
      <c r="K2" s="3" t="s">
        <v>91</v>
      </c>
      <c r="L2" s="3" t="s">
        <v>92</v>
      </c>
      <c r="M2" s="3" t="s">
        <v>93</v>
      </c>
      <c r="N2" s="3" t="s">
        <v>94</v>
      </c>
      <c r="O2" s="3" t="s">
        <v>95</v>
      </c>
      <c r="P2" s="3" t="s">
        <v>96</v>
      </c>
      <c r="Q2" s="3" t="s">
        <v>97</v>
      </c>
      <c r="R2" s="3" t="s">
        <v>96</v>
      </c>
      <c r="S2" s="3" t="s">
        <v>98</v>
      </c>
      <c r="T2" s="3" t="s">
        <v>96</v>
      </c>
      <c r="U2" s="3" t="s">
        <v>98</v>
      </c>
      <c r="V2" s="3" t="s">
        <v>96</v>
      </c>
      <c r="W2" s="3" t="s">
        <v>99</v>
      </c>
      <c r="X2" s="3" t="s">
        <v>96</v>
      </c>
      <c r="Y2" s="3" t="s">
        <v>98</v>
      </c>
      <c r="Z2" s="3" t="s">
        <v>96</v>
      </c>
      <c r="AA2" s="3" t="s">
        <v>98</v>
      </c>
      <c r="AB2" s="3" t="s">
        <v>96</v>
      </c>
      <c r="AC2" s="3" t="s">
        <v>98</v>
      </c>
      <c r="AD2" s="3" t="s">
        <v>96</v>
      </c>
      <c r="AE2" s="3" t="s">
        <v>98</v>
      </c>
      <c r="AF2" s="3" t="s">
        <v>96</v>
      </c>
      <c r="AG2" s="3" t="s">
        <v>98</v>
      </c>
      <c r="AH2" s="3" t="s">
        <v>96</v>
      </c>
      <c r="AI2" s="3" t="s">
        <v>98</v>
      </c>
      <c r="AJ2" s="3" t="s">
        <v>96</v>
      </c>
      <c r="AK2" s="3" t="s">
        <v>98</v>
      </c>
      <c r="AL2" s="3" t="s">
        <v>96</v>
      </c>
      <c r="AM2" s="3" t="s">
        <v>98</v>
      </c>
      <c r="AN2" s="3" t="s">
        <v>96</v>
      </c>
      <c r="AO2" s="3" t="s">
        <v>98</v>
      </c>
      <c r="AP2" s="3" t="s">
        <v>96</v>
      </c>
      <c r="AQ2" s="3" t="s">
        <v>98</v>
      </c>
      <c r="AR2" s="3" t="s">
        <v>96</v>
      </c>
      <c r="AS2" s="3" t="s">
        <v>98</v>
      </c>
      <c r="AT2" s="3" t="s">
        <v>100</v>
      </c>
      <c r="AU2" s="3" t="s">
        <v>101</v>
      </c>
      <c r="AV2" s="3" t="s">
        <v>102</v>
      </c>
      <c r="AW2" s="3" t="s">
        <v>103</v>
      </c>
      <c r="AX2" s="3" t="s">
        <v>104</v>
      </c>
      <c r="AY2" s="3" t="s">
        <v>105</v>
      </c>
      <c r="AZ2" s="3" t="s">
        <v>106</v>
      </c>
      <c r="BA2" s="3" t="s">
        <v>107</v>
      </c>
      <c r="BB2" s="3" t="s">
        <v>108</v>
      </c>
      <c r="BC2" s="3" t="s">
        <v>109</v>
      </c>
      <c r="BD2" s="3" t="s">
        <v>110</v>
      </c>
      <c r="BE2" s="3" t="s">
        <v>111</v>
      </c>
      <c r="BF2" s="3" t="s">
        <v>958</v>
      </c>
      <c r="BG2" s="3" t="s">
        <v>96</v>
      </c>
      <c r="BH2" s="3" t="s">
        <v>97</v>
      </c>
      <c r="BI2" s="3" t="s">
        <v>96</v>
      </c>
      <c r="BJ2" s="3" t="s">
        <v>98</v>
      </c>
      <c r="BK2" s="3" t="s">
        <v>96</v>
      </c>
      <c r="BL2" s="3" t="s">
        <v>98</v>
      </c>
      <c r="BM2" s="3" t="s">
        <v>96</v>
      </c>
      <c r="BN2" s="3" t="s">
        <v>99</v>
      </c>
      <c r="BO2" s="3" t="s">
        <v>96</v>
      </c>
      <c r="BP2" s="3" t="s">
        <v>98</v>
      </c>
      <c r="BQ2" s="3" t="s">
        <v>96</v>
      </c>
      <c r="BR2" s="3" t="s">
        <v>98</v>
      </c>
      <c r="BS2" s="3" t="s">
        <v>96</v>
      </c>
      <c r="BT2" s="3" t="s">
        <v>98</v>
      </c>
      <c r="BU2" s="3" t="s">
        <v>96</v>
      </c>
      <c r="BV2" s="3" t="s">
        <v>98</v>
      </c>
      <c r="BW2" s="3" t="s">
        <v>96</v>
      </c>
      <c r="BX2" s="3" t="s">
        <v>98</v>
      </c>
      <c r="BY2" s="3" t="s">
        <v>96</v>
      </c>
      <c r="BZ2" s="3" t="s">
        <v>98</v>
      </c>
      <c r="CA2" s="3" t="s">
        <v>96</v>
      </c>
      <c r="CB2" s="3" t="s">
        <v>98</v>
      </c>
      <c r="CC2" s="3" t="s">
        <v>96</v>
      </c>
      <c r="CD2" s="3" t="s">
        <v>98</v>
      </c>
      <c r="CE2" s="3" t="s">
        <v>96</v>
      </c>
      <c r="CF2" s="3" t="s">
        <v>98</v>
      </c>
      <c r="CG2" s="3" t="s">
        <v>96</v>
      </c>
      <c r="CH2" s="3" t="s">
        <v>98</v>
      </c>
      <c r="CI2" s="3" t="s">
        <v>96</v>
      </c>
      <c r="CJ2" s="3" t="s">
        <v>98</v>
      </c>
    </row>
    <row r="3" spans="1:88" x14ac:dyDescent="0.2">
      <c r="A3" s="2">
        <v>1</v>
      </c>
      <c r="B3">
        <v>100</v>
      </c>
      <c r="C3" s="5" t="s">
        <v>113</v>
      </c>
      <c r="D3" s="5" t="s">
        <v>118</v>
      </c>
      <c r="E3" s="5" t="s">
        <v>118</v>
      </c>
      <c r="F3" s="5" t="s">
        <v>118</v>
      </c>
      <c r="G3" s="5" t="s">
        <v>118</v>
      </c>
      <c r="H3" s="5" t="s">
        <v>119</v>
      </c>
      <c r="I3" s="5" t="s">
        <v>937</v>
      </c>
      <c r="J3" s="5" t="s">
        <v>120</v>
      </c>
      <c r="K3" s="5" t="s">
        <v>121</v>
      </c>
      <c r="L3" s="5" t="s">
        <v>122</v>
      </c>
      <c r="M3" s="5" t="s">
        <v>123</v>
      </c>
      <c r="N3" s="5" t="s">
        <v>124</v>
      </c>
      <c r="O3" s="5" t="s">
        <v>125</v>
      </c>
      <c r="P3" s="5" t="s">
        <v>126</v>
      </c>
      <c r="Q3">
        <v>3</v>
      </c>
      <c r="R3" s="5" t="s">
        <v>126</v>
      </c>
      <c r="S3">
        <v>4</v>
      </c>
      <c r="T3" s="5" t="s">
        <v>127</v>
      </c>
      <c r="U3">
        <v>3</v>
      </c>
      <c r="V3" s="5" t="s">
        <v>128</v>
      </c>
      <c r="W3">
        <v>4</v>
      </c>
      <c r="X3" s="5" t="s">
        <v>127</v>
      </c>
      <c r="Y3">
        <v>3</v>
      </c>
      <c r="Z3" s="5" t="s">
        <v>129</v>
      </c>
      <c r="AA3">
        <v>4</v>
      </c>
      <c r="AB3" s="5" t="s">
        <v>128</v>
      </c>
      <c r="AC3">
        <v>4</v>
      </c>
      <c r="AD3" s="5" t="s">
        <v>128</v>
      </c>
      <c r="AE3">
        <v>3</v>
      </c>
      <c r="AF3" s="5" t="s">
        <v>130</v>
      </c>
      <c r="AG3">
        <v>2</v>
      </c>
      <c r="AH3" s="5" t="s">
        <v>130</v>
      </c>
      <c r="AI3">
        <v>2</v>
      </c>
      <c r="AJ3" s="5" t="s">
        <v>126</v>
      </c>
      <c r="AK3">
        <v>2</v>
      </c>
      <c r="AL3" s="5" t="s">
        <v>127</v>
      </c>
      <c r="AM3">
        <v>2</v>
      </c>
      <c r="AN3" s="5" t="s">
        <v>129</v>
      </c>
      <c r="AO3">
        <v>3</v>
      </c>
      <c r="AP3" s="5" t="s">
        <v>129</v>
      </c>
      <c r="AQ3">
        <v>2</v>
      </c>
      <c r="AR3" s="5" t="s">
        <v>129</v>
      </c>
      <c r="AS3">
        <v>3</v>
      </c>
      <c r="AT3" s="5" t="s">
        <v>131</v>
      </c>
      <c r="AU3" s="5" t="s">
        <v>132</v>
      </c>
      <c r="AV3" s="5" t="s">
        <v>133</v>
      </c>
      <c r="AW3" s="5" t="s">
        <v>134</v>
      </c>
      <c r="AX3" s="5" t="s">
        <v>135</v>
      </c>
      <c r="AY3" s="5" t="s">
        <v>136</v>
      </c>
      <c r="AZ3" s="5" t="s">
        <v>137</v>
      </c>
      <c r="BA3" s="5" t="s">
        <v>138</v>
      </c>
      <c r="BB3" s="5" t="s">
        <v>139</v>
      </c>
      <c r="BC3" s="5" t="s">
        <v>140</v>
      </c>
      <c r="BD3" s="5" t="s">
        <v>141</v>
      </c>
      <c r="BE3" s="5" t="s">
        <v>115</v>
      </c>
      <c r="BF3" s="2">
        <v>1</v>
      </c>
      <c r="BG3">
        <v>1</v>
      </c>
      <c r="BH3">
        <v>3</v>
      </c>
      <c r="BI3">
        <v>1</v>
      </c>
      <c r="BJ3">
        <v>4</v>
      </c>
      <c r="BK3">
        <v>2</v>
      </c>
      <c r="BL3">
        <v>3</v>
      </c>
      <c r="BM3">
        <v>4</v>
      </c>
      <c r="BN3">
        <v>4</v>
      </c>
      <c r="BO3">
        <v>2</v>
      </c>
      <c r="BP3">
        <v>3</v>
      </c>
      <c r="BQ3">
        <v>5</v>
      </c>
      <c r="BR3">
        <v>4</v>
      </c>
      <c r="BS3">
        <v>4</v>
      </c>
      <c r="BT3">
        <v>4</v>
      </c>
      <c r="BU3">
        <v>4</v>
      </c>
      <c r="BV3">
        <v>3</v>
      </c>
      <c r="BW3">
        <v>3</v>
      </c>
      <c r="BX3">
        <v>2</v>
      </c>
      <c r="BY3">
        <v>3</v>
      </c>
      <c r="BZ3">
        <v>2</v>
      </c>
      <c r="CA3">
        <v>1</v>
      </c>
      <c r="CB3">
        <v>2</v>
      </c>
      <c r="CC3">
        <v>2</v>
      </c>
      <c r="CD3">
        <v>2</v>
      </c>
      <c r="CE3">
        <v>5</v>
      </c>
      <c r="CF3">
        <v>3</v>
      </c>
      <c r="CG3">
        <v>5</v>
      </c>
      <c r="CH3">
        <v>2</v>
      </c>
      <c r="CI3">
        <v>5</v>
      </c>
      <c r="CJ3">
        <v>3</v>
      </c>
    </row>
    <row r="4" spans="1:88" x14ac:dyDescent="0.2">
      <c r="A4" s="2">
        <v>2</v>
      </c>
      <c r="B4">
        <v>100</v>
      </c>
      <c r="C4" s="5" t="s">
        <v>113</v>
      </c>
      <c r="D4" s="5" t="s">
        <v>118</v>
      </c>
      <c r="E4" s="5" t="s">
        <v>118</v>
      </c>
      <c r="F4" s="5" t="s">
        <v>118</v>
      </c>
      <c r="G4" s="5" t="s">
        <v>118</v>
      </c>
      <c r="H4" s="5" t="s">
        <v>119</v>
      </c>
      <c r="I4" s="5" t="s">
        <v>937</v>
      </c>
      <c r="J4" s="5" t="s">
        <v>144</v>
      </c>
      <c r="K4" s="5" t="s">
        <v>145</v>
      </c>
      <c r="L4" s="5" t="s">
        <v>122</v>
      </c>
      <c r="M4" s="5" t="s">
        <v>124</v>
      </c>
      <c r="N4" s="5" t="s">
        <v>125</v>
      </c>
      <c r="O4" s="5" t="s">
        <v>123</v>
      </c>
      <c r="P4" s="5" t="s">
        <v>126</v>
      </c>
      <c r="Q4">
        <v>4</v>
      </c>
      <c r="R4" s="5" t="s">
        <v>126</v>
      </c>
      <c r="S4">
        <v>4</v>
      </c>
      <c r="T4" s="5" t="s">
        <v>130</v>
      </c>
      <c r="U4">
        <v>2</v>
      </c>
      <c r="V4" s="5" t="s">
        <v>127</v>
      </c>
      <c r="W4">
        <v>2</v>
      </c>
      <c r="X4" s="5" t="s">
        <v>127</v>
      </c>
      <c r="Y4">
        <v>4</v>
      </c>
      <c r="Z4" s="5" t="s">
        <v>129</v>
      </c>
      <c r="AA4">
        <v>3</v>
      </c>
      <c r="AB4" s="5" t="s">
        <v>127</v>
      </c>
      <c r="AC4">
        <v>5</v>
      </c>
      <c r="AD4" s="5" t="s">
        <v>127</v>
      </c>
      <c r="AE4">
        <v>4</v>
      </c>
      <c r="AF4" s="5" t="s">
        <v>130</v>
      </c>
      <c r="AG4">
        <v>3</v>
      </c>
      <c r="AH4" s="5" t="s">
        <v>130</v>
      </c>
      <c r="AI4">
        <v>3</v>
      </c>
      <c r="AJ4" s="5" t="s">
        <v>128</v>
      </c>
      <c r="AK4">
        <v>4</v>
      </c>
      <c r="AL4" s="5" t="s">
        <v>127</v>
      </c>
      <c r="AM4">
        <v>3</v>
      </c>
      <c r="AN4" s="5" t="s">
        <v>129</v>
      </c>
      <c r="AO4">
        <v>4</v>
      </c>
      <c r="AP4" s="5" t="s">
        <v>128</v>
      </c>
      <c r="AQ4">
        <v>4</v>
      </c>
      <c r="AR4" s="5" t="s">
        <v>129</v>
      </c>
      <c r="AS4">
        <v>2</v>
      </c>
      <c r="AT4" s="5" t="s">
        <v>146</v>
      </c>
      <c r="AU4" s="5" t="s">
        <v>147</v>
      </c>
      <c r="AV4" s="5" t="s">
        <v>148</v>
      </c>
      <c r="AW4" s="5" t="s">
        <v>149</v>
      </c>
      <c r="AX4" s="5" t="s">
        <v>150</v>
      </c>
      <c r="AY4" s="5" t="s">
        <v>151</v>
      </c>
      <c r="AZ4" s="5" t="s">
        <v>152</v>
      </c>
      <c r="BA4" s="5" t="s">
        <v>153</v>
      </c>
      <c r="BB4" s="5" t="s">
        <v>154</v>
      </c>
      <c r="BC4" s="5" t="s">
        <v>155</v>
      </c>
      <c r="BD4" s="5" t="s">
        <v>115</v>
      </c>
      <c r="BE4" s="5" t="s">
        <v>115</v>
      </c>
      <c r="BF4" s="2">
        <v>2</v>
      </c>
      <c r="BG4">
        <v>1</v>
      </c>
      <c r="BH4">
        <v>4</v>
      </c>
      <c r="BI4">
        <v>1</v>
      </c>
      <c r="BJ4">
        <v>4</v>
      </c>
      <c r="BK4">
        <v>3</v>
      </c>
      <c r="BL4">
        <v>2</v>
      </c>
      <c r="BM4">
        <v>2</v>
      </c>
      <c r="BN4">
        <v>2</v>
      </c>
      <c r="BO4">
        <v>2</v>
      </c>
      <c r="BP4">
        <v>4</v>
      </c>
      <c r="BQ4">
        <v>5</v>
      </c>
      <c r="BR4">
        <v>3</v>
      </c>
      <c r="BS4">
        <v>2</v>
      </c>
      <c r="BT4">
        <v>5</v>
      </c>
      <c r="BU4">
        <v>2</v>
      </c>
      <c r="BV4">
        <v>4</v>
      </c>
      <c r="BW4">
        <v>3</v>
      </c>
      <c r="BX4">
        <v>3</v>
      </c>
      <c r="BY4">
        <v>3</v>
      </c>
      <c r="BZ4">
        <v>3</v>
      </c>
      <c r="CA4">
        <v>4</v>
      </c>
      <c r="CB4">
        <v>4</v>
      </c>
      <c r="CC4">
        <v>2</v>
      </c>
      <c r="CD4">
        <v>3</v>
      </c>
      <c r="CE4">
        <v>5</v>
      </c>
      <c r="CF4">
        <v>4</v>
      </c>
      <c r="CG4">
        <v>4</v>
      </c>
      <c r="CH4">
        <v>4</v>
      </c>
      <c r="CI4">
        <v>5</v>
      </c>
      <c r="CJ4">
        <v>2</v>
      </c>
    </row>
    <row r="5" spans="1:88" x14ac:dyDescent="0.2">
      <c r="A5" s="2">
        <v>3</v>
      </c>
      <c r="B5">
        <v>100</v>
      </c>
      <c r="C5" s="5" t="s">
        <v>113</v>
      </c>
      <c r="D5" s="5" t="s">
        <v>118</v>
      </c>
      <c r="E5" s="5" t="s">
        <v>118</v>
      </c>
      <c r="F5" s="5" t="s">
        <v>118</v>
      </c>
      <c r="G5" s="5" t="s">
        <v>118</v>
      </c>
      <c r="H5" s="5" t="s">
        <v>119</v>
      </c>
      <c r="I5" s="5" t="s">
        <v>937</v>
      </c>
      <c r="J5" s="5" t="s">
        <v>158</v>
      </c>
      <c r="K5" s="5" t="s">
        <v>159</v>
      </c>
      <c r="L5" s="5" t="s">
        <v>122</v>
      </c>
      <c r="M5" s="5" t="s">
        <v>123</v>
      </c>
      <c r="N5" s="5" t="s">
        <v>123</v>
      </c>
      <c r="O5" s="5" t="s">
        <v>123</v>
      </c>
      <c r="P5" s="5" t="s">
        <v>130</v>
      </c>
      <c r="Q5">
        <v>2</v>
      </c>
      <c r="R5" s="5" t="s">
        <v>126</v>
      </c>
      <c r="S5">
        <v>2</v>
      </c>
      <c r="T5" s="5" t="s">
        <v>130</v>
      </c>
      <c r="U5">
        <v>1</v>
      </c>
      <c r="V5" s="5" t="s">
        <v>130</v>
      </c>
      <c r="W5">
        <v>3</v>
      </c>
      <c r="X5" s="5" t="s">
        <v>127</v>
      </c>
      <c r="Y5">
        <v>3</v>
      </c>
      <c r="Z5" s="5" t="s">
        <v>129</v>
      </c>
      <c r="AA5">
        <v>1</v>
      </c>
      <c r="AB5" s="5" t="s">
        <v>128</v>
      </c>
      <c r="AC5">
        <v>2</v>
      </c>
      <c r="AD5" s="5" t="s">
        <v>128</v>
      </c>
      <c r="AE5">
        <v>2</v>
      </c>
      <c r="AF5" s="5" t="s">
        <v>127</v>
      </c>
      <c r="AG5">
        <v>3</v>
      </c>
      <c r="AH5" s="5" t="s">
        <v>129</v>
      </c>
      <c r="AI5">
        <v>2</v>
      </c>
      <c r="AJ5" s="5" t="s">
        <v>130</v>
      </c>
      <c r="AK5">
        <v>1</v>
      </c>
      <c r="AL5" s="5" t="s">
        <v>128</v>
      </c>
      <c r="AM5">
        <v>1</v>
      </c>
      <c r="AN5" s="5" t="s">
        <v>129</v>
      </c>
      <c r="AO5">
        <v>1</v>
      </c>
      <c r="AP5" s="5" t="s">
        <v>126</v>
      </c>
      <c r="AQ5">
        <v>4</v>
      </c>
      <c r="AR5" s="5" t="s">
        <v>129</v>
      </c>
      <c r="AS5">
        <v>1</v>
      </c>
      <c r="AT5" s="5" t="s">
        <v>160</v>
      </c>
      <c r="AU5" s="5" t="s">
        <v>161</v>
      </c>
      <c r="AV5" s="5" t="s">
        <v>162</v>
      </c>
      <c r="AW5" s="5" t="s">
        <v>163</v>
      </c>
      <c r="AX5" s="5" t="s">
        <v>164</v>
      </c>
      <c r="AY5" s="5" t="s">
        <v>165</v>
      </c>
      <c r="AZ5" s="5" t="s">
        <v>166</v>
      </c>
      <c r="BA5" s="5" t="s">
        <v>162</v>
      </c>
      <c r="BB5" s="5" t="s">
        <v>167</v>
      </c>
      <c r="BC5" s="5" t="s">
        <v>168</v>
      </c>
      <c r="BD5" s="5" t="s">
        <v>115</v>
      </c>
      <c r="BE5" s="5" t="s">
        <v>169</v>
      </c>
      <c r="BF5" s="2">
        <v>3</v>
      </c>
      <c r="BG5">
        <v>3</v>
      </c>
      <c r="BH5">
        <v>2</v>
      </c>
      <c r="BI5">
        <v>1</v>
      </c>
      <c r="BJ5">
        <v>2</v>
      </c>
      <c r="BK5">
        <v>3</v>
      </c>
      <c r="BL5">
        <v>1</v>
      </c>
      <c r="BM5">
        <v>3</v>
      </c>
      <c r="BN5">
        <v>3</v>
      </c>
      <c r="BO5">
        <v>2</v>
      </c>
      <c r="BP5">
        <v>3</v>
      </c>
      <c r="BQ5">
        <v>5</v>
      </c>
      <c r="BR5">
        <v>1</v>
      </c>
      <c r="BS5">
        <v>4</v>
      </c>
      <c r="BT5">
        <v>2</v>
      </c>
      <c r="BU5">
        <v>4</v>
      </c>
      <c r="BV5">
        <v>2</v>
      </c>
      <c r="BW5">
        <v>2</v>
      </c>
      <c r="BX5">
        <v>3</v>
      </c>
      <c r="BY5">
        <v>5</v>
      </c>
      <c r="BZ5">
        <v>2</v>
      </c>
      <c r="CA5">
        <v>3</v>
      </c>
      <c r="CB5">
        <v>1</v>
      </c>
      <c r="CC5">
        <v>4</v>
      </c>
      <c r="CD5">
        <v>1</v>
      </c>
      <c r="CE5">
        <v>5</v>
      </c>
      <c r="CF5">
        <v>1</v>
      </c>
      <c r="CG5">
        <v>1</v>
      </c>
      <c r="CH5">
        <v>4</v>
      </c>
      <c r="CI5">
        <v>5</v>
      </c>
      <c r="CJ5">
        <v>1</v>
      </c>
    </row>
    <row r="6" spans="1:88" x14ac:dyDescent="0.2">
      <c r="A6" s="2">
        <v>4</v>
      </c>
      <c r="B6">
        <v>100</v>
      </c>
      <c r="C6" s="5" t="s">
        <v>113</v>
      </c>
      <c r="D6" s="5" t="s">
        <v>118</v>
      </c>
      <c r="E6" s="5" t="s">
        <v>118</v>
      </c>
      <c r="F6" s="5" t="s">
        <v>118</v>
      </c>
      <c r="G6" s="5" t="s">
        <v>118</v>
      </c>
      <c r="H6" s="5" t="s">
        <v>172</v>
      </c>
      <c r="I6" s="5" t="s">
        <v>934</v>
      </c>
      <c r="J6" s="5" t="s">
        <v>173</v>
      </c>
      <c r="K6" s="5" t="s">
        <v>174</v>
      </c>
      <c r="L6" s="5" t="s">
        <v>122</v>
      </c>
      <c r="M6" s="5" t="s">
        <v>175</v>
      </c>
      <c r="N6" s="5" t="s">
        <v>125</v>
      </c>
      <c r="O6" s="5" t="s">
        <v>125</v>
      </c>
      <c r="P6" s="5" t="s">
        <v>126</v>
      </c>
      <c r="Q6">
        <v>5</v>
      </c>
      <c r="R6" s="5" t="s">
        <v>127</v>
      </c>
      <c r="S6">
        <v>3</v>
      </c>
      <c r="T6" s="5" t="s">
        <v>129</v>
      </c>
      <c r="U6">
        <v>4</v>
      </c>
      <c r="V6" s="5" t="s">
        <v>127</v>
      </c>
      <c r="W6">
        <v>3</v>
      </c>
      <c r="X6" s="5" t="s">
        <v>127</v>
      </c>
      <c r="Y6">
        <v>4</v>
      </c>
      <c r="Z6" s="5" t="s">
        <v>127</v>
      </c>
      <c r="AA6">
        <v>1</v>
      </c>
      <c r="AB6" s="5" t="s">
        <v>127</v>
      </c>
      <c r="AC6">
        <v>3</v>
      </c>
      <c r="AD6" s="5" t="s">
        <v>128</v>
      </c>
      <c r="AE6">
        <v>5</v>
      </c>
      <c r="AF6" s="5" t="s">
        <v>130</v>
      </c>
      <c r="AG6">
        <v>3</v>
      </c>
      <c r="AH6" s="5" t="s">
        <v>129</v>
      </c>
      <c r="AI6">
        <v>3</v>
      </c>
      <c r="AJ6" s="5" t="s">
        <v>127</v>
      </c>
      <c r="AK6">
        <v>3</v>
      </c>
      <c r="AL6" s="5" t="s">
        <v>129</v>
      </c>
      <c r="AM6">
        <v>3</v>
      </c>
      <c r="AN6" s="5" t="s">
        <v>129</v>
      </c>
      <c r="AO6">
        <v>3</v>
      </c>
      <c r="AP6" s="5" t="s">
        <v>127</v>
      </c>
      <c r="AQ6">
        <v>3</v>
      </c>
      <c r="AR6" s="5" t="s">
        <v>129</v>
      </c>
      <c r="AS6">
        <v>3</v>
      </c>
      <c r="AT6" s="5" t="s">
        <v>176</v>
      </c>
      <c r="AU6" s="5" t="s">
        <v>177</v>
      </c>
      <c r="AV6" s="5" t="s">
        <v>178</v>
      </c>
      <c r="AW6" s="5" t="s">
        <v>179</v>
      </c>
      <c r="AX6" s="5" t="s">
        <v>180</v>
      </c>
      <c r="AY6" s="5" t="s">
        <v>181</v>
      </c>
      <c r="AZ6" s="5" t="s">
        <v>182</v>
      </c>
      <c r="BA6" s="5" t="s">
        <v>183</v>
      </c>
      <c r="BB6" s="5" t="s">
        <v>184</v>
      </c>
      <c r="BC6" s="5" t="s">
        <v>184</v>
      </c>
      <c r="BD6" s="5" t="s">
        <v>115</v>
      </c>
      <c r="BE6" s="5" t="s">
        <v>115</v>
      </c>
      <c r="BF6" s="2">
        <v>4</v>
      </c>
      <c r="BG6">
        <v>1</v>
      </c>
      <c r="BH6">
        <v>5</v>
      </c>
      <c r="BI6">
        <v>2</v>
      </c>
      <c r="BJ6">
        <v>3</v>
      </c>
      <c r="BK6">
        <v>5</v>
      </c>
      <c r="BL6">
        <v>4</v>
      </c>
      <c r="BM6">
        <v>2</v>
      </c>
      <c r="BN6">
        <v>3</v>
      </c>
      <c r="BO6">
        <v>2</v>
      </c>
      <c r="BP6">
        <v>4</v>
      </c>
      <c r="BQ6">
        <v>2</v>
      </c>
      <c r="BR6">
        <v>1</v>
      </c>
      <c r="BS6">
        <v>2</v>
      </c>
      <c r="BT6">
        <v>3</v>
      </c>
      <c r="BU6">
        <v>4</v>
      </c>
      <c r="BV6">
        <v>5</v>
      </c>
      <c r="BW6">
        <v>3</v>
      </c>
      <c r="BX6">
        <v>3</v>
      </c>
      <c r="BY6">
        <v>5</v>
      </c>
      <c r="BZ6">
        <v>3</v>
      </c>
      <c r="CA6">
        <v>2</v>
      </c>
      <c r="CB6">
        <v>3</v>
      </c>
      <c r="CC6">
        <v>5</v>
      </c>
      <c r="CD6">
        <v>3</v>
      </c>
      <c r="CE6">
        <v>5</v>
      </c>
      <c r="CF6">
        <v>3</v>
      </c>
      <c r="CG6">
        <v>2</v>
      </c>
      <c r="CH6">
        <v>3</v>
      </c>
      <c r="CI6">
        <v>5</v>
      </c>
      <c r="CJ6">
        <v>3</v>
      </c>
    </row>
    <row r="7" spans="1:88" x14ac:dyDescent="0.2">
      <c r="A7" s="2">
        <v>5</v>
      </c>
      <c r="B7">
        <v>100</v>
      </c>
      <c r="C7" s="5" t="s">
        <v>113</v>
      </c>
      <c r="D7" s="5" t="s">
        <v>118</v>
      </c>
      <c r="E7" s="5" t="s">
        <v>118</v>
      </c>
      <c r="F7" s="5" t="s">
        <v>118</v>
      </c>
      <c r="G7" s="5" t="s">
        <v>118</v>
      </c>
      <c r="H7" s="5" t="s">
        <v>172</v>
      </c>
      <c r="I7" s="5" t="s">
        <v>934</v>
      </c>
      <c r="J7" s="5" t="s">
        <v>158</v>
      </c>
      <c r="K7" s="5" t="s">
        <v>174</v>
      </c>
      <c r="L7" s="5" t="s">
        <v>122</v>
      </c>
      <c r="M7" s="5" t="s">
        <v>123</v>
      </c>
      <c r="N7" s="5" t="s">
        <v>123</v>
      </c>
      <c r="O7" s="5" t="s">
        <v>123</v>
      </c>
      <c r="P7" s="5" t="s">
        <v>126</v>
      </c>
      <c r="Q7">
        <v>4</v>
      </c>
      <c r="R7" s="5" t="s">
        <v>126</v>
      </c>
      <c r="S7">
        <v>3</v>
      </c>
      <c r="T7" s="5" t="s">
        <v>115</v>
      </c>
      <c r="U7">
        <v>2</v>
      </c>
      <c r="V7" s="5" t="s">
        <v>128</v>
      </c>
      <c r="W7">
        <v>5</v>
      </c>
      <c r="X7" s="5" t="s">
        <v>128</v>
      </c>
      <c r="Y7">
        <v>3</v>
      </c>
      <c r="Z7" s="5" t="s">
        <v>126</v>
      </c>
      <c r="AA7">
        <v>4</v>
      </c>
      <c r="AB7" s="5" t="s">
        <v>127</v>
      </c>
      <c r="AC7">
        <v>3</v>
      </c>
      <c r="AD7" s="5" t="s">
        <v>128</v>
      </c>
      <c r="AE7">
        <v>3</v>
      </c>
      <c r="AF7" s="5" t="s">
        <v>127</v>
      </c>
      <c r="AG7">
        <v>4</v>
      </c>
      <c r="AH7" s="5" t="s">
        <v>130</v>
      </c>
      <c r="AI7">
        <v>3</v>
      </c>
      <c r="AJ7" s="5" t="s">
        <v>126</v>
      </c>
      <c r="AK7">
        <v>3</v>
      </c>
      <c r="AL7" s="5" t="s">
        <v>127</v>
      </c>
      <c r="AM7">
        <v>3</v>
      </c>
      <c r="AN7" s="5" t="s">
        <v>130</v>
      </c>
      <c r="AO7">
        <v>4</v>
      </c>
      <c r="AP7" s="5" t="s">
        <v>126</v>
      </c>
      <c r="AQ7">
        <v>4</v>
      </c>
      <c r="AR7" s="5" t="s">
        <v>126</v>
      </c>
      <c r="AS7">
        <v>3</v>
      </c>
      <c r="AT7" s="5" t="s">
        <v>187</v>
      </c>
      <c r="AU7" s="5" t="s">
        <v>188</v>
      </c>
      <c r="AV7" s="5" t="s">
        <v>189</v>
      </c>
      <c r="AW7" s="5" t="s">
        <v>190</v>
      </c>
      <c r="AX7" s="5" t="s">
        <v>191</v>
      </c>
      <c r="AY7" s="5" t="s">
        <v>187</v>
      </c>
      <c r="AZ7" s="5" t="s">
        <v>192</v>
      </c>
      <c r="BA7" s="5" t="s">
        <v>193</v>
      </c>
      <c r="BB7" s="5" t="s">
        <v>194</v>
      </c>
      <c r="BC7" s="5" t="s">
        <v>191</v>
      </c>
      <c r="BD7" s="5" t="s">
        <v>195</v>
      </c>
      <c r="BE7" s="5" t="s">
        <v>115</v>
      </c>
      <c r="BF7" s="2">
        <v>5</v>
      </c>
      <c r="BG7">
        <v>1</v>
      </c>
      <c r="BH7">
        <v>4</v>
      </c>
      <c r="BI7">
        <v>1</v>
      </c>
      <c r="BJ7">
        <v>3</v>
      </c>
      <c r="BK7" s="5" t="s">
        <v>115</v>
      </c>
      <c r="BL7">
        <v>2</v>
      </c>
      <c r="BM7">
        <v>4</v>
      </c>
      <c r="BN7">
        <v>5</v>
      </c>
      <c r="BO7">
        <v>4</v>
      </c>
      <c r="BP7">
        <v>3</v>
      </c>
      <c r="BQ7">
        <v>1</v>
      </c>
      <c r="BR7">
        <v>4</v>
      </c>
      <c r="BS7">
        <v>2</v>
      </c>
      <c r="BT7">
        <v>3</v>
      </c>
      <c r="BU7">
        <v>4</v>
      </c>
      <c r="BV7">
        <v>3</v>
      </c>
      <c r="BW7">
        <v>2</v>
      </c>
      <c r="BX7">
        <v>4</v>
      </c>
      <c r="BY7">
        <v>3</v>
      </c>
      <c r="BZ7">
        <v>3</v>
      </c>
      <c r="CA7">
        <v>1</v>
      </c>
      <c r="CB7">
        <v>3</v>
      </c>
      <c r="CC7">
        <v>2</v>
      </c>
      <c r="CD7">
        <v>3</v>
      </c>
      <c r="CE7">
        <v>3</v>
      </c>
      <c r="CF7">
        <v>4</v>
      </c>
      <c r="CG7">
        <v>1</v>
      </c>
      <c r="CH7">
        <v>4</v>
      </c>
      <c r="CI7">
        <v>1</v>
      </c>
      <c r="CJ7">
        <v>3</v>
      </c>
    </row>
    <row r="8" spans="1:88" x14ac:dyDescent="0.2">
      <c r="A8" s="2">
        <v>6</v>
      </c>
      <c r="B8">
        <v>100</v>
      </c>
      <c r="C8" s="5" t="s">
        <v>113</v>
      </c>
      <c r="D8" s="5" t="s">
        <v>118</v>
      </c>
      <c r="E8" s="5" t="s">
        <v>118</v>
      </c>
      <c r="F8" s="5" t="s">
        <v>118</v>
      </c>
      <c r="G8" s="5" t="s">
        <v>118</v>
      </c>
      <c r="H8" s="5" t="s">
        <v>119</v>
      </c>
      <c r="I8" s="5" t="s">
        <v>937</v>
      </c>
      <c r="J8" s="5" t="s">
        <v>158</v>
      </c>
      <c r="K8" s="5" t="s">
        <v>198</v>
      </c>
      <c r="L8" s="5" t="s">
        <v>122</v>
      </c>
      <c r="M8" s="5" t="s">
        <v>122</v>
      </c>
      <c r="N8" s="5" t="s">
        <v>122</v>
      </c>
      <c r="O8" s="5" t="s">
        <v>122</v>
      </c>
      <c r="P8" s="5" t="s">
        <v>126</v>
      </c>
      <c r="Q8">
        <v>5</v>
      </c>
      <c r="R8" s="5" t="s">
        <v>130</v>
      </c>
      <c r="S8">
        <v>5</v>
      </c>
      <c r="T8" s="5" t="s">
        <v>128</v>
      </c>
      <c r="U8">
        <v>5</v>
      </c>
      <c r="V8" s="5" t="s">
        <v>127</v>
      </c>
      <c r="W8">
        <v>5</v>
      </c>
      <c r="X8" s="5" t="s">
        <v>127</v>
      </c>
      <c r="Y8">
        <v>5</v>
      </c>
      <c r="Z8" s="5" t="s">
        <v>126</v>
      </c>
      <c r="AA8">
        <v>5</v>
      </c>
      <c r="AB8" s="5" t="s">
        <v>127</v>
      </c>
      <c r="AC8">
        <v>5</v>
      </c>
      <c r="AD8" s="5" t="s">
        <v>127</v>
      </c>
      <c r="AE8">
        <v>5</v>
      </c>
      <c r="AF8" s="5" t="s">
        <v>129</v>
      </c>
      <c r="AG8">
        <v>5</v>
      </c>
      <c r="AH8" s="5" t="s">
        <v>126</v>
      </c>
      <c r="AI8">
        <v>5</v>
      </c>
      <c r="AJ8" s="5" t="s">
        <v>126</v>
      </c>
      <c r="AK8">
        <v>5</v>
      </c>
      <c r="AL8" s="5" t="s">
        <v>129</v>
      </c>
      <c r="AM8">
        <v>5</v>
      </c>
      <c r="AN8" s="5" t="s">
        <v>130</v>
      </c>
      <c r="AO8">
        <v>5</v>
      </c>
      <c r="AP8" s="5" t="s">
        <v>126</v>
      </c>
      <c r="AQ8">
        <v>5</v>
      </c>
      <c r="AR8" s="5" t="s">
        <v>126</v>
      </c>
      <c r="AS8">
        <v>5</v>
      </c>
      <c r="AT8" s="5" t="s">
        <v>199</v>
      </c>
      <c r="AU8" s="5" t="s">
        <v>200</v>
      </c>
      <c r="AV8" s="5" t="s">
        <v>201</v>
      </c>
      <c r="AW8" s="5" t="s">
        <v>202</v>
      </c>
      <c r="AX8" s="5" t="s">
        <v>203</v>
      </c>
      <c r="AY8" s="5" t="s">
        <v>204</v>
      </c>
      <c r="AZ8" s="5" t="s">
        <v>205</v>
      </c>
      <c r="BA8" s="5" t="s">
        <v>206</v>
      </c>
      <c r="BB8" s="5" t="s">
        <v>207</v>
      </c>
      <c r="BC8" s="5" t="s">
        <v>208</v>
      </c>
      <c r="BD8" s="5" t="s">
        <v>115</v>
      </c>
      <c r="BE8" s="5" t="s">
        <v>209</v>
      </c>
      <c r="BF8" s="2">
        <v>6</v>
      </c>
      <c r="BG8">
        <v>1</v>
      </c>
      <c r="BH8">
        <v>5</v>
      </c>
      <c r="BI8">
        <v>3</v>
      </c>
      <c r="BJ8">
        <v>5</v>
      </c>
      <c r="BK8">
        <v>4</v>
      </c>
      <c r="BL8">
        <v>5</v>
      </c>
      <c r="BM8">
        <v>2</v>
      </c>
      <c r="BN8">
        <v>5</v>
      </c>
      <c r="BO8">
        <v>2</v>
      </c>
      <c r="BP8">
        <v>5</v>
      </c>
      <c r="BQ8">
        <v>1</v>
      </c>
      <c r="BR8">
        <v>5</v>
      </c>
      <c r="BS8">
        <v>2</v>
      </c>
      <c r="BT8">
        <v>5</v>
      </c>
      <c r="BU8">
        <v>2</v>
      </c>
      <c r="BV8">
        <v>5</v>
      </c>
      <c r="BW8">
        <v>5</v>
      </c>
      <c r="BX8">
        <v>5</v>
      </c>
      <c r="BY8">
        <v>1</v>
      </c>
      <c r="BZ8">
        <v>5</v>
      </c>
      <c r="CA8">
        <v>1</v>
      </c>
      <c r="CB8">
        <v>5</v>
      </c>
      <c r="CC8">
        <v>5</v>
      </c>
      <c r="CD8">
        <v>5</v>
      </c>
      <c r="CE8">
        <v>3</v>
      </c>
      <c r="CF8">
        <v>5</v>
      </c>
      <c r="CG8">
        <v>1</v>
      </c>
      <c r="CH8">
        <v>5</v>
      </c>
      <c r="CI8">
        <v>1</v>
      </c>
      <c r="CJ8">
        <v>5</v>
      </c>
    </row>
    <row r="9" spans="1:88" x14ac:dyDescent="0.2">
      <c r="A9" s="2">
        <v>7</v>
      </c>
      <c r="B9">
        <v>100</v>
      </c>
      <c r="C9" s="5" t="s">
        <v>113</v>
      </c>
      <c r="D9" s="5" t="s">
        <v>118</v>
      </c>
      <c r="E9" s="5" t="s">
        <v>118</v>
      </c>
      <c r="F9" s="5" t="s">
        <v>118</v>
      </c>
      <c r="G9" s="5" t="s">
        <v>118</v>
      </c>
      <c r="H9" s="5" t="s">
        <v>172</v>
      </c>
      <c r="I9" s="5" t="s">
        <v>934</v>
      </c>
      <c r="J9" s="5" t="s">
        <v>158</v>
      </c>
      <c r="K9" s="5" t="s">
        <v>174</v>
      </c>
      <c r="L9" s="5" t="s">
        <v>122</v>
      </c>
      <c r="M9" s="5" t="s">
        <v>123</v>
      </c>
      <c r="N9" s="5" t="s">
        <v>124</v>
      </c>
      <c r="O9" s="5" t="s">
        <v>123</v>
      </c>
      <c r="P9" s="5" t="s">
        <v>115</v>
      </c>
      <c r="Q9">
        <v>1</v>
      </c>
      <c r="R9" s="5" t="s">
        <v>126</v>
      </c>
      <c r="S9">
        <v>5</v>
      </c>
      <c r="T9" s="5" t="s">
        <v>130</v>
      </c>
      <c r="U9">
        <v>2</v>
      </c>
      <c r="V9" s="5" t="s">
        <v>126</v>
      </c>
      <c r="W9">
        <v>3</v>
      </c>
      <c r="X9" s="5" t="s">
        <v>128</v>
      </c>
      <c r="Y9">
        <v>4</v>
      </c>
      <c r="Z9" s="5" t="s">
        <v>130</v>
      </c>
      <c r="AA9">
        <v>5</v>
      </c>
      <c r="AB9" s="5" t="s">
        <v>128</v>
      </c>
      <c r="AC9">
        <v>3</v>
      </c>
      <c r="AD9" s="5" t="s">
        <v>128</v>
      </c>
      <c r="AE9">
        <v>2</v>
      </c>
      <c r="AF9" s="5" t="s">
        <v>127</v>
      </c>
      <c r="AG9">
        <v>3</v>
      </c>
      <c r="AH9" s="5" t="s">
        <v>129</v>
      </c>
      <c r="AI9">
        <v>2</v>
      </c>
      <c r="AJ9" s="5" t="s">
        <v>129</v>
      </c>
      <c r="AK9">
        <v>3</v>
      </c>
      <c r="AL9" s="5" t="s">
        <v>127</v>
      </c>
      <c r="AM9">
        <v>3</v>
      </c>
      <c r="AN9" s="5" t="s">
        <v>127</v>
      </c>
      <c r="AO9">
        <v>2</v>
      </c>
      <c r="AP9" s="5" t="s">
        <v>126</v>
      </c>
      <c r="AQ9">
        <v>3</v>
      </c>
      <c r="AR9" s="5" t="s">
        <v>129</v>
      </c>
      <c r="AS9">
        <v>3</v>
      </c>
      <c r="AT9" s="5" t="s">
        <v>212</v>
      </c>
      <c r="AU9" s="5" t="s">
        <v>213</v>
      </c>
      <c r="AV9" s="5" t="s">
        <v>214</v>
      </c>
      <c r="AW9" s="5" t="s">
        <v>215</v>
      </c>
      <c r="AX9" s="5" t="s">
        <v>216</v>
      </c>
      <c r="AY9" s="5" t="s">
        <v>217</v>
      </c>
      <c r="AZ9" s="5" t="s">
        <v>218</v>
      </c>
      <c r="BA9" s="5" t="s">
        <v>219</v>
      </c>
      <c r="BB9" s="5" t="s">
        <v>220</v>
      </c>
      <c r="BC9" s="5" t="s">
        <v>221</v>
      </c>
      <c r="BD9" s="5" t="s">
        <v>115</v>
      </c>
      <c r="BE9" s="5" t="s">
        <v>222</v>
      </c>
      <c r="BF9" s="2">
        <v>7</v>
      </c>
      <c r="BG9" s="5" t="s">
        <v>115</v>
      </c>
      <c r="BH9">
        <v>1</v>
      </c>
      <c r="BI9">
        <v>1</v>
      </c>
      <c r="BJ9">
        <v>5</v>
      </c>
      <c r="BK9">
        <v>3</v>
      </c>
      <c r="BL9">
        <v>2</v>
      </c>
      <c r="BM9">
        <v>1</v>
      </c>
      <c r="BN9">
        <v>3</v>
      </c>
      <c r="BO9">
        <v>4</v>
      </c>
      <c r="BP9">
        <v>4</v>
      </c>
      <c r="BQ9">
        <v>3</v>
      </c>
      <c r="BR9">
        <v>5</v>
      </c>
      <c r="BS9">
        <v>4</v>
      </c>
      <c r="BT9">
        <v>3</v>
      </c>
      <c r="BU9">
        <v>4</v>
      </c>
      <c r="BV9">
        <v>2</v>
      </c>
      <c r="BW9">
        <v>2</v>
      </c>
      <c r="BX9">
        <v>3</v>
      </c>
      <c r="BY9">
        <v>5</v>
      </c>
      <c r="BZ9">
        <v>2</v>
      </c>
      <c r="CA9">
        <v>5</v>
      </c>
      <c r="CB9">
        <v>3</v>
      </c>
      <c r="CC9">
        <v>2</v>
      </c>
      <c r="CD9">
        <v>3</v>
      </c>
      <c r="CE9">
        <v>2</v>
      </c>
      <c r="CF9">
        <v>2</v>
      </c>
      <c r="CG9">
        <v>1</v>
      </c>
      <c r="CH9">
        <v>3</v>
      </c>
      <c r="CI9">
        <v>5</v>
      </c>
      <c r="CJ9">
        <v>3</v>
      </c>
    </row>
    <row r="10" spans="1:88" x14ac:dyDescent="0.2">
      <c r="A10" s="2">
        <v>8</v>
      </c>
      <c r="B10">
        <v>100</v>
      </c>
      <c r="C10" s="5" t="s">
        <v>113</v>
      </c>
      <c r="D10" s="5" t="s">
        <v>118</v>
      </c>
      <c r="E10" s="5" t="s">
        <v>118</v>
      </c>
      <c r="F10" s="5" t="s">
        <v>118</v>
      </c>
      <c r="G10" s="5" t="s">
        <v>118</v>
      </c>
      <c r="H10" s="5" t="s">
        <v>119</v>
      </c>
      <c r="I10" s="5" t="s">
        <v>937</v>
      </c>
      <c r="J10" s="5" t="s">
        <v>158</v>
      </c>
      <c r="K10" s="5" t="s">
        <v>225</v>
      </c>
      <c r="L10" s="5" t="s">
        <v>122</v>
      </c>
      <c r="M10" s="5" t="s">
        <v>125</v>
      </c>
      <c r="N10" s="5" t="s">
        <v>125</v>
      </c>
      <c r="O10" s="5" t="s">
        <v>125</v>
      </c>
      <c r="P10" s="5" t="s">
        <v>126</v>
      </c>
      <c r="Q10">
        <v>3</v>
      </c>
      <c r="R10" s="5" t="s">
        <v>126</v>
      </c>
      <c r="S10">
        <v>4</v>
      </c>
      <c r="T10" s="5" t="s">
        <v>128</v>
      </c>
      <c r="U10">
        <v>3</v>
      </c>
      <c r="V10" s="5" t="s">
        <v>128</v>
      </c>
      <c r="W10">
        <v>4</v>
      </c>
      <c r="X10" s="5" t="s">
        <v>127</v>
      </c>
      <c r="Y10">
        <v>4</v>
      </c>
      <c r="Z10" s="5" t="s">
        <v>126</v>
      </c>
      <c r="AA10">
        <v>3</v>
      </c>
      <c r="AB10" s="5" t="s">
        <v>128</v>
      </c>
      <c r="AC10">
        <v>5</v>
      </c>
      <c r="AD10" s="5" t="s">
        <v>127</v>
      </c>
      <c r="AE10">
        <v>4</v>
      </c>
      <c r="AF10" s="5" t="s">
        <v>115</v>
      </c>
      <c r="AG10">
        <v>3</v>
      </c>
      <c r="AH10" s="5" t="s">
        <v>129</v>
      </c>
      <c r="AI10">
        <v>3</v>
      </c>
      <c r="AJ10" s="5" t="s">
        <v>129</v>
      </c>
      <c r="AK10">
        <v>4</v>
      </c>
      <c r="AL10" s="5" t="s">
        <v>115</v>
      </c>
      <c r="AM10">
        <v>3</v>
      </c>
      <c r="AN10" s="5" t="s">
        <v>130</v>
      </c>
      <c r="AO10">
        <v>3</v>
      </c>
      <c r="AP10" s="5" t="s">
        <v>130</v>
      </c>
      <c r="AQ10">
        <v>5</v>
      </c>
      <c r="AR10" s="5" t="s">
        <v>129</v>
      </c>
      <c r="AS10">
        <v>3</v>
      </c>
      <c r="AT10" s="5" t="s">
        <v>226</v>
      </c>
      <c r="AU10" s="5" t="s">
        <v>227</v>
      </c>
      <c r="AV10" s="5" t="s">
        <v>228</v>
      </c>
      <c r="AW10" s="5" t="s">
        <v>229</v>
      </c>
      <c r="AX10" s="5" t="s">
        <v>230</v>
      </c>
      <c r="AY10" s="5" t="s">
        <v>231</v>
      </c>
      <c r="AZ10" s="5" t="s">
        <v>232</v>
      </c>
      <c r="BA10" s="5" t="s">
        <v>233</v>
      </c>
      <c r="BB10" s="5" t="s">
        <v>234</v>
      </c>
      <c r="BC10" s="5" t="s">
        <v>235</v>
      </c>
      <c r="BD10" s="5" t="s">
        <v>115</v>
      </c>
      <c r="BE10" s="5" t="s">
        <v>115</v>
      </c>
      <c r="BF10" s="2">
        <v>8</v>
      </c>
      <c r="BG10">
        <v>1</v>
      </c>
      <c r="BH10">
        <v>3</v>
      </c>
      <c r="BI10">
        <v>1</v>
      </c>
      <c r="BJ10">
        <v>4</v>
      </c>
      <c r="BK10">
        <v>4</v>
      </c>
      <c r="BL10">
        <v>3</v>
      </c>
      <c r="BM10">
        <v>4</v>
      </c>
      <c r="BN10">
        <v>4</v>
      </c>
      <c r="BO10">
        <v>2</v>
      </c>
      <c r="BP10">
        <v>4</v>
      </c>
      <c r="BQ10">
        <v>1</v>
      </c>
      <c r="BR10">
        <v>3</v>
      </c>
      <c r="BS10">
        <v>4</v>
      </c>
      <c r="BT10">
        <v>5</v>
      </c>
      <c r="BU10">
        <v>2</v>
      </c>
      <c r="BV10">
        <v>4</v>
      </c>
      <c r="BW10" s="5" t="s">
        <v>115</v>
      </c>
      <c r="BX10">
        <v>3</v>
      </c>
      <c r="BY10">
        <v>5</v>
      </c>
      <c r="BZ10">
        <v>3</v>
      </c>
      <c r="CA10">
        <v>5</v>
      </c>
      <c r="CB10">
        <v>4</v>
      </c>
      <c r="CC10" s="5" t="s">
        <v>115</v>
      </c>
      <c r="CD10">
        <v>3</v>
      </c>
      <c r="CE10">
        <v>3</v>
      </c>
      <c r="CF10">
        <v>3</v>
      </c>
      <c r="CG10">
        <v>3</v>
      </c>
      <c r="CH10">
        <v>5</v>
      </c>
      <c r="CI10">
        <v>5</v>
      </c>
      <c r="CJ10">
        <v>3</v>
      </c>
    </row>
    <row r="11" spans="1:88" x14ac:dyDescent="0.2">
      <c r="A11" s="2">
        <v>9</v>
      </c>
      <c r="B11">
        <v>100</v>
      </c>
      <c r="C11" s="5" t="s">
        <v>113</v>
      </c>
      <c r="D11" s="5" t="s">
        <v>118</v>
      </c>
      <c r="E11" s="5" t="s">
        <v>118</v>
      </c>
      <c r="F11" s="5" t="s">
        <v>118</v>
      </c>
      <c r="G11" s="5" t="s">
        <v>118</v>
      </c>
      <c r="H11" s="5" t="s">
        <v>119</v>
      </c>
      <c r="I11" s="5" t="s">
        <v>937</v>
      </c>
      <c r="J11" s="5" t="s">
        <v>158</v>
      </c>
      <c r="K11" s="5" t="s">
        <v>174</v>
      </c>
      <c r="L11" s="5" t="s">
        <v>122</v>
      </c>
      <c r="M11" s="5" t="s">
        <v>123</v>
      </c>
      <c r="N11" s="5" t="s">
        <v>123</v>
      </c>
      <c r="O11" s="5" t="s">
        <v>125</v>
      </c>
      <c r="P11" s="5" t="s">
        <v>115</v>
      </c>
      <c r="Q11">
        <v>2</v>
      </c>
      <c r="R11" s="5" t="s">
        <v>126</v>
      </c>
      <c r="S11">
        <v>3</v>
      </c>
      <c r="T11" s="5" t="s">
        <v>130</v>
      </c>
      <c r="U11">
        <v>3</v>
      </c>
      <c r="V11" s="5" t="s">
        <v>128</v>
      </c>
      <c r="W11">
        <v>4</v>
      </c>
      <c r="X11" s="5" t="s">
        <v>128</v>
      </c>
      <c r="Y11">
        <v>4</v>
      </c>
      <c r="Z11" s="5" t="s">
        <v>115</v>
      </c>
      <c r="AA11">
        <v>2</v>
      </c>
      <c r="AB11" s="5" t="s">
        <v>127</v>
      </c>
      <c r="AC11">
        <v>2</v>
      </c>
      <c r="AD11" s="5" t="s">
        <v>128</v>
      </c>
      <c r="AE11">
        <v>3</v>
      </c>
      <c r="AF11" s="5" t="s">
        <v>128</v>
      </c>
      <c r="AG11">
        <v>2</v>
      </c>
      <c r="AH11" s="5" t="s">
        <v>129</v>
      </c>
      <c r="AI11">
        <v>3</v>
      </c>
      <c r="AJ11" s="5" t="s">
        <v>126</v>
      </c>
      <c r="AK11">
        <v>3</v>
      </c>
      <c r="AL11" s="5" t="s">
        <v>115</v>
      </c>
      <c r="AM11">
        <v>2</v>
      </c>
      <c r="AN11" s="5" t="s">
        <v>127</v>
      </c>
      <c r="AO11">
        <v>2</v>
      </c>
      <c r="AP11" s="5" t="s">
        <v>126</v>
      </c>
      <c r="AQ11">
        <v>3</v>
      </c>
      <c r="AR11" s="5" t="s">
        <v>128</v>
      </c>
      <c r="AS11">
        <v>1</v>
      </c>
      <c r="AT11" s="5" t="s">
        <v>238</v>
      </c>
      <c r="AU11" s="5" t="s">
        <v>239</v>
      </c>
      <c r="AV11" s="5" t="s">
        <v>240</v>
      </c>
      <c r="AW11" s="5" t="s">
        <v>241</v>
      </c>
      <c r="AX11" s="5" t="s">
        <v>242</v>
      </c>
      <c r="AY11" s="5" t="s">
        <v>238</v>
      </c>
      <c r="AZ11" s="5" t="s">
        <v>239</v>
      </c>
      <c r="BA11" s="5" t="s">
        <v>240</v>
      </c>
      <c r="BB11" s="5" t="s">
        <v>241</v>
      </c>
      <c r="BC11" s="5" t="s">
        <v>242</v>
      </c>
      <c r="BD11" s="5" t="s">
        <v>115</v>
      </c>
      <c r="BE11" s="5" t="s">
        <v>115</v>
      </c>
      <c r="BF11" s="2">
        <v>9</v>
      </c>
      <c r="BG11" s="5" t="s">
        <v>115</v>
      </c>
      <c r="BH11">
        <v>2</v>
      </c>
      <c r="BI11">
        <v>1</v>
      </c>
      <c r="BJ11">
        <v>3</v>
      </c>
      <c r="BK11">
        <v>3</v>
      </c>
      <c r="BL11">
        <v>3</v>
      </c>
      <c r="BM11">
        <v>4</v>
      </c>
      <c r="BN11">
        <v>4</v>
      </c>
      <c r="BO11">
        <v>4</v>
      </c>
      <c r="BP11">
        <v>4</v>
      </c>
      <c r="BQ11" s="5" t="s">
        <v>115</v>
      </c>
      <c r="BR11">
        <v>2</v>
      </c>
      <c r="BS11">
        <v>2</v>
      </c>
      <c r="BT11">
        <v>2</v>
      </c>
      <c r="BU11">
        <v>4</v>
      </c>
      <c r="BV11">
        <v>3</v>
      </c>
      <c r="BW11">
        <v>4</v>
      </c>
      <c r="BX11">
        <v>2</v>
      </c>
      <c r="BY11">
        <v>5</v>
      </c>
      <c r="BZ11">
        <v>3</v>
      </c>
      <c r="CA11">
        <v>1</v>
      </c>
      <c r="CB11">
        <v>3</v>
      </c>
      <c r="CC11" s="5" t="s">
        <v>115</v>
      </c>
      <c r="CD11">
        <v>2</v>
      </c>
      <c r="CE11">
        <v>2</v>
      </c>
      <c r="CF11">
        <v>2</v>
      </c>
      <c r="CG11">
        <v>1</v>
      </c>
      <c r="CH11">
        <v>3</v>
      </c>
      <c r="CI11">
        <v>4</v>
      </c>
      <c r="CJ11">
        <v>1</v>
      </c>
    </row>
    <row r="12" spans="1:88" x14ac:dyDescent="0.2">
      <c r="A12" s="2">
        <v>10</v>
      </c>
      <c r="B12">
        <v>100</v>
      </c>
      <c r="C12" s="5" t="s">
        <v>113</v>
      </c>
      <c r="D12" s="5" t="s">
        <v>118</v>
      </c>
      <c r="E12" s="5" t="s">
        <v>118</v>
      </c>
      <c r="F12" s="5" t="s">
        <v>118</v>
      </c>
      <c r="G12" s="5" t="s">
        <v>118</v>
      </c>
      <c r="H12" s="5" t="s">
        <v>119</v>
      </c>
      <c r="I12" s="5" t="s">
        <v>937</v>
      </c>
      <c r="J12" s="5" t="s">
        <v>158</v>
      </c>
      <c r="K12" s="5" t="s">
        <v>174</v>
      </c>
      <c r="L12" s="5" t="s">
        <v>122</v>
      </c>
      <c r="M12" s="5" t="s">
        <v>123</v>
      </c>
      <c r="N12" s="5" t="s">
        <v>124</v>
      </c>
      <c r="O12" s="5" t="s">
        <v>125</v>
      </c>
      <c r="P12" s="5" t="s">
        <v>126</v>
      </c>
      <c r="Q12">
        <v>5</v>
      </c>
      <c r="R12" s="5" t="s">
        <v>126</v>
      </c>
      <c r="S12">
        <v>5</v>
      </c>
      <c r="T12" s="5" t="s">
        <v>130</v>
      </c>
      <c r="U12">
        <v>1</v>
      </c>
      <c r="V12" s="5" t="s">
        <v>128</v>
      </c>
      <c r="W12">
        <v>4</v>
      </c>
      <c r="X12" s="5" t="s">
        <v>127</v>
      </c>
      <c r="Y12">
        <v>4</v>
      </c>
      <c r="Z12" s="5" t="s">
        <v>129</v>
      </c>
      <c r="AA12">
        <v>2</v>
      </c>
      <c r="AB12" s="5" t="s">
        <v>127</v>
      </c>
      <c r="AC12">
        <v>5</v>
      </c>
      <c r="AD12" s="5" t="s">
        <v>127</v>
      </c>
      <c r="AE12">
        <v>5</v>
      </c>
      <c r="AF12" s="5" t="s">
        <v>129</v>
      </c>
      <c r="AG12">
        <v>5</v>
      </c>
      <c r="AH12" s="5" t="s">
        <v>129</v>
      </c>
      <c r="AI12">
        <v>2</v>
      </c>
      <c r="AJ12" s="5" t="s">
        <v>128</v>
      </c>
      <c r="AK12">
        <v>2</v>
      </c>
      <c r="AL12" s="5" t="s">
        <v>127</v>
      </c>
      <c r="AM12">
        <v>2</v>
      </c>
      <c r="AN12" s="5" t="s">
        <v>129</v>
      </c>
      <c r="AO12">
        <v>3</v>
      </c>
      <c r="AP12" s="5" t="s">
        <v>126</v>
      </c>
      <c r="AQ12">
        <v>5</v>
      </c>
      <c r="AR12" s="5" t="s">
        <v>129</v>
      </c>
      <c r="AS12">
        <v>2</v>
      </c>
      <c r="AT12" s="5" t="s">
        <v>245</v>
      </c>
      <c r="AU12" s="5" t="s">
        <v>246</v>
      </c>
      <c r="AV12" s="5" t="s">
        <v>247</v>
      </c>
      <c r="AW12" s="5" t="s">
        <v>248</v>
      </c>
      <c r="AX12" s="5" t="s">
        <v>249</v>
      </c>
      <c r="AY12" s="5" t="s">
        <v>250</v>
      </c>
      <c r="AZ12" s="5" t="s">
        <v>251</v>
      </c>
      <c r="BA12" s="5" t="s">
        <v>252</v>
      </c>
      <c r="BB12" s="5" t="s">
        <v>253</v>
      </c>
      <c r="BC12" s="5" t="s">
        <v>254</v>
      </c>
      <c r="BD12" s="5" t="s">
        <v>255</v>
      </c>
      <c r="BE12" s="5" t="s">
        <v>115</v>
      </c>
      <c r="BF12" s="2">
        <v>10</v>
      </c>
      <c r="BG12">
        <v>1</v>
      </c>
      <c r="BH12">
        <v>5</v>
      </c>
      <c r="BI12">
        <v>1</v>
      </c>
      <c r="BJ12">
        <v>5</v>
      </c>
      <c r="BK12">
        <v>3</v>
      </c>
      <c r="BL12">
        <v>1</v>
      </c>
      <c r="BM12">
        <v>4</v>
      </c>
      <c r="BN12">
        <v>4</v>
      </c>
      <c r="BO12">
        <v>2</v>
      </c>
      <c r="BP12">
        <v>4</v>
      </c>
      <c r="BQ12">
        <v>5</v>
      </c>
      <c r="BR12">
        <v>2</v>
      </c>
      <c r="BS12">
        <v>2</v>
      </c>
      <c r="BT12">
        <v>5</v>
      </c>
      <c r="BU12">
        <v>2</v>
      </c>
      <c r="BV12">
        <v>5</v>
      </c>
      <c r="BW12">
        <v>5</v>
      </c>
      <c r="BX12">
        <v>5</v>
      </c>
      <c r="BY12">
        <v>5</v>
      </c>
      <c r="BZ12">
        <v>2</v>
      </c>
      <c r="CA12">
        <v>4</v>
      </c>
      <c r="CB12">
        <v>2</v>
      </c>
      <c r="CC12">
        <v>2</v>
      </c>
      <c r="CD12">
        <v>2</v>
      </c>
      <c r="CE12">
        <v>5</v>
      </c>
      <c r="CF12">
        <v>3</v>
      </c>
      <c r="CG12">
        <v>1</v>
      </c>
      <c r="CH12">
        <v>5</v>
      </c>
      <c r="CI12">
        <v>5</v>
      </c>
      <c r="CJ12">
        <v>2</v>
      </c>
    </row>
    <row r="13" spans="1:88" x14ac:dyDescent="0.2">
      <c r="A13" s="2">
        <v>11</v>
      </c>
      <c r="B13">
        <v>100</v>
      </c>
      <c r="C13" s="5" t="s">
        <v>113</v>
      </c>
      <c r="D13" s="5" t="s">
        <v>118</v>
      </c>
      <c r="E13" s="5" t="s">
        <v>118</v>
      </c>
      <c r="F13" s="5" t="s">
        <v>118</v>
      </c>
      <c r="G13" s="5" t="s">
        <v>118</v>
      </c>
      <c r="H13" s="5" t="s">
        <v>172</v>
      </c>
      <c r="I13" s="5" t="s">
        <v>934</v>
      </c>
      <c r="J13" s="5" t="s">
        <v>120</v>
      </c>
      <c r="K13" s="5" t="s">
        <v>258</v>
      </c>
      <c r="L13" s="5" t="s">
        <v>122</v>
      </c>
      <c r="M13" s="5" t="s">
        <v>175</v>
      </c>
      <c r="N13" s="5" t="s">
        <v>175</v>
      </c>
      <c r="O13" s="5" t="s">
        <v>124</v>
      </c>
      <c r="P13" s="5" t="s">
        <v>126</v>
      </c>
      <c r="Q13">
        <v>5</v>
      </c>
      <c r="R13" s="5" t="s">
        <v>126</v>
      </c>
      <c r="S13">
        <v>5</v>
      </c>
      <c r="T13" s="5" t="s">
        <v>128</v>
      </c>
      <c r="U13">
        <v>4</v>
      </c>
      <c r="V13" s="5" t="s">
        <v>127</v>
      </c>
      <c r="W13">
        <v>5</v>
      </c>
      <c r="X13" s="5" t="s">
        <v>127</v>
      </c>
      <c r="Y13">
        <v>4</v>
      </c>
      <c r="Z13" s="5" t="s">
        <v>130</v>
      </c>
      <c r="AA13">
        <v>3</v>
      </c>
      <c r="AB13" s="5" t="s">
        <v>127</v>
      </c>
      <c r="AC13">
        <v>4</v>
      </c>
      <c r="AD13" s="5" t="s">
        <v>127</v>
      </c>
      <c r="AE13">
        <v>4</v>
      </c>
      <c r="AF13" s="5" t="s">
        <v>128</v>
      </c>
      <c r="AG13">
        <v>4</v>
      </c>
      <c r="AH13" s="5" t="s">
        <v>129</v>
      </c>
      <c r="AI13">
        <v>3</v>
      </c>
      <c r="AJ13" s="5" t="s">
        <v>129</v>
      </c>
      <c r="AK13">
        <v>4</v>
      </c>
      <c r="AL13" s="5" t="s">
        <v>128</v>
      </c>
      <c r="AM13">
        <v>4</v>
      </c>
      <c r="AN13" s="5" t="s">
        <v>129</v>
      </c>
      <c r="AO13">
        <v>2</v>
      </c>
      <c r="AP13" s="5" t="s">
        <v>126</v>
      </c>
      <c r="AQ13">
        <v>4</v>
      </c>
      <c r="AR13" s="5" t="s">
        <v>129</v>
      </c>
      <c r="AS13">
        <v>3</v>
      </c>
      <c r="AT13" s="5" t="s">
        <v>259</v>
      </c>
      <c r="AU13" s="5" t="s">
        <v>260</v>
      </c>
      <c r="AV13" s="5" t="s">
        <v>261</v>
      </c>
      <c r="AW13" s="5" t="s">
        <v>262</v>
      </c>
      <c r="AX13" s="5" t="s">
        <v>263</v>
      </c>
      <c r="AY13" s="5" t="s">
        <v>264</v>
      </c>
      <c r="AZ13" s="5" t="s">
        <v>265</v>
      </c>
      <c r="BA13" s="5" t="s">
        <v>266</v>
      </c>
      <c r="BB13" s="5" t="s">
        <v>263</v>
      </c>
      <c r="BC13" s="5" t="s">
        <v>267</v>
      </c>
      <c r="BD13" s="5" t="s">
        <v>115</v>
      </c>
      <c r="BE13" s="5" t="s">
        <v>115</v>
      </c>
      <c r="BF13" s="2">
        <v>11</v>
      </c>
      <c r="BG13">
        <v>1</v>
      </c>
      <c r="BH13">
        <v>5</v>
      </c>
      <c r="BI13">
        <v>1</v>
      </c>
      <c r="BJ13">
        <v>5</v>
      </c>
      <c r="BK13">
        <v>4</v>
      </c>
      <c r="BL13">
        <v>4</v>
      </c>
      <c r="BM13">
        <v>2</v>
      </c>
      <c r="BN13">
        <v>5</v>
      </c>
      <c r="BO13">
        <v>2</v>
      </c>
      <c r="BP13">
        <v>4</v>
      </c>
      <c r="BQ13">
        <v>3</v>
      </c>
      <c r="BR13">
        <v>3</v>
      </c>
      <c r="BS13">
        <v>2</v>
      </c>
      <c r="BT13">
        <v>4</v>
      </c>
      <c r="BU13">
        <v>2</v>
      </c>
      <c r="BV13">
        <v>4</v>
      </c>
      <c r="BW13">
        <v>4</v>
      </c>
      <c r="BX13">
        <v>4</v>
      </c>
      <c r="BY13">
        <v>5</v>
      </c>
      <c r="BZ13">
        <v>3</v>
      </c>
      <c r="CA13">
        <v>5</v>
      </c>
      <c r="CB13">
        <v>4</v>
      </c>
      <c r="CC13">
        <v>4</v>
      </c>
      <c r="CD13">
        <v>4</v>
      </c>
      <c r="CE13">
        <v>5</v>
      </c>
      <c r="CF13">
        <v>2</v>
      </c>
      <c r="CG13">
        <v>1</v>
      </c>
      <c r="CH13">
        <v>4</v>
      </c>
      <c r="CI13">
        <v>5</v>
      </c>
      <c r="CJ13">
        <v>3</v>
      </c>
    </row>
    <row r="14" spans="1:88" x14ac:dyDescent="0.2">
      <c r="A14" s="2">
        <v>12</v>
      </c>
      <c r="B14">
        <v>100</v>
      </c>
      <c r="C14" s="5" t="s">
        <v>113</v>
      </c>
      <c r="D14" s="5" t="s">
        <v>118</v>
      </c>
      <c r="E14" s="5" t="s">
        <v>118</v>
      </c>
      <c r="F14" s="5" t="s">
        <v>118</v>
      </c>
      <c r="G14" s="5" t="s">
        <v>118</v>
      </c>
      <c r="H14" s="5" t="s">
        <v>172</v>
      </c>
      <c r="I14" s="5" t="s">
        <v>934</v>
      </c>
      <c r="J14" s="5" t="s">
        <v>144</v>
      </c>
      <c r="K14" s="5" t="s">
        <v>258</v>
      </c>
      <c r="L14" s="5" t="s">
        <v>122</v>
      </c>
      <c r="M14" s="5" t="s">
        <v>123</v>
      </c>
      <c r="N14" s="5" t="s">
        <v>123</v>
      </c>
      <c r="O14" s="5" t="s">
        <v>123</v>
      </c>
      <c r="P14" s="5" t="s">
        <v>126</v>
      </c>
      <c r="Q14">
        <v>5</v>
      </c>
      <c r="R14" s="5" t="s">
        <v>115</v>
      </c>
      <c r="S14">
        <v>5</v>
      </c>
      <c r="T14" s="5" t="s">
        <v>127</v>
      </c>
      <c r="U14">
        <v>4</v>
      </c>
      <c r="V14" s="5" t="s">
        <v>128</v>
      </c>
      <c r="W14">
        <v>5</v>
      </c>
      <c r="X14" s="5" t="s">
        <v>128</v>
      </c>
      <c r="Y14">
        <v>4</v>
      </c>
      <c r="Z14" s="5" t="s">
        <v>129</v>
      </c>
      <c r="AA14">
        <v>4</v>
      </c>
      <c r="AB14" s="5" t="s">
        <v>128</v>
      </c>
      <c r="AC14">
        <v>5</v>
      </c>
      <c r="AD14" s="5" t="s">
        <v>128</v>
      </c>
      <c r="AE14">
        <v>5</v>
      </c>
      <c r="AF14" s="5" t="s">
        <v>127</v>
      </c>
      <c r="AG14">
        <v>5</v>
      </c>
      <c r="AH14" s="5" t="s">
        <v>129</v>
      </c>
      <c r="AI14">
        <v>5</v>
      </c>
      <c r="AJ14" s="5" t="s">
        <v>130</v>
      </c>
      <c r="AK14">
        <v>4</v>
      </c>
      <c r="AL14" s="5" t="s">
        <v>127</v>
      </c>
      <c r="AM14">
        <v>2</v>
      </c>
      <c r="AN14" s="5" t="s">
        <v>129</v>
      </c>
      <c r="AO14">
        <v>2</v>
      </c>
      <c r="AP14" s="5" t="s">
        <v>130</v>
      </c>
      <c r="AQ14">
        <v>4</v>
      </c>
      <c r="AR14" s="5" t="s">
        <v>130</v>
      </c>
      <c r="AS14">
        <v>3</v>
      </c>
      <c r="AT14" s="5" t="s">
        <v>270</v>
      </c>
      <c r="AU14" s="5" t="s">
        <v>271</v>
      </c>
      <c r="AV14" s="5" t="s">
        <v>272</v>
      </c>
      <c r="AW14" s="5" t="s">
        <v>273</v>
      </c>
      <c r="AX14" s="5" t="s">
        <v>274</v>
      </c>
      <c r="AY14" s="5" t="s">
        <v>275</v>
      </c>
      <c r="AZ14" s="5" t="s">
        <v>276</v>
      </c>
      <c r="BA14" s="5" t="s">
        <v>277</v>
      </c>
      <c r="BB14" s="5" t="s">
        <v>278</v>
      </c>
      <c r="BC14" s="5" t="s">
        <v>279</v>
      </c>
      <c r="BD14" s="5" t="s">
        <v>258</v>
      </c>
      <c r="BE14" s="5" t="s">
        <v>115</v>
      </c>
      <c r="BF14" s="2">
        <v>12</v>
      </c>
      <c r="BG14">
        <v>1</v>
      </c>
      <c r="BH14">
        <v>5</v>
      </c>
      <c r="BI14" s="5" t="s">
        <v>115</v>
      </c>
      <c r="BJ14">
        <v>5</v>
      </c>
      <c r="BK14">
        <v>2</v>
      </c>
      <c r="BL14">
        <v>4</v>
      </c>
      <c r="BM14">
        <v>4</v>
      </c>
      <c r="BN14">
        <v>5</v>
      </c>
      <c r="BO14">
        <v>4</v>
      </c>
      <c r="BP14">
        <v>4</v>
      </c>
      <c r="BQ14">
        <v>5</v>
      </c>
      <c r="BR14">
        <v>4</v>
      </c>
      <c r="BS14">
        <v>4</v>
      </c>
      <c r="BT14">
        <v>5</v>
      </c>
      <c r="BU14">
        <v>4</v>
      </c>
      <c r="BV14">
        <v>5</v>
      </c>
      <c r="BW14">
        <v>2</v>
      </c>
      <c r="BX14">
        <v>5</v>
      </c>
      <c r="BY14">
        <v>5</v>
      </c>
      <c r="BZ14">
        <v>5</v>
      </c>
      <c r="CA14">
        <v>3</v>
      </c>
      <c r="CB14">
        <v>4</v>
      </c>
      <c r="CC14">
        <v>2</v>
      </c>
      <c r="CD14">
        <v>2</v>
      </c>
      <c r="CE14">
        <v>5</v>
      </c>
      <c r="CF14">
        <v>2</v>
      </c>
      <c r="CG14">
        <v>3</v>
      </c>
      <c r="CH14">
        <v>4</v>
      </c>
      <c r="CI14">
        <v>3</v>
      </c>
      <c r="CJ14">
        <v>3</v>
      </c>
    </row>
    <row r="15" spans="1:88" x14ac:dyDescent="0.2">
      <c r="A15" s="2">
        <v>13</v>
      </c>
      <c r="B15">
        <v>100</v>
      </c>
      <c r="C15" s="5" t="s">
        <v>113</v>
      </c>
      <c r="D15" s="5" t="s">
        <v>118</v>
      </c>
      <c r="E15" s="5" t="s">
        <v>118</v>
      </c>
      <c r="F15" s="5" t="s">
        <v>118</v>
      </c>
      <c r="G15" s="5" t="s">
        <v>118</v>
      </c>
      <c r="H15" s="5" t="s">
        <v>172</v>
      </c>
      <c r="I15" s="5" t="s">
        <v>934</v>
      </c>
      <c r="J15" s="5" t="s">
        <v>120</v>
      </c>
      <c r="K15" s="5" t="s">
        <v>282</v>
      </c>
      <c r="L15" s="5" t="s">
        <v>122</v>
      </c>
      <c r="M15" s="5" t="s">
        <v>123</v>
      </c>
      <c r="N15" s="5" t="s">
        <v>122</v>
      </c>
      <c r="O15" s="5" t="s">
        <v>125</v>
      </c>
      <c r="P15" s="5" t="s">
        <v>126</v>
      </c>
      <c r="Q15">
        <v>2</v>
      </c>
      <c r="R15" s="5" t="s">
        <v>126</v>
      </c>
      <c r="S15">
        <v>2</v>
      </c>
      <c r="T15" s="5" t="s">
        <v>130</v>
      </c>
      <c r="U15">
        <v>2</v>
      </c>
      <c r="V15" s="5" t="s">
        <v>128</v>
      </c>
      <c r="W15">
        <v>2</v>
      </c>
      <c r="X15" s="5" t="s">
        <v>128</v>
      </c>
      <c r="Y15">
        <v>3</v>
      </c>
      <c r="Z15" s="5" t="s">
        <v>126</v>
      </c>
      <c r="AA15">
        <v>3</v>
      </c>
      <c r="AB15" s="5" t="s">
        <v>128</v>
      </c>
      <c r="AC15">
        <v>4</v>
      </c>
      <c r="AD15" s="5" t="s">
        <v>127</v>
      </c>
      <c r="AE15">
        <v>2</v>
      </c>
      <c r="AF15" s="5" t="s">
        <v>127</v>
      </c>
      <c r="AG15">
        <v>3</v>
      </c>
      <c r="AH15" s="5" t="s">
        <v>129</v>
      </c>
      <c r="AI15">
        <v>3</v>
      </c>
      <c r="AJ15" s="5" t="s">
        <v>129</v>
      </c>
      <c r="AK15">
        <v>2</v>
      </c>
      <c r="AL15" s="5" t="s">
        <v>127</v>
      </c>
      <c r="AM15">
        <v>4</v>
      </c>
      <c r="AN15" s="5" t="s">
        <v>129</v>
      </c>
      <c r="AO15">
        <v>2</v>
      </c>
      <c r="AP15" s="5" t="s">
        <v>126</v>
      </c>
      <c r="AQ15">
        <v>2</v>
      </c>
      <c r="AR15" s="5" t="s">
        <v>129</v>
      </c>
      <c r="AS15">
        <v>3</v>
      </c>
      <c r="AT15" s="5" t="s">
        <v>283</v>
      </c>
      <c r="AU15" s="5" t="s">
        <v>284</v>
      </c>
      <c r="AV15" s="5" t="s">
        <v>285</v>
      </c>
      <c r="AW15" s="5" t="s">
        <v>286</v>
      </c>
      <c r="AX15" s="5" t="s">
        <v>287</v>
      </c>
      <c r="AY15" s="5" t="s">
        <v>288</v>
      </c>
      <c r="AZ15" s="5" t="s">
        <v>289</v>
      </c>
      <c r="BA15" s="5" t="s">
        <v>290</v>
      </c>
      <c r="BB15" s="5" t="s">
        <v>291</v>
      </c>
      <c r="BC15" s="5" t="s">
        <v>292</v>
      </c>
      <c r="BD15" s="5" t="s">
        <v>293</v>
      </c>
      <c r="BE15" s="5" t="s">
        <v>294</v>
      </c>
      <c r="BF15" s="2">
        <v>13</v>
      </c>
      <c r="BG15">
        <v>1</v>
      </c>
      <c r="BH15">
        <v>2</v>
      </c>
      <c r="BI15">
        <v>1</v>
      </c>
      <c r="BJ15">
        <v>2</v>
      </c>
      <c r="BK15">
        <v>3</v>
      </c>
      <c r="BL15">
        <v>2</v>
      </c>
      <c r="BM15">
        <v>4</v>
      </c>
      <c r="BN15">
        <v>2</v>
      </c>
      <c r="BO15">
        <v>4</v>
      </c>
      <c r="BP15">
        <v>3</v>
      </c>
      <c r="BQ15">
        <v>1</v>
      </c>
      <c r="BR15">
        <v>3</v>
      </c>
      <c r="BS15">
        <v>4</v>
      </c>
      <c r="BT15">
        <v>4</v>
      </c>
      <c r="BU15">
        <v>2</v>
      </c>
      <c r="BV15">
        <v>2</v>
      </c>
      <c r="BW15">
        <v>2</v>
      </c>
      <c r="BX15">
        <v>3</v>
      </c>
      <c r="BY15">
        <v>5</v>
      </c>
      <c r="BZ15">
        <v>3</v>
      </c>
      <c r="CA15">
        <v>5</v>
      </c>
      <c r="CB15">
        <v>2</v>
      </c>
      <c r="CC15">
        <v>2</v>
      </c>
      <c r="CD15">
        <v>4</v>
      </c>
      <c r="CE15">
        <v>5</v>
      </c>
      <c r="CF15">
        <v>2</v>
      </c>
      <c r="CG15">
        <v>1</v>
      </c>
      <c r="CH15">
        <v>2</v>
      </c>
      <c r="CI15">
        <v>5</v>
      </c>
      <c r="CJ15">
        <v>3</v>
      </c>
    </row>
    <row r="16" spans="1:88" x14ac:dyDescent="0.2">
      <c r="A16" s="2">
        <v>14</v>
      </c>
      <c r="B16">
        <v>100</v>
      </c>
      <c r="C16" s="5" t="s">
        <v>113</v>
      </c>
      <c r="D16" s="5" t="s">
        <v>118</v>
      </c>
      <c r="E16" s="5" t="s">
        <v>118</v>
      </c>
      <c r="F16" s="5" t="s">
        <v>118</v>
      </c>
      <c r="G16" s="5" t="s">
        <v>118</v>
      </c>
      <c r="H16" s="5" t="s">
        <v>172</v>
      </c>
      <c r="I16" s="5" t="s">
        <v>934</v>
      </c>
      <c r="J16" s="5" t="s">
        <v>120</v>
      </c>
      <c r="K16" s="5" t="s">
        <v>258</v>
      </c>
      <c r="L16" s="5" t="s">
        <v>122</v>
      </c>
      <c r="M16" s="5" t="s">
        <v>123</v>
      </c>
      <c r="N16" s="5" t="s">
        <v>175</v>
      </c>
      <c r="O16" s="5" t="s">
        <v>125</v>
      </c>
      <c r="P16" s="5" t="s">
        <v>126</v>
      </c>
      <c r="Q16">
        <v>2</v>
      </c>
      <c r="R16" s="5" t="s">
        <v>126</v>
      </c>
      <c r="S16">
        <v>2</v>
      </c>
      <c r="T16" s="5" t="s">
        <v>128</v>
      </c>
      <c r="U16">
        <v>3</v>
      </c>
      <c r="V16" s="5" t="s">
        <v>127</v>
      </c>
      <c r="W16">
        <v>5</v>
      </c>
      <c r="X16" s="5" t="s">
        <v>127</v>
      </c>
      <c r="Y16">
        <v>5</v>
      </c>
      <c r="Z16" s="5" t="s">
        <v>129</v>
      </c>
      <c r="AA16">
        <v>3</v>
      </c>
      <c r="AB16" s="5" t="s">
        <v>127</v>
      </c>
      <c r="AC16">
        <v>3</v>
      </c>
      <c r="AD16" s="5" t="s">
        <v>127</v>
      </c>
      <c r="AE16">
        <v>4</v>
      </c>
      <c r="AF16" s="5" t="s">
        <v>128</v>
      </c>
      <c r="AG16">
        <v>4</v>
      </c>
      <c r="AH16" s="5" t="s">
        <v>130</v>
      </c>
      <c r="AI16">
        <v>3</v>
      </c>
      <c r="AJ16" s="5" t="s">
        <v>126</v>
      </c>
      <c r="AK16">
        <v>4</v>
      </c>
      <c r="AL16" s="5" t="s">
        <v>128</v>
      </c>
      <c r="AM16">
        <v>4</v>
      </c>
      <c r="AN16" s="5" t="s">
        <v>129</v>
      </c>
      <c r="AO16">
        <v>3</v>
      </c>
      <c r="AP16" s="5" t="s">
        <v>126</v>
      </c>
      <c r="AQ16">
        <v>4</v>
      </c>
      <c r="AR16" s="5" t="s">
        <v>129</v>
      </c>
      <c r="AS16">
        <v>3</v>
      </c>
      <c r="AT16" s="5" t="s">
        <v>297</v>
      </c>
      <c r="AU16" s="5" t="s">
        <v>298</v>
      </c>
      <c r="AV16" s="5" t="s">
        <v>299</v>
      </c>
      <c r="AW16" s="5" t="s">
        <v>300</v>
      </c>
      <c r="AX16" s="5" t="s">
        <v>301</v>
      </c>
      <c r="AY16" s="5" t="s">
        <v>302</v>
      </c>
      <c r="AZ16" s="5" t="s">
        <v>303</v>
      </c>
      <c r="BA16" s="5" t="s">
        <v>304</v>
      </c>
      <c r="BB16" s="5" t="s">
        <v>305</v>
      </c>
      <c r="BC16" s="5" t="s">
        <v>306</v>
      </c>
      <c r="BD16" s="5" t="s">
        <v>115</v>
      </c>
      <c r="BE16" s="5" t="s">
        <v>115</v>
      </c>
      <c r="BF16" s="2">
        <v>14</v>
      </c>
      <c r="BG16">
        <v>1</v>
      </c>
      <c r="BH16">
        <v>2</v>
      </c>
      <c r="BI16">
        <v>1</v>
      </c>
      <c r="BJ16">
        <v>2</v>
      </c>
      <c r="BK16">
        <v>4</v>
      </c>
      <c r="BL16">
        <v>3</v>
      </c>
      <c r="BM16">
        <v>2</v>
      </c>
      <c r="BN16">
        <v>5</v>
      </c>
      <c r="BO16">
        <v>2</v>
      </c>
      <c r="BP16">
        <v>5</v>
      </c>
      <c r="BQ16">
        <v>5</v>
      </c>
      <c r="BR16">
        <v>3</v>
      </c>
      <c r="BS16">
        <v>2</v>
      </c>
      <c r="BT16">
        <v>3</v>
      </c>
      <c r="BU16">
        <v>2</v>
      </c>
      <c r="BV16">
        <v>4</v>
      </c>
      <c r="BW16">
        <v>4</v>
      </c>
      <c r="BX16">
        <v>4</v>
      </c>
      <c r="BY16">
        <v>3</v>
      </c>
      <c r="BZ16">
        <v>3</v>
      </c>
      <c r="CA16">
        <v>1</v>
      </c>
      <c r="CB16">
        <v>4</v>
      </c>
      <c r="CC16">
        <v>4</v>
      </c>
      <c r="CD16">
        <v>4</v>
      </c>
      <c r="CE16">
        <v>5</v>
      </c>
      <c r="CF16">
        <v>3</v>
      </c>
      <c r="CG16">
        <v>1</v>
      </c>
      <c r="CH16">
        <v>4</v>
      </c>
      <c r="CI16">
        <v>5</v>
      </c>
      <c r="CJ16">
        <v>3</v>
      </c>
    </row>
    <row r="17" spans="1:88" x14ac:dyDescent="0.2">
      <c r="A17" s="2">
        <v>15</v>
      </c>
      <c r="B17">
        <v>100</v>
      </c>
      <c r="C17" s="5" t="s">
        <v>113</v>
      </c>
      <c r="D17" s="5" t="s">
        <v>118</v>
      </c>
      <c r="E17" s="5" t="s">
        <v>118</v>
      </c>
      <c r="F17" s="5" t="s">
        <v>118</v>
      </c>
      <c r="G17" s="5" t="s">
        <v>118</v>
      </c>
      <c r="H17" s="5" t="s">
        <v>119</v>
      </c>
      <c r="I17" s="5" t="s">
        <v>937</v>
      </c>
      <c r="J17" s="5" t="s">
        <v>309</v>
      </c>
      <c r="K17" s="5" t="s">
        <v>121</v>
      </c>
      <c r="L17" s="5" t="s">
        <v>122</v>
      </c>
      <c r="M17" s="5" t="s">
        <v>124</v>
      </c>
      <c r="N17" s="5" t="s">
        <v>175</v>
      </c>
      <c r="O17" s="5" t="s">
        <v>175</v>
      </c>
      <c r="P17" s="5" t="s">
        <v>126</v>
      </c>
      <c r="Q17">
        <v>3</v>
      </c>
      <c r="R17" s="5" t="s">
        <v>126</v>
      </c>
      <c r="S17">
        <v>5</v>
      </c>
      <c r="T17" s="5" t="s">
        <v>128</v>
      </c>
      <c r="U17">
        <v>4</v>
      </c>
      <c r="V17" s="5" t="s">
        <v>127</v>
      </c>
      <c r="W17">
        <v>3</v>
      </c>
      <c r="X17" s="5" t="s">
        <v>127</v>
      </c>
      <c r="Y17">
        <v>4</v>
      </c>
      <c r="Z17" s="5" t="s">
        <v>129</v>
      </c>
      <c r="AA17">
        <v>5</v>
      </c>
      <c r="AB17" s="5" t="s">
        <v>127</v>
      </c>
      <c r="AC17">
        <v>4</v>
      </c>
      <c r="AD17" s="5" t="s">
        <v>127</v>
      </c>
      <c r="AE17">
        <v>3</v>
      </c>
      <c r="AF17" s="5" t="s">
        <v>129</v>
      </c>
      <c r="AG17">
        <v>3</v>
      </c>
      <c r="AH17" s="5" t="s">
        <v>130</v>
      </c>
      <c r="AI17">
        <v>3</v>
      </c>
      <c r="AJ17" s="5" t="s">
        <v>130</v>
      </c>
      <c r="AK17">
        <v>3</v>
      </c>
      <c r="AL17" s="5" t="s">
        <v>128</v>
      </c>
      <c r="AM17">
        <v>3</v>
      </c>
      <c r="AN17" s="5" t="s">
        <v>130</v>
      </c>
      <c r="AO17">
        <v>4</v>
      </c>
      <c r="AP17" s="5" t="s">
        <v>126</v>
      </c>
      <c r="AQ17">
        <v>4</v>
      </c>
      <c r="AR17" s="5" t="s">
        <v>129</v>
      </c>
      <c r="AS17">
        <v>3</v>
      </c>
      <c r="AT17" s="5" t="s">
        <v>310</v>
      </c>
      <c r="AU17" s="5" t="s">
        <v>311</v>
      </c>
      <c r="AV17" s="5" t="s">
        <v>312</v>
      </c>
      <c r="AW17" s="5" t="s">
        <v>313</v>
      </c>
      <c r="AX17" s="5" t="s">
        <v>314</v>
      </c>
      <c r="AY17" s="5" t="s">
        <v>315</v>
      </c>
      <c r="AZ17" s="5" t="s">
        <v>316</v>
      </c>
      <c r="BA17" s="5" t="s">
        <v>317</v>
      </c>
      <c r="BB17" s="5" t="s">
        <v>318</v>
      </c>
      <c r="BC17" s="5" t="s">
        <v>319</v>
      </c>
      <c r="BD17" s="5" t="s">
        <v>115</v>
      </c>
      <c r="BE17" s="5" t="s">
        <v>115</v>
      </c>
      <c r="BF17" s="2">
        <v>15</v>
      </c>
      <c r="BG17">
        <v>1</v>
      </c>
      <c r="BH17">
        <v>3</v>
      </c>
      <c r="BI17">
        <v>1</v>
      </c>
      <c r="BJ17">
        <v>5</v>
      </c>
      <c r="BK17">
        <v>4</v>
      </c>
      <c r="BL17">
        <v>4</v>
      </c>
      <c r="BM17">
        <v>2</v>
      </c>
      <c r="BN17">
        <v>3</v>
      </c>
      <c r="BO17">
        <v>2</v>
      </c>
      <c r="BP17">
        <v>4</v>
      </c>
      <c r="BQ17">
        <v>5</v>
      </c>
      <c r="BR17">
        <v>5</v>
      </c>
      <c r="BS17">
        <v>2</v>
      </c>
      <c r="BT17">
        <v>4</v>
      </c>
      <c r="BU17">
        <v>2</v>
      </c>
      <c r="BV17">
        <v>3</v>
      </c>
      <c r="BW17">
        <v>5</v>
      </c>
      <c r="BX17">
        <v>3</v>
      </c>
      <c r="BY17">
        <v>3</v>
      </c>
      <c r="BZ17">
        <v>3</v>
      </c>
      <c r="CA17">
        <v>3</v>
      </c>
      <c r="CB17">
        <v>3</v>
      </c>
      <c r="CC17">
        <v>4</v>
      </c>
      <c r="CD17">
        <v>3</v>
      </c>
      <c r="CE17">
        <v>3</v>
      </c>
      <c r="CF17">
        <v>4</v>
      </c>
      <c r="CG17">
        <v>1</v>
      </c>
      <c r="CH17">
        <v>4</v>
      </c>
      <c r="CI17">
        <v>5</v>
      </c>
      <c r="CJ17">
        <v>3</v>
      </c>
    </row>
    <row r="18" spans="1:88" x14ac:dyDescent="0.2">
      <c r="A18" s="2">
        <v>16</v>
      </c>
      <c r="B18">
        <v>100</v>
      </c>
      <c r="C18" s="5" t="s">
        <v>113</v>
      </c>
      <c r="D18" s="5" t="s">
        <v>118</v>
      </c>
      <c r="E18" s="5" t="s">
        <v>118</v>
      </c>
      <c r="F18" s="5" t="s">
        <v>118</v>
      </c>
      <c r="G18" s="5" t="s">
        <v>118</v>
      </c>
      <c r="H18" s="5" t="s">
        <v>119</v>
      </c>
      <c r="I18" s="5" t="s">
        <v>937</v>
      </c>
      <c r="J18" s="5" t="s">
        <v>120</v>
      </c>
      <c r="K18" s="5" t="s">
        <v>174</v>
      </c>
      <c r="L18" s="5" t="s">
        <v>122</v>
      </c>
      <c r="M18" s="5" t="s">
        <v>124</v>
      </c>
      <c r="N18" s="5" t="s">
        <v>124</v>
      </c>
      <c r="O18" s="5" t="s">
        <v>125</v>
      </c>
      <c r="P18" s="5" t="s">
        <v>126</v>
      </c>
      <c r="Q18">
        <v>4</v>
      </c>
      <c r="R18" s="5" t="s">
        <v>126</v>
      </c>
      <c r="S18">
        <v>2</v>
      </c>
      <c r="T18" s="5" t="s">
        <v>130</v>
      </c>
      <c r="U18">
        <v>2</v>
      </c>
      <c r="V18" s="5" t="s">
        <v>127</v>
      </c>
      <c r="W18">
        <v>4</v>
      </c>
      <c r="X18" s="5" t="s">
        <v>128</v>
      </c>
      <c r="Y18">
        <v>4</v>
      </c>
      <c r="Z18" s="5" t="s">
        <v>129</v>
      </c>
      <c r="AA18">
        <v>2</v>
      </c>
      <c r="AB18" s="5" t="s">
        <v>127</v>
      </c>
      <c r="AC18">
        <v>4</v>
      </c>
      <c r="AD18" s="5" t="s">
        <v>128</v>
      </c>
      <c r="AE18">
        <v>3</v>
      </c>
      <c r="AF18" s="5" t="s">
        <v>130</v>
      </c>
      <c r="AG18">
        <v>4</v>
      </c>
      <c r="AH18" s="5" t="s">
        <v>126</v>
      </c>
      <c r="AI18">
        <v>2</v>
      </c>
      <c r="AJ18" s="5" t="s">
        <v>126</v>
      </c>
      <c r="AK18">
        <v>3</v>
      </c>
      <c r="AL18" s="5" t="s">
        <v>115</v>
      </c>
      <c r="AM18">
        <v>2</v>
      </c>
      <c r="AN18" s="5" t="s">
        <v>130</v>
      </c>
      <c r="AO18">
        <v>2</v>
      </c>
      <c r="AP18" s="5" t="s">
        <v>126</v>
      </c>
      <c r="AQ18">
        <v>4</v>
      </c>
      <c r="AR18" s="5" t="s">
        <v>129</v>
      </c>
      <c r="AS18">
        <v>2</v>
      </c>
      <c r="AT18" s="5" t="s">
        <v>322</v>
      </c>
      <c r="AU18" s="5" t="s">
        <v>323</v>
      </c>
      <c r="AV18" s="5" t="s">
        <v>324</v>
      </c>
      <c r="AW18" s="5" t="s">
        <v>325</v>
      </c>
      <c r="AX18" s="5" t="s">
        <v>326</v>
      </c>
      <c r="AY18" s="5" t="s">
        <v>327</v>
      </c>
      <c r="AZ18" s="5" t="s">
        <v>328</v>
      </c>
      <c r="BA18" s="5" t="s">
        <v>329</v>
      </c>
      <c r="BB18" s="5" t="s">
        <v>330</v>
      </c>
      <c r="BC18" s="5" t="s">
        <v>331</v>
      </c>
      <c r="BD18" s="5" t="s">
        <v>115</v>
      </c>
      <c r="BE18" s="5" t="s">
        <v>115</v>
      </c>
      <c r="BF18" s="2">
        <v>16</v>
      </c>
      <c r="BG18">
        <v>1</v>
      </c>
      <c r="BH18">
        <v>4</v>
      </c>
      <c r="BI18">
        <v>1</v>
      </c>
      <c r="BJ18">
        <v>2</v>
      </c>
      <c r="BK18">
        <v>3</v>
      </c>
      <c r="BL18">
        <v>2</v>
      </c>
      <c r="BM18">
        <v>2</v>
      </c>
      <c r="BN18">
        <v>4</v>
      </c>
      <c r="BO18">
        <v>4</v>
      </c>
      <c r="BP18">
        <v>4</v>
      </c>
      <c r="BQ18">
        <v>5</v>
      </c>
      <c r="BR18">
        <v>2</v>
      </c>
      <c r="BS18">
        <v>2</v>
      </c>
      <c r="BT18">
        <v>4</v>
      </c>
      <c r="BU18">
        <v>4</v>
      </c>
      <c r="BV18">
        <v>3</v>
      </c>
      <c r="BW18">
        <v>3</v>
      </c>
      <c r="BX18">
        <v>4</v>
      </c>
      <c r="BY18">
        <v>1</v>
      </c>
      <c r="BZ18">
        <v>2</v>
      </c>
      <c r="CA18">
        <v>1</v>
      </c>
      <c r="CB18">
        <v>3</v>
      </c>
      <c r="CC18" s="5" t="s">
        <v>115</v>
      </c>
      <c r="CD18">
        <v>2</v>
      </c>
      <c r="CE18">
        <v>3</v>
      </c>
      <c r="CF18">
        <v>2</v>
      </c>
      <c r="CG18">
        <v>1</v>
      </c>
      <c r="CH18">
        <v>4</v>
      </c>
      <c r="CI18">
        <v>5</v>
      </c>
      <c r="CJ18">
        <v>2</v>
      </c>
    </row>
    <row r="19" spans="1:88" x14ac:dyDescent="0.2">
      <c r="A19" s="2">
        <v>17</v>
      </c>
      <c r="B19">
        <v>100</v>
      </c>
      <c r="C19" s="5" t="s">
        <v>113</v>
      </c>
      <c r="D19" s="5" t="s">
        <v>118</v>
      </c>
      <c r="E19" s="5" t="s">
        <v>118</v>
      </c>
      <c r="F19" s="5" t="s">
        <v>118</v>
      </c>
      <c r="G19" s="5" t="s">
        <v>118</v>
      </c>
      <c r="H19" s="5" t="s">
        <v>119</v>
      </c>
      <c r="I19" s="5" t="s">
        <v>937</v>
      </c>
      <c r="J19" s="5" t="s">
        <v>158</v>
      </c>
      <c r="K19" s="5" t="s">
        <v>258</v>
      </c>
      <c r="L19" s="5" t="s">
        <v>122</v>
      </c>
      <c r="M19" s="5" t="s">
        <v>175</v>
      </c>
      <c r="N19" s="5" t="s">
        <v>122</v>
      </c>
      <c r="O19" s="5" t="s">
        <v>124</v>
      </c>
      <c r="P19" s="5" t="s">
        <v>130</v>
      </c>
      <c r="Q19">
        <v>1</v>
      </c>
      <c r="R19" s="5" t="s">
        <v>126</v>
      </c>
      <c r="S19">
        <v>4</v>
      </c>
      <c r="T19" s="5" t="s">
        <v>130</v>
      </c>
      <c r="U19">
        <v>1</v>
      </c>
      <c r="V19" s="5" t="s">
        <v>128</v>
      </c>
      <c r="W19">
        <v>2</v>
      </c>
      <c r="X19" s="5" t="s">
        <v>127</v>
      </c>
      <c r="Y19">
        <v>2</v>
      </c>
      <c r="Z19" s="5" t="s">
        <v>129</v>
      </c>
      <c r="AA19">
        <v>3</v>
      </c>
      <c r="AB19" s="5" t="s">
        <v>128</v>
      </c>
      <c r="AC19">
        <v>4</v>
      </c>
      <c r="AD19" s="5" t="s">
        <v>127</v>
      </c>
      <c r="AE19">
        <v>2</v>
      </c>
      <c r="AF19" s="5" t="s">
        <v>127</v>
      </c>
      <c r="AG19">
        <v>2</v>
      </c>
      <c r="AH19" s="5" t="s">
        <v>126</v>
      </c>
      <c r="AI19">
        <v>4</v>
      </c>
      <c r="AJ19" s="5" t="s">
        <v>126</v>
      </c>
      <c r="AK19">
        <v>2</v>
      </c>
      <c r="AL19" s="5" t="s">
        <v>128</v>
      </c>
      <c r="AM19">
        <v>1</v>
      </c>
      <c r="AN19" s="5" t="s">
        <v>129</v>
      </c>
      <c r="AO19">
        <v>1</v>
      </c>
      <c r="AP19" s="5" t="s">
        <v>130</v>
      </c>
      <c r="AQ19">
        <v>4</v>
      </c>
      <c r="AR19" s="5" t="s">
        <v>129</v>
      </c>
      <c r="AS19">
        <v>1</v>
      </c>
      <c r="AT19" s="5" t="s">
        <v>334</v>
      </c>
      <c r="AU19" s="5" t="s">
        <v>335</v>
      </c>
      <c r="AV19" s="5" t="s">
        <v>336</v>
      </c>
      <c r="AW19" s="5" t="s">
        <v>337</v>
      </c>
      <c r="AX19" s="5" t="s">
        <v>338</v>
      </c>
      <c r="AY19" s="5" t="s">
        <v>339</v>
      </c>
      <c r="AZ19" s="5" t="s">
        <v>340</v>
      </c>
      <c r="BA19" s="5" t="s">
        <v>341</v>
      </c>
      <c r="BB19" s="5" t="s">
        <v>342</v>
      </c>
      <c r="BC19" s="5" t="s">
        <v>343</v>
      </c>
      <c r="BD19" s="5" t="s">
        <v>115</v>
      </c>
      <c r="BE19" s="5" t="s">
        <v>344</v>
      </c>
      <c r="BF19" s="2">
        <v>17</v>
      </c>
      <c r="BG19">
        <v>3</v>
      </c>
      <c r="BH19">
        <v>1</v>
      </c>
      <c r="BI19">
        <v>1</v>
      </c>
      <c r="BJ19">
        <v>4</v>
      </c>
      <c r="BK19">
        <v>3</v>
      </c>
      <c r="BL19">
        <v>1</v>
      </c>
      <c r="BM19">
        <v>4</v>
      </c>
      <c r="BN19">
        <v>2</v>
      </c>
      <c r="BO19">
        <v>2</v>
      </c>
      <c r="BP19">
        <v>2</v>
      </c>
      <c r="BQ19">
        <v>5</v>
      </c>
      <c r="BR19">
        <v>3</v>
      </c>
      <c r="BS19">
        <v>4</v>
      </c>
      <c r="BT19">
        <v>4</v>
      </c>
      <c r="BU19">
        <v>2</v>
      </c>
      <c r="BV19">
        <v>2</v>
      </c>
      <c r="BW19">
        <v>2</v>
      </c>
      <c r="BX19">
        <v>2</v>
      </c>
      <c r="BY19">
        <v>1</v>
      </c>
      <c r="BZ19">
        <v>4</v>
      </c>
      <c r="CA19">
        <v>1</v>
      </c>
      <c r="CB19">
        <v>2</v>
      </c>
      <c r="CC19">
        <v>4</v>
      </c>
      <c r="CD19">
        <v>1</v>
      </c>
      <c r="CE19">
        <v>5</v>
      </c>
      <c r="CF19">
        <v>1</v>
      </c>
      <c r="CG19">
        <v>3</v>
      </c>
      <c r="CH19">
        <v>4</v>
      </c>
      <c r="CI19">
        <v>5</v>
      </c>
      <c r="CJ19">
        <v>1</v>
      </c>
    </row>
    <row r="20" spans="1:88" x14ac:dyDescent="0.2">
      <c r="A20" s="2">
        <v>18</v>
      </c>
      <c r="B20">
        <v>100</v>
      </c>
      <c r="C20" s="5" t="s">
        <v>113</v>
      </c>
      <c r="D20" s="5" t="s">
        <v>118</v>
      </c>
      <c r="E20" s="5" t="s">
        <v>118</v>
      </c>
      <c r="F20" s="5" t="s">
        <v>118</v>
      </c>
      <c r="G20" s="5" t="s">
        <v>118</v>
      </c>
      <c r="H20" s="5" t="s">
        <v>172</v>
      </c>
      <c r="I20" s="5" t="s">
        <v>934</v>
      </c>
      <c r="J20" s="5" t="s">
        <v>173</v>
      </c>
      <c r="K20" s="5" t="s">
        <v>174</v>
      </c>
      <c r="L20" s="5" t="s">
        <v>122</v>
      </c>
      <c r="M20" s="5" t="s">
        <v>125</v>
      </c>
      <c r="N20" s="5" t="s">
        <v>123</v>
      </c>
      <c r="O20" s="5" t="s">
        <v>125</v>
      </c>
      <c r="P20" s="5" t="s">
        <v>129</v>
      </c>
      <c r="Q20">
        <v>2</v>
      </c>
      <c r="R20" s="5" t="s">
        <v>126</v>
      </c>
      <c r="S20">
        <v>3</v>
      </c>
      <c r="T20" s="5" t="s">
        <v>130</v>
      </c>
      <c r="U20">
        <v>2</v>
      </c>
      <c r="V20" s="5" t="s">
        <v>128</v>
      </c>
      <c r="W20">
        <v>4</v>
      </c>
      <c r="X20" s="5" t="s">
        <v>128</v>
      </c>
      <c r="Y20">
        <v>5</v>
      </c>
      <c r="Z20" s="5" t="s">
        <v>129</v>
      </c>
      <c r="AA20">
        <v>2</v>
      </c>
      <c r="AB20" s="5" t="s">
        <v>128</v>
      </c>
      <c r="AC20">
        <v>3</v>
      </c>
      <c r="AD20" s="5" t="s">
        <v>128</v>
      </c>
      <c r="AE20">
        <v>2</v>
      </c>
      <c r="AF20" s="5" t="s">
        <v>130</v>
      </c>
      <c r="AG20">
        <v>2</v>
      </c>
      <c r="AH20" s="5" t="s">
        <v>126</v>
      </c>
      <c r="AI20">
        <v>2</v>
      </c>
      <c r="AJ20" s="5" t="s">
        <v>126</v>
      </c>
      <c r="AK20">
        <v>2</v>
      </c>
      <c r="AL20" s="5" t="s">
        <v>129</v>
      </c>
      <c r="AM20">
        <v>2</v>
      </c>
      <c r="AN20" s="5" t="s">
        <v>115</v>
      </c>
      <c r="AO20">
        <v>2</v>
      </c>
      <c r="AP20" s="5" t="s">
        <v>126</v>
      </c>
      <c r="AQ20">
        <v>5</v>
      </c>
      <c r="AR20" s="5" t="s">
        <v>129</v>
      </c>
      <c r="AS20">
        <v>2</v>
      </c>
      <c r="AT20" s="5" t="s">
        <v>347</v>
      </c>
      <c r="AU20" s="5" t="s">
        <v>348</v>
      </c>
      <c r="AV20" s="5" t="s">
        <v>349</v>
      </c>
      <c r="AW20" s="5" t="s">
        <v>350</v>
      </c>
      <c r="AX20" s="5" t="s">
        <v>351</v>
      </c>
      <c r="AY20" s="5" t="s">
        <v>352</v>
      </c>
      <c r="AZ20" s="5" t="s">
        <v>353</v>
      </c>
      <c r="BA20" s="5" t="s">
        <v>354</v>
      </c>
      <c r="BB20" s="5" t="s">
        <v>355</v>
      </c>
      <c r="BC20" s="5" t="s">
        <v>356</v>
      </c>
      <c r="BD20" s="5" t="s">
        <v>357</v>
      </c>
      <c r="BE20" s="5" t="s">
        <v>358</v>
      </c>
      <c r="BF20" s="2">
        <v>18</v>
      </c>
      <c r="BG20">
        <v>5</v>
      </c>
      <c r="BH20">
        <v>2</v>
      </c>
      <c r="BI20">
        <v>1</v>
      </c>
      <c r="BJ20">
        <v>3</v>
      </c>
      <c r="BK20">
        <v>3</v>
      </c>
      <c r="BL20">
        <v>2</v>
      </c>
      <c r="BM20">
        <v>4</v>
      </c>
      <c r="BN20">
        <v>4</v>
      </c>
      <c r="BO20">
        <v>4</v>
      </c>
      <c r="BP20">
        <v>5</v>
      </c>
      <c r="BQ20">
        <v>5</v>
      </c>
      <c r="BR20">
        <v>2</v>
      </c>
      <c r="BS20">
        <v>4</v>
      </c>
      <c r="BT20">
        <v>3</v>
      </c>
      <c r="BU20">
        <v>4</v>
      </c>
      <c r="BV20">
        <v>2</v>
      </c>
      <c r="BW20">
        <v>3</v>
      </c>
      <c r="BX20">
        <v>2</v>
      </c>
      <c r="BY20">
        <v>1</v>
      </c>
      <c r="BZ20">
        <v>2</v>
      </c>
      <c r="CA20">
        <v>1</v>
      </c>
      <c r="CB20">
        <v>2</v>
      </c>
      <c r="CC20">
        <v>5</v>
      </c>
      <c r="CD20">
        <v>2</v>
      </c>
      <c r="CE20" s="5" t="s">
        <v>115</v>
      </c>
      <c r="CF20">
        <v>2</v>
      </c>
      <c r="CG20">
        <v>1</v>
      </c>
      <c r="CH20">
        <v>5</v>
      </c>
      <c r="CI20">
        <v>5</v>
      </c>
      <c r="CJ20">
        <v>2</v>
      </c>
    </row>
    <row r="21" spans="1:88" x14ac:dyDescent="0.2">
      <c r="A21" s="2">
        <v>19</v>
      </c>
      <c r="B21">
        <v>100</v>
      </c>
      <c r="C21" s="5" t="s">
        <v>113</v>
      </c>
      <c r="D21" s="5" t="s">
        <v>118</v>
      </c>
      <c r="E21" s="5" t="s">
        <v>118</v>
      </c>
      <c r="F21" s="5" t="s">
        <v>118</v>
      </c>
      <c r="G21" s="5" t="s">
        <v>118</v>
      </c>
      <c r="H21" s="5" t="s">
        <v>172</v>
      </c>
      <c r="I21" s="5" t="s">
        <v>934</v>
      </c>
      <c r="J21" s="5" t="s">
        <v>361</v>
      </c>
      <c r="K21" s="5" t="s">
        <v>145</v>
      </c>
      <c r="L21" s="5" t="s">
        <v>122</v>
      </c>
      <c r="M21" s="5" t="s">
        <v>122</v>
      </c>
      <c r="N21" s="5" t="s">
        <v>122</v>
      </c>
      <c r="O21" s="5" t="s">
        <v>122</v>
      </c>
      <c r="P21" s="5" t="s">
        <v>126</v>
      </c>
      <c r="Q21">
        <v>5</v>
      </c>
      <c r="R21" s="5" t="s">
        <v>126</v>
      </c>
      <c r="S21">
        <v>4</v>
      </c>
      <c r="T21" s="5" t="s">
        <v>127</v>
      </c>
      <c r="U21">
        <v>2</v>
      </c>
      <c r="V21" s="5" t="s">
        <v>128</v>
      </c>
      <c r="W21">
        <v>4</v>
      </c>
      <c r="X21" s="5" t="s">
        <v>128</v>
      </c>
      <c r="Y21">
        <v>4</v>
      </c>
      <c r="Z21" s="5" t="s">
        <v>129</v>
      </c>
      <c r="AA21">
        <v>2</v>
      </c>
      <c r="AB21" s="5" t="s">
        <v>128</v>
      </c>
      <c r="AC21">
        <v>4</v>
      </c>
      <c r="AD21" s="5" t="s">
        <v>128</v>
      </c>
      <c r="AE21">
        <v>5</v>
      </c>
      <c r="AF21" s="5" t="s">
        <v>128</v>
      </c>
      <c r="AG21">
        <v>2</v>
      </c>
      <c r="AH21" s="5" t="s">
        <v>129</v>
      </c>
      <c r="AI21">
        <v>2</v>
      </c>
      <c r="AJ21" s="5" t="s">
        <v>129</v>
      </c>
      <c r="AK21">
        <v>2</v>
      </c>
      <c r="AL21" s="5" t="s">
        <v>127</v>
      </c>
      <c r="AM21">
        <v>3</v>
      </c>
      <c r="AN21" s="5" t="s">
        <v>129</v>
      </c>
      <c r="AO21">
        <v>2</v>
      </c>
      <c r="AP21" s="5" t="s">
        <v>130</v>
      </c>
      <c r="AQ21">
        <v>4</v>
      </c>
      <c r="AR21" s="5" t="s">
        <v>129</v>
      </c>
      <c r="AS21">
        <v>2</v>
      </c>
      <c r="AT21" s="5" t="s">
        <v>362</v>
      </c>
      <c r="AU21" s="5" t="s">
        <v>363</v>
      </c>
      <c r="AV21" s="5" t="s">
        <v>364</v>
      </c>
      <c r="AW21" s="5" t="s">
        <v>365</v>
      </c>
      <c r="AX21" s="5" t="s">
        <v>366</v>
      </c>
      <c r="AY21" s="5" t="s">
        <v>367</v>
      </c>
      <c r="AZ21" s="5" t="s">
        <v>368</v>
      </c>
      <c r="BA21" s="5" t="s">
        <v>369</v>
      </c>
      <c r="BB21" s="5" t="s">
        <v>370</v>
      </c>
      <c r="BC21" s="5" t="s">
        <v>371</v>
      </c>
      <c r="BD21" s="5" t="s">
        <v>372</v>
      </c>
      <c r="BE21" s="5" t="s">
        <v>373</v>
      </c>
      <c r="BF21" s="2">
        <v>19</v>
      </c>
      <c r="BG21">
        <v>1</v>
      </c>
      <c r="BH21">
        <v>5</v>
      </c>
      <c r="BI21">
        <v>1</v>
      </c>
      <c r="BJ21">
        <v>4</v>
      </c>
      <c r="BK21">
        <v>2</v>
      </c>
      <c r="BL21">
        <v>2</v>
      </c>
      <c r="BM21">
        <v>4</v>
      </c>
      <c r="BN21">
        <v>4</v>
      </c>
      <c r="BO21">
        <v>4</v>
      </c>
      <c r="BP21">
        <v>4</v>
      </c>
      <c r="BQ21">
        <v>5</v>
      </c>
      <c r="BR21">
        <v>2</v>
      </c>
      <c r="BS21">
        <v>4</v>
      </c>
      <c r="BT21">
        <v>4</v>
      </c>
      <c r="BU21">
        <v>4</v>
      </c>
      <c r="BV21">
        <v>5</v>
      </c>
      <c r="BW21">
        <v>4</v>
      </c>
      <c r="BX21">
        <v>2</v>
      </c>
      <c r="BY21">
        <v>5</v>
      </c>
      <c r="BZ21">
        <v>2</v>
      </c>
      <c r="CA21">
        <v>5</v>
      </c>
      <c r="CB21">
        <v>2</v>
      </c>
      <c r="CC21">
        <v>2</v>
      </c>
      <c r="CD21">
        <v>3</v>
      </c>
      <c r="CE21">
        <v>5</v>
      </c>
      <c r="CF21">
        <v>2</v>
      </c>
      <c r="CG21">
        <v>3</v>
      </c>
      <c r="CH21">
        <v>4</v>
      </c>
      <c r="CI21">
        <v>5</v>
      </c>
      <c r="CJ21">
        <v>2</v>
      </c>
    </row>
    <row r="22" spans="1:88" x14ac:dyDescent="0.2">
      <c r="A22" s="2">
        <v>20</v>
      </c>
      <c r="B22">
        <v>100</v>
      </c>
      <c r="C22" s="5" t="s">
        <v>113</v>
      </c>
      <c r="D22" s="5" t="s">
        <v>118</v>
      </c>
      <c r="E22" s="5" t="s">
        <v>118</v>
      </c>
      <c r="F22" s="5" t="s">
        <v>118</v>
      </c>
      <c r="G22" s="5" t="s">
        <v>118</v>
      </c>
      <c r="H22" s="5" t="s">
        <v>119</v>
      </c>
      <c r="I22" s="5" t="s">
        <v>937</v>
      </c>
      <c r="J22" s="5" t="s">
        <v>158</v>
      </c>
      <c r="K22" s="5" t="s">
        <v>376</v>
      </c>
      <c r="L22" s="5" t="s">
        <v>122</v>
      </c>
      <c r="M22" s="5" t="s">
        <v>125</v>
      </c>
      <c r="N22" s="5" t="s">
        <v>123</v>
      </c>
      <c r="O22" s="5" t="s">
        <v>125</v>
      </c>
      <c r="P22" s="5" t="s">
        <v>126</v>
      </c>
      <c r="Q22">
        <v>3</v>
      </c>
      <c r="R22" s="5" t="s">
        <v>126</v>
      </c>
      <c r="S22">
        <v>3</v>
      </c>
      <c r="T22" s="5" t="s">
        <v>129</v>
      </c>
      <c r="U22">
        <v>4</v>
      </c>
      <c r="V22" s="5" t="s">
        <v>126</v>
      </c>
      <c r="W22">
        <v>4</v>
      </c>
      <c r="X22" s="5" t="s">
        <v>128</v>
      </c>
      <c r="Y22">
        <v>5</v>
      </c>
      <c r="Z22" s="5" t="s">
        <v>126</v>
      </c>
      <c r="AA22">
        <v>5</v>
      </c>
      <c r="AB22" s="5" t="s">
        <v>128</v>
      </c>
      <c r="AC22">
        <v>4</v>
      </c>
      <c r="AD22" s="5" t="s">
        <v>127</v>
      </c>
      <c r="AE22">
        <v>4</v>
      </c>
      <c r="AF22" s="5" t="s">
        <v>129</v>
      </c>
      <c r="AG22">
        <v>3</v>
      </c>
      <c r="AH22" s="5" t="s">
        <v>127</v>
      </c>
      <c r="AI22">
        <v>2</v>
      </c>
      <c r="AJ22" s="5" t="s">
        <v>126</v>
      </c>
      <c r="AK22">
        <v>4</v>
      </c>
      <c r="AL22" s="5" t="s">
        <v>130</v>
      </c>
      <c r="AM22">
        <v>1</v>
      </c>
      <c r="AN22" s="5" t="s">
        <v>127</v>
      </c>
      <c r="AO22">
        <v>4</v>
      </c>
      <c r="AP22" s="5" t="s">
        <v>130</v>
      </c>
      <c r="AQ22">
        <v>3</v>
      </c>
      <c r="AR22" s="5" t="s">
        <v>129</v>
      </c>
      <c r="AS22">
        <v>3</v>
      </c>
      <c r="AT22" s="5" t="s">
        <v>377</v>
      </c>
      <c r="AU22" s="5" t="s">
        <v>378</v>
      </c>
      <c r="AV22" s="5" t="s">
        <v>379</v>
      </c>
      <c r="AW22" s="5" t="s">
        <v>380</v>
      </c>
      <c r="AX22" s="5" t="s">
        <v>381</v>
      </c>
      <c r="AY22" s="5" t="s">
        <v>382</v>
      </c>
      <c r="AZ22" s="5" t="s">
        <v>383</v>
      </c>
      <c r="BA22" s="5" t="s">
        <v>384</v>
      </c>
      <c r="BB22" s="5" t="s">
        <v>385</v>
      </c>
      <c r="BC22" s="5" t="s">
        <v>386</v>
      </c>
      <c r="BD22" s="5" t="s">
        <v>115</v>
      </c>
      <c r="BE22" s="5" t="s">
        <v>387</v>
      </c>
      <c r="BF22" s="2">
        <v>20</v>
      </c>
      <c r="BG22">
        <v>1</v>
      </c>
      <c r="BH22">
        <v>3</v>
      </c>
      <c r="BI22">
        <v>1</v>
      </c>
      <c r="BJ22">
        <v>3</v>
      </c>
      <c r="BK22">
        <v>5</v>
      </c>
      <c r="BL22">
        <v>4</v>
      </c>
      <c r="BM22">
        <v>1</v>
      </c>
      <c r="BN22">
        <v>4</v>
      </c>
      <c r="BO22">
        <v>4</v>
      </c>
      <c r="BP22">
        <v>5</v>
      </c>
      <c r="BQ22">
        <v>1</v>
      </c>
      <c r="BR22">
        <v>5</v>
      </c>
      <c r="BS22">
        <v>4</v>
      </c>
      <c r="BT22">
        <v>4</v>
      </c>
      <c r="BU22">
        <v>2</v>
      </c>
      <c r="BV22">
        <v>4</v>
      </c>
      <c r="BW22">
        <v>5</v>
      </c>
      <c r="BX22">
        <v>3</v>
      </c>
      <c r="BY22">
        <v>2</v>
      </c>
      <c r="BZ22">
        <v>2</v>
      </c>
      <c r="CA22">
        <v>1</v>
      </c>
      <c r="CB22">
        <v>4</v>
      </c>
      <c r="CC22">
        <v>3</v>
      </c>
      <c r="CD22">
        <v>1</v>
      </c>
      <c r="CE22">
        <v>2</v>
      </c>
      <c r="CF22">
        <v>4</v>
      </c>
      <c r="CG22">
        <v>3</v>
      </c>
      <c r="CH22">
        <v>3</v>
      </c>
      <c r="CI22">
        <v>5</v>
      </c>
      <c r="CJ22">
        <v>3</v>
      </c>
    </row>
    <row r="23" spans="1:88" x14ac:dyDescent="0.2">
      <c r="A23" s="2">
        <v>21</v>
      </c>
      <c r="B23">
        <v>100</v>
      </c>
      <c r="C23" s="5" t="s">
        <v>113</v>
      </c>
      <c r="D23" s="5" t="s">
        <v>118</v>
      </c>
      <c r="E23" s="5" t="s">
        <v>118</v>
      </c>
      <c r="F23" s="5" t="s">
        <v>118</v>
      </c>
      <c r="G23" s="5" t="s">
        <v>118</v>
      </c>
      <c r="H23" s="5" t="s">
        <v>119</v>
      </c>
      <c r="I23" s="5" t="s">
        <v>937</v>
      </c>
      <c r="J23" s="5" t="s">
        <v>173</v>
      </c>
      <c r="K23" s="5" t="s">
        <v>258</v>
      </c>
      <c r="L23" s="5" t="s">
        <v>122</v>
      </c>
      <c r="M23" s="5" t="s">
        <v>122</v>
      </c>
      <c r="N23" s="5" t="s">
        <v>175</v>
      </c>
      <c r="O23" s="5" t="s">
        <v>175</v>
      </c>
      <c r="P23" s="5" t="s">
        <v>115</v>
      </c>
      <c r="Q23">
        <v>2</v>
      </c>
      <c r="R23" s="5" t="s">
        <v>115</v>
      </c>
      <c r="S23">
        <v>2</v>
      </c>
      <c r="T23" s="5" t="s">
        <v>130</v>
      </c>
      <c r="U23">
        <v>2</v>
      </c>
      <c r="V23" s="5" t="s">
        <v>130</v>
      </c>
      <c r="W23">
        <v>2</v>
      </c>
      <c r="X23" s="5" t="s">
        <v>127</v>
      </c>
      <c r="Y23">
        <v>3</v>
      </c>
      <c r="Z23" s="5" t="s">
        <v>128</v>
      </c>
      <c r="AA23">
        <v>2</v>
      </c>
      <c r="AB23" s="5" t="s">
        <v>127</v>
      </c>
      <c r="AC23">
        <v>3</v>
      </c>
      <c r="AD23" s="5" t="s">
        <v>127</v>
      </c>
      <c r="AE23">
        <v>2</v>
      </c>
      <c r="AF23" s="5" t="s">
        <v>130</v>
      </c>
      <c r="AG23">
        <v>2</v>
      </c>
      <c r="AH23" s="5" t="s">
        <v>130</v>
      </c>
      <c r="AI23">
        <v>2</v>
      </c>
      <c r="AJ23" s="5" t="s">
        <v>126</v>
      </c>
      <c r="AK23">
        <v>3</v>
      </c>
      <c r="AL23" s="5" t="s">
        <v>130</v>
      </c>
      <c r="AM23">
        <v>2</v>
      </c>
      <c r="AN23" s="5" t="s">
        <v>130</v>
      </c>
      <c r="AO23">
        <v>2</v>
      </c>
      <c r="AP23" s="5" t="s">
        <v>126</v>
      </c>
      <c r="AQ23">
        <v>2</v>
      </c>
      <c r="AR23" s="5" t="s">
        <v>126</v>
      </c>
      <c r="AS23">
        <v>2</v>
      </c>
      <c r="AT23" s="5" t="s">
        <v>390</v>
      </c>
      <c r="AU23" s="5" t="s">
        <v>391</v>
      </c>
      <c r="AV23" s="5" t="s">
        <v>391</v>
      </c>
      <c r="AW23" s="5" t="s">
        <v>391</v>
      </c>
      <c r="AX23" s="5" t="s">
        <v>391</v>
      </c>
      <c r="AY23" s="5" t="s">
        <v>392</v>
      </c>
      <c r="AZ23" s="5" t="s">
        <v>392</v>
      </c>
      <c r="BA23" s="5" t="s">
        <v>392</v>
      </c>
      <c r="BB23" s="5" t="s">
        <v>392</v>
      </c>
      <c r="BC23" s="5" t="s">
        <v>392</v>
      </c>
      <c r="BD23" s="5" t="s">
        <v>392</v>
      </c>
      <c r="BE23" s="5" t="s">
        <v>392</v>
      </c>
      <c r="BF23" s="2">
        <v>21</v>
      </c>
      <c r="BG23" s="5" t="s">
        <v>115</v>
      </c>
      <c r="BH23">
        <v>2</v>
      </c>
      <c r="BI23" s="5" t="s">
        <v>115</v>
      </c>
      <c r="BJ23">
        <v>2</v>
      </c>
      <c r="BK23">
        <v>3</v>
      </c>
      <c r="BL23">
        <v>2</v>
      </c>
      <c r="BM23">
        <v>3</v>
      </c>
      <c r="BN23">
        <v>2</v>
      </c>
      <c r="BO23">
        <v>2</v>
      </c>
      <c r="BP23">
        <v>3</v>
      </c>
      <c r="BQ23">
        <v>4</v>
      </c>
      <c r="BR23">
        <v>2</v>
      </c>
      <c r="BS23">
        <v>2</v>
      </c>
      <c r="BT23">
        <v>3</v>
      </c>
      <c r="BU23">
        <v>2</v>
      </c>
      <c r="BV23">
        <v>2</v>
      </c>
      <c r="BW23">
        <v>3</v>
      </c>
      <c r="BX23">
        <v>2</v>
      </c>
      <c r="BY23">
        <v>3</v>
      </c>
      <c r="BZ23">
        <v>2</v>
      </c>
      <c r="CA23">
        <v>1</v>
      </c>
      <c r="CB23">
        <v>3</v>
      </c>
      <c r="CC23">
        <v>3</v>
      </c>
      <c r="CD23">
        <v>2</v>
      </c>
      <c r="CE23">
        <v>3</v>
      </c>
      <c r="CF23">
        <v>2</v>
      </c>
      <c r="CG23">
        <v>1</v>
      </c>
      <c r="CH23">
        <v>2</v>
      </c>
      <c r="CI23">
        <v>1</v>
      </c>
      <c r="CJ23">
        <v>2</v>
      </c>
    </row>
    <row r="24" spans="1:88" x14ac:dyDescent="0.2">
      <c r="A24" s="2">
        <v>22</v>
      </c>
      <c r="B24">
        <v>100</v>
      </c>
      <c r="C24" s="5" t="s">
        <v>113</v>
      </c>
      <c r="D24" s="5" t="s">
        <v>118</v>
      </c>
      <c r="E24" s="5" t="s">
        <v>118</v>
      </c>
      <c r="F24" s="5" t="s">
        <v>118</v>
      </c>
      <c r="G24" s="5" t="s">
        <v>118</v>
      </c>
      <c r="H24" s="5" t="s">
        <v>172</v>
      </c>
      <c r="I24" s="5" t="s">
        <v>934</v>
      </c>
      <c r="J24" s="5" t="s">
        <v>309</v>
      </c>
      <c r="K24" s="5" t="s">
        <v>395</v>
      </c>
      <c r="L24" s="5" t="s">
        <v>122</v>
      </c>
      <c r="M24" s="5" t="s">
        <v>124</v>
      </c>
      <c r="N24" s="5" t="s">
        <v>123</v>
      </c>
      <c r="O24" s="5" t="s">
        <v>123</v>
      </c>
      <c r="P24" s="5" t="s">
        <v>126</v>
      </c>
      <c r="Q24">
        <v>3</v>
      </c>
      <c r="R24" s="5" t="s">
        <v>128</v>
      </c>
      <c r="S24">
        <v>3</v>
      </c>
      <c r="T24" s="5" t="s">
        <v>127</v>
      </c>
      <c r="U24">
        <v>2</v>
      </c>
      <c r="V24" s="5" t="s">
        <v>128</v>
      </c>
      <c r="W24">
        <v>4</v>
      </c>
      <c r="X24" s="5" t="s">
        <v>127</v>
      </c>
      <c r="Y24">
        <v>4</v>
      </c>
      <c r="Z24" s="5" t="s">
        <v>130</v>
      </c>
      <c r="AA24">
        <v>4</v>
      </c>
      <c r="AB24" s="5" t="s">
        <v>127</v>
      </c>
      <c r="AC24">
        <v>4</v>
      </c>
      <c r="AD24" s="5" t="s">
        <v>128</v>
      </c>
      <c r="AE24">
        <v>4</v>
      </c>
      <c r="AF24" s="5" t="s">
        <v>130</v>
      </c>
      <c r="AG24">
        <v>3</v>
      </c>
      <c r="AH24" s="5" t="s">
        <v>128</v>
      </c>
      <c r="AI24">
        <v>2</v>
      </c>
      <c r="AJ24" s="5" t="s">
        <v>129</v>
      </c>
      <c r="AK24">
        <v>2</v>
      </c>
      <c r="AL24" s="5" t="s">
        <v>115</v>
      </c>
      <c r="AM24">
        <v>2</v>
      </c>
      <c r="AN24" s="5" t="s">
        <v>130</v>
      </c>
      <c r="AO24">
        <v>2</v>
      </c>
      <c r="AP24" s="5" t="s">
        <v>129</v>
      </c>
      <c r="AQ24">
        <v>3</v>
      </c>
      <c r="AR24" s="5" t="s">
        <v>126</v>
      </c>
      <c r="AS24">
        <v>2</v>
      </c>
      <c r="AT24" s="5" t="s">
        <v>396</v>
      </c>
      <c r="AU24" s="5" t="s">
        <v>397</v>
      </c>
      <c r="AV24" s="5" t="s">
        <v>398</v>
      </c>
      <c r="AW24" s="5" t="s">
        <v>399</v>
      </c>
      <c r="AX24" s="5" t="s">
        <v>400</v>
      </c>
      <c r="AY24" s="5" t="s">
        <v>401</v>
      </c>
      <c r="AZ24" s="5" t="s">
        <v>402</v>
      </c>
      <c r="BA24" s="5" t="s">
        <v>403</v>
      </c>
      <c r="BB24" s="5" t="s">
        <v>404</v>
      </c>
      <c r="BC24" s="5" t="s">
        <v>405</v>
      </c>
      <c r="BD24" s="5" t="s">
        <v>406</v>
      </c>
      <c r="BE24" s="5" t="s">
        <v>115</v>
      </c>
      <c r="BF24" s="2">
        <v>22</v>
      </c>
      <c r="BG24">
        <v>1</v>
      </c>
      <c r="BH24">
        <v>3</v>
      </c>
      <c r="BI24">
        <v>4</v>
      </c>
      <c r="BJ24">
        <v>3</v>
      </c>
      <c r="BK24">
        <v>2</v>
      </c>
      <c r="BL24">
        <v>2</v>
      </c>
      <c r="BM24">
        <v>4</v>
      </c>
      <c r="BN24">
        <v>4</v>
      </c>
      <c r="BO24">
        <v>2</v>
      </c>
      <c r="BP24">
        <v>4</v>
      </c>
      <c r="BQ24">
        <v>3</v>
      </c>
      <c r="BR24">
        <v>4</v>
      </c>
      <c r="BS24">
        <v>2</v>
      </c>
      <c r="BT24">
        <v>4</v>
      </c>
      <c r="BU24">
        <v>4</v>
      </c>
      <c r="BV24">
        <v>4</v>
      </c>
      <c r="BW24">
        <v>3</v>
      </c>
      <c r="BX24">
        <v>3</v>
      </c>
      <c r="BY24">
        <v>4</v>
      </c>
      <c r="BZ24">
        <v>2</v>
      </c>
      <c r="CA24">
        <v>5</v>
      </c>
      <c r="CB24">
        <v>2</v>
      </c>
      <c r="CC24" s="5" t="s">
        <v>115</v>
      </c>
      <c r="CD24">
        <v>2</v>
      </c>
      <c r="CE24">
        <v>3</v>
      </c>
      <c r="CF24">
        <v>2</v>
      </c>
      <c r="CG24">
        <v>5</v>
      </c>
      <c r="CH24">
        <v>3</v>
      </c>
      <c r="CI24">
        <v>1</v>
      </c>
      <c r="CJ24">
        <v>2</v>
      </c>
    </row>
    <row r="25" spans="1:88" x14ac:dyDescent="0.2">
      <c r="A25" s="2">
        <v>23</v>
      </c>
      <c r="B25">
        <v>100</v>
      </c>
      <c r="C25" s="5" t="s">
        <v>113</v>
      </c>
      <c r="D25" s="5" t="s">
        <v>118</v>
      </c>
      <c r="E25" s="5" t="s">
        <v>118</v>
      </c>
      <c r="F25" s="5" t="s">
        <v>118</v>
      </c>
      <c r="G25" s="5" t="s">
        <v>118</v>
      </c>
      <c r="H25" s="5" t="s">
        <v>172</v>
      </c>
      <c r="I25" s="5" t="s">
        <v>934</v>
      </c>
      <c r="J25" s="5" t="s">
        <v>158</v>
      </c>
      <c r="K25" s="5" t="s">
        <v>409</v>
      </c>
      <c r="L25" s="5" t="s">
        <v>122</v>
      </c>
      <c r="M25" s="5" t="s">
        <v>122</v>
      </c>
      <c r="N25" s="5" t="s">
        <v>122</v>
      </c>
      <c r="O25" s="5" t="s">
        <v>125</v>
      </c>
      <c r="P25" s="5" t="s">
        <v>126</v>
      </c>
      <c r="Q25">
        <v>5</v>
      </c>
      <c r="R25" s="5" t="s">
        <v>126</v>
      </c>
      <c r="S25">
        <v>5</v>
      </c>
      <c r="T25" s="5" t="s">
        <v>130</v>
      </c>
      <c r="U25">
        <v>2</v>
      </c>
      <c r="V25" s="5" t="s">
        <v>128</v>
      </c>
      <c r="W25">
        <v>5</v>
      </c>
      <c r="X25" s="5" t="s">
        <v>127</v>
      </c>
      <c r="Y25">
        <v>4</v>
      </c>
      <c r="Z25" s="5" t="s">
        <v>129</v>
      </c>
      <c r="AA25">
        <v>5</v>
      </c>
      <c r="AB25" s="5" t="s">
        <v>127</v>
      </c>
      <c r="AC25">
        <v>5</v>
      </c>
      <c r="AD25" s="5" t="s">
        <v>128</v>
      </c>
      <c r="AE25">
        <v>3</v>
      </c>
      <c r="AF25" s="5" t="s">
        <v>130</v>
      </c>
      <c r="AG25">
        <v>2</v>
      </c>
      <c r="AH25" s="5" t="s">
        <v>129</v>
      </c>
      <c r="AI25">
        <v>4</v>
      </c>
      <c r="AJ25" s="5" t="s">
        <v>129</v>
      </c>
      <c r="AK25">
        <v>4</v>
      </c>
      <c r="AL25" s="5" t="s">
        <v>130</v>
      </c>
      <c r="AM25">
        <v>4</v>
      </c>
      <c r="AN25" s="5" t="s">
        <v>130</v>
      </c>
      <c r="AO25">
        <v>2</v>
      </c>
      <c r="AP25" s="5" t="s">
        <v>130</v>
      </c>
      <c r="AQ25">
        <v>5</v>
      </c>
      <c r="AR25" s="5" t="s">
        <v>129</v>
      </c>
      <c r="AS25">
        <v>4</v>
      </c>
      <c r="AT25" s="5" t="s">
        <v>410</v>
      </c>
      <c r="AU25" s="5" t="s">
        <v>411</v>
      </c>
      <c r="AV25" s="5" t="s">
        <v>412</v>
      </c>
      <c r="AW25" s="5" t="s">
        <v>413</v>
      </c>
      <c r="AX25" s="5" t="s">
        <v>414</v>
      </c>
      <c r="AY25" s="5" t="s">
        <v>415</v>
      </c>
      <c r="AZ25" s="5" t="s">
        <v>416</v>
      </c>
      <c r="BA25" s="5" t="s">
        <v>417</v>
      </c>
      <c r="BB25" s="5" t="s">
        <v>418</v>
      </c>
      <c r="BC25" s="5" t="s">
        <v>419</v>
      </c>
      <c r="BD25" s="5" t="s">
        <v>420</v>
      </c>
      <c r="BE25" s="5" t="s">
        <v>421</v>
      </c>
      <c r="BF25" s="2">
        <v>23</v>
      </c>
      <c r="BG25">
        <v>1</v>
      </c>
      <c r="BH25">
        <v>5</v>
      </c>
      <c r="BI25">
        <v>1</v>
      </c>
      <c r="BJ25">
        <v>5</v>
      </c>
      <c r="BK25">
        <v>3</v>
      </c>
      <c r="BL25">
        <v>2</v>
      </c>
      <c r="BM25">
        <v>4</v>
      </c>
      <c r="BN25">
        <v>5</v>
      </c>
      <c r="BO25">
        <v>2</v>
      </c>
      <c r="BP25">
        <v>4</v>
      </c>
      <c r="BQ25">
        <v>5</v>
      </c>
      <c r="BR25">
        <v>5</v>
      </c>
      <c r="BS25">
        <v>2</v>
      </c>
      <c r="BT25">
        <v>5</v>
      </c>
      <c r="BU25">
        <v>4</v>
      </c>
      <c r="BV25">
        <v>3</v>
      </c>
      <c r="BW25">
        <v>3</v>
      </c>
      <c r="BX25">
        <v>2</v>
      </c>
      <c r="BY25">
        <v>5</v>
      </c>
      <c r="BZ25">
        <v>4</v>
      </c>
      <c r="CA25">
        <v>5</v>
      </c>
      <c r="CB25">
        <v>4</v>
      </c>
      <c r="CC25">
        <v>3</v>
      </c>
      <c r="CD25">
        <v>4</v>
      </c>
      <c r="CE25">
        <v>3</v>
      </c>
      <c r="CF25">
        <v>2</v>
      </c>
      <c r="CG25">
        <v>3</v>
      </c>
      <c r="CH25">
        <v>5</v>
      </c>
      <c r="CI25">
        <v>5</v>
      </c>
      <c r="CJ25">
        <v>4</v>
      </c>
    </row>
    <row r="26" spans="1:88" x14ac:dyDescent="0.2">
      <c r="A26" s="2">
        <v>24</v>
      </c>
      <c r="B26">
        <v>100</v>
      </c>
      <c r="C26" s="5" t="s">
        <v>113</v>
      </c>
      <c r="D26" s="5" t="s">
        <v>118</v>
      </c>
      <c r="E26" s="5" t="s">
        <v>118</v>
      </c>
      <c r="F26" s="5" t="s">
        <v>118</v>
      </c>
      <c r="G26" s="5" t="s">
        <v>118</v>
      </c>
      <c r="H26" s="5" t="s">
        <v>119</v>
      </c>
      <c r="I26" s="5" t="s">
        <v>937</v>
      </c>
      <c r="J26" s="5" t="s">
        <v>120</v>
      </c>
      <c r="K26" s="5" t="s">
        <v>121</v>
      </c>
      <c r="L26" s="5" t="s">
        <v>122</v>
      </c>
      <c r="M26" s="5" t="s">
        <v>125</v>
      </c>
      <c r="N26" s="5" t="s">
        <v>124</v>
      </c>
      <c r="O26" s="5" t="s">
        <v>124</v>
      </c>
      <c r="P26" s="5" t="s">
        <v>126</v>
      </c>
      <c r="Q26">
        <v>2</v>
      </c>
      <c r="R26" s="5" t="s">
        <v>126</v>
      </c>
      <c r="S26">
        <v>1</v>
      </c>
      <c r="T26" s="5" t="s">
        <v>115</v>
      </c>
      <c r="U26">
        <v>5</v>
      </c>
      <c r="V26" s="5" t="s">
        <v>126</v>
      </c>
      <c r="W26">
        <v>2</v>
      </c>
      <c r="X26" s="5" t="s">
        <v>128</v>
      </c>
      <c r="Y26">
        <v>5</v>
      </c>
      <c r="Z26" s="5" t="s">
        <v>126</v>
      </c>
      <c r="AA26">
        <v>2</v>
      </c>
      <c r="AB26" s="5" t="s">
        <v>127</v>
      </c>
      <c r="AC26">
        <v>4</v>
      </c>
      <c r="AD26" s="5" t="s">
        <v>128</v>
      </c>
      <c r="AE26">
        <v>4</v>
      </c>
      <c r="AF26" s="5" t="s">
        <v>130</v>
      </c>
      <c r="AG26">
        <v>1</v>
      </c>
      <c r="AH26" s="5" t="s">
        <v>115</v>
      </c>
      <c r="AI26">
        <v>3</v>
      </c>
      <c r="AJ26" s="5" t="s">
        <v>126</v>
      </c>
      <c r="AK26">
        <v>2</v>
      </c>
      <c r="AL26" s="5" t="s">
        <v>130</v>
      </c>
      <c r="AM26">
        <v>2</v>
      </c>
      <c r="AN26" s="5" t="s">
        <v>130</v>
      </c>
      <c r="AO26">
        <v>2</v>
      </c>
      <c r="AP26" s="5" t="s">
        <v>130</v>
      </c>
      <c r="AQ26">
        <v>2</v>
      </c>
      <c r="AR26" s="5" t="s">
        <v>126</v>
      </c>
      <c r="AS26">
        <v>1</v>
      </c>
      <c r="AT26" s="5" t="s">
        <v>424</v>
      </c>
      <c r="AU26" s="5" t="s">
        <v>425</v>
      </c>
      <c r="AV26" s="5" t="s">
        <v>426</v>
      </c>
      <c r="AW26" s="5" t="s">
        <v>427</v>
      </c>
      <c r="AX26" s="5" t="s">
        <v>428</v>
      </c>
      <c r="AY26" s="5" t="s">
        <v>429</v>
      </c>
      <c r="AZ26" s="5" t="s">
        <v>430</v>
      </c>
      <c r="BA26" s="5" t="s">
        <v>431</v>
      </c>
      <c r="BB26" s="5" t="s">
        <v>432</v>
      </c>
      <c r="BC26" s="5" t="s">
        <v>433</v>
      </c>
      <c r="BD26" s="5" t="s">
        <v>434</v>
      </c>
      <c r="BE26" s="5" t="s">
        <v>115</v>
      </c>
      <c r="BF26" s="2">
        <v>24</v>
      </c>
      <c r="BG26">
        <v>1</v>
      </c>
      <c r="BH26">
        <v>2</v>
      </c>
      <c r="BI26">
        <v>1</v>
      </c>
      <c r="BJ26">
        <v>1</v>
      </c>
      <c r="BK26" s="5" t="s">
        <v>115</v>
      </c>
      <c r="BL26">
        <v>5</v>
      </c>
      <c r="BM26">
        <v>1</v>
      </c>
      <c r="BN26">
        <v>2</v>
      </c>
      <c r="BO26">
        <v>4</v>
      </c>
      <c r="BP26">
        <v>5</v>
      </c>
      <c r="BQ26">
        <v>1</v>
      </c>
      <c r="BR26">
        <v>2</v>
      </c>
      <c r="BS26">
        <v>2</v>
      </c>
      <c r="BT26">
        <v>4</v>
      </c>
      <c r="BU26">
        <v>4</v>
      </c>
      <c r="BV26">
        <v>4</v>
      </c>
      <c r="BW26">
        <v>3</v>
      </c>
      <c r="BX26">
        <v>1</v>
      </c>
      <c r="BY26" s="5" t="s">
        <v>115</v>
      </c>
      <c r="BZ26">
        <v>3</v>
      </c>
      <c r="CA26">
        <v>1</v>
      </c>
      <c r="CB26">
        <v>2</v>
      </c>
      <c r="CC26">
        <v>3</v>
      </c>
      <c r="CD26">
        <v>2</v>
      </c>
      <c r="CE26">
        <v>3</v>
      </c>
      <c r="CF26">
        <v>2</v>
      </c>
      <c r="CG26">
        <v>3</v>
      </c>
      <c r="CH26">
        <v>2</v>
      </c>
      <c r="CI26">
        <v>1</v>
      </c>
      <c r="CJ26">
        <v>1</v>
      </c>
    </row>
    <row r="27" spans="1:88" x14ac:dyDescent="0.2">
      <c r="A27" s="2">
        <v>25</v>
      </c>
      <c r="B27">
        <v>100</v>
      </c>
      <c r="C27" s="5" t="s">
        <v>113</v>
      </c>
      <c r="D27" s="5" t="s">
        <v>118</v>
      </c>
      <c r="E27" s="5" t="s">
        <v>118</v>
      </c>
      <c r="F27" s="5" t="s">
        <v>118</v>
      </c>
      <c r="G27" s="5" t="s">
        <v>118</v>
      </c>
      <c r="H27" s="5" t="s">
        <v>119</v>
      </c>
      <c r="I27" s="5" t="s">
        <v>937</v>
      </c>
      <c r="J27" s="5" t="s">
        <v>437</v>
      </c>
      <c r="K27" s="5" t="s">
        <v>258</v>
      </c>
      <c r="L27" s="5" t="s">
        <v>122</v>
      </c>
      <c r="M27" s="5" t="s">
        <v>123</v>
      </c>
      <c r="N27" s="5" t="s">
        <v>123</v>
      </c>
      <c r="O27" s="5" t="s">
        <v>125</v>
      </c>
      <c r="P27" s="5" t="s">
        <v>126</v>
      </c>
      <c r="Q27">
        <v>4</v>
      </c>
      <c r="R27" s="5" t="s">
        <v>126</v>
      </c>
      <c r="S27">
        <v>3</v>
      </c>
      <c r="T27" s="5" t="s">
        <v>127</v>
      </c>
      <c r="U27">
        <v>4</v>
      </c>
      <c r="V27" s="5" t="s">
        <v>127</v>
      </c>
      <c r="W27">
        <v>4</v>
      </c>
      <c r="X27" s="5" t="s">
        <v>127</v>
      </c>
      <c r="Y27">
        <v>4</v>
      </c>
      <c r="Z27" s="5" t="s">
        <v>130</v>
      </c>
      <c r="AA27">
        <v>2</v>
      </c>
      <c r="AB27" s="5" t="s">
        <v>128</v>
      </c>
      <c r="AC27">
        <v>3</v>
      </c>
      <c r="AD27" s="5" t="s">
        <v>127</v>
      </c>
      <c r="AE27">
        <v>3</v>
      </c>
      <c r="AF27" s="5" t="s">
        <v>127</v>
      </c>
      <c r="AG27">
        <v>4</v>
      </c>
      <c r="AH27" s="5" t="s">
        <v>129</v>
      </c>
      <c r="AI27">
        <v>3</v>
      </c>
      <c r="AJ27" s="5" t="s">
        <v>129</v>
      </c>
      <c r="AK27">
        <v>2</v>
      </c>
      <c r="AL27" s="5" t="s">
        <v>128</v>
      </c>
      <c r="AM27">
        <v>4</v>
      </c>
      <c r="AN27" s="5" t="s">
        <v>129</v>
      </c>
      <c r="AO27">
        <v>3</v>
      </c>
      <c r="AP27" s="5" t="s">
        <v>130</v>
      </c>
      <c r="AQ27">
        <v>4</v>
      </c>
      <c r="AR27" s="5" t="s">
        <v>128</v>
      </c>
      <c r="AS27">
        <v>3</v>
      </c>
      <c r="AT27" s="5" t="s">
        <v>438</v>
      </c>
      <c r="AU27" s="5" t="s">
        <v>439</v>
      </c>
      <c r="AV27" s="5" t="s">
        <v>440</v>
      </c>
      <c r="AW27" s="5" t="s">
        <v>441</v>
      </c>
      <c r="AX27" s="5" t="s">
        <v>442</v>
      </c>
      <c r="AY27" s="5" t="s">
        <v>443</v>
      </c>
      <c r="AZ27" s="5" t="s">
        <v>444</v>
      </c>
      <c r="BA27" s="5" t="s">
        <v>445</v>
      </c>
      <c r="BB27" s="5" t="s">
        <v>446</v>
      </c>
      <c r="BC27" s="5" t="s">
        <v>447</v>
      </c>
      <c r="BD27" s="5" t="s">
        <v>115</v>
      </c>
      <c r="BE27" s="5" t="s">
        <v>448</v>
      </c>
      <c r="BF27" s="2">
        <v>25</v>
      </c>
      <c r="BG27">
        <v>1</v>
      </c>
      <c r="BH27">
        <v>4</v>
      </c>
      <c r="BI27">
        <v>1</v>
      </c>
      <c r="BJ27">
        <v>3</v>
      </c>
      <c r="BK27">
        <v>2</v>
      </c>
      <c r="BL27">
        <v>4</v>
      </c>
      <c r="BM27">
        <v>2</v>
      </c>
      <c r="BN27">
        <v>4</v>
      </c>
      <c r="BO27">
        <v>2</v>
      </c>
      <c r="BP27">
        <v>4</v>
      </c>
      <c r="BQ27">
        <v>3</v>
      </c>
      <c r="BR27">
        <v>2</v>
      </c>
      <c r="BS27">
        <v>4</v>
      </c>
      <c r="BT27">
        <v>3</v>
      </c>
      <c r="BU27">
        <v>2</v>
      </c>
      <c r="BV27">
        <v>3</v>
      </c>
      <c r="BW27">
        <v>2</v>
      </c>
      <c r="BX27">
        <v>4</v>
      </c>
      <c r="BY27">
        <v>5</v>
      </c>
      <c r="BZ27">
        <v>3</v>
      </c>
      <c r="CA27">
        <v>5</v>
      </c>
      <c r="CB27">
        <v>2</v>
      </c>
      <c r="CC27">
        <v>4</v>
      </c>
      <c r="CD27">
        <v>4</v>
      </c>
      <c r="CE27">
        <v>5</v>
      </c>
      <c r="CF27">
        <v>3</v>
      </c>
      <c r="CG27">
        <v>3</v>
      </c>
      <c r="CH27">
        <v>4</v>
      </c>
      <c r="CI27">
        <v>4</v>
      </c>
      <c r="CJ27">
        <v>3</v>
      </c>
    </row>
    <row r="28" spans="1:88" x14ac:dyDescent="0.2">
      <c r="A28" s="2">
        <v>26</v>
      </c>
      <c r="B28">
        <v>100</v>
      </c>
      <c r="C28" s="5" t="s">
        <v>113</v>
      </c>
      <c r="D28" s="5" t="s">
        <v>118</v>
      </c>
      <c r="E28" s="5" t="s">
        <v>118</v>
      </c>
      <c r="F28" s="5" t="s">
        <v>118</v>
      </c>
      <c r="G28" s="5" t="s">
        <v>118</v>
      </c>
      <c r="H28" s="5" t="s">
        <v>172</v>
      </c>
      <c r="I28" s="5" t="s">
        <v>934</v>
      </c>
      <c r="J28" s="5" t="s">
        <v>120</v>
      </c>
      <c r="K28" s="5" t="s">
        <v>451</v>
      </c>
      <c r="L28" s="5" t="s">
        <v>122</v>
      </c>
      <c r="M28" s="5" t="s">
        <v>122</v>
      </c>
      <c r="N28" s="5" t="s">
        <v>122</v>
      </c>
      <c r="O28" s="5" t="s">
        <v>124</v>
      </c>
      <c r="P28" s="5" t="s">
        <v>126</v>
      </c>
      <c r="Q28">
        <v>3</v>
      </c>
      <c r="R28" s="5" t="s">
        <v>129</v>
      </c>
      <c r="S28">
        <v>2</v>
      </c>
      <c r="T28" s="5" t="s">
        <v>130</v>
      </c>
      <c r="U28">
        <v>2</v>
      </c>
      <c r="V28" s="5" t="s">
        <v>129</v>
      </c>
      <c r="W28">
        <v>2</v>
      </c>
      <c r="X28" s="5" t="s">
        <v>127</v>
      </c>
      <c r="Y28">
        <v>2</v>
      </c>
      <c r="Z28" s="5" t="s">
        <v>129</v>
      </c>
      <c r="AA28">
        <v>2</v>
      </c>
      <c r="AB28" s="5" t="s">
        <v>127</v>
      </c>
      <c r="AC28">
        <v>3</v>
      </c>
      <c r="AD28" s="5" t="s">
        <v>127</v>
      </c>
      <c r="AE28">
        <v>3</v>
      </c>
      <c r="AF28" s="5" t="s">
        <v>127</v>
      </c>
      <c r="AG28">
        <v>2</v>
      </c>
      <c r="AH28" s="5" t="s">
        <v>129</v>
      </c>
      <c r="AI28">
        <v>2</v>
      </c>
      <c r="AJ28" s="5" t="s">
        <v>126</v>
      </c>
      <c r="AK28">
        <v>2</v>
      </c>
      <c r="AL28" s="5" t="s">
        <v>130</v>
      </c>
      <c r="AM28">
        <v>2</v>
      </c>
      <c r="AN28" s="5" t="s">
        <v>129</v>
      </c>
      <c r="AO28">
        <v>2</v>
      </c>
      <c r="AP28" s="5" t="s">
        <v>126</v>
      </c>
      <c r="AQ28">
        <v>2</v>
      </c>
      <c r="AR28" s="5" t="s">
        <v>130</v>
      </c>
      <c r="AS28">
        <v>2</v>
      </c>
      <c r="AT28" s="5" t="s">
        <v>452</v>
      </c>
      <c r="AU28" s="5" t="s">
        <v>453</v>
      </c>
      <c r="AV28" s="5" t="s">
        <v>454</v>
      </c>
      <c r="AW28" s="5" t="s">
        <v>455</v>
      </c>
      <c r="AX28" s="5" t="s">
        <v>456</v>
      </c>
      <c r="AY28" s="5" t="s">
        <v>457</v>
      </c>
      <c r="AZ28" s="5" t="s">
        <v>458</v>
      </c>
      <c r="BA28" s="5" t="s">
        <v>459</v>
      </c>
      <c r="BB28" s="5" t="s">
        <v>460</v>
      </c>
      <c r="BC28" s="5" t="s">
        <v>461</v>
      </c>
      <c r="BD28" s="5" t="s">
        <v>462</v>
      </c>
      <c r="BE28" s="5" t="s">
        <v>115</v>
      </c>
      <c r="BF28" s="2">
        <v>26</v>
      </c>
      <c r="BG28">
        <v>1</v>
      </c>
      <c r="BH28">
        <v>3</v>
      </c>
      <c r="BI28">
        <v>5</v>
      </c>
      <c r="BJ28">
        <v>2</v>
      </c>
      <c r="BK28">
        <v>3</v>
      </c>
      <c r="BL28">
        <v>2</v>
      </c>
      <c r="BM28">
        <v>5</v>
      </c>
      <c r="BN28">
        <v>2</v>
      </c>
      <c r="BO28">
        <v>2</v>
      </c>
      <c r="BP28">
        <v>2</v>
      </c>
      <c r="BQ28">
        <v>5</v>
      </c>
      <c r="BR28">
        <v>2</v>
      </c>
      <c r="BS28">
        <v>2</v>
      </c>
      <c r="BT28">
        <v>3</v>
      </c>
      <c r="BU28">
        <v>2</v>
      </c>
      <c r="BV28">
        <v>3</v>
      </c>
      <c r="BW28">
        <v>2</v>
      </c>
      <c r="BX28">
        <v>2</v>
      </c>
      <c r="BY28">
        <v>5</v>
      </c>
      <c r="BZ28">
        <v>2</v>
      </c>
      <c r="CA28">
        <v>1</v>
      </c>
      <c r="CB28">
        <v>2</v>
      </c>
      <c r="CC28">
        <v>3</v>
      </c>
      <c r="CD28">
        <v>2</v>
      </c>
      <c r="CE28">
        <v>5</v>
      </c>
      <c r="CF28">
        <v>2</v>
      </c>
      <c r="CG28">
        <v>1</v>
      </c>
      <c r="CH28">
        <v>2</v>
      </c>
      <c r="CI28">
        <v>3</v>
      </c>
      <c r="CJ28">
        <v>2</v>
      </c>
    </row>
    <row r="29" spans="1:88" x14ac:dyDescent="0.2">
      <c r="A29" s="2">
        <v>27</v>
      </c>
      <c r="B29">
        <v>100</v>
      </c>
      <c r="C29" s="5" t="s">
        <v>113</v>
      </c>
      <c r="D29" s="5" t="s">
        <v>118</v>
      </c>
      <c r="E29" s="5" t="s">
        <v>118</v>
      </c>
      <c r="F29" s="5" t="s">
        <v>118</v>
      </c>
      <c r="G29" s="5" t="s">
        <v>118</v>
      </c>
      <c r="H29" s="5" t="s">
        <v>172</v>
      </c>
      <c r="I29" s="5" t="s">
        <v>934</v>
      </c>
      <c r="J29" s="5" t="s">
        <v>173</v>
      </c>
      <c r="K29" s="5" t="s">
        <v>121</v>
      </c>
      <c r="L29" s="5" t="s">
        <v>122</v>
      </c>
      <c r="M29" s="5" t="s">
        <v>123</v>
      </c>
      <c r="N29" s="5" t="s">
        <v>123</v>
      </c>
      <c r="O29" s="5" t="s">
        <v>123</v>
      </c>
      <c r="P29" s="5" t="s">
        <v>126</v>
      </c>
      <c r="Q29">
        <v>3</v>
      </c>
      <c r="R29" s="5" t="s">
        <v>126</v>
      </c>
      <c r="S29">
        <v>3</v>
      </c>
      <c r="T29" s="5" t="s">
        <v>129</v>
      </c>
      <c r="U29">
        <v>3</v>
      </c>
      <c r="V29" s="5" t="s">
        <v>128</v>
      </c>
      <c r="W29">
        <v>3</v>
      </c>
      <c r="X29" s="5" t="s">
        <v>127</v>
      </c>
      <c r="Y29">
        <v>3</v>
      </c>
      <c r="Z29" s="5" t="s">
        <v>129</v>
      </c>
      <c r="AA29">
        <v>3</v>
      </c>
      <c r="AB29" s="5" t="s">
        <v>128</v>
      </c>
      <c r="AC29">
        <v>3</v>
      </c>
      <c r="AD29" s="5" t="s">
        <v>127</v>
      </c>
      <c r="AE29">
        <v>4</v>
      </c>
      <c r="AF29" s="5" t="s">
        <v>129</v>
      </c>
      <c r="AG29">
        <v>3</v>
      </c>
      <c r="AH29" s="5" t="s">
        <v>129</v>
      </c>
      <c r="AI29">
        <v>3</v>
      </c>
      <c r="AJ29" s="5" t="s">
        <v>126</v>
      </c>
      <c r="AK29">
        <v>3</v>
      </c>
      <c r="AL29" s="5" t="s">
        <v>130</v>
      </c>
      <c r="AM29">
        <v>3</v>
      </c>
      <c r="AN29" s="5" t="s">
        <v>129</v>
      </c>
      <c r="AO29">
        <v>3</v>
      </c>
      <c r="AP29" s="5" t="s">
        <v>115</v>
      </c>
      <c r="AQ29">
        <v>3</v>
      </c>
      <c r="AR29" s="5" t="s">
        <v>129</v>
      </c>
      <c r="AS29">
        <v>3</v>
      </c>
      <c r="AT29" s="5" t="s">
        <v>465</v>
      </c>
      <c r="AU29" s="5" t="s">
        <v>466</v>
      </c>
      <c r="AV29" s="5" t="s">
        <v>467</v>
      </c>
      <c r="AW29" s="5" t="s">
        <v>468</v>
      </c>
      <c r="AX29" s="5" t="s">
        <v>469</v>
      </c>
      <c r="AY29" s="5" t="s">
        <v>470</v>
      </c>
      <c r="AZ29" s="5" t="s">
        <v>466</v>
      </c>
      <c r="BA29" s="5" t="s">
        <v>471</v>
      </c>
      <c r="BB29" s="5" t="s">
        <v>472</v>
      </c>
      <c r="BC29" s="5" t="s">
        <v>473</v>
      </c>
      <c r="BD29" s="5" t="s">
        <v>474</v>
      </c>
      <c r="BE29" s="5" t="s">
        <v>475</v>
      </c>
      <c r="BF29" s="2">
        <v>27</v>
      </c>
      <c r="BG29">
        <v>1</v>
      </c>
      <c r="BH29">
        <v>3</v>
      </c>
      <c r="BI29">
        <v>1</v>
      </c>
      <c r="BJ29">
        <v>3</v>
      </c>
      <c r="BK29">
        <v>5</v>
      </c>
      <c r="BL29">
        <v>3</v>
      </c>
      <c r="BM29">
        <v>4</v>
      </c>
      <c r="BN29">
        <v>3</v>
      </c>
      <c r="BO29">
        <v>2</v>
      </c>
      <c r="BP29">
        <v>3</v>
      </c>
      <c r="BQ29">
        <v>5</v>
      </c>
      <c r="BR29">
        <v>3</v>
      </c>
      <c r="BS29">
        <v>4</v>
      </c>
      <c r="BT29">
        <v>3</v>
      </c>
      <c r="BU29">
        <v>2</v>
      </c>
      <c r="BV29">
        <v>4</v>
      </c>
      <c r="BW29">
        <v>5</v>
      </c>
      <c r="BX29">
        <v>3</v>
      </c>
      <c r="BY29">
        <v>5</v>
      </c>
      <c r="BZ29">
        <v>3</v>
      </c>
      <c r="CA29">
        <v>1</v>
      </c>
      <c r="CB29">
        <v>3</v>
      </c>
      <c r="CC29">
        <v>3</v>
      </c>
      <c r="CD29">
        <v>3</v>
      </c>
      <c r="CE29">
        <v>5</v>
      </c>
      <c r="CF29">
        <v>3</v>
      </c>
      <c r="CG29" s="5" t="s">
        <v>115</v>
      </c>
      <c r="CH29">
        <v>3</v>
      </c>
      <c r="CI29">
        <v>5</v>
      </c>
      <c r="CJ29">
        <v>3</v>
      </c>
    </row>
    <row r="30" spans="1:88" x14ac:dyDescent="0.2">
      <c r="A30" s="2">
        <v>28</v>
      </c>
      <c r="B30">
        <v>100</v>
      </c>
      <c r="C30" s="5" t="s">
        <v>113</v>
      </c>
      <c r="D30" s="5" t="s">
        <v>118</v>
      </c>
      <c r="E30" s="5" t="s">
        <v>118</v>
      </c>
      <c r="F30" s="5" t="s">
        <v>118</v>
      </c>
      <c r="G30" s="5" t="s">
        <v>118</v>
      </c>
      <c r="H30" s="5" t="s">
        <v>172</v>
      </c>
      <c r="I30" s="5" t="s">
        <v>934</v>
      </c>
      <c r="J30" s="5" t="s">
        <v>173</v>
      </c>
      <c r="K30" s="5" t="s">
        <v>174</v>
      </c>
      <c r="L30" s="5" t="s">
        <v>122</v>
      </c>
      <c r="M30" s="5" t="s">
        <v>123</v>
      </c>
      <c r="N30" s="5" t="s">
        <v>123</v>
      </c>
      <c r="O30" s="5" t="s">
        <v>125</v>
      </c>
      <c r="P30" s="5" t="s">
        <v>126</v>
      </c>
      <c r="Q30">
        <v>3</v>
      </c>
      <c r="R30" s="5" t="s">
        <v>126</v>
      </c>
      <c r="S30">
        <v>4</v>
      </c>
      <c r="T30" s="5" t="s">
        <v>128</v>
      </c>
      <c r="U30">
        <v>3</v>
      </c>
      <c r="V30" s="5" t="s">
        <v>128</v>
      </c>
      <c r="W30">
        <v>3</v>
      </c>
      <c r="X30" s="5" t="s">
        <v>127</v>
      </c>
      <c r="Y30">
        <v>4</v>
      </c>
      <c r="Z30" s="5" t="s">
        <v>128</v>
      </c>
      <c r="AA30">
        <v>3</v>
      </c>
      <c r="AB30" s="5" t="s">
        <v>127</v>
      </c>
      <c r="AC30">
        <v>4</v>
      </c>
      <c r="AD30" s="5" t="s">
        <v>128</v>
      </c>
      <c r="AE30">
        <v>4</v>
      </c>
      <c r="AF30" s="5" t="s">
        <v>127</v>
      </c>
      <c r="AG30">
        <v>3</v>
      </c>
      <c r="AH30" s="5" t="s">
        <v>115</v>
      </c>
      <c r="AI30">
        <v>2</v>
      </c>
      <c r="AJ30" s="5" t="s">
        <v>128</v>
      </c>
      <c r="AK30">
        <v>3</v>
      </c>
      <c r="AL30" s="5" t="s">
        <v>130</v>
      </c>
      <c r="AM30">
        <v>4</v>
      </c>
      <c r="AN30" s="5" t="s">
        <v>130</v>
      </c>
      <c r="AO30">
        <v>3</v>
      </c>
      <c r="AP30" s="5" t="s">
        <v>126</v>
      </c>
      <c r="AQ30">
        <v>3</v>
      </c>
      <c r="AR30" s="5" t="s">
        <v>126</v>
      </c>
      <c r="AS30">
        <v>3</v>
      </c>
      <c r="AT30" s="5" t="s">
        <v>478</v>
      </c>
      <c r="AU30" s="5" t="s">
        <v>479</v>
      </c>
      <c r="AV30" s="5" t="s">
        <v>480</v>
      </c>
      <c r="AW30" s="5" t="s">
        <v>481</v>
      </c>
      <c r="AX30" s="5" t="s">
        <v>482</v>
      </c>
      <c r="AY30" s="5" t="s">
        <v>483</v>
      </c>
      <c r="AZ30" s="5" t="s">
        <v>484</v>
      </c>
      <c r="BA30" s="5" t="s">
        <v>485</v>
      </c>
      <c r="BB30" s="5" t="s">
        <v>486</v>
      </c>
      <c r="BC30" s="5" t="s">
        <v>487</v>
      </c>
      <c r="BD30" s="5" t="s">
        <v>488</v>
      </c>
      <c r="BE30" s="5" t="s">
        <v>115</v>
      </c>
      <c r="BF30" s="2">
        <v>28</v>
      </c>
      <c r="BG30">
        <v>1</v>
      </c>
      <c r="BH30">
        <v>3</v>
      </c>
      <c r="BI30">
        <v>1</v>
      </c>
      <c r="BJ30">
        <v>4</v>
      </c>
      <c r="BK30">
        <v>4</v>
      </c>
      <c r="BL30">
        <v>3</v>
      </c>
      <c r="BM30">
        <v>4</v>
      </c>
      <c r="BN30">
        <v>3</v>
      </c>
      <c r="BO30">
        <v>2</v>
      </c>
      <c r="BP30">
        <v>4</v>
      </c>
      <c r="BQ30">
        <v>4</v>
      </c>
      <c r="BR30">
        <v>3</v>
      </c>
      <c r="BS30">
        <v>2</v>
      </c>
      <c r="BT30">
        <v>4</v>
      </c>
      <c r="BU30">
        <v>4</v>
      </c>
      <c r="BV30">
        <v>4</v>
      </c>
      <c r="BW30">
        <v>2</v>
      </c>
      <c r="BX30">
        <v>3</v>
      </c>
      <c r="BY30" s="5" t="s">
        <v>115</v>
      </c>
      <c r="BZ30">
        <v>2</v>
      </c>
      <c r="CA30">
        <v>4</v>
      </c>
      <c r="CB30">
        <v>3</v>
      </c>
      <c r="CC30">
        <v>3</v>
      </c>
      <c r="CD30">
        <v>4</v>
      </c>
      <c r="CE30">
        <v>3</v>
      </c>
      <c r="CF30">
        <v>3</v>
      </c>
      <c r="CG30">
        <v>1</v>
      </c>
      <c r="CH30">
        <v>3</v>
      </c>
      <c r="CI30">
        <v>1</v>
      </c>
      <c r="CJ30">
        <v>3</v>
      </c>
    </row>
    <row r="31" spans="1:88" x14ac:dyDescent="0.2">
      <c r="A31" s="2">
        <v>29</v>
      </c>
      <c r="B31">
        <v>100</v>
      </c>
      <c r="C31" s="5" t="s">
        <v>113</v>
      </c>
      <c r="D31" s="5" t="s">
        <v>118</v>
      </c>
      <c r="E31" s="5" t="s">
        <v>118</v>
      </c>
      <c r="F31" s="5" t="s">
        <v>118</v>
      </c>
      <c r="G31" s="5" t="s">
        <v>118</v>
      </c>
      <c r="H31" s="5" t="s">
        <v>172</v>
      </c>
      <c r="I31" s="5" t="s">
        <v>934</v>
      </c>
      <c r="J31" s="5" t="s">
        <v>309</v>
      </c>
      <c r="K31" s="5" t="s">
        <v>491</v>
      </c>
      <c r="L31" s="5" t="s">
        <v>122</v>
      </c>
      <c r="M31" s="5" t="s">
        <v>123</v>
      </c>
      <c r="N31" s="5" t="s">
        <v>175</v>
      </c>
      <c r="O31" s="5" t="s">
        <v>125</v>
      </c>
      <c r="P31" s="5" t="s">
        <v>126</v>
      </c>
      <c r="Q31">
        <v>3</v>
      </c>
      <c r="R31" s="5" t="s">
        <v>126</v>
      </c>
      <c r="S31">
        <v>3</v>
      </c>
      <c r="T31" s="5" t="s">
        <v>130</v>
      </c>
      <c r="U31">
        <v>3</v>
      </c>
      <c r="V31" s="5" t="s">
        <v>128</v>
      </c>
      <c r="W31">
        <v>4</v>
      </c>
      <c r="X31" s="5" t="s">
        <v>128</v>
      </c>
      <c r="Y31">
        <v>4</v>
      </c>
      <c r="Z31" s="5" t="s">
        <v>129</v>
      </c>
      <c r="AA31">
        <v>3</v>
      </c>
      <c r="AB31" s="5" t="s">
        <v>127</v>
      </c>
      <c r="AC31">
        <v>4</v>
      </c>
      <c r="AD31" s="5" t="s">
        <v>128</v>
      </c>
      <c r="AE31">
        <v>4</v>
      </c>
      <c r="AF31" s="5" t="s">
        <v>130</v>
      </c>
      <c r="AG31">
        <v>4</v>
      </c>
      <c r="AH31" s="5" t="s">
        <v>129</v>
      </c>
      <c r="AI31">
        <v>3</v>
      </c>
      <c r="AJ31" s="5" t="s">
        <v>126</v>
      </c>
      <c r="AK31">
        <v>4</v>
      </c>
      <c r="AL31" s="5" t="s">
        <v>127</v>
      </c>
      <c r="AM31">
        <v>4</v>
      </c>
      <c r="AN31" s="5" t="s">
        <v>129</v>
      </c>
      <c r="AO31">
        <v>3</v>
      </c>
      <c r="AP31" s="5" t="s">
        <v>130</v>
      </c>
      <c r="AQ31">
        <v>4</v>
      </c>
      <c r="AR31" s="5" t="s">
        <v>130</v>
      </c>
      <c r="AS31">
        <v>3</v>
      </c>
      <c r="AT31" s="5" t="s">
        <v>492</v>
      </c>
      <c r="AU31" s="5" t="s">
        <v>493</v>
      </c>
      <c r="AV31" s="5" t="s">
        <v>494</v>
      </c>
      <c r="AW31" s="5" t="s">
        <v>495</v>
      </c>
      <c r="AX31" s="5" t="s">
        <v>496</v>
      </c>
      <c r="AY31" s="5" t="s">
        <v>497</v>
      </c>
      <c r="AZ31" s="5" t="s">
        <v>498</v>
      </c>
      <c r="BA31" s="5" t="s">
        <v>499</v>
      </c>
      <c r="BB31" s="5" t="s">
        <v>500</v>
      </c>
      <c r="BC31" s="5" t="s">
        <v>501</v>
      </c>
      <c r="BD31" s="5" t="s">
        <v>115</v>
      </c>
      <c r="BE31" s="5" t="s">
        <v>115</v>
      </c>
      <c r="BF31" s="2">
        <v>29</v>
      </c>
      <c r="BG31">
        <v>1</v>
      </c>
      <c r="BH31">
        <v>3</v>
      </c>
      <c r="BI31">
        <v>1</v>
      </c>
      <c r="BJ31">
        <v>3</v>
      </c>
      <c r="BK31">
        <v>3</v>
      </c>
      <c r="BL31">
        <v>3</v>
      </c>
      <c r="BM31">
        <v>4</v>
      </c>
      <c r="BN31">
        <v>4</v>
      </c>
      <c r="BO31">
        <v>4</v>
      </c>
      <c r="BP31">
        <v>4</v>
      </c>
      <c r="BQ31">
        <v>5</v>
      </c>
      <c r="BR31">
        <v>3</v>
      </c>
      <c r="BS31">
        <v>2</v>
      </c>
      <c r="BT31">
        <v>4</v>
      </c>
      <c r="BU31">
        <v>4</v>
      </c>
      <c r="BV31">
        <v>4</v>
      </c>
      <c r="BW31">
        <v>3</v>
      </c>
      <c r="BX31">
        <v>4</v>
      </c>
      <c r="BY31">
        <v>5</v>
      </c>
      <c r="BZ31">
        <v>3</v>
      </c>
      <c r="CA31">
        <v>1</v>
      </c>
      <c r="CB31">
        <v>4</v>
      </c>
      <c r="CC31">
        <v>2</v>
      </c>
      <c r="CD31">
        <v>4</v>
      </c>
      <c r="CE31">
        <v>5</v>
      </c>
      <c r="CF31">
        <v>3</v>
      </c>
      <c r="CG31">
        <v>3</v>
      </c>
      <c r="CH31">
        <v>4</v>
      </c>
      <c r="CI31">
        <v>3</v>
      </c>
      <c r="CJ31">
        <v>3</v>
      </c>
    </row>
    <row r="32" spans="1:88" x14ac:dyDescent="0.2">
      <c r="A32" s="2">
        <v>30</v>
      </c>
      <c r="B32">
        <v>100</v>
      </c>
      <c r="C32" s="5" t="s">
        <v>113</v>
      </c>
      <c r="D32" s="5" t="s">
        <v>118</v>
      </c>
      <c r="E32" s="5" t="s">
        <v>118</v>
      </c>
      <c r="F32" s="5" t="s">
        <v>118</v>
      </c>
      <c r="G32" s="5" t="s">
        <v>118</v>
      </c>
      <c r="H32" s="5" t="s">
        <v>172</v>
      </c>
      <c r="I32" s="5" t="s">
        <v>934</v>
      </c>
      <c r="J32" s="5" t="s">
        <v>158</v>
      </c>
      <c r="K32" s="5" t="s">
        <v>258</v>
      </c>
      <c r="L32" s="5" t="s">
        <v>122</v>
      </c>
      <c r="M32" s="5" t="s">
        <v>123</v>
      </c>
      <c r="N32" s="5" t="s">
        <v>124</v>
      </c>
      <c r="O32" s="5" t="s">
        <v>123</v>
      </c>
      <c r="P32" s="5" t="s">
        <v>126</v>
      </c>
      <c r="Q32">
        <v>4</v>
      </c>
      <c r="R32" s="5" t="s">
        <v>129</v>
      </c>
      <c r="S32">
        <v>2</v>
      </c>
      <c r="T32" s="5" t="s">
        <v>130</v>
      </c>
      <c r="U32">
        <v>2</v>
      </c>
      <c r="V32" s="5" t="s">
        <v>128</v>
      </c>
      <c r="W32">
        <v>3</v>
      </c>
      <c r="X32" s="5" t="s">
        <v>127</v>
      </c>
      <c r="Y32">
        <v>4</v>
      </c>
      <c r="Z32" s="5" t="s">
        <v>129</v>
      </c>
      <c r="AA32">
        <v>1</v>
      </c>
      <c r="AB32" s="5" t="s">
        <v>128</v>
      </c>
      <c r="AC32">
        <v>4</v>
      </c>
      <c r="AD32" s="5" t="s">
        <v>127</v>
      </c>
      <c r="AE32">
        <v>2</v>
      </c>
      <c r="AF32" s="5" t="s">
        <v>130</v>
      </c>
      <c r="AG32">
        <v>2</v>
      </c>
      <c r="AH32" s="5" t="s">
        <v>129</v>
      </c>
      <c r="AI32">
        <v>3</v>
      </c>
      <c r="AJ32" s="5" t="s">
        <v>129</v>
      </c>
      <c r="AK32">
        <v>2</v>
      </c>
      <c r="AL32" s="5" t="s">
        <v>127</v>
      </c>
      <c r="AM32">
        <v>3</v>
      </c>
      <c r="AN32" s="5" t="s">
        <v>130</v>
      </c>
      <c r="AO32">
        <v>2</v>
      </c>
      <c r="AP32" s="5" t="s">
        <v>126</v>
      </c>
      <c r="AQ32">
        <v>5</v>
      </c>
      <c r="AR32" s="5" t="s">
        <v>129</v>
      </c>
      <c r="AS32">
        <v>1</v>
      </c>
      <c r="AT32" s="5" t="s">
        <v>504</v>
      </c>
      <c r="AU32" s="5" t="s">
        <v>505</v>
      </c>
      <c r="AV32" s="5" t="s">
        <v>506</v>
      </c>
      <c r="AW32" s="5" t="s">
        <v>507</v>
      </c>
      <c r="AX32" s="5" t="s">
        <v>508</v>
      </c>
      <c r="AY32" s="5" t="s">
        <v>504</v>
      </c>
      <c r="AZ32" s="5" t="s">
        <v>509</v>
      </c>
      <c r="BA32" s="5" t="s">
        <v>510</v>
      </c>
      <c r="BB32" s="5" t="s">
        <v>511</v>
      </c>
      <c r="BC32" s="5" t="s">
        <v>512</v>
      </c>
      <c r="BD32" s="5" t="s">
        <v>115</v>
      </c>
      <c r="BE32" s="5" t="s">
        <v>115</v>
      </c>
      <c r="BF32" s="2">
        <v>30</v>
      </c>
      <c r="BG32">
        <v>1</v>
      </c>
      <c r="BH32">
        <v>4</v>
      </c>
      <c r="BI32">
        <v>5</v>
      </c>
      <c r="BJ32">
        <v>2</v>
      </c>
      <c r="BK32">
        <v>3</v>
      </c>
      <c r="BL32">
        <v>2</v>
      </c>
      <c r="BM32">
        <v>4</v>
      </c>
      <c r="BN32">
        <v>3</v>
      </c>
      <c r="BO32">
        <v>2</v>
      </c>
      <c r="BP32">
        <v>4</v>
      </c>
      <c r="BQ32">
        <v>5</v>
      </c>
      <c r="BR32">
        <v>1</v>
      </c>
      <c r="BS32">
        <v>4</v>
      </c>
      <c r="BT32">
        <v>4</v>
      </c>
      <c r="BU32">
        <v>2</v>
      </c>
      <c r="BV32">
        <v>2</v>
      </c>
      <c r="BW32">
        <v>3</v>
      </c>
      <c r="BX32">
        <v>2</v>
      </c>
      <c r="BY32">
        <v>5</v>
      </c>
      <c r="BZ32">
        <v>3</v>
      </c>
      <c r="CA32">
        <v>5</v>
      </c>
      <c r="CB32">
        <v>2</v>
      </c>
      <c r="CC32">
        <v>2</v>
      </c>
      <c r="CD32">
        <v>3</v>
      </c>
      <c r="CE32">
        <v>3</v>
      </c>
      <c r="CF32">
        <v>2</v>
      </c>
      <c r="CG32">
        <v>1</v>
      </c>
      <c r="CH32">
        <v>5</v>
      </c>
      <c r="CI32">
        <v>5</v>
      </c>
      <c r="CJ32">
        <v>1</v>
      </c>
    </row>
    <row r="33" spans="1:88" x14ac:dyDescent="0.2">
      <c r="A33" s="2">
        <v>31</v>
      </c>
      <c r="B33">
        <v>100</v>
      </c>
      <c r="C33" s="5" t="s">
        <v>113</v>
      </c>
      <c r="D33" s="5" t="s">
        <v>118</v>
      </c>
      <c r="E33" s="5" t="s">
        <v>118</v>
      </c>
      <c r="F33" s="5" t="s">
        <v>118</v>
      </c>
      <c r="G33" s="5" t="s">
        <v>118</v>
      </c>
      <c r="H33" s="5" t="s">
        <v>172</v>
      </c>
      <c r="I33" s="5" t="s">
        <v>934</v>
      </c>
      <c r="J33" s="5" t="s">
        <v>309</v>
      </c>
      <c r="K33" s="5" t="s">
        <v>174</v>
      </c>
      <c r="L33" s="5" t="s">
        <v>122</v>
      </c>
      <c r="M33" s="5" t="s">
        <v>123</v>
      </c>
      <c r="N33" s="5" t="s">
        <v>123</v>
      </c>
      <c r="O33" s="5" t="s">
        <v>124</v>
      </c>
      <c r="P33" s="5" t="s">
        <v>126</v>
      </c>
      <c r="Q33">
        <v>5</v>
      </c>
      <c r="R33" s="5" t="s">
        <v>126</v>
      </c>
      <c r="S33">
        <v>5</v>
      </c>
      <c r="T33" s="5" t="s">
        <v>127</v>
      </c>
      <c r="U33">
        <v>4</v>
      </c>
      <c r="V33" s="5" t="s">
        <v>115</v>
      </c>
      <c r="W33">
        <v>2</v>
      </c>
      <c r="X33" s="5" t="s">
        <v>128</v>
      </c>
      <c r="Y33">
        <v>5</v>
      </c>
      <c r="Z33" s="5" t="s">
        <v>115</v>
      </c>
      <c r="AA33">
        <v>3</v>
      </c>
      <c r="AB33" s="5" t="s">
        <v>128</v>
      </c>
      <c r="AC33">
        <v>5</v>
      </c>
      <c r="AD33" s="5" t="s">
        <v>128</v>
      </c>
      <c r="AE33">
        <v>4</v>
      </c>
      <c r="AF33" s="5" t="s">
        <v>127</v>
      </c>
      <c r="AG33">
        <v>4</v>
      </c>
      <c r="AH33" s="5" t="s">
        <v>129</v>
      </c>
      <c r="AI33">
        <v>4</v>
      </c>
      <c r="AJ33" s="5" t="s">
        <v>130</v>
      </c>
      <c r="AK33">
        <v>4</v>
      </c>
      <c r="AL33" s="5" t="s">
        <v>127</v>
      </c>
      <c r="AM33">
        <v>4</v>
      </c>
      <c r="AN33" s="5" t="s">
        <v>129</v>
      </c>
      <c r="AO33">
        <v>5</v>
      </c>
      <c r="AP33" s="5" t="s">
        <v>130</v>
      </c>
      <c r="AQ33">
        <v>3</v>
      </c>
      <c r="AR33" s="5" t="s">
        <v>130</v>
      </c>
      <c r="AS33">
        <v>5</v>
      </c>
      <c r="AT33" s="5" t="s">
        <v>515</v>
      </c>
      <c r="AU33" s="5" t="s">
        <v>516</v>
      </c>
      <c r="AV33" s="5" t="s">
        <v>517</v>
      </c>
      <c r="AW33" s="5" t="s">
        <v>518</v>
      </c>
      <c r="AX33" s="5" t="s">
        <v>519</v>
      </c>
      <c r="AY33" s="5" t="s">
        <v>520</v>
      </c>
      <c r="AZ33" s="5" t="s">
        <v>521</v>
      </c>
      <c r="BA33" s="5" t="s">
        <v>522</v>
      </c>
      <c r="BB33" s="5" t="s">
        <v>523</v>
      </c>
      <c r="BC33" s="5" t="s">
        <v>524</v>
      </c>
      <c r="BD33" s="5" t="s">
        <v>115</v>
      </c>
      <c r="BE33" s="5" t="s">
        <v>115</v>
      </c>
      <c r="BF33" s="2">
        <v>31</v>
      </c>
      <c r="BG33">
        <v>1</v>
      </c>
      <c r="BH33">
        <v>5</v>
      </c>
      <c r="BI33">
        <v>1</v>
      </c>
      <c r="BJ33">
        <v>5</v>
      </c>
      <c r="BK33">
        <v>2</v>
      </c>
      <c r="BL33">
        <v>4</v>
      </c>
      <c r="BM33" s="5" t="s">
        <v>115</v>
      </c>
      <c r="BN33">
        <v>2</v>
      </c>
      <c r="BO33">
        <v>4</v>
      </c>
      <c r="BP33">
        <v>5</v>
      </c>
      <c r="BQ33" s="5" t="s">
        <v>115</v>
      </c>
      <c r="BR33">
        <v>3</v>
      </c>
      <c r="BS33">
        <v>4</v>
      </c>
      <c r="BT33">
        <v>5</v>
      </c>
      <c r="BU33">
        <v>4</v>
      </c>
      <c r="BV33">
        <v>4</v>
      </c>
      <c r="BW33">
        <v>2</v>
      </c>
      <c r="BX33">
        <v>4</v>
      </c>
      <c r="BY33">
        <v>5</v>
      </c>
      <c r="BZ33">
        <v>4</v>
      </c>
      <c r="CA33">
        <v>3</v>
      </c>
      <c r="CB33">
        <v>4</v>
      </c>
      <c r="CC33">
        <v>2</v>
      </c>
      <c r="CD33">
        <v>4</v>
      </c>
      <c r="CE33">
        <v>5</v>
      </c>
      <c r="CF33">
        <v>5</v>
      </c>
      <c r="CG33">
        <v>3</v>
      </c>
      <c r="CH33">
        <v>3</v>
      </c>
      <c r="CI33">
        <v>3</v>
      </c>
      <c r="CJ33">
        <v>5</v>
      </c>
    </row>
    <row r="34" spans="1:88" x14ac:dyDescent="0.2">
      <c r="A34" s="2">
        <v>32</v>
      </c>
      <c r="B34">
        <v>100</v>
      </c>
      <c r="C34" s="5" t="s">
        <v>113</v>
      </c>
      <c r="D34" s="5" t="s">
        <v>118</v>
      </c>
      <c r="E34" s="5" t="s">
        <v>118</v>
      </c>
      <c r="F34" s="5" t="s">
        <v>118</v>
      </c>
      <c r="G34" s="5" t="s">
        <v>118</v>
      </c>
      <c r="H34" s="5" t="s">
        <v>119</v>
      </c>
      <c r="I34" s="5" t="s">
        <v>937</v>
      </c>
      <c r="J34" s="5" t="s">
        <v>527</v>
      </c>
      <c r="K34" s="5" t="s">
        <v>528</v>
      </c>
      <c r="L34" s="5" t="s">
        <v>122</v>
      </c>
      <c r="M34" s="5" t="s">
        <v>123</v>
      </c>
      <c r="N34" s="5" t="s">
        <v>123</v>
      </c>
      <c r="O34" s="5" t="s">
        <v>123</v>
      </c>
      <c r="P34" s="5" t="s">
        <v>126</v>
      </c>
      <c r="Q34">
        <v>2</v>
      </c>
      <c r="R34" s="5" t="s">
        <v>126</v>
      </c>
      <c r="S34">
        <v>4</v>
      </c>
      <c r="T34" s="5" t="s">
        <v>130</v>
      </c>
      <c r="U34">
        <v>2</v>
      </c>
      <c r="V34" s="5" t="s">
        <v>127</v>
      </c>
      <c r="W34">
        <v>5</v>
      </c>
      <c r="X34" s="5" t="s">
        <v>128</v>
      </c>
      <c r="Y34">
        <v>4</v>
      </c>
      <c r="Z34" s="5" t="s">
        <v>129</v>
      </c>
      <c r="AA34">
        <v>5</v>
      </c>
      <c r="AB34" s="5" t="s">
        <v>127</v>
      </c>
      <c r="AC34">
        <v>3</v>
      </c>
      <c r="AD34" s="5" t="s">
        <v>128</v>
      </c>
      <c r="AE34">
        <v>4</v>
      </c>
      <c r="AF34" s="5" t="s">
        <v>129</v>
      </c>
      <c r="AG34">
        <v>4</v>
      </c>
      <c r="AH34" s="5" t="s">
        <v>127</v>
      </c>
      <c r="AI34">
        <v>2</v>
      </c>
      <c r="AJ34" s="5" t="s">
        <v>126</v>
      </c>
      <c r="AK34">
        <v>3</v>
      </c>
      <c r="AL34" s="5" t="s">
        <v>130</v>
      </c>
      <c r="AM34">
        <v>3</v>
      </c>
      <c r="AN34" s="5" t="s">
        <v>129</v>
      </c>
      <c r="AO34">
        <v>4</v>
      </c>
      <c r="AP34" s="5" t="s">
        <v>126</v>
      </c>
      <c r="AQ34">
        <v>5</v>
      </c>
      <c r="AR34" s="5" t="s">
        <v>129</v>
      </c>
      <c r="AS34">
        <v>3</v>
      </c>
      <c r="AT34" s="5" t="s">
        <v>529</v>
      </c>
      <c r="AU34" s="5" t="s">
        <v>530</v>
      </c>
      <c r="AV34" s="5" t="s">
        <v>531</v>
      </c>
      <c r="AW34" s="5" t="s">
        <v>532</v>
      </c>
      <c r="AX34" s="5" t="s">
        <v>533</v>
      </c>
      <c r="AY34" s="5" t="s">
        <v>534</v>
      </c>
      <c r="AZ34" s="5" t="s">
        <v>535</v>
      </c>
      <c r="BA34" s="5" t="s">
        <v>536</v>
      </c>
      <c r="BB34" s="5" t="s">
        <v>537</v>
      </c>
      <c r="BC34" s="5" t="s">
        <v>538</v>
      </c>
      <c r="BD34" s="5" t="s">
        <v>115</v>
      </c>
      <c r="BE34" s="5" t="s">
        <v>539</v>
      </c>
      <c r="BF34" s="2">
        <v>32</v>
      </c>
      <c r="BG34">
        <v>1</v>
      </c>
      <c r="BH34">
        <v>2</v>
      </c>
      <c r="BI34">
        <v>1</v>
      </c>
      <c r="BJ34">
        <v>4</v>
      </c>
      <c r="BK34">
        <v>3</v>
      </c>
      <c r="BL34">
        <v>2</v>
      </c>
      <c r="BM34">
        <v>2</v>
      </c>
      <c r="BN34">
        <v>5</v>
      </c>
      <c r="BO34">
        <v>4</v>
      </c>
      <c r="BP34">
        <v>4</v>
      </c>
      <c r="BQ34">
        <v>5</v>
      </c>
      <c r="BR34">
        <v>5</v>
      </c>
      <c r="BS34">
        <v>2</v>
      </c>
      <c r="BT34">
        <v>3</v>
      </c>
      <c r="BU34">
        <v>4</v>
      </c>
      <c r="BV34">
        <v>4</v>
      </c>
      <c r="BW34">
        <v>5</v>
      </c>
      <c r="BX34">
        <v>4</v>
      </c>
      <c r="BY34">
        <v>2</v>
      </c>
      <c r="BZ34">
        <v>2</v>
      </c>
      <c r="CA34">
        <v>1</v>
      </c>
      <c r="CB34">
        <v>3</v>
      </c>
      <c r="CC34">
        <v>3</v>
      </c>
      <c r="CD34">
        <v>3</v>
      </c>
      <c r="CE34">
        <v>5</v>
      </c>
      <c r="CF34">
        <v>4</v>
      </c>
      <c r="CG34">
        <v>1</v>
      </c>
      <c r="CH34">
        <v>5</v>
      </c>
      <c r="CI34">
        <v>5</v>
      </c>
      <c r="CJ34">
        <v>3</v>
      </c>
    </row>
    <row r="35" spans="1:88" x14ac:dyDescent="0.2">
      <c r="A35" s="2">
        <v>33</v>
      </c>
      <c r="B35">
        <v>100</v>
      </c>
      <c r="C35" s="5" t="s">
        <v>113</v>
      </c>
      <c r="D35" s="5" t="s">
        <v>118</v>
      </c>
      <c r="E35" s="5" t="s">
        <v>118</v>
      </c>
      <c r="F35" s="5" t="s">
        <v>118</v>
      </c>
      <c r="G35" s="5" t="s">
        <v>118</v>
      </c>
      <c r="H35" s="5" t="s">
        <v>172</v>
      </c>
      <c r="I35" s="5" t="s">
        <v>934</v>
      </c>
      <c r="J35" s="5" t="s">
        <v>120</v>
      </c>
      <c r="K35" s="5" t="s">
        <v>258</v>
      </c>
      <c r="L35" s="5" t="s">
        <v>122</v>
      </c>
      <c r="M35" s="5" t="s">
        <v>123</v>
      </c>
      <c r="N35" s="5" t="s">
        <v>125</v>
      </c>
      <c r="O35" s="5" t="s">
        <v>125</v>
      </c>
      <c r="P35" s="5" t="s">
        <v>115</v>
      </c>
      <c r="Q35">
        <v>3</v>
      </c>
      <c r="R35" s="5" t="s">
        <v>126</v>
      </c>
      <c r="S35">
        <v>4</v>
      </c>
      <c r="T35" s="5" t="s">
        <v>130</v>
      </c>
      <c r="U35">
        <v>3</v>
      </c>
      <c r="V35" s="5" t="s">
        <v>128</v>
      </c>
      <c r="W35">
        <v>3</v>
      </c>
      <c r="X35" s="5" t="s">
        <v>127</v>
      </c>
      <c r="Y35">
        <v>5</v>
      </c>
      <c r="Z35" s="5" t="s">
        <v>129</v>
      </c>
      <c r="AA35">
        <v>3</v>
      </c>
      <c r="AB35" s="5" t="s">
        <v>127</v>
      </c>
      <c r="AC35">
        <v>5</v>
      </c>
      <c r="AD35" s="5" t="s">
        <v>127</v>
      </c>
      <c r="AE35">
        <v>5</v>
      </c>
      <c r="AF35" s="5" t="s">
        <v>128</v>
      </c>
      <c r="AG35">
        <v>4</v>
      </c>
      <c r="AH35" s="5" t="s">
        <v>126</v>
      </c>
      <c r="AI35">
        <v>3</v>
      </c>
      <c r="AJ35" s="5" t="s">
        <v>126</v>
      </c>
      <c r="AK35">
        <v>3</v>
      </c>
      <c r="AL35" s="5" t="s">
        <v>128</v>
      </c>
      <c r="AM35">
        <v>4</v>
      </c>
      <c r="AN35" s="5" t="s">
        <v>126</v>
      </c>
      <c r="AO35">
        <v>2</v>
      </c>
      <c r="AP35" s="5" t="s">
        <v>126</v>
      </c>
      <c r="AQ35">
        <v>5</v>
      </c>
      <c r="AR35" s="5" t="s">
        <v>129</v>
      </c>
      <c r="AS35">
        <v>4</v>
      </c>
      <c r="AT35" s="5" t="s">
        <v>542</v>
      </c>
      <c r="AU35" s="5" t="s">
        <v>543</v>
      </c>
      <c r="AV35" s="5" t="s">
        <v>544</v>
      </c>
      <c r="AW35" s="5" t="s">
        <v>545</v>
      </c>
      <c r="AX35" s="5" t="s">
        <v>546</v>
      </c>
      <c r="AY35" s="5" t="s">
        <v>547</v>
      </c>
      <c r="AZ35" s="5" t="s">
        <v>548</v>
      </c>
      <c r="BA35" s="5" t="s">
        <v>549</v>
      </c>
      <c r="BB35" s="5" t="s">
        <v>550</v>
      </c>
      <c r="BC35" s="5" t="s">
        <v>551</v>
      </c>
      <c r="BD35" s="5" t="s">
        <v>552</v>
      </c>
      <c r="BE35" s="5" t="s">
        <v>115</v>
      </c>
      <c r="BF35" s="2">
        <v>33</v>
      </c>
      <c r="BG35" s="5" t="s">
        <v>115</v>
      </c>
      <c r="BH35">
        <v>3</v>
      </c>
      <c r="BI35">
        <v>1</v>
      </c>
      <c r="BJ35">
        <v>4</v>
      </c>
      <c r="BK35">
        <v>3</v>
      </c>
      <c r="BL35">
        <v>3</v>
      </c>
      <c r="BM35">
        <v>4</v>
      </c>
      <c r="BN35">
        <v>3</v>
      </c>
      <c r="BO35">
        <v>2</v>
      </c>
      <c r="BP35">
        <v>5</v>
      </c>
      <c r="BQ35">
        <v>5</v>
      </c>
      <c r="BR35">
        <v>3</v>
      </c>
      <c r="BS35">
        <v>2</v>
      </c>
      <c r="BT35">
        <v>5</v>
      </c>
      <c r="BU35">
        <v>2</v>
      </c>
      <c r="BV35">
        <v>5</v>
      </c>
      <c r="BW35">
        <v>4</v>
      </c>
      <c r="BX35">
        <v>4</v>
      </c>
      <c r="BY35">
        <v>1</v>
      </c>
      <c r="BZ35">
        <v>3</v>
      </c>
      <c r="CA35">
        <v>1</v>
      </c>
      <c r="CB35">
        <v>3</v>
      </c>
      <c r="CC35">
        <v>4</v>
      </c>
      <c r="CD35">
        <v>4</v>
      </c>
      <c r="CE35">
        <v>1</v>
      </c>
      <c r="CF35">
        <v>2</v>
      </c>
      <c r="CG35">
        <v>1</v>
      </c>
      <c r="CH35">
        <v>5</v>
      </c>
      <c r="CI35">
        <v>5</v>
      </c>
      <c r="CJ35">
        <v>4</v>
      </c>
    </row>
    <row r="36" spans="1:88" x14ac:dyDescent="0.2">
      <c r="A36" s="2">
        <v>34</v>
      </c>
      <c r="B36">
        <v>100</v>
      </c>
      <c r="C36" s="5" t="s">
        <v>113</v>
      </c>
      <c r="D36" s="5" t="s">
        <v>118</v>
      </c>
      <c r="E36" s="5" t="s">
        <v>118</v>
      </c>
      <c r="F36" s="5" t="s">
        <v>118</v>
      </c>
      <c r="G36" s="5" t="s">
        <v>118</v>
      </c>
      <c r="H36" s="5" t="s">
        <v>119</v>
      </c>
      <c r="I36" s="5" t="s">
        <v>937</v>
      </c>
      <c r="J36" s="5" t="s">
        <v>120</v>
      </c>
      <c r="K36" s="5" t="s">
        <v>121</v>
      </c>
      <c r="L36" s="5" t="s">
        <v>122</v>
      </c>
      <c r="M36" s="5" t="s">
        <v>125</v>
      </c>
      <c r="N36" s="5" t="s">
        <v>175</v>
      </c>
      <c r="O36" s="5" t="s">
        <v>125</v>
      </c>
      <c r="P36" s="5" t="s">
        <v>126</v>
      </c>
      <c r="Q36">
        <v>4</v>
      </c>
      <c r="R36" s="5" t="s">
        <v>128</v>
      </c>
      <c r="S36">
        <v>3</v>
      </c>
      <c r="T36" s="5" t="s">
        <v>129</v>
      </c>
      <c r="U36">
        <v>4</v>
      </c>
      <c r="V36" s="5" t="s">
        <v>128</v>
      </c>
      <c r="W36">
        <v>5</v>
      </c>
      <c r="X36" s="5" t="s">
        <v>127</v>
      </c>
      <c r="Y36">
        <v>5</v>
      </c>
      <c r="Z36" s="5" t="s">
        <v>129</v>
      </c>
      <c r="AA36">
        <v>2</v>
      </c>
      <c r="AB36" s="5" t="s">
        <v>127</v>
      </c>
      <c r="AC36">
        <v>4</v>
      </c>
      <c r="AD36" s="5" t="s">
        <v>128</v>
      </c>
      <c r="AE36">
        <v>5</v>
      </c>
      <c r="AF36" s="5" t="s">
        <v>129</v>
      </c>
      <c r="AG36">
        <v>3</v>
      </c>
      <c r="AH36" s="5" t="s">
        <v>129</v>
      </c>
      <c r="AI36">
        <v>4</v>
      </c>
      <c r="AJ36" s="5" t="s">
        <v>126</v>
      </c>
      <c r="AK36">
        <v>4</v>
      </c>
      <c r="AL36" s="5" t="s">
        <v>130</v>
      </c>
      <c r="AM36">
        <v>3</v>
      </c>
      <c r="AN36" s="5" t="s">
        <v>129</v>
      </c>
      <c r="AO36">
        <v>3</v>
      </c>
      <c r="AP36" s="5" t="s">
        <v>130</v>
      </c>
      <c r="AQ36">
        <v>3</v>
      </c>
      <c r="AR36" s="5" t="s">
        <v>129</v>
      </c>
      <c r="AS36">
        <v>2</v>
      </c>
      <c r="AT36" s="5" t="s">
        <v>555</v>
      </c>
      <c r="AU36" s="5" t="s">
        <v>556</v>
      </c>
      <c r="AV36" s="5" t="s">
        <v>557</v>
      </c>
      <c r="AW36" s="5" t="s">
        <v>558</v>
      </c>
      <c r="AX36" s="5" t="s">
        <v>559</v>
      </c>
      <c r="AY36" s="5" t="s">
        <v>560</v>
      </c>
      <c r="AZ36" s="5" t="s">
        <v>561</v>
      </c>
      <c r="BA36" s="5" t="s">
        <v>562</v>
      </c>
      <c r="BB36" s="5" t="s">
        <v>563</v>
      </c>
      <c r="BC36" s="5" t="s">
        <v>564</v>
      </c>
      <c r="BD36" s="5" t="s">
        <v>115</v>
      </c>
      <c r="BE36" s="5" t="s">
        <v>115</v>
      </c>
      <c r="BF36" s="2">
        <v>34</v>
      </c>
      <c r="BG36">
        <v>1</v>
      </c>
      <c r="BH36">
        <v>4</v>
      </c>
      <c r="BI36">
        <v>4</v>
      </c>
      <c r="BJ36">
        <v>3</v>
      </c>
      <c r="BK36">
        <v>5</v>
      </c>
      <c r="BL36">
        <v>4</v>
      </c>
      <c r="BM36">
        <v>4</v>
      </c>
      <c r="BN36">
        <v>5</v>
      </c>
      <c r="BO36">
        <v>2</v>
      </c>
      <c r="BP36">
        <v>5</v>
      </c>
      <c r="BQ36">
        <v>5</v>
      </c>
      <c r="BR36">
        <v>2</v>
      </c>
      <c r="BS36">
        <v>2</v>
      </c>
      <c r="BT36">
        <v>4</v>
      </c>
      <c r="BU36">
        <v>4</v>
      </c>
      <c r="BV36">
        <v>5</v>
      </c>
      <c r="BW36">
        <v>5</v>
      </c>
      <c r="BX36">
        <v>3</v>
      </c>
      <c r="BY36">
        <v>5</v>
      </c>
      <c r="BZ36">
        <v>4</v>
      </c>
      <c r="CA36">
        <v>1</v>
      </c>
      <c r="CB36">
        <v>4</v>
      </c>
      <c r="CC36">
        <v>3</v>
      </c>
      <c r="CD36">
        <v>3</v>
      </c>
      <c r="CE36">
        <v>5</v>
      </c>
      <c r="CF36">
        <v>3</v>
      </c>
      <c r="CG36">
        <v>3</v>
      </c>
      <c r="CH36">
        <v>3</v>
      </c>
      <c r="CI36">
        <v>5</v>
      </c>
      <c r="CJ36">
        <v>2</v>
      </c>
    </row>
    <row r="37" spans="1:88" x14ac:dyDescent="0.2">
      <c r="A37" s="2">
        <v>35</v>
      </c>
      <c r="B37">
        <v>100</v>
      </c>
      <c r="C37" s="5" t="s">
        <v>113</v>
      </c>
      <c r="D37" s="5" t="s">
        <v>118</v>
      </c>
      <c r="E37" s="5" t="s">
        <v>118</v>
      </c>
      <c r="F37" s="5" t="s">
        <v>118</v>
      </c>
      <c r="G37" s="5" t="s">
        <v>118</v>
      </c>
      <c r="H37" s="5" t="s">
        <v>119</v>
      </c>
      <c r="I37" s="5" t="s">
        <v>937</v>
      </c>
      <c r="J37" s="5" t="s">
        <v>158</v>
      </c>
      <c r="K37" s="5" t="s">
        <v>567</v>
      </c>
      <c r="L37" s="5" t="s">
        <v>122</v>
      </c>
      <c r="M37" s="5" t="s">
        <v>175</v>
      </c>
      <c r="N37" s="5" t="s">
        <v>175</v>
      </c>
      <c r="O37" s="5" t="s">
        <v>175</v>
      </c>
      <c r="P37" s="5" t="s">
        <v>126</v>
      </c>
      <c r="Q37">
        <v>4</v>
      </c>
      <c r="R37" s="5" t="s">
        <v>127</v>
      </c>
      <c r="S37">
        <v>3</v>
      </c>
      <c r="T37" s="5" t="s">
        <v>130</v>
      </c>
      <c r="U37">
        <v>3</v>
      </c>
      <c r="V37" s="5" t="s">
        <v>127</v>
      </c>
      <c r="W37">
        <v>4</v>
      </c>
      <c r="X37" s="5" t="s">
        <v>128</v>
      </c>
      <c r="Y37">
        <v>4</v>
      </c>
      <c r="Z37" s="5" t="s">
        <v>129</v>
      </c>
      <c r="AA37">
        <v>3</v>
      </c>
      <c r="AB37" s="5" t="s">
        <v>127</v>
      </c>
      <c r="AC37">
        <v>5</v>
      </c>
      <c r="AD37" s="5" t="s">
        <v>128</v>
      </c>
      <c r="AE37">
        <v>4</v>
      </c>
      <c r="AF37" s="5" t="s">
        <v>129</v>
      </c>
      <c r="AG37">
        <v>3</v>
      </c>
      <c r="AH37" s="5" t="s">
        <v>129</v>
      </c>
      <c r="AI37">
        <v>3</v>
      </c>
      <c r="AJ37" s="5" t="s">
        <v>130</v>
      </c>
      <c r="AK37">
        <v>2</v>
      </c>
      <c r="AL37" s="5" t="s">
        <v>130</v>
      </c>
      <c r="AM37">
        <v>3</v>
      </c>
      <c r="AN37" s="5" t="s">
        <v>130</v>
      </c>
      <c r="AO37">
        <v>2</v>
      </c>
      <c r="AP37" s="5" t="s">
        <v>126</v>
      </c>
      <c r="AQ37">
        <v>5</v>
      </c>
      <c r="AR37" s="5" t="s">
        <v>129</v>
      </c>
      <c r="AS37">
        <v>3</v>
      </c>
      <c r="AT37" s="5" t="s">
        <v>568</v>
      </c>
      <c r="AU37" s="5" t="s">
        <v>569</v>
      </c>
      <c r="AV37" s="5" t="s">
        <v>570</v>
      </c>
      <c r="AW37" s="5" t="s">
        <v>571</v>
      </c>
      <c r="AX37" s="5" t="s">
        <v>572</v>
      </c>
      <c r="AY37" s="5" t="s">
        <v>573</v>
      </c>
      <c r="AZ37" s="5" t="s">
        <v>574</v>
      </c>
      <c r="BA37" s="5" t="s">
        <v>575</v>
      </c>
      <c r="BB37" s="5" t="s">
        <v>576</v>
      </c>
      <c r="BC37" s="5" t="s">
        <v>577</v>
      </c>
      <c r="BD37" s="5" t="s">
        <v>578</v>
      </c>
      <c r="BE37" s="5" t="s">
        <v>579</v>
      </c>
      <c r="BF37" s="2">
        <v>35</v>
      </c>
      <c r="BG37">
        <v>1</v>
      </c>
      <c r="BH37">
        <v>4</v>
      </c>
      <c r="BI37">
        <v>2</v>
      </c>
      <c r="BJ37">
        <v>3</v>
      </c>
      <c r="BK37">
        <v>3</v>
      </c>
      <c r="BL37">
        <v>3</v>
      </c>
      <c r="BM37">
        <v>2</v>
      </c>
      <c r="BN37">
        <v>4</v>
      </c>
      <c r="BO37">
        <v>4</v>
      </c>
      <c r="BP37">
        <v>4</v>
      </c>
      <c r="BQ37">
        <v>5</v>
      </c>
      <c r="BR37">
        <v>3</v>
      </c>
      <c r="BS37">
        <v>2</v>
      </c>
      <c r="BT37">
        <v>5</v>
      </c>
      <c r="BU37">
        <v>4</v>
      </c>
      <c r="BV37">
        <v>4</v>
      </c>
      <c r="BW37">
        <v>5</v>
      </c>
      <c r="BX37">
        <v>3</v>
      </c>
      <c r="BY37">
        <v>5</v>
      </c>
      <c r="BZ37">
        <v>3</v>
      </c>
      <c r="CA37">
        <v>3</v>
      </c>
      <c r="CB37">
        <v>2</v>
      </c>
      <c r="CC37">
        <v>3</v>
      </c>
      <c r="CD37">
        <v>3</v>
      </c>
      <c r="CE37">
        <v>3</v>
      </c>
      <c r="CF37">
        <v>2</v>
      </c>
      <c r="CG37">
        <v>1</v>
      </c>
      <c r="CH37">
        <v>5</v>
      </c>
      <c r="CI37">
        <v>5</v>
      </c>
      <c r="CJ37">
        <v>3</v>
      </c>
    </row>
    <row r="38" spans="1:88" x14ac:dyDescent="0.2">
      <c r="A38" s="2">
        <v>36</v>
      </c>
      <c r="B38">
        <v>100</v>
      </c>
      <c r="C38" s="5" t="s">
        <v>113</v>
      </c>
      <c r="D38" s="5" t="s">
        <v>118</v>
      </c>
      <c r="E38" s="5" t="s">
        <v>118</v>
      </c>
      <c r="F38" s="5" t="s">
        <v>118</v>
      </c>
      <c r="G38" s="5" t="s">
        <v>118</v>
      </c>
      <c r="H38" s="5" t="s">
        <v>119</v>
      </c>
      <c r="I38" s="5" t="s">
        <v>937</v>
      </c>
      <c r="J38" s="5" t="s">
        <v>158</v>
      </c>
      <c r="K38" s="5" t="s">
        <v>582</v>
      </c>
      <c r="L38" s="5" t="s">
        <v>122</v>
      </c>
      <c r="M38" s="5" t="s">
        <v>124</v>
      </c>
      <c r="N38" s="5" t="s">
        <v>125</v>
      </c>
      <c r="O38" s="5" t="s">
        <v>125</v>
      </c>
      <c r="P38" s="5" t="s">
        <v>126</v>
      </c>
      <c r="Q38">
        <v>4</v>
      </c>
      <c r="R38" s="5" t="s">
        <v>126</v>
      </c>
      <c r="S38">
        <v>5</v>
      </c>
      <c r="T38" s="5" t="s">
        <v>130</v>
      </c>
      <c r="U38">
        <v>3</v>
      </c>
      <c r="V38" s="5" t="s">
        <v>128</v>
      </c>
      <c r="W38">
        <v>5</v>
      </c>
      <c r="X38" s="5" t="s">
        <v>127</v>
      </c>
      <c r="Y38">
        <v>5</v>
      </c>
      <c r="Z38" s="5" t="s">
        <v>129</v>
      </c>
      <c r="AA38">
        <v>3</v>
      </c>
      <c r="AB38" s="5" t="s">
        <v>128</v>
      </c>
      <c r="AC38">
        <v>5</v>
      </c>
      <c r="AD38" s="5" t="s">
        <v>127</v>
      </c>
      <c r="AE38">
        <v>5</v>
      </c>
      <c r="AF38" s="5" t="s">
        <v>129</v>
      </c>
      <c r="AG38">
        <v>3</v>
      </c>
      <c r="AH38" s="5" t="s">
        <v>129</v>
      </c>
      <c r="AI38">
        <v>2</v>
      </c>
      <c r="AJ38" s="5" t="s">
        <v>129</v>
      </c>
      <c r="AK38">
        <v>4</v>
      </c>
      <c r="AL38" s="5" t="s">
        <v>130</v>
      </c>
      <c r="AM38">
        <v>2</v>
      </c>
      <c r="AN38" s="5" t="s">
        <v>129</v>
      </c>
      <c r="AO38">
        <v>2</v>
      </c>
      <c r="AP38" s="5" t="s">
        <v>126</v>
      </c>
      <c r="AQ38">
        <v>5</v>
      </c>
      <c r="AR38" s="5" t="s">
        <v>130</v>
      </c>
      <c r="AS38">
        <v>2</v>
      </c>
      <c r="AT38" s="5" t="s">
        <v>583</v>
      </c>
      <c r="AU38" s="5" t="s">
        <v>584</v>
      </c>
      <c r="AV38" s="5" t="s">
        <v>585</v>
      </c>
      <c r="AW38" s="5" t="s">
        <v>586</v>
      </c>
      <c r="AX38" s="5" t="s">
        <v>586</v>
      </c>
      <c r="AY38" s="5" t="s">
        <v>587</v>
      </c>
      <c r="AZ38" s="5" t="s">
        <v>588</v>
      </c>
      <c r="BA38" s="5" t="s">
        <v>589</v>
      </c>
      <c r="BB38" s="5" t="s">
        <v>590</v>
      </c>
      <c r="BC38" s="5" t="s">
        <v>591</v>
      </c>
      <c r="BD38" s="5" t="s">
        <v>592</v>
      </c>
      <c r="BE38" s="5" t="s">
        <v>115</v>
      </c>
      <c r="BF38" s="2">
        <v>36</v>
      </c>
      <c r="BG38">
        <v>1</v>
      </c>
      <c r="BH38">
        <v>4</v>
      </c>
      <c r="BI38">
        <v>1</v>
      </c>
      <c r="BJ38">
        <v>5</v>
      </c>
      <c r="BK38">
        <v>3</v>
      </c>
      <c r="BL38">
        <v>3</v>
      </c>
      <c r="BM38">
        <v>4</v>
      </c>
      <c r="BN38">
        <v>5</v>
      </c>
      <c r="BO38">
        <v>2</v>
      </c>
      <c r="BP38">
        <v>5</v>
      </c>
      <c r="BQ38">
        <v>5</v>
      </c>
      <c r="BR38">
        <v>3</v>
      </c>
      <c r="BS38">
        <v>4</v>
      </c>
      <c r="BT38">
        <v>5</v>
      </c>
      <c r="BU38">
        <v>2</v>
      </c>
      <c r="BV38">
        <v>5</v>
      </c>
      <c r="BW38">
        <v>5</v>
      </c>
      <c r="BX38">
        <v>3</v>
      </c>
      <c r="BY38">
        <v>5</v>
      </c>
      <c r="BZ38">
        <v>2</v>
      </c>
      <c r="CA38">
        <v>5</v>
      </c>
      <c r="CB38">
        <v>4</v>
      </c>
      <c r="CC38">
        <v>3</v>
      </c>
      <c r="CD38">
        <v>2</v>
      </c>
      <c r="CE38">
        <v>5</v>
      </c>
      <c r="CF38">
        <v>2</v>
      </c>
      <c r="CG38">
        <v>1</v>
      </c>
      <c r="CH38">
        <v>5</v>
      </c>
      <c r="CI38">
        <v>3</v>
      </c>
      <c r="CJ38">
        <v>2</v>
      </c>
    </row>
    <row r="39" spans="1:88" x14ac:dyDescent="0.2">
      <c r="A39" s="2">
        <v>37</v>
      </c>
      <c r="B39">
        <v>100</v>
      </c>
      <c r="C39" s="5" t="s">
        <v>113</v>
      </c>
      <c r="D39" s="5" t="s">
        <v>118</v>
      </c>
      <c r="E39" s="5" t="s">
        <v>118</v>
      </c>
      <c r="F39" s="5" t="s">
        <v>118</v>
      </c>
      <c r="G39" s="5" t="s">
        <v>118</v>
      </c>
      <c r="H39" s="5" t="s">
        <v>172</v>
      </c>
      <c r="I39" s="5" t="s">
        <v>934</v>
      </c>
      <c r="J39" s="5" t="s">
        <v>144</v>
      </c>
      <c r="K39" s="5" t="s">
        <v>174</v>
      </c>
      <c r="L39" s="5" t="s">
        <v>122</v>
      </c>
      <c r="M39" s="5" t="s">
        <v>125</v>
      </c>
      <c r="N39" s="5" t="s">
        <v>125</v>
      </c>
      <c r="O39" s="5" t="s">
        <v>125</v>
      </c>
      <c r="P39" s="5" t="s">
        <v>130</v>
      </c>
      <c r="Q39">
        <v>2</v>
      </c>
      <c r="R39" s="5" t="s">
        <v>126</v>
      </c>
      <c r="S39">
        <v>1</v>
      </c>
      <c r="T39" s="5" t="s">
        <v>129</v>
      </c>
      <c r="U39">
        <v>3</v>
      </c>
      <c r="V39" s="5" t="s">
        <v>128</v>
      </c>
      <c r="W39">
        <v>1</v>
      </c>
      <c r="X39" s="5" t="s">
        <v>128</v>
      </c>
      <c r="Y39">
        <v>2</v>
      </c>
      <c r="Z39" s="5" t="s">
        <v>129</v>
      </c>
      <c r="AA39">
        <v>4</v>
      </c>
      <c r="AB39" s="5" t="s">
        <v>127</v>
      </c>
      <c r="AC39">
        <v>3</v>
      </c>
      <c r="AD39" s="5" t="s">
        <v>128</v>
      </c>
      <c r="AE39">
        <v>3</v>
      </c>
      <c r="AF39" s="5" t="s">
        <v>129</v>
      </c>
      <c r="AG39">
        <v>4</v>
      </c>
      <c r="AH39" s="5" t="s">
        <v>115</v>
      </c>
      <c r="AI39">
        <v>1</v>
      </c>
      <c r="AJ39" s="5" t="s">
        <v>130</v>
      </c>
      <c r="AK39">
        <v>2</v>
      </c>
      <c r="AL39" s="5" t="s">
        <v>130</v>
      </c>
      <c r="AM39">
        <v>1</v>
      </c>
      <c r="AN39" s="5" t="s">
        <v>129</v>
      </c>
      <c r="AO39">
        <v>2</v>
      </c>
      <c r="AP39" s="5" t="s">
        <v>126</v>
      </c>
      <c r="AQ39">
        <v>4</v>
      </c>
      <c r="AR39" s="5" t="s">
        <v>129</v>
      </c>
      <c r="AS39">
        <v>3</v>
      </c>
      <c r="AT39" s="5" t="s">
        <v>599</v>
      </c>
      <c r="AU39" s="5" t="s">
        <v>600</v>
      </c>
      <c r="AV39" s="5" t="s">
        <v>601</v>
      </c>
      <c r="AW39" s="5" t="s">
        <v>602</v>
      </c>
      <c r="AX39" s="5" t="s">
        <v>603</v>
      </c>
      <c r="AY39" s="5" t="s">
        <v>599</v>
      </c>
      <c r="AZ39" s="5" t="s">
        <v>604</v>
      </c>
      <c r="BA39" s="5" t="s">
        <v>605</v>
      </c>
      <c r="BB39" s="5" t="s">
        <v>606</v>
      </c>
      <c r="BC39" s="5" t="s">
        <v>607</v>
      </c>
      <c r="BD39" s="5" t="s">
        <v>115</v>
      </c>
      <c r="BE39" s="5" t="s">
        <v>115</v>
      </c>
      <c r="BF39" s="2">
        <v>37</v>
      </c>
      <c r="BG39">
        <v>3</v>
      </c>
      <c r="BH39">
        <v>2</v>
      </c>
      <c r="BI39">
        <v>1</v>
      </c>
      <c r="BJ39">
        <v>1</v>
      </c>
      <c r="BK39">
        <v>5</v>
      </c>
      <c r="BL39">
        <v>3</v>
      </c>
      <c r="BM39">
        <v>4</v>
      </c>
      <c r="BN39">
        <v>1</v>
      </c>
      <c r="BO39">
        <v>4</v>
      </c>
      <c r="BP39">
        <v>2</v>
      </c>
      <c r="BQ39">
        <v>5</v>
      </c>
      <c r="BR39">
        <v>4</v>
      </c>
      <c r="BS39">
        <v>2</v>
      </c>
      <c r="BT39">
        <v>3</v>
      </c>
      <c r="BU39">
        <v>4</v>
      </c>
      <c r="BV39">
        <v>3</v>
      </c>
      <c r="BW39">
        <v>5</v>
      </c>
      <c r="BX39">
        <v>4</v>
      </c>
      <c r="BY39" s="5" t="s">
        <v>115</v>
      </c>
      <c r="BZ39">
        <v>1</v>
      </c>
      <c r="CA39">
        <v>3</v>
      </c>
      <c r="CB39">
        <v>2</v>
      </c>
      <c r="CC39">
        <v>3</v>
      </c>
      <c r="CD39">
        <v>1</v>
      </c>
      <c r="CE39">
        <v>5</v>
      </c>
      <c r="CF39">
        <v>2</v>
      </c>
      <c r="CG39">
        <v>1</v>
      </c>
      <c r="CH39">
        <v>4</v>
      </c>
      <c r="CI39">
        <v>5</v>
      </c>
      <c r="CJ39">
        <v>3</v>
      </c>
    </row>
    <row r="40" spans="1:88" x14ac:dyDescent="0.2">
      <c r="A40" s="2">
        <v>38</v>
      </c>
      <c r="B40">
        <v>100</v>
      </c>
      <c r="C40" s="5" t="s">
        <v>113</v>
      </c>
      <c r="D40" s="5" t="s">
        <v>118</v>
      </c>
      <c r="E40" s="5" t="s">
        <v>118</v>
      </c>
      <c r="F40" s="5" t="s">
        <v>118</v>
      </c>
      <c r="G40" s="5" t="s">
        <v>118</v>
      </c>
      <c r="H40" s="5" t="s">
        <v>172</v>
      </c>
      <c r="I40" s="5" t="s">
        <v>934</v>
      </c>
      <c r="J40" s="5" t="s">
        <v>437</v>
      </c>
      <c r="K40" s="5" t="s">
        <v>258</v>
      </c>
      <c r="L40" s="5" t="s">
        <v>122</v>
      </c>
      <c r="M40" s="5" t="s">
        <v>123</v>
      </c>
      <c r="N40" s="5" t="s">
        <v>123</v>
      </c>
      <c r="O40" s="5" t="s">
        <v>123</v>
      </c>
      <c r="P40" s="5" t="s">
        <v>129</v>
      </c>
      <c r="Q40">
        <v>4</v>
      </c>
      <c r="R40" s="5" t="s">
        <v>130</v>
      </c>
      <c r="S40">
        <v>5</v>
      </c>
      <c r="T40" s="5" t="s">
        <v>126</v>
      </c>
      <c r="U40">
        <v>5</v>
      </c>
      <c r="V40" s="5" t="s">
        <v>129</v>
      </c>
      <c r="W40">
        <v>4</v>
      </c>
      <c r="X40" s="5" t="s">
        <v>128</v>
      </c>
      <c r="Y40">
        <v>5</v>
      </c>
      <c r="Z40" s="5" t="s">
        <v>129</v>
      </c>
      <c r="AA40">
        <v>5</v>
      </c>
      <c r="AB40" s="5" t="s">
        <v>126</v>
      </c>
      <c r="AC40">
        <v>5</v>
      </c>
      <c r="AD40" s="5" t="s">
        <v>129</v>
      </c>
      <c r="AE40">
        <v>4</v>
      </c>
      <c r="AF40" s="5" t="s">
        <v>127</v>
      </c>
      <c r="AG40">
        <v>4</v>
      </c>
      <c r="AH40" s="5" t="s">
        <v>126</v>
      </c>
      <c r="AI40">
        <v>5</v>
      </c>
      <c r="AJ40" s="5" t="s">
        <v>126</v>
      </c>
      <c r="AK40">
        <v>5</v>
      </c>
      <c r="AL40" s="5" t="s">
        <v>127</v>
      </c>
      <c r="AM40">
        <v>5</v>
      </c>
      <c r="AN40" s="5" t="s">
        <v>130</v>
      </c>
      <c r="AO40">
        <v>5</v>
      </c>
      <c r="AP40" s="5" t="s">
        <v>129</v>
      </c>
      <c r="AQ40">
        <v>5</v>
      </c>
      <c r="AR40" s="5" t="s">
        <v>128</v>
      </c>
      <c r="AS40">
        <v>3</v>
      </c>
      <c r="AT40" s="5" t="s">
        <v>610</v>
      </c>
      <c r="AU40" s="5" t="s">
        <v>611</v>
      </c>
      <c r="AV40" s="5" t="s">
        <v>612</v>
      </c>
      <c r="AW40" s="5" t="s">
        <v>613</v>
      </c>
      <c r="AX40" s="5" t="s">
        <v>614</v>
      </c>
      <c r="AY40" s="5" t="s">
        <v>615</v>
      </c>
      <c r="AZ40" s="5" t="s">
        <v>616</v>
      </c>
      <c r="BA40" s="5" t="s">
        <v>617</v>
      </c>
      <c r="BB40" s="5" t="s">
        <v>618</v>
      </c>
      <c r="BC40" s="5" t="s">
        <v>619</v>
      </c>
      <c r="BD40" s="5" t="s">
        <v>115</v>
      </c>
      <c r="BE40" s="5" t="s">
        <v>115</v>
      </c>
      <c r="BF40" s="2">
        <v>38</v>
      </c>
      <c r="BG40">
        <v>5</v>
      </c>
      <c r="BH40">
        <v>4</v>
      </c>
      <c r="BI40">
        <v>3</v>
      </c>
      <c r="BJ40">
        <v>5</v>
      </c>
      <c r="BK40">
        <v>1</v>
      </c>
      <c r="BL40">
        <v>5</v>
      </c>
      <c r="BM40">
        <v>5</v>
      </c>
      <c r="BN40">
        <v>4</v>
      </c>
      <c r="BO40">
        <v>4</v>
      </c>
      <c r="BP40">
        <v>5</v>
      </c>
      <c r="BQ40">
        <v>5</v>
      </c>
      <c r="BR40">
        <v>5</v>
      </c>
      <c r="BS40">
        <v>1</v>
      </c>
      <c r="BT40">
        <v>5</v>
      </c>
      <c r="BU40">
        <v>5</v>
      </c>
      <c r="BV40">
        <v>4</v>
      </c>
      <c r="BW40">
        <v>2</v>
      </c>
      <c r="BX40">
        <v>4</v>
      </c>
      <c r="BY40">
        <v>1</v>
      </c>
      <c r="BZ40">
        <v>5</v>
      </c>
      <c r="CA40">
        <v>1</v>
      </c>
      <c r="CB40">
        <v>5</v>
      </c>
      <c r="CC40">
        <v>2</v>
      </c>
      <c r="CD40">
        <v>5</v>
      </c>
      <c r="CE40">
        <v>3</v>
      </c>
      <c r="CF40">
        <v>5</v>
      </c>
      <c r="CG40">
        <v>5</v>
      </c>
      <c r="CH40">
        <v>5</v>
      </c>
      <c r="CI40">
        <v>4</v>
      </c>
      <c r="CJ40">
        <v>3</v>
      </c>
    </row>
    <row r="41" spans="1:88" x14ac:dyDescent="0.2">
      <c r="A41" s="2">
        <v>39</v>
      </c>
      <c r="B41">
        <v>100</v>
      </c>
      <c r="C41" s="5" t="s">
        <v>113</v>
      </c>
      <c r="D41" s="5" t="s">
        <v>118</v>
      </c>
      <c r="E41" s="5" t="s">
        <v>118</v>
      </c>
      <c r="F41" s="5" t="s">
        <v>118</v>
      </c>
      <c r="G41" s="5" t="s">
        <v>118</v>
      </c>
      <c r="H41" s="5" t="s">
        <v>119</v>
      </c>
      <c r="I41" s="5" t="s">
        <v>937</v>
      </c>
      <c r="J41" s="5" t="s">
        <v>173</v>
      </c>
      <c r="K41" s="5" t="s">
        <v>258</v>
      </c>
      <c r="L41" s="5" t="s">
        <v>122</v>
      </c>
      <c r="M41" s="5" t="s">
        <v>125</v>
      </c>
      <c r="N41" s="5" t="s">
        <v>123</v>
      </c>
      <c r="O41" s="5" t="s">
        <v>124</v>
      </c>
      <c r="P41" s="5" t="s">
        <v>126</v>
      </c>
      <c r="Q41">
        <v>5</v>
      </c>
      <c r="R41" s="5" t="s">
        <v>126</v>
      </c>
      <c r="S41">
        <v>4</v>
      </c>
      <c r="T41" s="5" t="s">
        <v>128</v>
      </c>
      <c r="U41">
        <v>2</v>
      </c>
      <c r="V41" s="5" t="s">
        <v>127</v>
      </c>
      <c r="W41">
        <v>4</v>
      </c>
      <c r="X41" s="5" t="s">
        <v>127</v>
      </c>
      <c r="Y41">
        <v>4</v>
      </c>
      <c r="Z41" s="5" t="s">
        <v>115</v>
      </c>
      <c r="AA41">
        <v>1</v>
      </c>
      <c r="AB41" s="5" t="s">
        <v>127</v>
      </c>
      <c r="AC41">
        <v>3</v>
      </c>
      <c r="AD41" s="5" t="s">
        <v>128</v>
      </c>
      <c r="AE41">
        <v>5</v>
      </c>
      <c r="AF41" s="5" t="s">
        <v>128</v>
      </c>
      <c r="AG41">
        <v>3</v>
      </c>
      <c r="AH41" s="5" t="s">
        <v>129</v>
      </c>
      <c r="AI41">
        <v>4</v>
      </c>
      <c r="AJ41" s="5" t="s">
        <v>126</v>
      </c>
      <c r="AK41">
        <v>2</v>
      </c>
      <c r="AL41" s="5" t="s">
        <v>128</v>
      </c>
      <c r="AM41">
        <v>2</v>
      </c>
      <c r="AN41" s="5" t="s">
        <v>130</v>
      </c>
      <c r="AO41">
        <v>3</v>
      </c>
      <c r="AP41" s="5" t="s">
        <v>126</v>
      </c>
      <c r="AQ41">
        <v>2</v>
      </c>
      <c r="AR41" s="5" t="s">
        <v>130</v>
      </c>
      <c r="AS41">
        <v>1</v>
      </c>
      <c r="AT41" s="5" t="s">
        <v>622</v>
      </c>
      <c r="AU41" s="5" t="s">
        <v>623</v>
      </c>
      <c r="AV41" s="5" t="s">
        <v>624</v>
      </c>
      <c r="AW41" s="5" t="s">
        <v>625</v>
      </c>
      <c r="AX41" s="5" t="s">
        <v>626</v>
      </c>
      <c r="AY41" s="5" t="s">
        <v>627</v>
      </c>
      <c r="AZ41" s="5" t="s">
        <v>628</v>
      </c>
      <c r="BA41" s="5" t="s">
        <v>629</v>
      </c>
      <c r="BB41" s="5" t="s">
        <v>630</v>
      </c>
      <c r="BC41" s="5" t="s">
        <v>631</v>
      </c>
      <c r="BD41" s="5" t="s">
        <v>632</v>
      </c>
      <c r="BE41" s="5" t="s">
        <v>115</v>
      </c>
      <c r="BF41" s="2">
        <v>39</v>
      </c>
      <c r="BG41">
        <v>1</v>
      </c>
      <c r="BH41">
        <v>5</v>
      </c>
      <c r="BI41">
        <v>1</v>
      </c>
      <c r="BJ41">
        <v>4</v>
      </c>
      <c r="BK41">
        <v>4</v>
      </c>
      <c r="BL41">
        <v>2</v>
      </c>
      <c r="BM41">
        <v>2</v>
      </c>
      <c r="BN41">
        <v>4</v>
      </c>
      <c r="BO41">
        <v>2</v>
      </c>
      <c r="BP41">
        <v>4</v>
      </c>
      <c r="BQ41" s="5" t="s">
        <v>115</v>
      </c>
      <c r="BR41">
        <v>1</v>
      </c>
      <c r="BS41">
        <v>2</v>
      </c>
      <c r="BT41">
        <v>3</v>
      </c>
      <c r="BU41">
        <v>4</v>
      </c>
      <c r="BV41">
        <v>5</v>
      </c>
      <c r="BW41">
        <v>4</v>
      </c>
      <c r="BX41">
        <v>3</v>
      </c>
      <c r="BY41">
        <v>5</v>
      </c>
      <c r="BZ41">
        <v>4</v>
      </c>
      <c r="CA41">
        <v>1</v>
      </c>
      <c r="CB41">
        <v>2</v>
      </c>
      <c r="CC41">
        <v>4</v>
      </c>
      <c r="CD41">
        <v>2</v>
      </c>
      <c r="CE41">
        <v>3</v>
      </c>
      <c r="CF41">
        <v>3</v>
      </c>
      <c r="CG41">
        <v>1</v>
      </c>
      <c r="CH41">
        <v>2</v>
      </c>
      <c r="CI41">
        <v>3</v>
      </c>
      <c r="CJ41">
        <v>1</v>
      </c>
    </row>
    <row r="42" spans="1:88" x14ac:dyDescent="0.2">
      <c r="A42" s="2">
        <v>40</v>
      </c>
      <c r="B42">
        <v>100</v>
      </c>
      <c r="C42" s="5" t="s">
        <v>113</v>
      </c>
      <c r="D42" s="5" t="s">
        <v>118</v>
      </c>
      <c r="E42" s="5" t="s">
        <v>118</v>
      </c>
      <c r="F42" s="5" t="s">
        <v>118</v>
      </c>
      <c r="G42" s="5" t="s">
        <v>118</v>
      </c>
      <c r="H42" s="5" t="s">
        <v>119</v>
      </c>
      <c r="I42" s="5" t="s">
        <v>937</v>
      </c>
      <c r="J42" s="5" t="s">
        <v>158</v>
      </c>
      <c r="K42" s="5" t="s">
        <v>640</v>
      </c>
      <c r="L42" s="5" t="s">
        <v>122</v>
      </c>
      <c r="M42" s="5" t="s">
        <v>124</v>
      </c>
      <c r="N42" s="5" t="s">
        <v>124</v>
      </c>
      <c r="O42" s="5" t="s">
        <v>123</v>
      </c>
      <c r="P42" s="5" t="s">
        <v>126</v>
      </c>
      <c r="Q42">
        <v>2</v>
      </c>
      <c r="R42" s="5" t="s">
        <v>115</v>
      </c>
      <c r="S42">
        <v>5</v>
      </c>
      <c r="T42" s="5" t="s">
        <v>130</v>
      </c>
      <c r="U42">
        <v>4</v>
      </c>
      <c r="V42" s="5" t="s">
        <v>128</v>
      </c>
      <c r="W42">
        <v>3</v>
      </c>
      <c r="X42" s="5" t="s">
        <v>128</v>
      </c>
      <c r="Y42">
        <v>5</v>
      </c>
      <c r="Z42" s="5" t="s">
        <v>129</v>
      </c>
      <c r="AA42">
        <v>5</v>
      </c>
      <c r="AB42" s="5" t="s">
        <v>128</v>
      </c>
      <c r="AC42">
        <v>5</v>
      </c>
      <c r="AD42" s="5" t="s">
        <v>128</v>
      </c>
      <c r="AE42">
        <v>3</v>
      </c>
      <c r="AF42" s="5" t="s">
        <v>127</v>
      </c>
      <c r="AG42">
        <v>5</v>
      </c>
      <c r="AH42" s="5" t="s">
        <v>129</v>
      </c>
      <c r="AI42">
        <v>4</v>
      </c>
      <c r="AJ42" s="5" t="s">
        <v>126</v>
      </c>
      <c r="AK42">
        <v>4</v>
      </c>
      <c r="AL42" s="5" t="s">
        <v>130</v>
      </c>
      <c r="AM42">
        <v>3</v>
      </c>
      <c r="AN42" s="5" t="s">
        <v>130</v>
      </c>
      <c r="AO42">
        <v>5</v>
      </c>
      <c r="AP42" s="5" t="s">
        <v>126</v>
      </c>
      <c r="AQ42">
        <v>5</v>
      </c>
      <c r="AR42" s="5" t="s">
        <v>129</v>
      </c>
      <c r="AS42">
        <v>3</v>
      </c>
      <c r="AT42" s="5" t="s">
        <v>641</v>
      </c>
      <c r="AU42" s="5" t="s">
        <v>642</v>
      </c>
      <c r="AV42" s="5" t="s">
        <v>643</v>
      </c>
      <c r="AW42" s="5" t="s">
        <v>644</v>
      </c>
      <c r="AX42" s="5" t="s">
        <v>645</v>
      </c>
      <c r="AY42" s="5" t="s">
        <v>646</v>
      </c>
      <c r="AZ42" s="5" t="s">
        <v>647</v>
      </c>
      <c r="BA42" s="5" t="s">
        <v>648</v>
      </c>
      <c r="BB42" s="5" t="s">
        <v>649</v>
      </c>
      <c r="BC42" s="5" t="s">
        <v>650</v>
      </c>
      <c r="BD42" s="5" t="s">
        <v>651</v>
      </c>
      <c r="BE42" s="5" t="s">
        <v>115</v>
      </c>
      <c r="BF42" s="2">
        <v>40</v>
      </c>
      <c r="BG42">
        <v>1</v>
      </c>
      <c r="BH42">
        <v>2</v>
      </c>
      <c r="BI42" s="5" t="s">
        <v>115</v>
      </c>
      <c r="BJ42">
        <v>5</v>
      </c>
      <c r="BK42">
        <v>3</v>
      </c>
      <c r="BL42">
        <v>4</v>
      </c>
      <c r="BM42">
        <v>4</v>
      </c>
      <c r="BN42">
        <v>3</v>
      </c>
      <c r="BO42">
        <v>4</v>
      </c>
      <c r="BP42">
        <v>5</v>
      </c>
      <c r="BQ42">
        <v>5</v>
      </c>
      <c r="BR42">
        <v>5</v>
      </c>
      <c r="BS42">
        <v>4</v>
      </c>
      <c r="BT42">
        <v>5</v>
      </c>
      <c r="BU42">
        <v>4</v>
      </c>
      <c r="BV42">
        <v>3</v>
      </c>
      <c r="BW42">
        <v>2</v>
      </c>
      <c r="BX42">
        <v>5</v>
      </c>
      <c r="BY42">
        <v>5</v>
      </c>
      <c r="BZ42">
        <v>4</v>
      </c>
      <c r="CA42">
        <v>1</v>
      </c>
      <c r="CB42">
        <v>4</v>
      </c>
      <c r="CC42">
        <v>3</v>
      </c>
      <c r="CD42">
        <v>3</v>
      </c>
      <c r="CE42">
        <v>3</v>
      </c>
      <c r="CF42">
        <v>5</v>
      </c>
      <c r="CG42">
        <v>1</v>
      </c>
      <c r="CH42">
        <v>5</v>
      </c>
      <c r="CI42">
        <v>5</v>
      </c>
      <c r="CJ42">
        <v>3</v>
      </c>
    </row>
    <row r="43" spans="1:88" x14ac:dyDescent="0.2">
      <c r="A43" s="2">
        <v>41</v>
      </c>
      <c r="B43">
        <v>100</v>
      </c>
      <c r="C43" s="5" t="s">
        <v>113</v>
      </c>
      <c r="D43" s="5" t="s">
        <v>118</v>
      </c>
      <c r="E43" s="5" t="s">
        <v>118</v>
      </c>
      <c r="F43" s="5" t="s">
        <v>118</v>
      </c>
      <c r="G43" s="5" t="s">
        <v>118</v>
      </c>
      <c r="H43" s="5" t="s">
        <v>119</v>
      </c>
      <c r="I43" s="5" t="s">
        <v>937</v>
      </c>
      <c r="J43" s="5" t="s">
        <v>309</v>
      </c>
      <c r="K43" s="5" t="s">
        <v>258</v>
      </c>
      <c r="L43" s="5" t="s">
        <v>122</v>
      </c>
      <c r="M43" s="5" t="s">
        <v>123</v>
      </c>
      <c r="N43" s="5" t="s">
        <v>123</v>
      </c>
      <c r="O43" s="5" t="s">
        <v>124</v>
      </c>
      <c r="P43" s="5" t="s">
        <v>127</v>
      </c>
      <c r="Q43">
        <v>5</v>
      </c>
      <c r="R43" s="5" t="s">
        <v>127</v>
      </c>
      <c r="S43">
        <v>4</v>
      </c>
      <c r="T43" s="5" t="s">
        <v>128</v>
      </c>
      <c r="U43">
        <v>3</v>
      </c>
      <c r="V43" s="5" t="s">
        <v>126</v>
      </c>
      <c r="W43">
        <v>3</v>
      </c>
      <c r="X43" s="5" t="s">
        <v>128</v>
      </c>
      <c r="Y43">
        <v>5</v>
      </c>
      <c r="Z43" s="5" t="s">
        <v>115</v>
      </c>
      <c r="AA43">
        <v>1</v>
      </c>
      <c r="AB43" s="5" t="s">
        <v>128</v>
      </c>
      <c r="AC43">
        <v>5</v>
      </c>
      <c r="AD43" s="5" t="s">
        <v>128</v>
      </c>
      <c r="AE43">
        <v>5</v>
      </c>
      <c r="AF43" s="5" t="s">
        <v>127</v>
      </c>
      <c r="AG43">
        <v>5</v>
      </c>
      <c r="AH43" s="5" t="s">
        <v>126</v>
      </c>
      <c r="AI43">
        <v>3</v>
      </c>
      <c r="AJ43" s="5" t="s">
        <v>126</v>
      </c>
      <c r="AK43">
        <v>4</v>
      </c>
      <c r="AL43" s="5" t="s">
        <v>127</v>
      </c>
      <c r="AM43">
        <v>5</v>
      </c>
      <c r="AN43" s="5" t="s">
        <v>129</v>
      </c>
      <c r="AO43">
        <v>4</v>
      </c>
      <c r="AP43" s="5" t="s">
        <v>126</v>
      </c>
      <c r="AQ43">
        <v>3</v>
      </c>
      <c r="AR43" s="5" t="s">
        <v>130</v>
      </c>
      <c r="AS43">
        <v>5</v>
      </c>
      <c r="AT43" s="5" t="s">
        <v>654</v>
      </c>
      <c r="AU43" s="5" t="s">
        <v>655</v>
      </c>
      <c r="AV43" s="5" t="s">
        <v>656</v>
      </c>
      <c r="AW43" s="5" t="s">
        <v>657</v>
      </c>
      <c r="AX43" s="5" t="s">
        <v>658</v>
      </c>
      <c r="AY43" s="5" t="s">
        <v>659</v>
      </c>
      <c r="AZ43" s="5" t="s">
        <v>660</v>
      </c>
      <c r="BA43" s="5" t="s">
        <v>661</v>
      </c>
      <c r="BB43" s="5" t="s">
        <v>662</v>
      </c>
      <c r="BC43" s="5" t="s">
        <v>663</v>
      </c>
      <c r="BD43" s="5" t="s">
        <v>664</v>
      </c>
      <c r="BE43" s="5" t="s">
        <v>665</v>
      </c>
      <c r="BF43" s="2">
        <v>41</v>
      </c>
      <c r="BG43">
        <v>2</v>
      </c>
      <c r="BH43">
        <v>5</v>
      </c>
      <c r="BI43">
        <v>2</v>
      </c>
      <c r="BJ43">
        <v>4</v>
      </c>
      <c r="BK43">
        <v>4</v>
      </c>
      <c r="BL43">
        <v>3</v>
      </c>
      <c r="BM43">
        <v>1</v>
      </c>
      <c r="BN43">
        <v>3</v>
      </c>
      <c r="BO43">
        <v>4</v>
      </c>
      <c r="BP43">
        <v>5</v>
      </c>
      <c r="BQ43" s="5" t="s">
        <v>115</v>
      </c>
      <c r="BR43">
        <v>1</v>
      </c>
      <c r="BS43">
        <v>4</v>
      </c>
      <c r="BT43">
        <v>5</v>
      </c>
      <c r="BU43">
        <v>4</v>
      </c>
      <c r="BV43">
        <v>5</v>
      </c>
      <c r="BW43">
        <v>2</v>
      </c>
      <c r="BX43">
        <v>5</v>
      </c>
      <c r="BY43">
        <v>1</v>
      </c>
      <c r="BZ43">
        <v>3</v>
      </c>
      <c r="CA43">
        <v>1</v>
      </c>
      <c r="CB43">
        <v>4</v>
      </c>
      <c r="CC43">
        <v>2</v>
      </c>
      <c r="CD43">
        <v>5</v>
      </c>
      <c r="CE43">
        <v>5</v>
      </c>
      <c r="CF43">
        <v>4</v>
      </c>
      <c r="CG43">
        <v>1</v>
      </c>
      <c r="CH43">
        <v>3</v>
      </c>
      <c r="CI43">
        <v>3</v>
      </c>
      <c r="CJ43">
        <v>5</v>
      </c>
    </row>
    <row r="44" spans="1:88" x14ac:dyDescent="0.2">
      <c r="A44" s="2">
        <v>42</v>
      </c>
      <c r="B44">
        <v>100</v>
      </c>
      <c r="C44" s="5" t="s">
        <v>113</v>
      </c>
      <c r="D44" s="5" t="s">
        <v>118</v>
      </c>
      <c r="E44" s="5" t="s">
        <v>118</v>
      </c>
      <c r="F44" s="5" t="s">
        <v>118</v>
      </c>
      <c r="G44" s="5" t="s">
        <v>118</v>
      </c>
      <c r="H44" s="5" t="s">
        <v>172</v>
      </c>
      <c r="I44" s="5" t="s">
        <v>934</v>
      </c>
      <c r="J44" s="5" t="s">
        <v>158</v>
      </c>
      <c r="K44" s="5" t="s">
        <v>174</v>
      </c>
      <c r="L44" s="5" t="s">
        <v>122</v>
      </c>
      <c r="M44" s="5" t="s">
        <v>123</v>
      </c>
      <c r="N44" s="5" t="s">
        <v>122</v>
      </c>
      <c r="O44" s="5" t="s">
        <v>123</v>
      </c>
      <c r="P44" s="5" t="s">
        <v>115</v>
      </c>
      <c r="Q44">
        <v>3</v>
      </c>
      <c r="R44" s="5" t="s">
        <v>126</v>
      </c>
      <c r="S44">
        <v>4</v>
      </c>
      <c r="T44" s="5" t="s">
        <v>128</v>
      </c>
      <c r="U44">
        <v>2</v>
      </c>
      <c r="V44" s="5" t="s">
        <v>126</v>
      </c>
      <c r="W44">
        <v>2</v>
      </c>
      <c r="X44" s="5" t="s">
        <v>127</v>
      </c>
      <c r="Y44">
        <v>2</v>
      </c>
      <c r="Z44" s="5" t="s">
        <v>115</v>
      </c>
      <c r="AA44">
        <v>2</v>
      </c>
      <c r="AB44" s="5" t="s">
        <v>128</v>
      </c>
      <c r="AC44">
        <v>2</v>
      </c>
      <c r="AD44" s="5" t="s">
        <v>127</v>
      </c>
      <c r="AE44">
        <v>3</v>
      </c>
      <c r="AF44" s="5" t="s">
        <v>127</v>
      </c>
      <c r="AG44">
        <v>2</v>
      </c>
      <c r="AH44" s="5" t="s">
        <v>115</v>
      </c>
      <c r="AI44">
        <v>3</v>
      </c>
      <c r="AJ44" s="5" t="s">
        <v>126</v>
      </c>
      <c r="AK44">
        <v>3</v>
      </c>
      <c r="AL44" s="5" t="s">
        <v>127</v>
      </c>
      <c r="AM44">
        <v>3</v>
      </c>
      <c r="AN44" s="5" t="s">
        <v>127</v>
      </c>
      <c r="AO44">
        <v>2</v>
      </c>
      <c r="AP44" s="5" t="s">
        <v>126</v>
      </c>
      <c r="AQ44">
        <v>3</v>
      </c>
      <c r="AR44" s="5" t="s">
        <v>130</v>
      </c>
      <c r="AS44">
        <v>2</v>
      </c>
      <c r="AT44" s="5" t="s">
        <v>671</v>
      </c>
      <c r="AU44" s="5" t="s">
        <v>672</v>
      </c>
      <c r="AV44" s="5" t="s">
        <v>673</v>
      </c>
      <c r="AW44" s="5" t="s">
        <v>674</v>
      </c>
      <c r="AX44" s="5" t="s">
        <v>675</v>
      </c>
      <c r="AY44" s="5" t="s">
        <v>676</v>
      </c>
      <c r="AZ44" s="5" t="s">
        <v>677</v>
      </c>
      <c r="BA44" s="5" t="s">
        <v>678</v>
      </c>
      <c r="BB44" s="5" t="s">
        <v>679</v>
      </c>
      <c r="BC44" s="5" t="s">
        <v>680</v>
      </c>
      <c r="BD44" s="5" t="s">
        <v>681</v>
      </c>
      <c r="BE44" s="5" t="s">
        <v>115</v>
      </c>
      <c r="BF44" s="2">
        <v>42</v>
      </c>
      <c r="BG44" s="5" t="s">
        <v>115</v>
      </c>
      <c r="BH44">
        <v>3</v>
      </c>
      <c r="BI44">
        <v>1</v>
      </c>
      <c r="BJ44">
        <v>4</v>
      </c>
      <c r="BK44">
        <v>4</v>
      </c>
      <c r="BL44">
        <v>2</v>
      </c>
      <c r="BM44">
        <v>1</v>
      </c>
      <c r="BN44">
        <v>2</v>
      </c>
      <c r="BO44">
        <v>2</v>
      </c>
      <c r="BP44">
        <v>2</v>
      </c>
      <c r="BQ44" s="5" t="s">
        <v>115</v>
      </c>
      <c r="BR44">
        <v>2</v>
      </c>
      <c r="BS44">
        <v>4</v>
      </c>
      <c r="BT44">
        <v>2</v>
      </c>
      <c r="BU44">
        <v>2</v>
      </c>
      <c r="BV44">
        <v>3</v>
      </c>
      <c r="BW44">
        <v>2</v>
      </c>
      <c r="BX44">
        <v>2</v>
      </c>
      <c r="BY44" s="5" t="s">
        <v>115</v>
      </c>
      <c r="BZ44">
        <v>3</v>
      </c>
      <c r="CA44">
        <v>1</v>
      </c>
      <c r="CB44">
        <v>3</v>
      </c>
      <c r="CC44">
        <v>2</v>
      </c>
      <c r="CD44">
        <v>3</v>
      </c>
      <c r="CE44">
        <v>2</v>
      </c>
      <c r="CF44">
        <v>2</v>
      </c>
      <c r="CG44">
        <v>1</v>
      </c>
      <c r="CH44">
        <v>3</v>
      </c>
      <c r="CI44">
        <v>3</v>
      </c>
      <c r="CJ44">
        <v>2</v>
      </c>
    </row>
    <row r="45" spans="1:88" x14ac:dyDescent="0.2">
      <c r="A45" s="2">
        <v>43</v>
      </c>
      <c r="B45">
        <v>100</v>
      </c>
      <c r="C45" s="5" t="s">
        <v>113</v>
      </c>
      <c r="D45" s="5" t="s">
        <v>118</v>
      </c>
      <c r="E45" s="5" t="s">
        <v>118</v>
      </c>
      <c r="F45" s="5" t="s">
        <v>118</v>
      </c>
      <c r="G45" s="5" t="s">
        <v>118</v>
      </c>
      <c r="H45" s="5" t="s">
        <v>172</v>
      </c>
      <c r="I45" s="5" t="s">
        <v>934</v>
      </c>
      <c r="J45" s="5" t="s">
        <v>158</v>
      </c>
      <c r="K45" s="5" t="s">
        <v>409</v>
      </c>
      <c r="L45" s="5" t="s">
        <v>122</v>
      </c>
      <c r="M45" s="5" t="s">
        <v>125</v>
      </c>
      <c r="N45" s="5" t="s">
        <v>125</v>
      </c>
      <c r="O45" s="5" t="s">
        <v>123</v>
      </c>
      <c r="P45" s="5" t="s">
        <v>126</v>
      </c>
      <c r="Q45">
        <v>1</v>
      </c>
      <c r="R45" s="5" t="s">
        <v>126</v>
      </c>
      <c r="S45">
        <v>5</v>
      </c>
      <c r="T45" s="5" t="s">
        <v>129</v>
      </c>
      <c r="U45">
        <v>5</v>
      </c>
      <c r="V45" s="5" t="s">
        <v>128</v>
      </c>
      <c r="W45">
        <v>5</v>
      </c>
      <c r="X45" s="5" t="s">
        <v>128</v>
      </c>
      <c r="Y45">
        <v>3</v>
      </c>
      <c r="Z45" s="5" t="s">
        <v>129</v>
      </c>
      <c r="AA45">
        <v>3</v>
      </c>
      <c r="AB45" s="5" t="s">
        <v>128</v>
      </c>
      <c r="AC45">
        <v>4</v>
      </c>
      <c r="AD45" s="5" t="s">
        <v>127</v>
      </c>
      <c r="AE45">
        <v>2</v>
      </c>
      <c r="AF45" s="5" t="s">
        <v>129</v>
      </c>
      <c r="AG45">
        <v>3</v>
      </c>
      <c r="AH45" s="5" t="s">
        <v>129</v>
      </c>
      <c r="AI45">
        <v>3</v>
      </c>
      <c r="AJ45" s="5" t="s">
        <v>127</v>
      </c>
      <c r="AK45">
        <v>2</v>
      </c>
      <c r="AL45" s="5" t="s">
        <v>129</v>
      </c>
      <c r="AM45">
        <v>1</v>
      </c>
      <c r="AN45" s="5" t="s">
        <v>129</v>
      </c>
      <c r="AO45">
        <v>3</v>
      </c>
      <c r="AP45" s="5" t="s">
        <v>126</v>
      </c>
      <c r="AQ45">
        <v>5</v>
      </c>
      <c r="AR45" s="5" t="s">
        <v>115</v>
      </c>
      <c r="AS45">
        <v>1</v>
      </c>
      <c r="AT45" s="5" t="s">
        <v>684</v>
      </c>
      <c r="AU45" s="5" t="s">
        <v>685</v>
      </c>
      <c r="AV45" s="5" t="s">
        <v>686</v>
      </c>
      <c r="AW45" s="5" t="s">
        <v>687</v>
      </c>
      <c r="AX45" s="5" t="s">
        <v>688</v>
      </c>
      <c r="AY45" s="5" t="s">
        <v>689</v>
      </c>
      <c r="AZ45" s="5" t="s">
        <v>690</v>
      </c>
      <c r="BA45" s="5" t="s">
        <v>691</v>
      </c>
      <c r="BB45" s="5" t="s">
        <v>692</v>
      </c>
      <c r="BC45" s="5" t="s">
        <v>693</v>
      </c>
      <c r="BD45" s="5" t="s">
        <v>694</v>
      </c>
      <c r="BE45" s="5" t="s">
        <v>115</v>
      </c>
      <c r="BF45" s="2">
        <v>43</v>
      </c>
      <c r="BG45">
        <v>1</v>
      </c>
      <c r="BH45">
        <v>1</v>
      </c>
      <c r="BI45">
        <v>1</v>
      </c>
      <c r="BJ45">
        <v>5</v>
      </c>
      <c r="BK45">
        <v>5</v>
      </c>
      <c r="BL45">
        <v>5</v>
      </c>
      <c r="BM45">
        <v>4</v>
      </c>
      <c r="BN45">
        <v>5</v>
      </c>
      <c r="BO45">
        <v>4</v>
      </c>
      <c r="BP45">
        <v>3</v>
      </c>
      <c r="BQ45">
        <v>5</v>
      </c>
      <c r="BR45">
        <v>3</v>
      </c>
      <c r="BS45">
        <v>4</v>
      </c>
      <c r="BT45">
        <v>4</v>
      </c>
      <c r="BU45">
        <v>2</v>
      </c>
      <c r="BV45">
        <v>2</v>
      </c>
      <c r="BW45">
        <v>5</v>
      </c>
      <c r="BX45">
        <v>3</v>
      </c>
      <c r="BY45">
        <v>5</v>
      </c>
      <c r="BZ45">
        <v>3</v>
      </c>
      <c r="CA45">
        <v>2</v>
      </c>
      <c r="CB45">
        <v>2</v>
      </c>
      <c r="CC45">
        <v>5</v>
      </c>
      <c r="CD45">
        <v>1</v>
      </c>
      <c r="CE45">
        <v>5</v>
      </c>
      <c r="CF45">
        <v>3</v>
      </c>
      <c r="CG45">
        <v>1</v>
      </c>
      <c r="CH45">
        <v>5</v>
      </c>
      <c r="CI45" s="5" t="s">
        <v>115</v>
      </c>
      <c r="CJ45">
        <v>1</v>
      </c>
    </row>
    <row r="46" spans="1:88" x14ac:dyDescent="0.2">
      <c r="A46" s="2">
        <v>44</v>
      </c>
      <c r="B46">
        <v>100</v>
      </c>
      <c r="C46" s="5" t="s">
        <v>113</v>
      </c>
      <c r="D46" s="5" t="s">
        <v>118</v>
      </c>
      <c r="E46" s="5" t="s">
        <v>118</v>
      </c>
      <c r="F46" s="5" t="s">
        <v>118</v>
      </c>
      <c r="G46" s="5" t="s">
        <v>118</v>
      </c>
      <c r="H46" s="5" t="s">
        <v>172</v>
      </c>
      <c r="I46" s="5" t="s">
        <v>934</v>
      </c>
      <c r="J46" s="5" t="s">
        <v>158</v>
      </c>
      <c r="K46" s="5" t="s">
        <v>121</v>
      </c>
      <c r="L46" s="5" t="s">
        <v>122</v>
      </c>
      <c r="M46" s="5" t="s">
        <v>123</v>
      </c>
      <c r="N46" s="5" t="s">
        <v>175</v>
      </c>
      <c r="O46" s="5" t="s">
        <v>124</v>
      </c>
      <c r="P46" s="5" t="s">
        <v>126</v>
      </c>
      <c r="Q46">
        <v>1</v>
      </c>
      <c r="R46" s="5" t="s">
        <v>126</v>
      </c>
      <c r="S46">
        <v>3</v>
      </c>
      <c r="T46" s="5" t="s">
        <v>128</v>
      </c>
      <c r="U46">
        <v>2</v>
      </c>
      <c r="V46" s="5" t="s">
        <v>128</v>
      </c>
      <c r="W46">
        <v>3</v>
      </c>
      <c r="X46" s="5" t="s">
        <v>127</v>
      </c>
      <c r="Y46">
        <v>3</v>
      </c>
      <c r="Z46" s="5" t="s">
        <v>129</v>
      </c>
      <c r="AA46">
        <v>1</v>
      </c>
      <c r="AB46" s="5" t="s">
        <v>127</v>
      </c>
      <c r="AC46">
        <v>3</v>
      </c>
      <c r="AD46" s="5" t="s">
        <v>127</v>
      </c>
      <c r="AE46">
        <v>3</v>
      </c>
      <c r="AF46" s="5" t="s">
        <v>128</v>
      </c>
      <c r="AG46">
        <v>1</v>
      </c>
      <c r="AH46" s="5" t="s">
        <v>129</v>
      </c>
      <c r="AI46">
        <v>2</v>
      </c>
      <c r="AJ46" s="5" t="s">
        <v>130</v>
      </c>
      <c r="AK46">
        <v>2</v>
      </c>
      <c r="AL46" s="5" t="s">
        <v>127</v>
      </c>
      <c r="AM46">
        <v>2</v>
      </c>
      <c r="AN46" s="5" t="s">
        <v>130</v>
      </c>
      <c r="AO46">
        <v>1</v>
      </c>
      <c r="AP46" s="5" t="s">
        <v>129</v>
      </c>
      <c r="AQ46">
        <v>1</v>
      </c>
      <c r="AR46" s="5" t="s">
        <v>129</v>
      </c>
      <c r="AS46">
        <v>1</v>
      </c>
      <c r="AT46" s="5" t="s">
        <v>697</v>
      </c>
      <c r="AU46" s="5" t="s">
        <v>698</v>
      </c>
      <c r="AV46" s="5" t="s">
        <v>699</v>
      </c>
      <c r="AW46" s="5" t="s">
        <v>700</v>
      </c>
      <c r="AX46" s="5" t="s">
        <v>701</v>
      </c>
      <c r="AY46" s="5" t="s">
        <v>702</v>
      </c>
      <c r="AZ46" s="5" t="s">
        <v>703</v>
      </c>
      <c r="BA46" s="5" t="s">
        <v>704</v>
      </c>
      <c r="BB46" s="5" t="s">
        <v>705</v>
      </c>
      <c r="BC46" s="5" t="s">
        <v>706</v>
      </c>
      <c r="BD46" s="5" t="s">
        <v>707</v>
      </c>
      <c r="BE46" s="5" t="s">
        <v>708</v>
      </c>
      <c r="BF46" s="2">
        <v>44</v>
      </c>
      <c r="BG46">
        <v>1</v>
      </c>
      <c r="BH46">
        <v>1</v>
      </c>
      <c r="BI46">
        <v>1</v>
      </c>
      <c r="BJ46">
        <v>3</v>
      </c>
      <c r="BK46">
        <v>4</v>
      </c>
      <c r="BL46">
        <v>2</v>
      </c>
      <c r="BM46">
        <v>4</v>
      </c>
      <c r="BN46">
        <v>3</v>
      </c>
      <c r="BO46">
        <v>2</v>
      </c>
      <c r="BP46">
        <v>3</v>
      </c>
      <c r="BQ46">
        <v>5</v>
      </c>
      <c r="BR46">
        <v>1</v>
      </c>
      <c r="BS46">
        <v>2</v>
      </c>
      <c r="BT46">
        <v>3</v>
      </c>
      <c r="BU46">
        <v>2</v>
      </c>
      <c r="BV46">
        <v>3</v>
      </c>
      <c r="BW46">
        <v>4</v>
      </c>
      <c r="BX46">
        <v>1</v>
      </c>
      <c r="BY46">
        <v>5</v>
      </c>
      <c r="BZ46">
        <v>2</v>
      </c>
      <c r="CA46">
        <v>3</v>
      </c>
      <c r="CB46">
        <v>2</v>
      </c>
      <c r="CC46">
        <v>2</v>
      </c>
      <c r="CD46">
        <v>2</v>
      </c>
      <c r="CE46">
        <v>3</v>
      </c>
      <c r="CF46">
        <v>1</v>
      </c>
      <c r="CG46">
        <v>5</v>
      </c>
      <c r="CH46">
        <v>1</v>
      </c>
      <c r="CI46">
        <v>5</v>
      </c>
      <c r="CJ46">
        <v>1</v>
      </c>
    </row>
    <row r="47" spans="1:88" x14ac:dyDescent="0.2">
      <c r="A47" s="2">
        <v>45</v>
      </c>
      <c r="B47">
        <v>100</v>
      </c>
      <c r="C47" s="5" t="s">
        <v>113</v>
      </c>
      <c r="D47" s="5" t="s">
        <v>118</v>
      </c>
      <c r="E47" s="5" t="s">
        <v>118</v>
      </c>
      <c r="F47" s="5" t="s">
        <v>118</v>
      </c>
      <c r="G47" s="5" t="s">
        <v>118</v>
      </c>
      <c r="H47" s="5" t="s">
        <v>172</v>
      </c>
      <c r="I47" s="5" t="s">
        <v>934</v>
      </c>
      <c r="J47" s="5" t="s">
        <v>158</v>
      </c>
      <c r="K47" s="5" t="s">
        <v>258</v>
      </c>
      <c r="L47" s="5" t="s">
        <v>122</v>
      </c>
      <c r="M47" s="5" t="s">
        <v>123</v>
      </c>
      <c r="N47" s="5" t="s">
        <v>123</v>
      </c>
      <c r="O47" s="5" t="s">
        <v>123</v>
      </c>
      <c r="P47" s="5" t="s">
        <v>126</v>
      </c>
      <c r="Q47">
        <v>4</v>
      </c>
      <c r="R47" s="5" t="s">
        <v>126</v>
      </c>
      <c r="S47">
        <v>3</v>
      </c>
      <c r="T47" s="5" t="s">
        <v>128</v>
      </c>
      <c r="U47">
        <v>3</v>
      </c>
      <c r="V47" s="5" t="s">
        <v>128</v>
      </c>
      <c r="W47">
        <v>4</v>
      </c>
      <c r="X47" s="5" t="s">
        <v>127</v>
      </c>
      <c r="Y47">
        <v>3</v>
      </c>
      <c r="Z47" s="5" t="s">
        <v>130</v>
      </c>
      <c r="AA47">
        <v>3</v>
      </c>
      <c r="AB47" s="5" t="s">
        <v>127</v>
      </c>
      <c r="AC47">
        <v>4</v>
      </c>
      <c r="AD47" s="5" t="s">
        <v>127</v>
      </c>
      <c r="AE47">
        <v>4</v>
      </c>
      <c r="AF47" s="5" t="s">
        <v>130</v>
      </c>
      <c r="AG47">
        <v>4</v>
      </c>
      <c r="AH47" s="5" t="s">
        <v>126</v>
      </c>
      <c r="AI47">
        <v>4</v>
      </c>
      <c r="AJ47" s="5" t="s">
        <v>126</v>
      </c>
      <c r="AK47">
        <v>4</v>
      </c>
      <c r="AL47" s="5" t="s">
        <v>130</v>
      </c>
      <c r="AM47">
        <v>2</v>
      </c>
      <c r="AN47" s="5" t="s">
        <v>129</v>
      </c>
      <c r="AO47">
        <v>3</v>
      </c>
      <c r="AP47" s="5" t="s">
        <v>130</v>
      </c>
      <c r="AQ47">
        <v>3</v>
      </c>
      <c r="AR47" s="5" t="s">
        <v>129</v>
      </c>
      <c r="AS47">
        <v>4</v>
      </c>
      <c r="AT47" s="5" t="s">
        <v>711</v>
      </c>
      <c r="AU47" s="5" t="s">
        <v>712</v>
      </c>
      <c r="AV47" s="5" t="s">
        <v>713</v>
      </c>
      <c r="AW47" s="5" t="s">
        <v>714</v>
      </c>
      <c r="AX47" s="5" t="s">
        <v>715</v>
      </c>
      <c r="AY47" s="5" t="s">
        <v>716</v>
      </c>
      <c r="AZ47" s="5" t="s">
        <v>716</v>
      </c>
      <c r="BA47" s="5" t="s">
        <v>716</v>
      </c>
      <c r="BB47" s="5" t="s">
        <v>717</v>
      </c>
      <c r="BC47" s="5" t="s">
        <v>717</v>
      </c>
      <c r="BD47" s="5" t="s">
        <v>718</v>
      </c>
      <c r="BE47" s="5" t="s">
        <v>115</v>
      </c>
      <c r="BF47" s="2">
        <v>45</v>
      </c>
      <c r="BG47">
        <v>1</v>
      </c>
      <c r="BH47">
        <v>4</v>
      </c>
      <c r="BI47">
        <v>1</v>
      </c>
      <c r="BJ47">
        <v>3</v>
      </c>
      <c r="BK47">
        <v>4</v>
      </c>
      <c r="BL47">
        <v>3</v>
      </c>
      <c r="BM47">
        <v>4</v>
      </c>
      <c r="BN47">
        <v>4</v>
      </c>
      <c r="BO47">
        <v>2</v>
      </c>
      <c r="BP47">
        <v>3</v>
      </c>
      <c r="BQ47">
        <v>3</v>
      </c>
      <c r="BR47">
        <v>3</v>
      </c>
      <c r="BS47">
        <v>2</v>
      </c>
      <c r="BT47">
        <v>4</v>
      </c>
      <c r="BU47">
        <v>2</v>
      </c>
      <c r="BV47">
        <v>4</v>
      </c>
      <c r="BW47">
        <v>3</v>
      </c>
      <c r="BX47">
        <v>4</v>
      </c>
      <c r="BY47">
        <v>1</v>
      </c>
      <c r="BZ47">
        <v>4</v>
      </c>
      <c r="CA47">
        <v>1</v>
      </c>
      <c r="CB47">
        <v>4</v>
      </c>
      <c r="CC47">
        <v>3</v>
      </c>
      <c r="CD47">
        <v>2</v>
      </c>
      <c r="CE47">
        <v>5</v>
      </c>
      <c r="CF47">
        <v>3</v>
      </c>
      <c r="CG47">
        <v>3</v>
      </c>
      <c r="CH47">
        <v>3</v>
      </c>
      <c r="CI47">
        <v>5</v>
      </c>
      <c r="CJ47">
        <v>4</v>
      </c>
    </row>
    <row r="48" spans="1:88" x14ac:dyDescent="0.2">
      <c r="A48" s="2">
        <v>46</v>
      </c>
      <c r="B48">
        <v>100</v>
      </c>
      <c r="C48" s="5" t="s">
        <v>113</v>
      </c>
      <c r="D48" s="5" t="s">
        <v>118</v>
      </c>
      <c r="E48" s="5" t="s">
        <v>118</v>
      </c>
      <c r="F48" s="5" t="s">
        <v>118</v>
      </c>
      <c r="G48" s="5" t="s">
        <v>118</v>
      </c>
      <c r="H48" s="5" t="s">
        <v>172</v>
      </c>
      <c r="I48" s="5" t="s">
        <v>934</v>
      </c>
      <c r="J48" s="5" t="s">
        <v>120</v>
      </c>
      <c r="K48" s="5" t="s">
        <v>721</v>
      </c>
      <c r="L48" s="5" t="s">
        <v>122</v>
      </c>
      <c r="M48" s="5" t="s">
        <v>124</v>
      </c>
      <c r="N48" s="5" t="s">
        <v>123</v>
      </c>
      <c r="O48" s="5" t="s">
        <v>125</v>
      </c>
      <c r="P48" s="5" t="s">
        <v>126</v>
      </c>
      <c r="Q48">
        <v>3</v>
      </c>
      <c r="R48" s="5" t="s">
        <v>128</v>
      </c>
      <c r="S48">
        <v>3</v>
      </c>
      <c r="T48" s="5" t="s">
        <v>127</v>
      </c>
      <c r="U48">
        <v>4</v>
      </c>
      <c r="V48" s="5" t="s">
        <v>127</v>
      </c>
      <c r="W48">
        <v>3</v>
      </c>
      <c r="X48" s="5" t="s">
        <v>128</v>
      </c>
      <c r="Y48">
        <v>3</v>
      </c>
      <c r="Z48" s="5" t="s">
        <v>130</v>
      </c>
      <c r="AA48">
        <v>3</v>
      </c>
      <c r="AB48" s="5" t="s">
        <v>128</v>
      </c>
      <c r="AC48">
        <v>3</v>
      </c>
      <c r="AD48" s="5" t="s">
        <v>127</v>
      </c>
      <c r="AE48">
        <v>3</v>
      </c>
      <c r="AF48" s="5" t="s">
        <v>129</v>
      </c>
      <c r="AG48">
        <v>3</v>
      </c>
      <c r="AH48" s="5" t="s">
        <v>129</v>
      </c>
      <c r="AI48">
        <v>3</v>
      </c>
      <c r="AJ48" s="5" t="s">
        <v>130</v>
      </c>
      <c r="AK48">
        <v>3</v>
      </c>
      <c r="AL48" s="5" t="s">
        <v>128</v>
      </c>
      <c r="AM48">
        <v>3</v>
      </c>
      <c r="AN48" s="5" t="s">
        <v>129</v>
      </c>
      <c r="AO48">
        <v>3</v>
      </c>
      <c r="AP48" s="5" t="s">
        <v>130</v>
      </c>
      <c r="AQ48">
        <v>3</v>
      </c>
      <c r="AR48" s="5" t="s">
        <v>129</v>
      </c>
      <c r="AS48">
        <v>3</v>
      </c>
      <c r="AT48" s="5" t="s">
        <v>722</v>
      </c>
      <c r="AU48" s="5" t="s">
        <v>723</v>
      </c>
      <c r="AV48" s="5" t="s">
        <v>724</v>
      </c>
      <c r="AW48" s="5" t="s">
        <v>725</v>
      </c>
      <c r="AX48" s="5" t="s">
        <v>726</v>
      </c>
      <c r="AY48" s="5" t="s">
        <v>727</v>
      </c>
      <c r="AZ48" s="5" t="s">
        <v>728</v>
      </c>
      <c r="BA48" s="5" t="s">
        <v>729</v>
      </c>
      <c r="BB48" s="5" t="s">
        <v>263</v>
      </c>
      <c r="BC48" s="5" t="s">
        <v>730</v>
      </c>
      <c r="BD48" s="5" t="s">
        <v>115</v>
      </c>
      <c r="BE48" s="5" t="s">
        <v>115</v>
      </c>
      <c r="BF48" s="2">
        <v>46</v>
      </c>
      <c r="BG48">
        <v>1</v>
      </c>
      <c r="BH48">
        <v>3</v>
      </c>
      <c r="BI48">
        <v>4</v>
      </c>
      <c r="BJ48">
        <v>3</v>
      </c>
      <c r="BK48">
        <v>2</v>
      </c>
      <c r="BL48">
        <v>4</v>
      </c>
      <c r="BM48">
        <v>2</v>
      </c>
      <c r="BN48">
        <v>3</v>
      </c>
      <c r="BO48">
        <v>4</v>
      </c>
      <c r="BP48">
        <v>3</v>
      </c>
      <c r="BQ48">
        <v>3</v>
      </c>
      <c r="BR48">
        <v>3</v>
      </c>
      <c r="BS48">
        <v>4</v>
      </c>
      <c r="BT48">
        <v>3</v>
      </c>
      <c r="BU48">
        <v>2</v>
      </c>
      <c r="BV48">
        <v>3</v>
      </c>
      <c r="BW48">
        <v>5</v>
      </c>
      <c r="BX48">
        <v>3</v>
      </c>
      <c r="BY48">
        <v>5</v>
      </c>
      <c r="BZ48">
        <v>3</v>
      </c>
      <c r="CA48">
        <v>3</v>
      </c>
      <c r="CB48">
        <v>3</v>
      </c>
      <c r="CC48">
        <v>4</v>
      </c>
      <c r="CD48">
        <v>3</v>
      </c>
      <c r="CE48">
        <v>5</v>
      </c>
      <c r="CF48">
        <v>3</v>
      </c>
      <c r="CG48">
        <v>3</v>
      </c>
      <c r="CH48">
        <v>3</v>
      </c>
      <c r="CI48">
        <v>5</v>
      </c>
      <c r="CJ48">
        <v>3</v>
      </c>
    </row>
    <row r="49" spans="1:88" x14ac:dyDescent="0.2">
      <c r="A49" s="2">
        <v>47</v>
      </c>
      <c r="B49">
        <v>100</v>
      </c>
      <c r="C49" s="5" t="s">
        <v>113</v>
      </c>
      <c r="D49" s="5" t="s">
        <v>118</v>
      </c>
      <c r="E49" s="5" t="s">
        <v>118</v>
      </c>
      <c r="F49" s="5" t="s">
        <v>118</v>
      </c>
      <c r="G49" s="5" t="s">
        <v>118</v>
      </c>
      <c r="H49" s="5" t="s">
        <v>172</v>
      </c>
      <c r="I49" s="5" t="s">
        <v>934</v>
      </c>
      <c r="J49" s="5" t="s">
        <v>120</v>
      </c>
      <c r="K49" s="5" t="s">
        <v>174</v>
      </c>
      <c r="L49" s="5" t="s">
        <v>122</v>
      </c>
      <c r="M49" s="5" t="s">
        <v>123</v>
      </c>
      <c r="N49" s="5" t="s">
        <v>123</v>
      </c>
      <c r="O49" s="5" t="s">
        <v>125</v>
      </c>
      <c r="P49" s="5" t="s">
        <v>126</v>
      </c>
      <c r="Q49">
        <v>3</v>
      </c>
      <c r="R49" s="5" t="s">
        <v>130</v>
      </c>
      <c r="S49">
        <v>3</v>
      </c>
      <c r="T49" s="5" t="s">
        <v>128</v>
      </c>
      <c r="U49">
        <v>3</v>
      </c>
      <c r="V49" s="5" t="s">
        <v>127</v>
      </c>
      <c r="W49">
        <v>3</v>
      </c>
      <c r="X49" s="5" t="s">
        <v>127</v>
      </c>
      <c r="Y49">
        <v>3</v>
      </c>
      <c r="Z49" s="5" t="s">
        <v>129</v>
      </c>
      <c r="AA49">
        <v>3</v>
      </c>
      <c r="AB49" s="5" t="s">
        <v>127</v>
      </c>
      <c r="AC49">
        <v>3</v>
      </c>
      <c r="AD49" s="5" t="s">
        <v>127</v>
      </c>
      <c r="AE49">
        <v>3</v>
      </c>
      <c r="AF49" s="5" t="s">
        <v>129</v>
      </c>
      <c r="AG49">
        <v>3</v>
      </c>
      <c r="AH49" s="5" t="s">
        <v>129</v>
      </c>
      <c r="AI49">
        <v>3</v>
      </c>
      <c r="AJ49" s="5" t="s">
        <v>126</v>
      </c>
      <c r="AK49">
        <v>3</v>
      </c>
      <c r="AL49" s="5" t="s">
        <v>127</v>
      </c>
      <c r="AM49">
        <v>3</v>
      </c>
      <c r="AN49" s="5" t="s">
        <v>129</v>
      </c>
      <c r="AO49">
        <v>3</v>
      </c>
      <c r="AP49" s="5" t="s">
        <v>126</v>
      </c>
      <c r="AQ49">
        <v>3</v>
      </c>
      <c r="AR49" s="5" t="s">
        <v>129</v>
      </c>
      <c r="AS49">
        <v>3</v>
      </c>
      <c r="AT49" s="5" t="s">
        <v>733</v>
      </c>
      <c r="AU49" s="5" t="s">
        <v>734</v>
      </c>
      <c r="AV49" s="5" t="s">
        <v>735</v>
      </c>
      <c r="AW49" s="5" t="s">
        <v>736</v>
      </c>
      <c r="AX49" s="5" t="s">
        <v>737</v>
      </c>
      <c r="AY49" s="5" t="s">
        <v>738</v>
      </c>
      <c r="AZ49" s="5" t="s">
        <v>739</v>
      </c>
      <c r="BA49" s="5" t="s">
        <v>740</v>
      </c>
      <c r="BB49" s="5" t="s">
        <v>741</v>
      </c>
      <c r="BC49" s="5" t="s">
        <v>742</v>
      </c>
      <c r="BD49" s="5" t="s">
        <v>115</v>
      </c>
      <c r="BE49" s="5" t="s">
        <v>115</v>
      </c>
      <c r="BF49" s="2">
        <v>47</v>
      </c>
      <c r="BG49">
        <v>1</v>
      </c>
      <c r="BH49">
        <v>3</v>
      </c>
      <c r="BI49">
        <v>3</v>
      </c>
      <c r="BJ49">
        <v>3</v>
      </c>
      <c r="BK49">
        <v>4</v>
      </c>
      <c r="BL49">
        <v>3</v>
      </c>
      <c r="BM49">
        <v>2</v>
      </c>
      <c r="BN49">
        <v>3</v>
      </c>
      <c r="BO49">
        <v>2</v>
      </c>
      <c r="BP49">
        <v>3</v>
      </c>
      <c r="BQ49">
        <v>5</v>
      </c>
      <c r="BR49">
        <v>3</v>
      </c>
      <c r="BS49">
        <v>2</v>
      </c>
      <c r="BT49">
        <v>3</v>
      </c>
      <c r="BU49">
        <v>2</v>
      </c>
      <c r="BV49">
        <v>3</v>
      </c>
      <c r="BW49">
        <v>5</v>
      </c>
      <c r="BX49">
        <v>3</v>
      </c>
      <c r="BY49">
        <v>5</v>
      </c>
      <c r="BZ49">
        <v>3</v>
      </c>
      <c r="CA49">
        <v>1</v>
      </c>
      <c r="CB49">
        <v>3</v>
      </c>
      <c r="CC49">
        <v>2</v>
      </c>
      <c r="CD49">
        <v>3</v>
      </c>
      <c r="CE49">
        <v>5</v>
      </c>
      <c r="CF49">
        <v>3</v>
      </c>
      <c r="CG49">
        <v>1</v>
      </c>
      <c r="CH49">
        <v>3</v>
      </c>
      <c r="CI49">
        <v>5</v>
      </c>
      <c r="CJ49">
        <v>3</v>
      </c>
    </row>
    <row r="50" spans="1:88" x14ac:dyDescent="0.2">
      <c r="A50" s="2">
        <v>48</v>
      </c>
      <c r="B50">
        <v>100</v>
      </c>
      <c r="C50" s="5" t="s">
        <v>113</v>
      </c>
      <c r="D50" s="5" t="s">
        <v>118</v>
      </c>
      <c r="E50" s="5" t="s">
        <v>118</v>
      </c>
      <c r="F50" s="5" t="s">
        <v>118</v>
      </c>
      <c r="G50" s="5" t="s">
        <v>118</v>
      </c>
      <c r="H50" s="5" t="s">
        <v>172</v>
      </c>
      <c r="I50" s="5" t="s">
        <v>934</v>
      </c>
      <c r="J50" s="5" t="s">
        <v>745</v>
      </c>
      <c r="K50" s="5" t="s">
        <v>746</v>
      </c>
      <c r="L50" s="5" t="s">
        <v>122</v>
      </c>
      <c r="M50" s="5" t="s">
        <v>123</v>
      </c>
      <c r="N50" s="5" t="s">
        <v>123</v>
      </c>
      <c r="O50" s="5" t="s">
        <v>123</v>
      </c>
      <c r="P50" s="5" t="s">
        <v>126</v>
      </c>
      <c r="Q50">
        <v>2</v>
      </c>
      <c r="R50" s="5" t="s">
        <v>115</v>
      </c>
      <c r="S50">
        <v>2</v>
      </c>
      <c r="T50" s="5" t="s">
        <v>127</v>
      </c>
      <c r="U50">
        <v>2</v>
      </c>
      <c r="V50" s="5" t="s">
        <v>127</v>
      </c>
      <c r="W50">
        <v>2</v>
      </c>
      <c r="X50" s="5" t="s">
        <v>128</v>
      </c>
      <c r="Y50">
        <v>2</v>
      </c>
      <c r="Z50" s="5" t="s">
        <v>115</v>
      </c>
      <c r="AA50">
        <v>3</v>
      </c>
      <c r="AB50" s="5" t="s">
        <v>127</v>
      </c>
      <c r="AC50">
        <v>4</v>
      </c>
      <c r="AD50" s="5" t="s">
        <v>127</v>
      </c>
      <c r="AE50">
        <v>2</v>
      </c>
      <c r="AF50" s="5" t="s">
        <v>127</v>
      </c>
      <c r="AG50">
        <v>2</v>
      </c>
      <c r="AH50" s="5" t="s">
        <v>127</v>
      </c>
      <c r="AI50">
        <v>2</v>
      </c>
      <c r="AJ50" s="5" t="s">
        <v>126</v>
      </c>
      <c r="AK50">
        <v>2</v>
      </c>
      <c r="AL50" s="5" t="s">
        <v>127</v>
      </c>
      <c r="AM50">
        <v>3</v>
      </c>
      <c r="AN50" s="5" t="s">
        <v>115</v>
      </c>
      <c r="AO50">
        <v>1</v>
      </c>
      <c r="AP50" s="5" t="s">
        <v>126</v>
      </c>
      <c r="AQ50">
        <v>2</v>
      </c>
      <c r="AR50" s="5" t="s">
        <v>126</v>
      </c>
      <c r="AS50">
        <v>2</v>
      </c>
      <c r="AT50" s="5" t="s">
        <v>747</v>
      </c>
      <c r="AU50" s="5" t="s">
        <v>748</v>
      </c>
      <c r="AV50" s="5" t="s">
        <v>749</v>
      </c>
      <c r="AW50" s="5" t="s">
        <v>750</v>
      </c>
      <c r="AX50" s="5" t="s">
        <v>751</v>
      </c>
      <c r="AY50" s="5" t="s">
        <v>752</v>
      </c>
      <c r="AZ50" s="5" t="s">
        <v>753</v>
      </c>
      <c r="BA50" s="5" t="s">
        <v>754</v>
      </c>
      <c r="BB50" s="5" t="s">
        <v>755</v>
      </c>
      <c r="BC50" s="5" t="s">
        <v>756</v>
      </c>
      <c r="BD50" s="5" t="s">
        <v>757</v>
      </c>
      <c r="BE50" s="5" t="s">
        <v>115</v>
      </c>
      <c r="BF50" s="2">
        <v>48</v>
      </c>
      <c r="BG50">
        <v>1</v>
      </c>
      <c r="BH50">
        <v>2</v>
      </c>
      <c r="BI50" s="5" t="s">
        <v>115</v>
      </c>
      <c r="BJ50">
        <v>2</v>
      </c>
      <c r="BK50">
        <v>2</v>
      </c>
      <c r="BL50">
        <v>2</v>
      </c>
      <c r="BM50">
        <v>2</v>
      </c>
      <c r="BN50">
        <v>2</v>
      </c>
      <c r="BO50">
        <v>4</v>
      </c>
      <c r="BP50">
        <v>2</v>
      </c>
      <c r="BQ50" s="5" t="s">
        <v>115</v>
      </c>
      <c r="BR50">
        <v>3</v>
      </c>
      <c r="BS50">
        <v>2</v>
      </c>
      <c r="BT50">
        <v>4</v>
      </c>
      <c r="BU50">
        <v>2</v>
      </c>
      <c r="BV50">
        <v>2</v>
      </c>
      <c r="BW50">
        <v>2</v>
      </c>
      <c r="BX50">
        <v>2</v>
      </c>
      <c r="BY50">
        <v>2</v>
      </c>
      <c r="BZ50">
        <v>2</v>
      </c>
      <c r="CA50">
        <v>1</v>
      </c>
      <c r="CB50">
        <v>2</v>
      </c>
      <c r="CC50">
        <v>2</v>
      </c>
      <c r="CD50">
        <v>3</v>
      </c>
      <c r="CE50" s="5" t="s">
        <v>115</v>
      </c>
      <c r="CF50">
        <v>1</v>
      </c>
      <c r="CG50">
        <v>1</v>
      </c>
      <c r="CH50">
        <v>2</v>
      </c>
      <c r="CI50">
        <v>1</v>
      </c>
      <c r="CJ50">
        <v>2</v>
      </c>
    </row>
    <row r="51" spans="1:88" x14ac:dyDescent="0.2">
      <c r="A51" s="2">
        <v>49</v>
      </c>
      <c r="B51">
        <v>100</v>
      </c>
      <c r="C51" s="5" t="s">
        <v>113</v>
      </c>
      <c r="D51" s="5" t="s">
        <v>118</v>
      </c>
      <c r="E51" s="5" t="s">
        <v>118</v>
      </c>
      <c r="F51" s="5" t="s">
        <v>118</v>
      </c>
      <c r="G51" s="5" t="s">
        <v>118</v>
      </c>
      <c r="H51" s="5" t="s">
        <v>172</v>
      </c>
      <c r="I51" s="5" t="s">
        <v>934</v>
      </c>
      <c r="J51" s="5" t="s">
        <v>120</v>
      </c>
      <c r="K51" s="5" t="s">
        <v>174</v>
      </c>
      <c r="L51" s="5" t="s">
        <v>122</v>
      </c>
      <c r="M51" s="5" t="s">
        <v>123</v>
      </c>
      <c r="N51" s="5" t="s">
        <v>123</v>
      </c>
      <c r="O51" s="5" t="s">
        <v>123</v>
      </c>
      <c r="P51" s="5" t="s">
        <v>129</v>
      </c>
      <c r="Q51">
        <v>4</v>
      </c>
      <c r="R51" s="5" t="s">
        <v>126</v>
      </c>
      <c r="S51">
        <v>4</v>
      </c>
      <c r="T51" s="5" t="s">
        <v>128</v>
      </c>
      <c r="U51">
        <v>4</v>
      </c>
      <c r="V51" s="5" t="s">
        <v>128</v>
      </c>
      <c r="W51">
        <v>4</v>
      </c>
      <c r="X51" s="5" t="s">
        <v>127</v>
      </c>
      <c r="Y51">
        <v>5</v>
      </c>
      <c r="Z51" s="5" t="s">
        <v>129</v>
      </c>
      <c r="AA51">
        <v>4</v>
      </c>
      <c r="AB51" s="5" t="s">
        <v>127</v>
      </c>
      <c r="AC51">
        <v>5</v>
      </c>
      <c r="AD51" s="5" t="s">
        <v>127</v>
      </c>
      <c r="AE51">
        <v>3</v>
      </c>
      <c r="AF51" s="5" t="s">
        <v>128</v>
      </c>
      <c r="AG51">
        <v>3</v>
      </c>
      <c r="AH51" s="5" t="s">
        <v>126</v>
      </c>
      <c r="AI51">
        <v>2</v>
      </c>
      <c r="AJ51" s="5" t="s">
        <v>126</v>
      </c>
      <c r="AK51">
        <v>5</v>
      </c>
      <c r="AL51" s="5" t="s">
        <v>127</v>
      </c>
      <c r="AM51">
        <v>3</v>
      </c>
      <c r="AN51" s="5" t="s">
        <v>126</v>
      </c>
      <c r="AO51">
        <v>2</v>
      </c>
      <c r="AP51" s="5" t="s">
        <v>126</v>
      </c>
      <c r="AQ51">
        <v>2</v>
      </c>
      <c r="AR51" s="5" t="s">
        <v>130</v>
      </c>
      <c r="AS51">
        <v>3</v>
      </c>
      <c r="AT51" s="5" t="s">
        <v>760</v>
      </c>
      <c r="AU51" s="5" t="s">
        <v>761</v>
      </c>
      <c r="AV51" s="5" t="s">
        <v>762</v>
      </c>
      <c r="AW51" s="5" t="s">
        <v>763</v>
      </c>
      <c r="AX51" s="5" t="s">
        <v>764</v>
      </c>
      <c r="AY51" s="5" t="s">
        <v>765</v>
      </c>
      <c r="AZ51" s="5" t="s">
        <v>766</v>
      </c>
      <c r="BA51" s="5" t="s">
        <v>767</v>
      </c>
      <c r="BB51" s="5" t="s">
        <v>768</v>
      </c>
      <c r="BC51" s="5" t="s">
        <v>769</v>
      </c>
      <c r="BD51" s="5" t="s">
        <v>115</v>
      </c>
      <c r="BE51" s="5" t="s">
        <v>115</v>
      </c>
      <c r="BF51" s="2">
        <v>49</v>
      </c>
      <c r="BG51">
        <v>5</v>
      </c>
      <c r="BH51">
        <v>4</v>
      </c>
      <c r="BI51">
        <v>1</v>
      </c>
      <c r="BJ51">
        <v>4</v>
      </c>
      <c r="BK51">
        <v>4</v>
      </c>
      <c r="BL51">
        <v>4</v>
      </c>
      <c r="BM51">
        <v>4</v>
      </c>
      <c r="BN51">
        <v>4</v>
      </c>
      <c r="BO51">
        <v>2</v>
      </c>
      <c r="BP51">
        <v>5</v>
      </c>
      <c r="BQ51">
        <v>5</v>
      </c>
      <c r="BR51">
        <v>4</v>
      </c>
      <c r="BS51">
        <v>2</v>
      </c>
      <c r="BT51">
        <v>5</v>
      </c>
      <c r="BU51">
        <v>2</v>
      </c>
      <c r="BV51">
        <v>3</v>
      </c>
      <c r="BW51">
        <v>4</v>
      </c>
      <c r="BX51">
        <v>3</v>
      </c>
      <c r="BY51">
        <v>1</v>
      </c>
      <c r="BZ51">
        <v>2</v>
      </c>
      <c r="CA51">
        <v>1</v>
      </c>
      <c r="CB51">
        <v>5</v>
      </c>
      <c r="CC51">
        <v>2</v>
      </c>
      <c r="CD51">
        <v>3</v>
      </c>
      <c r="CE51">
        <v>1</v>
      </c>
      <c r="CF51">
        <v>2</v>
      </c>
      <c r="CG51">
        <v>1</v>
      </c>
      <c r="CH51">
        <v>2</v>
      </c>
      <c r="CI51">
        <v>3</v>
      </c>
      <c r="CJ51">
        <v>3</v>
      </c>
    </row>
    <row r="52" spans="1:88" x14ac:dyDescent="0.2">
      <c r="A52" s="2">
        <v>50</v>
      </c>
      <c r="B52">
        <v>100</v>
      </c>
      <c r="C52" s="5" t="s">
        <v>113</v>
      </c>
      <c r="D52" s="5" t="s">
        <v>118</v>
      </c>
      <c r="E52" s="5" t="s">
        <v>118</v>
      </c>
      <c r="F52" s="5" t="s">
        <v>118</v>
      </c>
      <c r="G52" s="5" t="s">
        <v>118</v>
      </c>
      <c r="H52" s="5" t="s">
        <v>172</v>
      </c>
      <c r="I52" s="5" t="s">
        <v>934</v>
      </c>
      <c r="J52" s="5" t="s">
        <v>144</v>
      </c>
      <c r="K52" s="5" t="s">
        <v>772</v>
      </c>
      <c r="L52" s="5" t="s">
        <v>122</v>
      </c>
      <c r="M52" s="5" t="s">
        <v>123</v>
      </c>
      <c r="N52" s="5" t="s">
        <v>123</v>
      </c>
      <c r="O52" s="5" t="s">
        <v>125</v>
      </c>
      <c r="P52" s="5" t="s">
        <v>115</v>
      </c>
      <c r="Q52">
        <v>1</v>
      </c>
      <c r="R52" s="5" t="s">
        <v>126</v>
      </c>
      <c r="S52">
        <v>4</v>
      </c>
      <c r="T52" s="5" t="s">
        <v>130</v>
      </c>
      <c r="U52">
        <v>2</v>
      </c>
      <c r="V52" s="5" t="s">
        <v>128</v>
      </c>
      <c r="W52">
        <v>3</v>
      </c>
      <c r="X52" s="5" t="s">
        <v>128</v>
      </c>
      <c r="Y52">
        <v>4</v>
      </c>
      <c r="Z52" s="5" t="s">
        <v>129</v>
      </c>
      <c r="AA52">
        <v>3</v>
      </c>
      <c r="AB52" s="5" t="s">
        <v>128</v>
      </c>
      <c r="AC52">
        <v>4</v>
      </c>
      <c r="AD52" s="5" t="s">
        <v>128</v>
      </c>
      <c r="AE52">
        <v>4</v>
      </c>
      <c r="AF52" s="5" t="s">
        <v>127</v>
      </c>
      <c r="AG52">
        <v>4</v>
      </c>
      <c r="AH52" s="5" t="s">
        <v>130</v>
      </c>
      <c r="AI52">
        <v>3</v>
      </c>
      <c r="AJ52" s="5" t="s">
        <v>126</v>
      </c>
      <c r="AK52">
        <v>2</v>
      </c>
      <c r="AL52" s="5" t="s">
        <v>127</v>
      </c>
      <c r="AM52">
        <v>4</v>
      </c>
      <c r="AN52" s="5" t="s">
        <v>129</v>
      </c>
      <c r="AO52">
        <v>1</v>
      </c>
      <c r="AP52" s="5" t="s">
        <v>126</v>
      </c>
      <c r="AQ52">
        <v>4</v>
      </c>
      <c r="AR52" s="5" t="s">
        <v>129</v>
      </c>
      <c r="AS52">
        <v>3</v>
      </c>
      <c r="AT52" s="5" t="s">
        <v>773</v>
      </c>
      <c r="AU52" s="5" t="s">
        <v>774</v>
      </c>
      <c r="AV52" s="5" t="s">
        <v>775</v>
      </c>
      <c r="AW52" s="5" t="s">
        <v>776</v>
      </c>
      <c r="AX52" s="5" t="s">
        <v>777</v>
      </c>
      <c r="AY52" s="5" t="s">
        <v>778</v>
      </c>
      <c r="AZ52" s="5" t="s">
        <v>779</v>
      </c>
      <c r="BA52" s="5" t="s">
        <v>780</v>
      </c>
      <c r="BB52" s="5" t="s">
        <v>781</v>
      </c>
      <c r="BC52" s="5" t="s">
        <v>782</v>
      </c>
      <c r="BD52" s="5" t="s">
        <v>783</v>
      </c>
      <c r="BE52" s="5" t="s">
        <v>115</v>
      </c>
      <c r="BF52" s="2">
        <v>50</v>
      </c>
      <c r="BG52" s="5" t="s">
        <v>115</v>
      </c>
      <c r="BH52">
        <v>1</v>
      </c>
      <c r="BI52">
        <v>1</v>
      </c>
      <c r="BJ52">
        <v>4</v>
      </c>
      <c r="BK52">
        <v>3</v>
      </c>
      <c r="BL52">
        <v>2</v>
      </c>
      <c r="BM52">
        <v>4</v>
      </c>
      <c r="BN52">
        <v>3</v>
      </c>
      <c r="BO52">
        <v>4</v>
      </c>
      <c r="BP52">
        <v>4</v>
      </c>
      <c r="BQ52">
        <v>5</v>
      </c>
      <c r="BR52">
        <v>3</v>
      </c>
      <c r="BS52">
        <v>4</v>
      </c>
      <c r="BT52">
        <v>4</v>
      </c>
      <c r="BU52">
        <v>4</v>
      </c>
      <c r="BV52">
        <v>4</v>
      </c>
      <c r="BW52">
        <v>2</v>
      </c>
      <c r="BX52">
        <v>4</v>
      </c>
      <c r="BY52">
        <v>3</v>
      </c>
      <c r="BZ52">
        <v>3</v>
      </c>
      <c r="CA52">
        <v>1</v>
      </c>
      <c r="CB52">
        <v>2</v>
      </c>
      <c r="CC52">
        <v>2</v>
      </c>
      <c r="CD52">
        <v>4</v>
      </c>
      <c r="CE52">
        <v>5</v>
      </c>
      <c r="CF52">
        <v>1</v>
      </c>
      <c r="CG52">
        <v>1</v>
      </c>
      <c r="CH52">
        <v>4</v>
      </c>
      <c r="CI52">
        <v>5</v>
      </c>
      <c r="CJ52">
        <v>3</v>
      </c>
    </row>
    <row r="53" spans="1:88" x14ac:dyDescent="0.2">
      <c r="A53" s="2">
        <v>51</v>
      </c>
      <c r="B53">
        <v>100</v>
      </c>
      <c r="C53" s="5" t="s">
        <v>113</v>
      </c>
      <c r="D53" s="5" t="s">
        <v>118</v>
      </c>
      <c r="E53" s="5" t="s">
        <v>118</v>
      </c>
      <c r="F53" s="5" t="s">
        <v>118</v>
      </c>
      <c r="G53" s="5" t="s">
        <v>118</v>
      </c>
      <c r="H53" s="5" t="s">
        <v>172</v>
      </c>
      <c r="I53" s="5" t="s">
        <v>934</v>
      </c>
      <c r="J53" s="5" t="s">
        <v>527</v>
      </c>
      <c r="K53" s="5" t="s">
        <v>258</v>
      </c>
      <c r="L53" s="5" t="s">
        <v>122</v>
      </c>
      <c r="M53" s="5" t="s">
        <v>123</v>
      </c>
      <c r="N53" s="5" t="s">
        <v>123</v>
      </c>
      <c r="O53" s="5" t="s">
        <v>123</v>
      </c>
      <c r="P53" s="5" t="s">
        <v>126</v>
      </c>
      <c r="Q53">
        <v>5</v>
      </c>
      <c r="R53" s="5" t="s">
        <v>126</v>
      </c>
      <c r="S53">
        <v>4</v>
      </c>
      <c r="T53" s="5" t="s">
        <v>130</v>
      </c>
      <c r="U53">
        <v>3</v>
      </c>
      <c r="V53" s="5" t="s">
        <v>127</v>
      </c>
      <c r="W53">
        <v>5</v>
      </c>
      <c r="X53" s="5" t="s">
        <v>130</v>
      </c>
      <c r="Y53">
        <v>3</v>
      </c>
      <c r="Z53" s="5" t="s">
        <v>126</v>
      </c>
      <c r="AA53">
        <v>2</v>
      </c>
      <c r="AB53" s="5" t="s">
        <v>127</v>
      </c>
      <c r="AC53">
        <v>3</v>
      </c>
      <c r="AD53" s="5" t="s">
        <v>128</v>
      </c>
      <c r="AE53">
        <v>5</v>
      </c>
      <c r="AF53" s="5" t="s">
        <v>130</v>
      </c>
      <c r="AG53">
        <v>2</v>
      </c>
      <c r="AH53" s="5" t="s">
        <v>115</v>
      </c>
      <c r="AI53">
        <v>3</v>
      </c>
      <c r="AJ53" s="5" t="s">
        <v>126</v>
      </c>
      <c r="AK53">
        <v>3</v>
      </c>
      <c r="AL53" s="5" t="s">
        <v>115</v>
      </c>
      <c r="AM53">
        <v>2</v>
      </c>
      <c r="AN53" s="5" t="s">
        <v>129</v>
      </c>
      <c r="AO53">
        <v>2</v>
      </c>
      <c r="AP53" s="5" t="s">
        <v>126</v>
      </c>
      <c r="AQ53">
        <v>3</v>
      </c>
      <c r="AR53" s="5" t="s">
        <v>129</v>
      </c>
      <c r="AS53">
        <v>4</v>
      </c>
      <c r="AT53" s="5" t="s">
        <v>786</v>
      </c>
      <c r="AU53" s="5" t="s">
        <v>787</v>
      </c>
      <c r="AV53" s="5" t="s">
        <v>788</v>
      </c>
      <c r="AW53" s="5" t="s">
        <v>789</v>
      </c>
      <c r="AX53" s="5" t="s">
        <v>790</v>
      </c>
      <c r="AY53" s="5" t="s">
        <v>791</v>
      </c>
      <c r="AZ53" s="5" t="s">
        <v>792</v>
      </c>
      <c r="BA53" s="5" t="s">
        <v>793</v>
      </c>
      <c r="BB53" s="5" t="s">
        <v>794</v>
      </c>
      <c r="BC53" s="5" t="s">
        <v>795</v>
      </c>
      <c r="BD53" s="5" t="s">
        <v>115</v>
      </c>
      <c r="BE53" s="5" t="s">
        <v>115</v>
      </c>
      <c r="BF53" s="2">
        <v>51</v>
      </c>
      <c r="BG53">
        <v>1</v>
      </c>
      <c r="BH53">
        <v>5</v>
      </c>
      <c r="BI53">
        <v>1</v>
      </c>
      <c r="BJ53">
        <v>4</v>
      </c>
      <c r="BK53">
        <v>3</v>
      </c>
      <c r="BL53">
        <v>3</v>
      </c>
      <c r="BM53">
        <v>2</v>
      </c>
      <c r="BN53">
        <v>5</v>
      </c>
      <c r="BO53">
        <v>3</v>
      </c>
      <c r="BP53">
        <v>3</v>
      </c>
      <c r="BQ53">
        <v>1</v>
      </c>
      <c r="BR53">
        <v>2</v>
      </c>
      <c r="BS53">
        <v>2</v>
      </c>
      <c r="BT53">
        <v>3</v>
      </c>
      <c r="BU53">
        <v>4</v>
      </c>
      <c r="BV53">
        <v>5</v>
      </c>
      <c r="BW53">
        <v>3</v>
      </c>
      <c r="BX53">
        <v>2</v>
      </c>
      <c r="BY53" s="5" t="s">
        <v>115</v>
      </c>
      <c r="BZ53">
        <v>3</v>
      </c>
      <c r="CA53">
        <v>1</v>
      </c>
      <c r="CB53">
        <v>3</v>
      </c>
      <c r="CC53" s="5" t="s">
        <v>115</v>
      </c>
      <c r="CD53">
        <v>2</v>
      </c>
      <c r="CE53">
        <v>5</v>
      </c>
      <c r="CF53">
        <v>2</v>
      </c>
      <c r="CG53">
        <v>1</v>
      </c>
      <c r="CH53">
        <v>3</v>
      </c>
      <c r="CI53">
        <v>5</v>
      </c>
      <c r="CJ53">
        <v>4</v>
      </c>
    </row>
    <row r="54" spans="1:88" x14ac:dyDescent="0.2">
      <c r="A54" s="2">
        <v>52</v>
      </c>
      <c r="B54">
        <v>100</v>
      </c>
      <c r="C54" s="5" t="s">
        <v>113</v>
      </c>
      <c r="D54" s="5" t="s">
        <v>118</v>
      </c>
      <c r="E54" s="5" t="s">
        <v>118</v>
      </c>
      <c r="F54" s="5" t="s">
        <v>118</v>
      </c>
      <c r="G54" s="5" t="s">
        <v>118</v>
      </c>
      <c r="H54" s="5" t="s">
        <v>119</v>
      </c>
      <c r="I54" s="5" t="s">
        <v>937</v>
      </c>
      <c r="J54" s="5" t="s">
        <v>120</v>
      </c>
      <c r="K54" s="5" t="s">
        <v>798</v>
      </c>
      <c r="L54" s="5" t="s">
        <v>122</v>
      </c>
      <c r="M54" s="5" t="s">
        <v>123</v>
      </c>
      <c r="N54" s="5" t="s">
        <v>123</v>
      </c>
      <c r="O54" s="5" t="s">
        <v>125</v>
      </c>
      <c r="P54" s="5" t="s">
        <v>115</v>
      </c>
      <c r="Q54">
        <v>3</v>
      </c>
      <c r="R54" s="5" t="s">
        <v>128</v>
      </c>
      <c r="S54">
        <v>3</v>
      </c>
      <c r="T54" s="5" t="s">
        <v>128</v>
      </c>
      <c r="U54">
        <v>4</v>
      </c>
      <c r="V54" s="5" t="s">
        <v>128</v>
      </c>
      <c r="W54">
        <v>4</v>
      </c>
      <c r="X54" s="5" t="s">
        <v>127</v>
      </c>
      <c r="Y54">
        <v>4</v>
      </c>
      <c r="Z54" s="5" t="s">
        <v>115</v>
      </c>
      <c r="AA54">
        <v>4</v>
      </c>
      <c r="AB54" s="5" t="s">
        <v>127</v>
      </c>
      <c r="AC54">
        <v>4</v>
      </c>
      <c r="AD54" s="5" t="s">
        <v>127</v>
      </c>
      <c r="AE54">
        <v>4</v>
      </c>
      <c r="AF54" s="5" t="s">
        <v>129</v>
      </c>
      <c r="AG54">
        <v>4</v>
      </c>
      <c r="AH54" s="5" t="s">
        <v>127</v>
      </c>
      <c r="AI54">
        <v>4</v>
      </c>
      <c r="AJ54" s="5" t="s">
        <v>129</v>
      </c>
      <c r="AK54">
        <v>3</v>
      </c>
      <c r="AL54" s="5" t="s">
        <v>127</v>
      </c>
      <c r="AM54">
        <v>4</v>
      </c>
      <c r="AN54" s="5" t="s">
        <v>127</v>
      </c>
      <c r="AO54">
        <v>3</v>
      </c>
      <c r="AP54" s="5" t="s">
        <v>130</v>
      </c>
      <c r="AQ54">
        <v>4</v>
      </c>
      <c r="AR54" s="5" t="s">
        <v>115</v>
      </c>
      <c r="AS54">
        <v>4</v>
      </c>
      <c r="AT54" s="5" t="s">
        <v>799</v>
      </c>
      <c r="AU54" s="5" t="s">
        <v>800</v>
      </c>
      <c r="AV54" s="5" t="s">
        <v>801</v>
      </c>
      <c r="AW54" s="5" t="s">
        <v>802</v>
      </c>
      <c r="AX54" s="5" t="s">
        <v>803</v>
      </c>
      <c r="AY54" s="5" t="s">
        <v>804</v>
      </c>
      <c r="AZ54" s="5" t="s">
        <v>805</v>
      </c>
      <c r="BA54" s="5" t="s">
        <v>806</v>
      </c>
      <c r="BB54" s="5" t="s">
        <v>807</v>
      </c>
      <c r="BC54" s="5" t="s">
        <v>808</v>
      </c>
      <c r="BD54" s="5" t="s">
        <v>115</v>
      </c>
      <c r="BE54" s="5" t="s">
        <v>115</v>
      </c>
      <c r="BF54" s="2">
        <v>52</v>
      </c>
      <c r="BG54" s="5" t="s">
        <v>115</v>
      </c>
      <c r="BH54">
        <v>3</v>
      </c>
      <c r="BI54">
        <v>4</v>
      </c>
      <c r="BJ54">
        <v>3</v>
      </c>
      <c r="BK54">
        <v>4</v>
      </c>
      <c r="BL54">
        <v>4</v>
      </c>
      <c r="BM54">
        <v>4</v>
      </c>
      <c r="BN54">
        <v>4</v>
      </c>
      <c r="BO54">
        <v>2</v>
      </c>
      <c r="BP54">
        <v>4</v>
      </c>
      <c r="BQ54" s="5" t="s">
        <v>115</v>
      </c>
      <c r="BR54">
        <v>4</v>
      </c>
      <c r="BS54">
        <v>2</v>
      </c>
      <c r="BT54">
        <v>4</v>
      </c>
      <c r="BU54">
        <v>2</v>
      </c>
      <c r="BV54">
        <v>4</v>
      </c>
      <c r="BW54">
        <v>5</v>
      </c>
      <c r="BX54">
        <v>4</v>
      </c>
      <c r="BY54">
        <v>2</v>
      </c>
      <c r="BZ54">
        <v>4</v>
      </c>
      <c r="CA54">
        <v>5</v>
      </c>
      <c r="CB54">
        <v>3</v>
      </c>
      <c r="CC54">
        <v>2</v>
      </c>
      <c r="CD54">
        <v>4</v>
      </c>
      <c r="CE54">
        <v>2</v>
      </c>
      <c r="CF54">
        <v>3</v>
      </c>
      <c r="CG54">
        <v>3</v>
      </c>
      <c r="CH54">
        <v>4</v>
      </c>
      <c r="CI54" s="5" t="s">
        <v>115</v>
      </c>
      <c r="CJ54">
        <v>4</v>
      </c>
    </row>
    <row r="55" spans="1:88" x14ac:dyDescent="0.2">
      <c r="A55" s="2">
        <v>53</v>
      </c>
      <c r="B55">
        <v>100</v>
      </c>
      <c r="C55" s="5" t="s">
        <v>113</v>
      </c>
      <c r="D55" s="5" t="s">
        <v>118</v>
      </c>
      <c r="E55" s="5" t="s">
        <v>118</v>
      </c>
      <c r="F55" s="5" t="s">
        <v>118</v>
      </c>
      <c r="G55" s="5" t="s">
        <v>118</v>
      </c>
      <c r="H55" s="5" t="s">
        <v>172</v>
      </c>
      <c r="I55" s="5" t="s">
        <v>934</v>
      </c>
      <c r="J55" s="5" t="s">
        <v>596</v>
      </c>
      <c r="K55" s="5" t="s">
        <v>174</v>
      </c>
      <c r="L55" s="5" t="s">
        <v>122</v>
      </c>
      <c r="M55" s="5" t="s">
        <v>125</v>
      </c>
      <c r="N55" s="5" t="s">
        <v>123</v>
      </c>
      <c r="O55" s="5" t="s">
        <v>125</v>
      </c>
      <c r="P55" s="5" t="s">
        <v>126</v>
      </c>
      <c r="Q55">
        <v>5</v>
      </c>
      <c r="R55" s="5" t="s">
        <v>130</v>
      </c>
      <c r="S55">
        <v>3</v>
      </c>
      <c r="T55" s="5" t="s">
        <v>129</v>
      </c>
      <c r="U55">
        <v>3</v>
      </c>
      <c r="V55" s="5" t="s">
        <v>127</v>
      </c>
      <c r="W55">
        <v>2</v>
      </c>
      <c r="X55" s="5" t="s">
        <v>127</v>
      </c>
      <c r="Y55">
        <v>4</v>
      </c>
      <c r="Z55" s="5" t="s">
        <v>129</v>
      </c>
      <c r="AA55">
        <v>3</v>
      </c>
      <c r="AB55" s="5" t="s">
        <v>128</v>
      </c>
      <c r="AC55">
        <v>5</v>
      </c>
      <c r="AD55" s="5" t="s">
        <v>128</v>
      </c>
      <c r="AE55">
        <v>5</v>
      </c>
      <c r="AF55" s="5" t="s">
        <v>129</v>
      </c>
      <c r="AG55">
        <v>5</v>
      </c>
      <c r="AH55" s="5" t="s">
        <v>127</v>
      </c>
      <c r="AI55">
        <v>4</v>
      </c>
      <c r="AJ55" s="5" t="s">
        <v>126</v>
      </c>
      <c r="AK55">
        <v>5</v>
      </c>
      <c r="AL55" s="5" t="s">
        <v>127</v>
      </c>
      <c r="AM55">
        <v>4</v>
      </c>
      <c r="AN55" s="5" t="s">
        <v>129</v>
      </c>
      <c r="AO55">
        <v>2</v>
      </c>
      <c r="AP55" s="5" t="s">
        <v>126</v>
      </c>
      <c r="AQ55">
        <v>5</v>
      </c>
      <c r="AR55" s="5" t="s">
        <v>130</v>
      </c>
      <c r="AS55">
        <v>2</v>
      </c>
      <c r="AT55" s="5" t="s">
        <v>811</v>
      </c>
      <c r="AU55" s="5" t="s">
        <v>812</v>
      </c>
      <c r="AV55" s="5" t="s">
        <v>813</v>
      </c>
      <c r="AW55" s="5" t="s">
        <v>814</v>
      </c>
      <c r="AX55" s="5" t="s">
        <v>815</v>
      </c>
      <c r="AY55" s="5" t="s">
        <v>816</v>
      </c>
      <c r="AZ55" s="5" t="s">
        <v>817</v>
      </c>
      <c r="BA55" s="5" t="s">
        <v>818</v>
      </c>
      <c r="BB55" s="5" t="s">
        <v>819</v>
      </c>
      <c r="BC55" s="5" t="s">
        <v>820</v>
      </c>
      <c r="BD55" s="5" t="s">
        <v>821</v>
      </c>
      <c r="BE55" s="5" t="s">
        <v>115</v>
      </c>
      <c r="BF55" s="2">
        <v>53</v>
      </c>
      <c r="BG55">
        <v>1</v>
      </c>
      <c r="BH55">
        <v>5</v>
      </c>
      <c r="BI55">
        <v>3</v>
      </c>
      <c r="BJ55">
        <v>3</v>
      </c>
      <c r="BK55">
        <v>5</v>
      </c>
      <c r="BL55">
        <v>3</v>
      </c>
      <c r="BM55">
        <v>2</v>
      </c>
      <c r="BN55">
        <v>2</v>
      </c>
      <c r="BO55">
        <v>2</v>
      </c>
      <c r="BP55">
        <v>4</v>
      </c>
      <c r="BQ55">
        <v>5</v>
      </c>
      <c r="BR55">
        <v>3</v>
      </c>
      <c r="BS55">
        <v>4</v>
      </c>
      <c r="BT55">
        <v>5</v>
      </c>
      <c r="BU55">
        <v>4</v>
      </c>
      <c r="BV55">
        <v>5</v>
      </c>
      <c r="BW55">
        <v>5</v>
      </c>
      <c r="BX55">
        <v>5</v>
      </c>
      <c r="BY55">
        <v>2</v>
      </c>
      <c r="BZ55">
        <v>4</v>
      </c>
      <c r="CA55">
        <v>1</v>
      </c>
      <c r="CB55">
        <v>5</v>
      </c>
      <c r="CC55">
        <v>2</v>
      </c>
      <c r="CD55">
        <v>4</v>
      </c>
      <c r="CE55">
        <v>5</v>
      </c>
      <c r="CF55">
        <v>2</v>
      </c>
      <c r="CG55">
        <v>1</v>
      </c>
      <c r="CH55">
        <v>5</v>
      </c>
      <c r="CI55">
        <v>3</v>
      </c>
      <c r="CJ55">
        <v>2</v>
      </c>
    </row>
    <row r="56" spans="1:88" x14ac:dyDescent="0.2">
      <c r="A56" s="2">
        <v>54</v>
      </c>
      <c r="B56">
        <v>100</v>
      </c>
      <c r="C56" s="5" t="s">
        <v>113</v>
      </c>
      <c r="D56" s="5" t="s">
        <v>118</v>
      </c>
      <c r="E56" s="5" t="s">
        <v>118</v>
      </c>
      <c r="F56" s="5" t="s">
        <v>118</v>
      </c>
      <c r="G56" s="5" t="s">
        <v>118</v>
      </c>
      <c r="H56" s="5" t="s">
        <v>172</v>
      </c>
      <c r="I56" s="5" t="s">
        <v>934</v>
      </c>
      <c r="J56" s="5" t="s">
        <v>173</v>
      </c>
      <c r="K56" s="5" t="s">
        <v>258</v>
      </c>
      <c r="L56" s="5" t="s">
        <v>122</v>
      </c>
      <c r="M56" s="5" t="s">
        <v>123</v>
      </c>
      <c r="N56" s="5" t="s">
        <v>123</v>
      </c>
      <c r="O56" s="5" t="s">
        <v>125</v>
      </c>
      <c r="P56" s="5" t="s">
        <v>128</v>
      </c>
      <c r="Q56">
        <v>3</v>
      </c>
      <c r="R56" s="5" t="s">
        <v>127</v>
      </c>
      <c r="S56">
        <v>4</v>
      </c>
      <c r="T56" s="5" t="s">
        <v>129</v>
      </c>
      <c r="U56">
        <v>3</v>
      </c>
      <c r="V56" s="5" t="s">
        <v>128</v>
      </c>
      <c r="W56">
        <v>3</v>
      </c>
      <c r="X56" s="5" t="s">
        <v>128</v>
      </c>
      <c r="Y56">
        <v>2</v>
      </c>
      <c r="Z56" s="5" t="s">
        <v>130</v>
      </c>
      <c r="AA56">
        <v>2</v>
      </c>
      <c r="AB56" s="5" t="s">
        <v>127</v>
      </c>
      <c r="AC56">
        <v>4</v>
      </c>
      <c r="AD56" s="5" t="s">
        <v>127</v>
      </c>
      <c r="AE56">
        <v>3</v>
      </c>
      <c r="AF56" s="5" t="s">
        <v>129</v>
      </c>
      <c r="AG56">
        <v>3</v>
      </c>
      <c r="AH56" s="5" t="s">
        <v>127</v>
      </c>
      <c r="AI56">
        <v>3</v>
      </c>
      <c r="AJ56" s="5" t="s">
        <v>126</v>
      </c>
      <c r="AK56">
        <v>4</v>
      </c>
      <c r="AL56" s="5" t="s">
        <v>115</v>
      </c>
      <c r="AM56">
        <v>3</v>
      </c>
      <c r="AN56" s="5" t="s">
        <v>130</v>
      </c>
      <c r="AO56">
        <v>2</v>
      </c>
      <c r="AP56" s="5" t="s">
        <v>126</v>
      </c>
      <c r="AQ56">
        <v>5</v>
      </c>
      <c r="AR56" s="5" t="s">
        <v>126</v>
      </c>
      <c r="AS56">
        <v>1</v>
      </c>
      <c r="AT56" s="5" t="s">
        <v>824</v>
      </c>
      <c r="AU56" s="5" t="s">
        <v>825</v>
      </c>
      <c r="AV56" s="5" t="s">
        <v>351</v>
      </c>
      <c r="AW56" s="5" t="s">
        <v>750</v>
      </c>
      <c r="AX56" s="5" t="s">
        <v>826</v>
      </c>
      <c r="AY56" s="5" t="s">
        <v>827</v>
      </c>
      <c r="AZ56" s="5" t="s">
        <v>828</v>
      </c>
      <c r="BA56" s="5" t="s">
        <v>829</v>
      </c>
      <c r="BB56" s="5" t="s">
        <v>830</v>
      </c>
      <c r="BC56" s="5" t="s">
        <v>830</v>
      </c>
      <c r="BD56" s="5" t="s">
        <v>115</v>
      </c>
      <c r="BE56" s="5" t="s">
        <v>115</v>
      </c>
      <c r="BF56" s="2">
        <v>54</v>
      </c>
      <c r="BG56">
        <v>4</v>
      </c>
      <c r="BH56">
        <v>3</v>
      </c>
      <c r="BI56">
        <v>2</v>
      </c>
      <c r="BJ56">
        <v>4</v>
      </c>
      <c r="BK56">
        <v>5</v>
      </c>
      <c r="BL56">
        <v>3</v>
      </c>
      <c r="BM56">
        <v>4</v>
      </c>
      <c r="BN56">
        <v>3</v>
      </c>
      <c r="BO56">
        <v>4</v>
      </c>
      <c r="BP56">
        <v>2</v>
      </c>
      <c r="BQ56">
        <v>3</v>
      </c>
      <c r="BR56">
        <v>2</v>
      </c>
      <c r="BS56">
        <v>2</v>
      </c>
      <c r="BT56">
        <v>4</v>
      </c>
      <c r="BU56">
        <v>2</v>
      </c>
      <c r="BV56">
        <v>3</v>
      </c>
      <c r="BW56">
        <v>5</v>
      </c>
      <c r="BX56">
        <v>3</v>
      </c>
      <c r="BY56">
        <v>2</v>
      </c>
      <c r="BZ56">
        <v>3</v>
      </c>
      <c r="CA56">
        <v>1</v>
      </c>
      <c r="CB56">
        <v>4</v>
      </c>
      <c r="CC56" s="5" t="s">
        <v>115</v>
      </c>
      <c r="CD56">
        <v>3</v>
      </c>
      <c r="CE56">
        <v>3</v>
      </c>
      <c r="CF56">
        <v>2</v>
      </c>
      <c r="CG56">
        <v>1</v>
      </c>
      <c r="CH56">
        <v>5</v>
      </c>
      <c r="CI56">
        <v>1</v>
      </c>
      <c r="CJ56">
        <v>1</v>
      </c>
    </row>
    <row r="57" spans="1:88" x14ac:dyDescent="0.2">
      <c r="A57" s="2">
        <v>55</v>
      </c>
      <c r="B57">
        <v>100</v>
      </c>
      <c r="C57" s="5" t="s">
        <v>113</v>
      </c>
      <c r="D57" s="5" t="s">
        <v>118</v>
      </c>
      <c r="E57" s="5" t="s">
        <v>118</v>
      </c>
      <c r="F57" s="5" t="s">
        <v>118</v>
      </c>
      <c r="G57" s="5" t="s">
        <v>118</v>
      </c>
      <c r="H57" s="5" t="s">
        <v>119</v>
      </c>
      <c r="I57" s="5" t="s">
        <v>937</v>
      </c>
      <c r="J57" s="5" t="s">
        <v>120</v>
      </c>
      <c r="K57" s="5" t="s">
        <v>833</v>
      </c>
      <c r="L57" s="5" t="s">
        <v>122</v>
      </c>
      <c r="M57" s="5" t="s">
        <v>124</v>
      </c>
      <c r="N57" s="5" t="s">
        <v>123</v>
      </c>
      <c r="O57" s="5" t="s">
        <v>125</v>
      </c>
      <c r="P57" s="5" t="s">
        <v>126</v>
      </c>
      <c r="Q57">
        <v>4</v>
      </c>
      <c r="R57" s="5" t="s">
        <v>129</v>
      </c>
      <c r="S57">
        <v>3</v>
      </c>
      <c r="T57" s="5" t="s">
        <v>130</v>
      </c>
      <c r="U57">
        <v>2</v>
      </c>
      <c r="V57" s="5" t="s">
        <v>128</v>
      </c>
      <c r="W57">
        <v>3</v>
      </c>
      <c r="X57" s="5" t="s">
        <v>127</v>
      </c>
      <c r="Y57">
        <v>4</v>
      </c>
      <c r="Z57" s="5" t="s">
        <v>129</v>
      </c>
      <c r="AA57">
        <v>3</v>
      </c>
      <c r="AB57" s="5" t="s">
        <v>128</v>
      </c>
      <c r="AC57">
        <v>4</v>
      </c>
      <c r="AD57" s="5" t="s">
        <v>128</v>
      </c>
      <c r="AE57">
        <v>4</v>
      </c>
      <c r="AF57" s="5" t="s">
        <v>127</v>
      </c>
      <c r="AG57">
        <v>4</v>
      </c>
      <c r="AH57" s="5" t="s">
        <v>129</v>
      </c>
      <c r="AI57">
        <v>2</v>
      </c>
      <c r="AJ57" s="5" t="s">
        <v>126</v>
      </c>
      <c r="AK57">
        <v>4</v>
      </c>
      <c r="AL57" s="5" t="s">
        <v>127</v>
      </c>
      <c r="AM57">
        <v>5</v>
      </c>
      <c r="AN57" s="5" t="s">
        <v>129</v>
      </c>
      <c r="AO57">
        <v>2</v>
      </c>
      <c r="AP57" s="5" t="s">
        <v>130</v>
      </c>
      <c r="AQ57">
        <v>3</v>
      </c>
      <c r="AR57" s="5" t="s">
        <v>130</v>
      </c>
      <c r="AS57">
        <v>4</v>
      </c>
      <c r="AT57" s="5" t="s">
        <v>834</v>
      </c>
      <c r="AU57" s="5" t="s">
        <v>835</v>
      </c>
      <c r="AV57" s="5" t="s">
        <v>836</v>
      </c>
      <c r="AW57" s="5" t="s">
        <v>837</v>
      </c>
      <c r="AX57" s="5" t="s">
        <v>838</v>
      </c>
      <c r="AY57" s="5" t="s">
        <v>839</v>
      </c>
      <c r="AZ57" s="5" t="s">
        <v>840</v>
      </c>
      <c r="BA57" s="5" t="s">
        <v>841</v>
      </c>
      <c r="BB57" s="5" t="s">
        <v>842</v>
      </c>
      <c r="BC57" s="5" t="s">
        <v>843</v>
      </c>
      <c r="BD57" s="5" t="s">
        <v>844</v>
      </c>
      <c r="BE57" s="5" t="s">
        <v>115</v>
      </c>
      <c r="BF57" s="2">
        <v>55</v>
      </c>
      <c r="BG57">
        <v>1</v>
      </c>
      <c r="BH57">
        <v>4</v>
      </c>
      <c r="BI57">
        <v>5</v>
      </c>
      <c r="BJ57">
        <v>3</v>
      </c>
      <c r="BK57">
        <v>3</v>
      </c>
      <c r="BL57">
        <v>2</v>
      </c>
      <c r="BM57">
        <v>4</v>
      </c>
      <c r="BN57">
        <v>3</v>
      </c>
      <c r="BO57">
        <v>2</v>
      </c>
      <c r="BP57">
        <v>4</v>
      </c>
      <c r="BQ57">
        <v>5</v>
      </c>
      <c r="BR57">
        <v>3</v>
      </c>
      <c r="BS57">
        <v>4</v>
      </c>
      <c r="BT57">
        <v>4</v>
      </c>
      <c r="BU57">
        <v>4</v>
      </c>
      <c r="BV57">
        <v>4</v>
      </c>
      <c r="BW57">
        <v>2</v>
      </c>
      <c r="BX57">
        <v>4</v>
      </c>
      <c r="BY57">
        <v>5</v>
      </c>
      <c r="BZ57">
        <v>2</v>
      </c>
      <c r="CA57">
        <v>1</v>
      </c>
      <c r="CB57">
        <v>4</v>
      </c>
      <c r="CC57">
        <v>2</v>
      </c>
      <c r="CD57">
        <v>5</v>
      </c>
      <c r="CE57">
        <v>5</v>
      </c>
      <c r="CF57">
        <v>2</v>
      </c>
      <c r="CG57">
        <v>3</v>
      </c>
      <c r="CH57">
        <v>3</v>
      </c>
      <c r="CI57">
        <v>3</v>
      </c>
      <c r="CJ57">
        <v>4</v>
      </c>
    </row>
    <row r="58" spans="1:88" x14ac:dyDescent="0.2">
      <c r="A58" s="2">
        <v>56</v>
      </c>
      <c r="B58">
        <v>100</v>
      </c>
      <c r="C58" s="5" t="s">
        <v>113</v>
      </c>
      <c r="D58" s="5" t="s">
        <v>118</v>
      </c>
      <c r="E58" s="5" t="s">
        <v>118</v>
      </c>
      <c r="F58" s="5" t="s">
        <v>118</v>
      </c>
      <c r="G58" s="5" t="s">
        <v>118</v>
      </c>
      <c r="H58" s="5" t="s">
        <v>172</v>
      </c>
      <c r="I58" s="5" t="s">
        <v>934</v>
      </c>
      <c r="J58" s="5" t="s">
        <v>144</v>
      </c>
      <c r="K58" s="5" t="s">
        <v>833</v>
      </c>
      <c r="L58" s="5" t="s">
        <v>122</v>
      </c>
      <c r="M58" s="5" t="s">
        <v>125</v>
      </c>
      <c r="N58" s="5" t="s">
        <v>123</v>
      </c>
      <c r="O58" s="5" t="s">
        <v>125</v>
      </c>
      <c r="P58" s="5" t="s">
        <v>126</v>
      </c>
      <c r="Q58">
        <v>4</v>
      </c>
      <c r="R58" s="5" t="s">
        <v>126</v>
      </c>
      <c r="S58">
        <v>2</v>
      </c>
      <c r="T58" s="5" t="s">
        <v>129</v>
      </c>
      <c r="U58">
        <v>1</v>
      </c>
      <c r="V58" s="5" t="s">
        <v>127</v>
      </c>
      <c r="W58">
        <v>5</v>
      </c>
      <c r="X58" s="5" t="s">
        <v>128</v>
      </c>
      <c r="Y58">
        <v>5</v>
      </c>
      <c r="Z58" s="5" t="s">
        <v>129</v>
      </c>
      <c r="AA58">
        <v>1</v>
      </c>
      <c r="AB58" s="5" t="s">
        <v>127</v>
      </c>
      <c r="AC58">
        <v>3</v>
      </c>
      <c r="AD58" s="5" t="s">
        <v>128</v>
      </c>
      <c r="AE58">
        <v>5</v>
      </c>
      <c r="AF58" s="5" t="s">
        <v>130</v>
      </c>
      <c r="AG58">
        <v>2</v>
      </c>
      <c r="AH58" s="5" t="s">
        <v>129</v>
      </c>
      <c r="AI58">
        <v>2</v>
      </c>
      <c r="AJ58" s="5" t="s">
        <v>130</v>
      </c>
      <c r="AK58">
        <v>1</v>
      </c>
      <c r="AL58" s="5" t="s">
        <v>127</v>
      </c>
      <c r="AM58">
        <v>4</v>
      </c>
      <c r="AN58" s="5" t="s">
        <v>129</v>
      </c>
      <c r="AO58">
        <v>1</v>
      </c>
      <c r="AP58" s="5" t="s">
        <v>126</v>
      </c>
      <c r="AQ58">
        <v>1</v>
      </c>
      <c r="AR58" s="5" t="s">
        <v>129</v>
      </c>
      <c r="AS58">
        <v>4</v>
      </c>
      <c r="AT58" s="5" t="s">
        <v>847</v>
      </c>
      <c r="AU58" s="5" t="s">
        <v>848</v>
      </c>
      <c r="AV58" s="5" t="s">
        <v>849</v>
      </c>
      <c r="AW58" s="5" t="s">
        <v>850</v>
      </c>
      <c r="AX58" s="5" t="s">
        <v>851</v>
      </c>
      <c r="AY58" s="5" t="s">
        <v>852</v>
      </c>
      <c r="AZ58" s="5" t="s">
        <v>853</v>
      </c>
      <c r="BA58" s="5" t="s">
        <v>854</v>
      </c>
      <c r="BB58" s="5" t="s">
        <v>855</v>
      </c>
      <c r="BC58" s="5" t="s">
        <v>230</v>
      </c>
      <c r="BD58" s="5" t="s">
        <v>115</v>
      </c>
      <c r="BE58" s="5" t="s">
        <v>856</v>
      </c>
      <c r="BF58" s="2">
        <v>56</v>
      </c>
      <c r="BG58">
        <v>1</v>
      </c>
      <c r="BH58">
        <v>4</v>
      </c>
      <c r="BI58">
        <v>1</v>
      </c>
      <c r="BJ58">
        <v>2</v>
      </c>
      <c r="BK58">
        <v>5</v>
      </c>
      <c r="BL58">
        <v>1</v>
      </c>
      <c r="BM58">
        <v>2</v>
      </c>
      <c r="BN58">
        <v>5</v>
      </c>
      <c r="BO58">
        <v>4</v>
      </c>
      <c r="BP58">
        <v>5</v>
      </c>
      <c r="BQ58">
        <v>5</v>
      </c>
      <c r="BR58">
        <v>1</v>
      </c>
      <c r="BS58">
        <v>2</v>
      </c>
      <c r="BT58">
        <v>3</v>
      </c>
      <c r="BU58">
        <v>4</v>
      </c>
      <c r="BV58">
        <v>5</v>
      </c>
      <c r="BW58">
        <v>3</v>
      </c>
      <c r="BX58">
        <v>2</v>
      </c>
      <c r="BY58">
        <v>5</v>
      </c>
      <c r="BZ58">
        <v>2</v>
      </c>
      <c r="CA58">
        <v>3</v>
      </c>
      <c r="CB58">
        <v>1</v>
      </c>
      <c r="CC58">
        <v>2</v>
      </c>
      <c r="CD58">
        <v>4</v>
      </c>
      <c r="CE58">
        <v>5</v>
      </c>
      <c r="CF58">
        <v>1</v>
      </c>
      <c r="CG58">
        <v>1</v>
      </c>
      <c r="CH58">
        <v>1</v>
      </c>
      <c r="CI58">
        <v>5</v>
      </c>
      <c r="CJ58">
        <v>4</v>
      </c>
    </row>
    <row r="59" spans="1:88" x14ac:dyDescent="0.2">
      <c r="A59" s="2">
        <v>57</v>
      </c>
      <c r="B59">
        <v>100</v>
      </c>
      <c r="C59" s="5" t="s">
        <v>113</v>
      </c>
      <c r="D59" s="5" t="s">
        <v>118</v>
      </c>
      <c r="E59" s="5" t="s">
        <v>118</v>
      </c>
      <c r="F59" s="5" t="s">
        <v>118</v>
      </c>
      <c r="G59" s="5" t="s">
        <v>118</v>
      </c>
      <c r="H59" s="5" t="s">
        <v>172</v>
      </c>
      <c r="I59" s="5" t="s">
        <v>934</v>
      </c>
      <c r="J59" s="5" t="s">
        <v>120</v>
      </c>
      <c r="K59" s="5" t="s">
        <v>174</v>
      </c>
      <c r="L59" s="5" t="s">
        <v>122</v>
      </c>
      <c r="M59" s="5" t="s">
        <v>175</v>
      </c>
      <c r="N59" s="5" t="s">
        <v>175</v>
      </c>
      <c r="O59" s="5" t="s">
        <v>125</v>
      </c>
      <c r="P59" s="5" t="s">
        <v>126</v>
      </c>
      <c r="Q59">
        <v>5</v>
      </c>
      <c r="R59" s="5" t="s">
        <v>126</v>
      </c>
      <c r="S59">
        <v>3</v>
      </c>
      <c r="T59" s="5" t="s">
        <v>127</v>
      </c>
      <c r="U59">
        <v>3</v>
      </c>
      <c r="V59" s="5" t="s">
        <v>128</v>
      </c>
      <c r="W59">
        <v>4</v>
      </c>
      <c r="X59" s="5" t="s">
        <v>128</v>
      </c>
      <c r="Y59">
        <v>5</v>
      </c>
      <c r="Z59" s="5" t="s">
        <v>129</v>
      </c>
      <c r="AA59">
        <v>2</v>
      </c>
      <c r="AB59" s="5" t="s">
        <v>128</v>
      </c>
      <c r="AC59">
        <v>5</v>
      </c>
      <c r="AD59" s="5" t="s">
        <v>128</v>
      </c>
      <c r="AE59">
        <v>4</v>
      </c>
      <c r="AF59" s="5" t="s">
        <v>127</v>
      </c>
      <c r="AG59">
        <v>4</v>
      </c>
      <c r="AH59" s="5" t="s">
        <v>129</v>
      </c>
      <c r="AI59">
        <v>3</v>
      </c>
      <c r="AJ59" s="5" t="s">
        <v>126</v>
      </c>
      <c r="AK59">
        <v>2</v>
      </c>
      <c r="AL59" s="5" t="s">
        <v>127</v>
      </c>
      <c r="AM59">
        <v>4</v>
      </c>
      <c r="AN59" s="5" t="s">
        <v>130</v>
      </c>
      <c r="AO59">
        <v>2</v>
      </c>
      <c r="AP59" s="5" t="s">
        <v>126</v>
      </c>
      <c r="AQ59">
        <v>3</v>
      </c>
      <c r="AR59" s="5" t="s">
        <v>126</v>
      </c>
      <c r="AS59">
        <v>2</v>
      </c>
      <c r="AT59" s="5" t="s">
        <v>859</v>
      </c>
      <c r="AU59" s="5" t="s">
        <v>860</v>
      </c>
      <c r="AV59" s="5" t="s">
        <v>861</v>
      </c>
      <c r="AW59" s="5" t="s">
        <v>862</v>
      </c>
      <c r="AX59" s="5" t="s">
        <v>863</v>
      </c>
      <c r="AY59" s="5" t="s">
        <v>864</v>
      </c>
      <c r="AZ59" s="5" t="s">
        <v>862</v>
      </c>
      <c r="BA59" s="5" t="s">
        <v>862</v>
      </c>
      <c r="BB59" s="5" t="s">
        <v>865</v>
      </c>
      <c r="BC59" s="5" t="s">
        <v>866</v>
      </c>
      <c r="BD59" s="5" t="s">
        <v>115</v>
      </c>
      <c r="BE59" s="5" t="s">
        <v>115</v>
      </c>
      <c r="BF59" s="2">
        <v>57</v>
      </c>
      <c r="BG59">
        <v>1</v>
      </c>
      <c r="BH59">
        <v>5</v>
      </c>
      <c r="BI59">
        <v>1</v>
      </c>
      <c r="BJ59">
        <v>3</v>
      </c>
      <c r="BK59">
        <v>2</v>
      </c>
      <c r="BL59">
        <v>3</v>
      </c>
      <c r="BM59">
        <v>4</v>
      </c>
      <c r="BN59">
        <v>4</v>
      </c>
      <c r="BO59">
        <v>4</v>
      </c>
      <c r="BP59">
        <v>5</v>
      </c>
      <c r="BQ59">
        <v>5</v>
      </c>
      <c r="BR59">
        <v>2</v>
      </c>
      <c r="BS59">
        <v>4</v>
      </c>
      <c r="BT59">
        <v>5</v>
      </c>
      <c r="BU59">
        <v>4</v>
      </c>
      <c r="BV59">
        <v>4</v>
      </c>
      <c r="BW59">
        <v>2</v>
      </c>
      <c r="BX59">
        <v>4</v>
      </c>
      <c r="BY59">
        <v>5</v>
      </c>
      <c r="BZ59">
        <v>3</v>
      </c>
      <c r="CA59">
        <v>1</v>
      </c>
      <c r="CB59">
        <v>2</v>
      </c>
      <c r="CC59">
        <v>2</v>
      </c>
      <c r="CD59">
        <v>4</v>
      </c>
      <c r="CE59">
        <v>3</v>
      </c>
      <c r="CF59">
        <v>2</v>
      </c>
      <c r="CG59">
        <v>1</v>
      </c>
      <c r="CH59">
        <v>3</v>
      </c>
      <c r="CI59">
        <v>1</v>
      </c>
      <c r="CJ59">
        <v>2</v>
      </c>
    </row>
    <row r="60" spans="1:88" x14ac:dyDescent="0.2">
      <c r="A60" s="2">
        <v>58</v>
      </c>
      <c r="B60">
        <v>100</v>
      </c>
      <c r="C60" s="5" t="s">
        <v>113</v>
      </c>
      <c r="D60" s="5" t="s">
        <v>118</v>
      </c>
      <c r="E60" s="5" t="s">
        <v>118</v>
      </c>
      <c r="F60" s="5" t="s">
        <v>118</v>
      </c>
      <c r="G60" s="5" t="s">
        <v>118</v>
      </c>
      <c r="H60" s="5" t="s">
        <v>172</v>
      </c>
      <c r="I60" s="5" t="s">
        <v>934</v>
      </c>
      <c r="J60" s="5" t="s">
        <v>745</v>
      </c>
      <c r="K60" s="5" t="s">
        <v>721</v>
      </c>
      <c r="L60" s="5" t="s">
        <v>122</v>
      </c>
      <c r="M60" s="5" t="s">
        <v>123</v>
      </c>
      <c r="N60" s="5" t="s">
        <v>123</v>
      </c>
      <c r="O60" s="5" t="s">
        <v>125</v>
      </c>
      <c r="P60" s="5" t="s">
        <v>126</v>
      </c>
      <c r="Q60">
        <v>3</v>
      </c>
      <c r="R60" s="5" t="s">
        <v>126</v>
      </c>
      <c r="S60">
        <v>3</v>
      </c>
      <c r="T60" s="5" t="s">
        <v>130</v>
      </c>
      <c r="U60">
        <v>3</v>
      </c>
      <c r="V60" s="5" t="s">
        <v>127</v>
      </c>
      <c r="W60">
        <v>3</v>
      </c>
      <c r="X60" s="5" t="s">
        <v>127</v>
      </c>
      <c r="Y60">
        <v>3</v>
      </c>
      <c r="Z60" s="5" t="s">
        <v>126</v>
      </c>
      <c r="AA60">
        <v>3</v>
      </c>
      <c r="AB60" s="5" t="s">
        <v>127</v>
      </c>
      <c r="AC60">
        <v>2</v>
      </c>
      <c r="AD60" s="5" t="s">
        <v>127</v>
      </c>
      <c r="AE60">
        <v>2</v>
      </c>
      <c r="AF60" s="5" t="s">
        <v>129</v>
      </c>
      <c r="AG60">
        <v>2</v>
      </c>
      <c r="AH60" s="5" t="s">
        <v>129</v>
      </c>
      <c r="AI60">
        <v>2</v>
      </c>
      <c r="AJ60" s="5" t="s">
        <v>126</v>
      </c>
      <c r="AK60">
        <v>2</v>
      </c>
      <c r="AL60" s="5" t="s">
        <v>127</v>
      </c>
      <c r="AM60">
        <v>2</v>
      </c>
      <c r="AN60" s="5" t="s">
        <v>126</v>
      </c>
      <c r="AO60">
        <v>3</v>
      </c>
      <c r="AP60" s="5" t="s">
        <v>128</v>
      </c>
      <c r="AQ60">
        <v>2</v>
      </c>
      <c r="AR60" s="5" t="s">
        <v>129</v>
      </c>
      <c r="AS60">
        <v>3</v>
      </c>
      <c r="AT60" s="5" t="s">
        <v>869</v>
      </c>
      <c r="AU60" s="5" t="s">
        <v>870</v>
      </c>
      <c r="AV60" s="5" t="s">
        <v>871</v>
      </c>
      <c r="AW60" s="5" t="s">
        <v>872</v>
      </c>
      <c r="AX60" s="5" t="s">
        <v>873</v>
      </c>
      <c r="AY60" s="5" t="s">
        <v>874</v>
      </c>
      <c r="AZ60" s="5" t="s">
        <v>875</v>
      </c>
      <c r="BA60" s="5" t="s">
        <v>876</v>
      </c>
      <c r="BB60" s="5" t="s">
        <v>877</v>
      </c>
      <c r="BC60" s="5" t="s">
        <v>878</v>
      </c>
      <c r="BD60" s="5" t="s">
        <v>879</v>
      </c>
      <c r="BE60" s="5" t="s">
        <v>880</v>
      </c>
      <c r="BF60" s="2">
        <v>58</v>
      </c>
      <c r="BG60">
        <v>1</v>
      </c>
      <c r="BH60">
        <v>3</v>
      </c>
      <c r="BI60">
        <v>1</v>
      </c>
      <c r="BJ60">
        <v>3</v>
      </c>
      <c r="BK60">
        <v>3</v>
      </c>
      <c r="BL60">
        <v>3</v>
      </c>
      <c r="BM60">
        <v>2</v>
      </c>
      <c r="BN60">
        <v>3</v>
      </c>
      <c r="BO60">
        <v>2</v>
      </c>
      <c r="BP60">
        <v>3</v>
      </c>
      <c r="BQ60">
        <v>1</v>
      </c>
      <c r="BR60">
        <v>3</v>
      </c>
      <c r="BS60">
        <v>2</v>
      </c>
      <c r="BT60">
        <v>2</v>
      </c>
      <c r="BU60">
        <v>2</v>
      </c>
      <c r="BV60">
        <v>2</v>
      </c>
      <c r="BW60">
        <v>5</v>
      </c>
      <c r="BX60">
        <v>2</v>
      </c>
      <c r="BY60">
        <v>5</v>
      </c>
      <c r="BZ60">
        <v>2</v>
      </c>
      <c r="CA60">
        <v>1</v>
      </c>
      <c r="CB60">
        <v>2</v>
      </c>
      <c r="CC60">
        <v>2</v>
      </c>
      <c r="CD60">
        <v>2</v>
      </c>
      <c r="CE60">
        <v>1</v>
      </c>
      <c r="CF60">
        <v>3</v>
      </c>
      <c r="CG60">
        <v>4</v>
      </c>
      <c r="CH60">
        <v>2</v>
      </c>
      <c r="CI60">
        <v>5</v>
      </c>
      <c r="CJ60">
        <v>3</v>
      </c>
    </row>
    <row r="61" spans="1:88" x14ac:dyDescent="0.2">
      <c r="A61" s="2">
        <v>59</v>
      </c>
      <c r="B61">
        <v>63</v>
      </c>
      <c r="C61" s="5" t="s">
        <v>594</v>
      </c>
      <c r="D61" s="5" t="s">
        <v>118</v>
      </c>
      <c r="E61" s="5" t="s">
        <v>118</v>
      </c>
      <c r="F61" s="5" t="s">
        <v>118</v>
      </c>
      <c r="G61" s="5" t="s">
        <v>118</v>
      </c>
      <c r="H61" s="5" t="s">
        <v>119</v>
      </c>
      <c r="I61" s="5" t="s">
        <v>937</v>
      </c>
      <c r="J61" s="5" t="s">
        <v>120</v>
      </c>
      <c r="K61" s="5" t="s">
        <v>746</v>
      </c>
      <c r="L61" s="5" t="s">
        <v>122</v>
      </c>
      <c r="M61" s="5" t="s">
        <v>123</v>
      </c>
      <c r="N61" s="5" t="s">
        <v>123</v>
      </c>
      <c r="O61" s="5" t="s">
        <v>124</v>
      </c>
      <c r="P61" s="5" t="s">
        <v>126</v>
      </c>
      <c r="Q61">
        <v>5</v>
      </c>
      <c r="R61" s="5" t="s">
        <v>128</v>
      </c>
      <c r="S61">
        <v>5</v>
      </c>
      <c r="T61" s="5" t="s">
        <v>115</v>
      </c>
      <c r="U61" s="5" t="s">
        <v>115</v>
      </c>
      <c r="V61" s="5" t="s">
        <v>127</v>
      </c>
      <c r="W61">
        <v>5</v>
      </c>
      <c r="X61" s="5" t="s">
        <v>128</v>
      </c>
      <c r="Y61">
        <v>3</v>
      </c>
      <c r="Z61" s="5" t="s">
        <v>129</v>
      </c>
      <c r="AA61">
        <v>3</v>
      </c>
      <c r="AB61" s="5" t="s">
        <v>115</v>
      </c>
      <c r="AC61" s="5" t="s">
        <v>115</v>
      </c>
      <c r="AD61" s="5" t="s">
        <v>127</v>
      </c>
      <c r="AE61">
        <v>5</v>
      </c>
      <c r="AF61" s="5" t="s">
        <v>128</v>
      </c>
      <c r="AG61">
        <v>5</v>
      </c>
      <c r="AH61" s="5" t="s">
        <v>128</v>
      </c>
      <c r="AI61">
        <v>5</v>
      </c>
      <c r="AJ61" s="5" t="s">
        <v>115</v>
      </c>
      <c r="AK61" s="5" t="s">
        <v>115</v>
      </c>
      <c r="AL61" s="5" t="s">
        <v>127</v>
      </c>
      <c r="AM61">
        <v>5</v>
      </c>
      <c r="AN61" s="5" t="s">
        <v>130</v>
      </c>
      <c r="AO61">
        <v>3</v>
      </c>
      <c r="AP61" s="5" t="s">
        <v>130</v>
      </c>
      <c r="AQ61">
        <v>5</v>
      </c>
      <c r="AR61" s="5" t="s">
        <v>115</v>
      </c>
      <c r="AS61" s="5" t="s">
        <v>115</v>
      </c>
      <c r="AT61" s="5" t="s">
        <v>115</v>
      </c>
      <c r="AU61" s="5" t="s">
        <v>115</v>
      </c>
      <c r="AV61" s="5" t="s">
        <v>115</v>
      </c>
      <c r="AW61" s="5" t="s">
        <v>115</v>
      </c>
      <c r="AX61" s="5" t="s">
        <v>115</v>
      </c>
      <c r="AY61" s="5" t="s">
        <v>115</v>
      </c>
      <c r="AZ61" s="5" t="s">
        <v>115</v>
      </c>
      <c r="BA61" s="5" t="s">
        <v>115</v>
      </c>
      <c r="BB61" s="5" t="s">
        <v>115</v>
      </c>
      <c r="BC61" s="5" t="s">
        <v>115</v>
      </c>
      <c r="BD61" s="5" t="s">
        <v>115</v>
      </c>
      <c r="BE61" s="5" t="s">
        <v>115</v>
      </c>
      <c r="BF61" s="2">
        <v>59</v>
      </c>
      <c r="BG61">
        <v>1</v>
      </c>
      <c r="BH61">
        <v>5</v>
      </c>
      <c r="BI61">
        <v>4</v>
      </c>
      <c r="BJ61">
        <v>5</v>
      </c>
      <c r="BK61" s="5" t="s">
        <v>115</v>
      </c>
      <c r="BL61" s="5" t="s">
        <v>115</v>
      </c>
      <c r="BM61">
        <v>2</v>
      </c>
      <c r="BN61">
        <v>5</v>
      </c>
      <c r="BO61">
        <v>4</v>
      </c>
      <c r="BP61">
        <v>3</v>
      </c>
      <c r="BQ61">
        <v>5</v>
      </c>
      <c r="BR61">
        <v>3</v>
      </c>
      <c r="BS61" s="5" t="s">
        <v>115</v>
      </c>
      <c r="BT61" s="5" t="s">
        <v>115</v>
      </c>
      <c r="BU61">
        <v>2</v>
      </c>
      <c r="BV61">
        <v>5</v>
      </c>
      <c r="BW61">
        <v>4</v>
      </c>
      <c r="BX61">
        <v>5</v>
      </c>
      <c r="BY61">
        <v>4</v>
      </c>
      <c r="BZ61">
        <v>5</v>
      </c>
      <c r="CA61" s="5" t="s">
        <v>115</v>
      </c>
      <c r="CB61" s="5" t="s">
        <v>115</v>
      </c>
      <c r="CC61">
        <v>2</v>
      </c>
      <c r="CD61">
        <v>5</v>
      </c>
      <c r="CE61">
        <v>3</v>
      </c>
      <c r="CF61">
        <v>3</v>
      </c>
      <c r="CG61">
        <v>3</v>
      </c>
      <c r="CH61">
        <v>5</v>
      </c>
      <c r="CI61" s="5" t="s">
        <v>115</v>
      </c>
      <c r="CJ61" s="5" t="s">
        <v>115</v>
      </c>
    </row>
    <row r="62" spans="1:88" x14ac:dyDescent="0.2">
      <c r="A62" s="2">
        <v>60</v>
      </c>
      <c r="B62">
        <v>79</v>
      </c>
      <c r="C62" s="5" t="s">
        <v>594</v>
      </c>
      <c r="D62" s="5" t="s">
        <v>118</v>
      </c>
      <c r="E62" s="5" t="s">
        <v>118</v>
      </c>
      <c r="F62" s="5" t="s">
        <v>118</v>
      </c>
      <c r="G62" s="5" t="s">
        <v>118</v>
      </c>
      <c r="H62" s="5" t="s">
        <v>172</v>
      </c>
      <c r="I62" s="5" t="s">
        <v>934</v>
      </c>
      <c r="J62" s="5" t="s">
        <v>745</v>
      </c>
      <c r="K62" s="5" t="s">
        <v>746</v>
      </c>
      <c r="L62" s="5" t="s">
        <v>122</v>
      </c>
      <c r="M62" s="5" t="s">
        <v>123</v>
      </c>
      <c r="N62" s="5" t="s">
        <v>123</v>
      </c>
      <c r="O62" s="5" t="s">
        <v>125</v>
      </c>
      <c r="P62" s="5" t="s">
        <v>130</v>
      </c>
      <c r="Q62">
        <v>2</v>
      </c>
      <c r="R62" s="5" t="s">
        <v>127</v>
      </c>
      <c r="S62">
        <v>4</v>
      </c>
      <c r="T62" s="5" t="s">
        <v>128</v>
      </c>
      <c r="U62">
        <v>1</v>
      </c>
      <c r="V62" s="5" t="s">
        <v>127</v>
      </c>
      <c r="W62">
        <v>4</v>
      </c>
      <c r="X62" s="5" t="s">
        <v>127</v>
      </c>
      <c r="Y62">
        <v>3</v>
      </c>
      <c r="Z62" s="5" t="s">
        <v>129</v>
      </c>
      <c r="AA62">
        <v>2</v>
      </c>
      <c r="AB62" s="5" t="s">
        <v>127</v>
      </c>
      <c r="AC62">
        <v>3</v>
      </c>
      <c r="AD62" s="5" t="s">
        <v>127</v>
      </c>
      <c r="AE62">
        <v>3</v>
      </c>
      <c r="AF62" s="5" t="s">
        <v>128</v>
      </c>
      <c r="AG62">
        <v>2</v>
      </c>
      <c r="AH62" s="5" t="s">
        <v>129</v>
      </c>
      <c r="AI62">
        <v>3</v>
      </c>
      <c r="AJ62" s="5" t="s">
        <v>126</v>
      </c>
      <c r="AK62">
        <v>3</v>
      </c>
      <c r="AL62" s="5" t="s">
        <v>127</v>
      </c>
      <c r="AM62">
        <v>2</v>
      </c>
      <c r="AN62" s="5" t="s">
        <v>129</v>
      </c>
      <c r="AO62">
        <v>2</v>
      </c>
      <c r="AP62" s="5" t="s">
        <v>126</v>
      </c>
      <c r="AQ62">
        <v>3</v>
      </c>
      <c r="AR62" s="5" t="s">
        <v>129</v>
      </c>
      <c r="AS62">
        <v>2</v>
      </c>
      <c r="AT62" s="5" t="s">
        <v>115</v>
      </c>
      <c r="AU62" s="5" t="s">
        <v>115</v>
      </c>
      <c r="AV62" s="5" t="s">
        <v>115</v>
      </c>
      <c r="AW62" s="5" t="s">
        <v>115</v>
      </c>
      <c r="AX62" s="5" t="s">
        <v>115</v>
      </c>
      <c r="AY62" s="5" t="s">
        <v>115</v>
      </c>
      <c r="AZ62" s="5" t="s">
        <v>115</v>
      </c>
      <c r="BA62" s="5" t="s">
        <v>115</v>
      </c>
      <c r="BB62" s="5" t="s">
        <v>115</v>
      </c>
      <c r="BC62" s="5" t="s">
        <v>115</v>
      </c>
      <c r="BD62" s="5" t="s">
        <v>115</v>
      </c>
      <c r="BE62" s="5" t="s">
        <v>115</v>
      </c>
      <c r="BF62" s="2">
        <v>60</v>
      </c>
      <c r="BG62">
        <v>3</v>
      </c>
      <c r="BH62">
        <v>2</v>
      </c>
      <c r="BI62">
        <v>2</v>
      </c>
      <c r="BJ62">
        <v>4</v>
      </c>
      <c r="BK62">
        <v>4</v>
      </c>
      <c r="BL62">
        <v>1</v>
      </c>
      <c r="BM62">
        <v>2</v>
      </c>
      <c r="BN62">
        <v>4</v>
      </c>
      <c r="BO62">
        <v>2</v>
      </c>
      <c r="BP62">
        <v>3</v>
      </c>
      <c r="BQ62">
        <v>5</v>
      </c>
      <c r="BR62">
        <v>2</v>
      </c>
      <c r="BS62">
        <v>2</v>
      </c>
      <c r="BT62">
        <v>3</v>
      </c>
      <c r="BU62">
        <v>2</v>
      </c>
      <c r="BV62">
        <v>3</v>
      </c>
      <c r="BW62">
        <v>4</v>
      </c>
      <c r="BX62">
        <v>2</v>
      </c>
      <c r="BY62">
        <v>5</v>
      </c>
      <c r="BZ62">
        <v>3</v>
      </c>
      <c r="CA62">
        <v>1</v>
      </c>
      <c r="CB62">
        <v>3</v>
      </c>
      <c r="CC62">
        <v>2</v>
      </c>
      <c r="CD62">
        <v>2</v>
      </c>
      <c r="CE62">
        <v>5</v>
      </c>
      <c r="CF62">
        <v>2</v>
      </c>
      <c r="CG62">
        <v>1</v>
      </c>
      <c r="CH62">
        <v>3</v>
      </c>
      <c r="CI62">
        <v>5</v>
      </c>
      <c r="CJ62">
        <v>2</v>
      </c>
    </row>
    <row r="72" spans="10:18" x14ac:dyDescent="0.2">
      <c r="Q72" t="s">
        <v>982</v>
      </c>
      <c r="R72" t="s">
        <v>981</v>
      </c>
    </row>
    <row r="73" spans="10:18" x14ac:dyDescent="0.2">
      <c r="J73" s="5" t="s">
        <v>120</v>
      </c>
      <c r="P73" s="5" t="str">
        <f>J73</f>
        <v>Academic (e.g. student, teacher)</v>
      </c>
      <c r="Q73">
        <f>COUNTA(J73:J88)</f>
        <v>16</v>
      </c>
      <c r="R73" s="66">
        <f>Q73/60</f>
        <v>0.26666666666666666</v>
      </c>
    </row>
    <row r="74" spans="10:18" x14ac:dyDescent="0.2">
      <c r="J74" s="5" t="s">
        <v>120</v>
      </c>
      <c r="P74" s="5" t="str">
        <f>J90</f>
        <v>Engineering (e.g. design, consulting)</v>
      </c>
      <c r="Q74">
        <f>COUNTA(J90:J107)</f>
        <v>18</v>
      </c>
      <c r="R74" s="66">
        <f>Q74/60</f>
        <v>0.3</v>
      </c>
    </row>
    <row r="75" spans="10:18" x14ac:dyDescent="0.2">
      <c r="J75" s="5" t="s">
        <v>120</v>
      </c>
      <c r="P75" t="s">
        <v>144</v>
      </c>
      <c r="Q75">
        <f>COUNTA(J89,J108:J112,J113:J132)</f>
        <v>26</v>
      </c>
      <c r="R75" s="66">
        <f>Q75/60</f>
        <v>0.43333333333333335</v>
      </c>
    </row>
    <row r="76" spans="10:18" x14ac:dyDescent="0.2">
      <c r="J76" s="5" t="s">
        <v>120</v>
      </c>
      <c r="R76" s="67">
        <f>R75+R74+R73</f>
        <v>1</v>
      </c>
    </row>
    <row r="77" spans="10:18" x14ac:dyDescent="0.2">
      <c r="J77" s="5" t="s">
        <v>120</v>
      </c>
    </row>
    <row r="78" spans="10:18" x14ac:dyDescent="0.2">
      <c r="J78" s="5" t="s">
        <v>120</v>
      </c>
    </row>
    <row r="79" spans="10:18" x14ac:dyDescent="0.2">
      <c r="J79" s="5" t="s">
        <v>120</v>
      </c>
    </row>
    <row r="80" spans="10:18" x14ac:dyDescent="0.2">
      <c r="J80" s="5" t="s">
        <v>120</v>
      </c>
    </row>
    <row r="81" spans="10:10" x14ac:dyDescent="0.2">
      <c r="J81" s="5" t="s">
        <v>120</v>
      </c>
    </row>
    <row r="82" spans="10:10" x14ac:dyDescent="0.2">
      <c r="J82" s="5" t="s">
        <v>120</v>
      </c>
    </row>
    <row r="83" spans="10:10" x14ac:dyDescent="0.2">
      <c r="J83" s="5" t="s">
        <v>120</v>
      </c>
    </row>
    <row r="84" spans="10:10" x14ac:dyDescent="0.2">
      <c r="J84" s="5" t="s">
        <v>120</v>
      </c>
    </row>
    <row r="85" spans="10:10" x14ac:dyDescent="0.2">
      <c r="J85" s="5" t="s">
        <v>120</v>
      </c>
    </row>
    <row r="86" spans="10:10" x14ac:dyDescent="0.2">
      <c r="J86" s="5" t="s">
        <v>120</v>
      </c>
    </row>
    <row r="87" spans="10:10" x14ac:dyDescent="0.2">
      <c r="J87" s="5" t="s">
        <v>120</v>
      </c>
    </row>
    <row r="88" spans="10:10" x14ac:dyDescent="0.2">
      <c r="J88" s="5" t="s">
        <v>120</v>
      </c>
    </row>
    <row r="89" spans="10:10" x14ac:dyDescent="0.2">
      <c r="J89" s="5" t="s">
        <v>361</v>
      </c>
    </row>
    <row r="90" spans="10:10" x14ac:dyDescent="0.2">
      <c r="J90" s="5" t="s">
        <v>158</v>
      </c>
    </row>
    <row r="91" spans="10:10" x14ac:dyDescent="0.2">
      <c r="J91" s="5" t="s">
        <v>158</v>
      </c>
    </row>
    <row r="92" spans="10:10" x14ac:dyDescent="0.2">
      <c r="J92" s="5" t="s">
        <v>158</v>
      </c>
    </row>
    <row r="93" spans="10:10" x14ac:dyDescent="0.2">
      <c r="J93" s="5" t="s">
        <v>158</v>
      </c>
    </row>
    <row r="94" spans="10:10" x14ac:dyDescent="0.2">
      <c r="J94" s="5" t="s">
        <v>158</v>
      </c>
    </row>
    <row r="95" spans="10:10" x14ac:dyDescent="0.2">
      <c r="J95" s="5" t="s">
        <v>158</v>
      </c>
    </row>
    <row r="96" spans="10:10" x14ac:dyDescent="0.2">
      <c r="J96" s="5" t="s">
        <v>158</v>
      </c>
    </row>
    <row r="97" spans="10:10" x14ac:dyDescent="0.2">
      <c r="J97" s="5" t="s">
        <v>158</v>
      </c>
    </row>
    <row r="98" spans="10:10" x14ac:dyDescent="0.2">
      <c r="J98" s="5" t="s">
        <v>158</v>
      </c>
    </row>
    <row r="99" spans="10:10" x14ac:dyDescent="0.2">
      <c r="J99" s="5" t="s">
        <v>158</v>
      </c>
    </row>
    <row r="100" spans="10:10" x14ac:dyDescent="0.2">
      <c r="J100" s="5" t="s">
        <v>158</v>
      </c>
    </row>
    <row r="101" spans="10:10" x14ac:dyDescent="0.2">
      <c r="J101" s="5" t="s">
        <v>158</v>
      </c>
    </row>
    <row r="102" spans="10:10" x14ac:dyDescent="0.2">
      <c r="J102" s="5" t="s">
        <v>158</v>
      </c>
    </row>
    <row r="103" spans="10:10" x14ac:dyDescent="0.2">
      <c r="J103" s="5" t="s">
        <v>158</v>
      </c>
    </row>
    <row r="104" spans="10:10" x14ac:dyDescent="0.2">
      <c r="J104" s="5" t="s">
        <v>158</v>
      </c>
    </row>
    <row r="105" spans="10:10" x14ac:dyDescent="0.2">
      <c r="J105" s="5" t="s">
        <v>158</v>
      </c>
    </row>
    <row r="106" spans="10:10" x14ac:dyDescent="0.2">
      <c r="J106" s="5" t="s">
        <v>158</v>
      </c>
    </row>
    <row r="107" spans="10:10" x14ac:dyDescent="0.2">
      <c r="J107" s="5" t="s">
        <v>158</v>
      </c>
    </row>
    <row r="108" spans="10:10" x14ac:dyDescent="0.2">
      <c r="J108" s="5" t="s">
        <v>309</v>
      </c>
    </row>
    <row r="109" spans="10:10" x14ac:dyDescent="0.2">
      <c r="J109" s="5" t="s">
        <v>309</v>
      </c>
    </row>
    <row r="110" spans="10:10" x14ac:dyDescent="0.2">
      <c r="J110" s="5" t="s">
        <v>309</v>
      </c>
    </row>
    <row r="111" spans="10:10" x14ac:dyDescent="0.2">
      <c r="J111" s="5" t="s">
        <v>309</v>
      </c>
    </row>
    <row r="112" spans="10:10" x14ac:dyDescent="0.2">
      <c r="J112" s="5" t="s">
        <v>309</v>
      </c>
    </row>
    <row r="113" spans="10:10" x14ac:dyDescent="0.2">
      <c r="J113" s="5" t="s">
        <v>144</v>
      </c>
    </row>
    <row r="114" spans="10:10" x14ac:dyDescent="0.2">
      <c r="J114" s="5" t="s">
        <v>144</v>
      </c>
    </row>
    <row r="115" spans="10:10" x14ac:dyDescent="0.2">
      <c r="J115" s="5" t="s">
        <v>144</v>
      </c>
    </row>
    <row r="116" spans="10:10" x14ac:dyDescent="0.2">
      <c r="J116" s="5" t="s">
        <v>144</v>
      </c>
    </row>
    <row r="117" spans="10:10" x14ac:dyDescent="0.2">
      <c r="J117" s="5" t="s">
        <v>144</v>
      </c>
    </row>
    <row r="118" spans="10:10" x14ac:dyDescent="0.2">
      <c r="J118" s="5" t="s">
        <v>527</v>
      </c>
    </row>
    <row r="119" spans="10:10" x14ac:dyDescent="0.2">
      <c r="J119" s="5" t="s">
        <v>527</v>
      </c>
    </row>
    <row r="120" spans="10:10" x14ac:dyDescent="0.2">
      <c r="J120" s="5" t="s">
        <v>437</v>
      </c>
    </row>
    <row r="121" spans="10:10" x14ac:dyDescent="0.2">
      <c r="J121" s="5" t="s">
        <v>437</v>
      </c>
    </row>
    <row r="122" spans="10:10" x14ac:dyDescent="0.2">
      <c r="J122" s="5" t="s">
        <v>596</v>
      </c>
    </row>
    <row r="123" spans="10:10" x14ac:dyDescent="0.2">
      <c r="J123" s="5" t="s">
        <v>173</v>
      </c>
    </row>
    <row r="124" spans="10:10" x14ac:dyDescent="0.2">
      <c r="J124" s="5" t="s">
        <v>173</v>
      </c>
    </row>
    <row r="125" spans="10:10" x14ac:dyDescent="0.2">
      <c r="J125" s="5" t="s">
        <v>173</v>
      </c>
    </row>
    <row r="126" spans="10:10" x14ac:dyDescent="0.2">
      <c r="J126" s="5" t="s">
        <v>173</v>
      </c>
    </row>
    <row r="127" spans="10:10" x14ac:dyDescent="0.2">
      <c r="J127" s="5" t="s">
        <v>173</v>
      </c>
    </row>
    <row r="128" spans="10:10" x14ac:dyDescent="0.2">
      <c r="J128" s="5" t="s">
        <v>173</v>
      </c>
    </row>
    <row r="129" spans="10:10" x14ac:dyDescent="0.2">
      <c r="J129" s="5" t="s">
        <v>173</v>
      </c>
    </row>
    <row r="130" spans="10:10" x14ac:dyDescent="0.2">
      <c r="J130" s="5" t="s">
        <v>745</v>
      </c>
    </row>
    <row r="131" spans="10:10" x14ac:dyDescent="0.2">
      <c r="J131" s="5" t="s">
        <v>745</v>
      </c>
    </row>
    <row r="132" spans="10:10" x14ac:dyDescent="0.2">
      <c r="J132" s="5" t="s">
        <v>745</v>
      </c>
    </row>
  </sheetData>
  <autoFilter ref="B2:BE63" xr:uid="{00000000-0009-0000-0000-000000000000}"/>
  <sortState xmlns:xlrd2="http://schemas.microsoft.com/office/spreadsheetml/2017/richdata2" ref="J73:J132">
    <sortCondition ref="J73:J132"/>
  </sortState>
  <phoneticPr fontId="4"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BCC8A-FB4B-6549-B6FF-F23B271200A6}">
  <dimension ref="A1:O921"/>
  <sheetViews>
    <sheetView tabSelected="1" workbookViewId="0">
      <selection activeCell="G8" sqref="G8"/>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15" ht="23" thickBot="1" x14ac:dyDescent="0.35">
      <c r="A1" s="22"/>
      <c r="B1" s="22"/>
      <c r="C1" s="55" t="s">
        <v>977</v>
      </c>
      <c r="D1" s="56">
        <v>60</v>
      </c>
      <c r="E1" s="22"/>
    </row>
    <row r="2" spans="1:15" ht="23" thickBot="1" x14ac:dyDescent="0.35">
      <c r="A2" s="11" t="s">
        <v>972</v>
      </c>
      <c r="B2" s="12" t="s">
        <v>973</v>
      </c>
      <c r="C2" s="39" t="s">
        <v>974</v>
      </c>
      <c r="D2" s="39" t="s">
        <v>975</v>
      </c>
      <c r="E2" s="40" t="s">
        <v>976</v>
      </c>
    </row>
    <row r="3" spans="1:15" ht="23" thickBot="1" x14ac:dyDescent="0.35">
      <c r="A3" s="13" t="s">
        <v>968</v>
      </c>
      <c r="B3" s="36" t="s">
        <v>126</v>
      </c>
      <c r="C3" s="47">
        <f>SUM(I22:I81)</f>
        <v>44</v>
      </c>
      <c r="D3" s="57">
        <f>C3/D$1</f>
        <v>0.73333333333333328</v>
      </c>
      <c r="E3" s="72">
        <f>AVERAGE(D3:D7)</f>
        <v>0.45999999999999996</v>
      </c>
    </row>
    <row r="4" spans="1:15" ht="23" thickBot="1" x14ac:dyDescent="0.35">
      <c r="A4" s="14"/>
      <c r="B4" s="37" t="s">
        <v>127</v>
      </c>
      <c r="C4" s="47">
        <f>SUM(I202:I261)</f>
        <v>20</v>
      </c>
      <c r="D4" s="58">
        <f t="shared" ref="D4:D7" si="0">C4/D$1</f>
        <v>0.33333333333333331</v>
      </c>
      <c r="E4" s="73"/>
    </row>
    <row r="5" spans="1:15" ht="23" thickBot="1" x14ac:dyDescent="0.35">
      <c r="A5" s="14"/>
      <c r="B5" s="37" t="s">
        <v>128</v>
      </c>
      <c r="C5" s="47">
        <f>SUM(I382:I441)</f>
        <v>24</v>
      </c>
      <c r="D5" s="58">
        <f t="shared" si="0"/>
        <v>0.4</v>
      </c>
      <c r="E5" s="73"/>
      <c r="G5" s="68">
        <f>AVERAGE(D4:D5,D9:D10)</f>
        <v>0.44166666666666671</v>
      </c>
      <c r="M5" s="24" t="s">
        <v>968</v>
      </c>
      <c r="N5" s="25" t="s">
        <v>126</v>
      </c>
      <c r="O5" s="26" t="s">
        <v>126</v>
      </c>
    </row>
    <row r="6" spans="1:15" ht="23" thickBot="1" x14ac:dyDescent="0.35">
      <c r="A6" s="14"/>
      <c r="B6" s="37" t="s">
        <v>129</v>
      </c>
      <c r="C6" s="47">
        <f>SUM(I561:I620)</f>
        <v>31</v>
      </c>
      <c r="D6" s="58">
        <f t="shared" si="0"/>
        <v>0.51666666666666672</v>
      </c>
      <c r="E6" s="73"/>
      <c r="M6" s="27" t="s">
        <v>969</v>
      </c>
      <c r="N6" s="28" t="s">
        <v>127</v>
      </c>
      <c r="O6" s="29" t="s">
        <v>127</v>
      </c>
    </row>
    <row r="7" spans="1:15" ht="23" thickBot="1" x14ac:dyDescent="0.35">
      <c r="A7" s="15"/>
      <c r="B7" s="38" t="s">
        <v>130</v>
      </c>
      <c r="C7" s="47">
        <f>SUM(I742:I801)</f>
        <v>19</v>
      </c>
      <c r="D7" s="59">
        <f t="shared" si="0"/>
        <v>0.31666666666666665</v>
      </c>
      <c r="E7" s="74"/>
      <c r="G7" s="68">
        <f>AVERAGE(D6:D7,D11:D12,D8,D3)</f>
        <v>0.44444444444444442</v>
      </c>
      <c r="M7" s="27" t="s">
        <v>970</v>
      </c>
      <c r="N7" s="28" t="s">
        <v>128</v>
      </c>
      <c r="O7" s="29" t="s">
        <v>128</v>
      </c>
    </row>
    <row r="8" spans="1:15" ht="23" thickBot="1" x14ac:dyDescent="0.35">
      <c r="A8" s="16" t="s">
        <v>969</v>
      </c>
      <c r="B8" s="41" t="s">
        <v>126</v>
      </c>
      <c r="C8" s="48">
        <f>SUM(I82:I141)</f>
        <v>39</v>
      </c>
      <c r="D8" s="60">
        <f>C8/D$1</f>
        <v>0.65</v>
      </c>
      <c r="E8" s="75">
        <f>AVERAGE(D8:D12)</f>
        <v>0.42666666666666675</v>
      </c>
      <c r="M8" s="27"/>
      <c r="N8" s="28" t="s">
        <v>129</v>
      </c>
      <c r="O8" s="29" t="s">
        <v>129</v>
      </c>
    </row>
    <row r="9" spans="1:15" ht="23" thickBot="1" x14ac:dyDescent="0.35">
      <c r="A9" s="17"/>
      <c r="B9" s="42" t="s">
        <v>127</v>
      </c>
      <c r="C9" s="48">
        <f>SUM(I262:I321)</f>
        <v>33</v>
      </c>
      <c r="D9" s="61">
        <f t="shared" ref="D9:D12" si="1">C9/D$1</f>
        <v>0.55000000000000004</v>
      </c>
      <c r="E9" s="76"/>
      <c r="M9" s="27"/>
      <c r="N9" s="30" t="s">
        <v>130</v>
      </c>
      <c r="O9" s="31" t="s">
        <v>130</v>
      </c>
    </row>
    <row r="10" spans="1:15" ht="23" thickBot="1" x14ac:dyDescent="0.35">
      <c r="A10" s="17"/>
      <c r="B10" s="42" t="s">
        <v>128</v>
      </c>
      <c r="C10" s="48">
        <f>SUM(I441:I500)</f>
        <v>29</v>
      </c>
      <c r="D10" s="61">
        <f t="shared" si="1"/>
        <v>0.48333333333333334</v>
      </c>
      <c r="E10" s="76"/>
      <c r="M10" s="32"/>
      <c r="N10" s="33"/>
      <c r="O10" s="34" t="s">
        <v>971</v>
      </c>
    </row>
    <row r="11" spans="1:15" ht="23" thickBot="1" x14ac:dyDescent="0.35">
      <c r="A11" s="17"/>
      <c r="B11" s="42" t="s">
        <v>129</v>
      </c>
      <c r="C11" s="48">
        <f>SUM(I622:I681)</f>
        <v>11</v>
      </c>
      <c r="D11" s="61">
        <f t="shared" si="1"/>
        <v>0.18333333333333332</v>
      </c>
      <c r="E11" s="76"/>
      <c r="G11" s="78"/>
    </row>
    <row r="12" spans="1:15" ht="23" thickBot="1" x14ac:dyDescent="0.35">
      <c r="A12" s="18"/>
      <c r="B12" s="43" t="s">
        <v>130</v>
      </c>
      <c r="C12" s="48">
        <f>SUM(I801:I860)</f>
        <v>16</v>
      </c>
      <c r="D12" s="62">
        <f t="shared" si="1"/>
        <v>0.26666666666666666</v>
      </c>
      <c r="E12" s="77"/>
    </row>
    <row r="13" spans="1:15" ht="23" thickBot="1" x14ac:dyDescent="0.35">
      <c r="A13" s="19" t="s">
        <v>970</v>
      </c>
      <c r="B13" s="44" t="s">
        <v>126</v>
      </c>
      <c r="C13" s="49">
        <f>SUM(I142:I201)</f>
        <v>1</v>
      </c>
      <c r="D13" s="63">
        <f>C13/D$1</f>
        <v>1.6666666666666666E-2</v>
      </c>
      <c r="E13" s="69">
        <f>AVERAGE(D13:D17)</f>
        <v>0.09</v>
      </c>
    </row>
    <row r="14" spans="1:15" ht="23" thickBot="1" x14ac:dyDescent="0.35">
      <c r="A14" s="20"/>
      <c r="B14" s="45" t="s">
        <v>127</v>
      </c>
      <c r="C14" s="49">
        <f>SUM(I322:I381)</f>
        <v>1</v>
      </c>
      <c r="D14" s="64">
        <f t="shared" ref="D14:D17" si="2">C14/D$1</f>
        <v>1.6666666666666666E-2</v>
      </c>
      <c r="E14" s="70"/>
    </row>
    <row r="15" spans="1:15" ht="23" thickBot="1" x14ac:dyDescent="0.35">
      <c r="A15" s="20"/>
      <c r="B15" s="45" t="s">
        <v>128</v>
      </c>
      <c r="C15" s="49">
        <f>SUM(I502:I561)</f>
        <v>10</v>
      </c>
      <c r="D15" s="64">
        <f t="shared" si="2"/>
        <v>0.16666666666666666</v>
      </c>
      <c r="E15" s="70"/>
    </row>
    <row r="16" spans="1:15" ht="23" thickBot="1" x14ac:dyDescent="0.35">
      <c r="A16" s="20"/>
      <c r="B16" s="45" t="s">
        <v>129</v>
      </c>
      <c r="C16" s="49">
        <f>SUM(I681:I740)</f>
        <v>4</v>
      </c>
      <c r="D16" s="64">
        <f t="shared" si="2"/>
        <v>6.6666666666666666E-2</v>
      </c>
      <c r="E16" s="70"/>
    </row>
    <row r="17" spans="1:9" ht="23" thickBot="1" x14ac:dyDescent="0.35">
      <c r="A17" s="21"/>
      <c r="B17" s="46" t="s">
        <v>130</v>
      </c>
      <c r="C17" s="50">
        <f>SUM(I861:I920)</f>
        <v>11</v>
      </c>
      <c r="D17" s="65">
        <f t="shared" si="2"/>
        <v>0.18333333333333332</v>
      </c>
      <c r="E17" s="71"/>
    </row>
    <row r="21" spans="1:9" x14ac:dyDescent="0.3">
      <c r="A21" s="6" t="s">
        <v>959</v>
      </c>
      <c r="B21" s="7" t="s">
        <v>960</v>
      </c>
      <c r="C21" s="7" t="s">
        <v>961</v>
      </c>
      <c r="D21" s="7" t="s">
        <v>962</v>
      </c>
      <c r="E21" s="7" t="s">
        <v>963</v>
      </c>
      <c r="F21" s="7" t="s">
        <v>964</v>
      </c>
      <c r="G21" s="7" t="s">
        <v>965</v>
      </c>
      <c r="H21" s="7" t="s">
        <v>966</v>
      </c>
      <c r="I21" s="8" t="s">
        <v>967</v>
      </c>
    </row>
    <row r="22" spans="1:9" x14ac:dyDescent="0.3">
      <c r="A22" s="9">
        <v>0</v>
      </c>
      <c r="B22" s="9" t="s">
        <v>937</v>
      </c>
      <c r="C22" s="10" t="s">
        <v>968</v>
      </c>
      <c r="D22" s="9" t="s">
        <v>126</v>
      </c>
      <c r="E22" s="9">
        <f>MATCH(D22, {"Waiting for Input","Analyzing Object","Found Object","Needs Help","Confused","None"}, 0) - 1</f>
        <v>0</v>
      </c>
      <c r="F22" s="9" t="s">
        <v>126</v>
      </c>
      <c r="G22" s="9">
        <f>MATCH(F22, {"Waiting for Input","Analyzing Object","Found Object","Needs Help","Confused","None"}, 0) - 1</f>
        <v>0</v>
      </c>
      <c r="H22" s="9">
        <v>3</v>
      </c>
      <c r="I22" s="9">
        <f>IF(E22=G22, 1, 0)</f>
        <v>1</v>
      </c>
    </row>
    <row r="23" spans="1:9" x14ac:dyDescent="0.3">
      <c r="A23" s="9">
        <v>1</v>
      </c>
      <c r="B23" s="9" t="s">
        <v>937</v>
      </c>
      <c r="C23" s="10" t="s">
        <v>968</v>
      </c>
      <c r="D23" s="9" t="s">
        <v>126</v>
      </c>
      <c r="E23" s="9">
        <f>MATCH(D23, {"Waiting for Input","Analyzing Object","Found Object","Needs Help","Confused","None"}, 0) - 1</f>
        <v>0</v>
      </c>
      <c r="F23" s="9" t="s">
        <v>126</v>
      </c>
      <c r="G23" s="9">
        <f>MATCH(F23, {"Waiting for Input","Analyzing Object","Found Object","Needs Help","Confused","None"}, 0) - 1</f>
        <v>0</v>
      </c>
      <c r="H23" s="9">
        <v>4</v>
      </c>
      <c r="I23" s="9">
        <f t="shared" ref="I23:I86" si="3">IF(E23=G23, 1, 0)</f>
        <v>1</v>
      </c>
    </row>
    <row r="24" spans="1:9" x14ac:dyDescent="0.3">
      <c r="A24" s="9">
        <v>2</v>
      </c>
      <c r="B24" s="9" t="s">
        <v>937</v>
      </c>
      <c r="C24" s="10" t="s">
        <v>968</v>
      </c>
      <c r="D24" s="9" t="s">
        <v>126</v>
      </c>
      <c r="E24" s="9">
        <f>MATCH(D24, {"Waiting for Input","Analyzing Object","Found Object","Needs Help","Confused","None"}, 0) - 1</f>
        <v>0</v>
      </c>
      <c r="F24" s="9" t="s">
        <v>130</v>
      </c>
      <c r="G24" s="9">
        <f>MATCH(F24, {"Waiting for Input","Analyzing Object","Found Object","Needs Help","Confused","None"}, 0) - 1</f>
        <v>4</v>
      </c>
      <c r="H24" s="9">
        <v>2</v>
      </c>
      <c r="I24" s="9">
        <f t="shared" si="3"/>
        <v>0</v>
      </c>
    </row>
    <row r="25" spans="1:9" x14ac:dyDescent="0.3">
      <c r="A25" s="9">
        <v>3</v>
      </c>
      <c r="B25" s="9" t="s">
        <v>934</v>
      </c>
      <c r="C25" s="10" t="s">
        <v>968</v>
      </c>
      <c r="D25" s="9" t="s">
        <v>126</v>
      </c>
      <c r="E25" s="9">
        <f>MATCH(D25, {"Waiting for Input","Analyzing Object","Found Object","Needs Help","Confused","None"}, 0) - 1</f>
        <v>0</v>
      </c>
      <c r="F25" s="9" t="s">
        <v>126</v>
      </c>
      <c r="G25" s="9">
        <f>MATCH(F25, {"Waiting for Input","Analyzing Object","Found Object","Needs Help","Confused","None"}, 0) - 1</f>
        <v>0</v>
      </c>
      <c r="H25" s="9">
        <v>5</v>
      </c>
      <c r="I25" s="9">
        <f t="shared" si="3"/>
        <v>1</v>
      </c>
    </row>
    <row r="26" spans="1:9" x14ac:dyDescent="0.3">
      <c r="A26" s="9">
        <v>4</v>
      </c>
      <c r="B26" s="9" t="s">
        <v>934</v>
      </c>
      <c r="C26" s="10" t="s">
        <v>968</v>
      </c>
      <c r="D26" s="9" t="s">
        <v>126</v>
      </c>
      <c r="E26" s="9">
        <f>MATCH(D26, {"Waiting for Input","Analyzing Object","Found Object","Needs Help","Confused","None"}, 0) - 1</f>
        <v>0</v>
      </c>
      <c r="F26" s="9" t="s">
        <v>126</v>
      </c>
      <c r="G26" s="9">
        <f>MATCH(F26, {"Waiting for Input","Analyzing Object","Found Object","Needs Help","Confused","None"}, 0) - 1</f>
        <v>0</v>
      </c>
      <c r="H26" s="9">
        <v>4</v>
      </c>
      <c r="I26" s="9">
        <f t="shared" si="3"/>
        <v>1</v>
      </c>
    </row>
    <row r="27" spans="1:9" x14ac:dyDescent="0.3">
      <c r="A27" s="9">
        <v>5</v>
      </c>
      <c r="B27" s="9" t="s">
        <v>937</v>
      </c>
      <c r="C27" s="10" t="s">
        <v>968</v>
      </c>
      <c r="D27" s="9" t="s">
        <v>126</v>
      </c>
      <c r="E27" s="9">
        <f>MATCH(D27, {"Waiting for Input","Analyzing Object","Found Object","Needs Help","Confused","None"}, 0) - 1</f>
        <v>0</v>
      </c>
      <c r="F27" s="9" t="s">
        <v>126</v>
      </c>
      <c r="G27" s="9">
        <f>MATCH(F27, {"Waiting for Input","Analyzing Object","Found Object","Needs Help","Confused","None"}, 0) - 1</f>
        <v>0</v>
      </c>
      <c r="H27" s="9">
        <v>5</v>
      </c>
      <c r="I27" s="9">
        <f t="shared" si="3"/>
        <v>1</v>
      </c>
    </row>
    <row r="28" spans="1:9" x14ac:dyDescent="0.3">
      <c r="A28" s="9">
        <v>6</v>
      </c>
      <c r="B28" s="9" t="s">
        <v>934</v>
      </c>
      <c r="C28" s="10" t="s">
        <v>968</v>
      </c>
      <c r="D28" s="9" t="s">
        <v>126</v>
      </c>
      <c r="E28" s="9">
        <f>MATCH(D28, {"Waiting for Input","Analyzing Object","Found Object","Needs Help","Confused","None"}, 0) - 1</f>
        <v>0</v>
      </c>
      <c r="F28" s="35" t="s">
        <v>971</v>
      </c>
      <c r="G28" s="9">
        <f>MATCH(F28, {"Waiting for Input","Analyzing Object","Found Object","Needs Help","Confused","None"}, 0) - 1</f>
        <v>5</v>
      </c>
      <c r="H28" s="9">
        <v>1</v>
      </c>
      <c r="I28" s="9">
        <f t="shared" si="3"/>
        <v>0</v>
      </c>
    </row>
    <row r="29" spans="1:9" x14ac:dyDescent="0.3">
      <c r="A29" s="9">
        <v>7</v>
      </c>
      <c r="B29" s="9" t="s">
        <v>937</v>
      </c>
      <c r="C29" s="10" t="s">
        <v>968</v>
      </c>
      <c r="D29" s="9" t="s">
        <v>126</v>
      </c>
      <c r="E29" s="9">
        <f>MATCH(D29, {"Waiting for Input","Analyzing Object","Found Object","Needs Help","Confused","None"}, 0) - 1</f>
        <v>0</v>
      </c>
      <c r="F29" s="9" t="s">
        <v>126</v>
      </c>
      <c r="G29" s="9">
        <f>MATCH(F29, {"Waiting for Input","Analyzing Object","Found Object","Needs Help","Confused","None"}, 0) - 1</f>
        <v>0</v>
      </c>
      <c r="H29" s="9">
        <v>3</v>
      </c>
      <c r="I29" s="9">
        <f t="shared" si="3"/>
        <v>1</v>
      </c>
    </row>
    <row r="30" spans="1:9" x14ac:dyDescent="0.3">
      <c r="A30" s="9">
        <v>8</v>
      </c>
      <c r="B30" s="9" t="s">
        <v>937</v>
      </c>
      <c r="C30" s="10" t="s">
        <v>968</v>
      </c>
      <c r="D30" s="9" t="s">
        <v>126</v>
      </c>
      <c r="E30" s="9">
        <f>MATCH(D30, {"Waiting for Input","Analyzing Object","Found Object","Needs Help","Confused","None"}, 0) - 1</f>
        <v>0</v>
      </c>
      <c r="F30" s="35" t="s">
        <v>971</v>
      </c>
      <c r="G30" s="9">
        <f>MATCH(F30, {"Waiting for Input","Analyzing Object","Found Object","Needs Help","Confused","None"}, 0) - 1</f>
        <v>5</v>
      </c>
      <c r="H30" s="9">
        <v>2</v>
      </c>
      <c r="I30" s="9">
        <f t="shared" si="3"/>
        <v>0</v>
      </c>
    </row>
    <row r="31" spans="1:9" x14ac:dyDescent="0.3">
      <c r="A31" s="9">
        <v>9</v>
      </c>
      <c r="B31" s="9" t="s">
        <v>937</v>
      </c>
      <c r="C31" s="10" t="s">
        <v>968</v>
      </c>
      <c r="D31" s="9" t="s">
        <v>126</v>
      </c>
      <c r="E31" s="9">
        <f>MATCH(D31, {"Waiting for Input","Analyzing Object","Found Object","Needs Help","Confused","None"}, 0) - 1</f>
        <v>0</v>
      </c>
      <c r="F31" s="9" t="s">
        <v>126</v>
      </c>
      <c r="G31" s="9">
        <f>MATCH(F31, {"Waiting for Input","Analyzing Object","Found Object","Needs Help","Confused","None"}, 0) - 1</f>
        <v>0</v>
      </c>
      <c r="H31" s="9">
        <v>5</v>
      </c>
      <c r="I31" s="9">
        <f t="shared" si="3"/>
        <v>1</v>
      </c>
    </row>
    <row r="32" spans="1:9" x14ac:dyDescent="0.3">
      <c r="A32" s="9">
        <v>10</v>
      </c>
      <c r="B32" s="9" t="s">
        <v>934</v>
      </c>
      <c r="C32" s="10" t="s">
        <v>968</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3"/>
        <v>1</v>
      </c>
    </row>
    <row r="33" spans="1:9" x14ac:dyDescent="0.3">
      <c r="A33" s="9">
        <v>11</v>
      </c>
      <c r="B33" s="9" t="s">
        <v>934</v>
      </c>
      <c r="C33" s="10" t="s">
        <v>968</v>
      </c>
      <c r="D33" s="9" t="s">
        <v>126</v>
      </c>
      <c r="E33" s="9">
        <f>MATCH(D33, {"Waiting for Input","Analyzing Object","Found Object","Needs Help","Confused","None"}, 0) - 1</f>
        <v>0</v>
      </c>
      <c r="F33" s="9" t="s">
        <v>126</v>
      </c>
      <c r="G33" s="9">
        <f>MATCH(F33, {"Waiting for Input","Analyzing Object","Found Object","Needs Help","Confused","None"}, 0) - 1</f>
        <v>0</v>
      </c>
      <c r="H33" s="9">
        <v>5</v>
      </c>
      <c r="I33" s="9">
        <f t="shared" si="3"/>
        <v>1</v>
      </c>
    </row>
    <row r="34" spans="1:9" x14ac:dyDescent="0.3">
      <c r="A34" s="9">
        <v>12</v>
      </c>
      <c r="B34" s="9" t="s">
        <v>934</v>
      </c>
      <c r="C34" s="10" t="s">
        <v>968</v>
      </c>
      <c r="D34" s="9" t="s">
        <v>126</v>
      </c>
      <c r="E34" s="9">
        <f>MATCH(D34, {"Waiting for Input","Analyzing Object","Found Object","Needs Help","Confused","None"}, 0) - 1</f>
        <v>0</v>
      </c>
      <c r="F34" s="9" t="s">
        <v>126</v>
      </c>
      <c r="G34" s="9">
        <f>MATCH(F34, {"Waiting for Input","Analyzing Object","Found Object","Needs Help","Confused","None"}, 0) - 1</f>
        <v>0</v>
      </c>
      <c r="H34" s="9">
        <v>2</v>
      </c>
      <c r="I34" s="9">
        <f t="shared" si="3"/>
        <v>1</v>
      </c>
    </row>
    <row r="35" spans="1:9" x14ac:dyDescent="0.3">
      <c r="A35" s="9">
        <v>13</v>
      </c>
      <c r="B35" s="9" t="s">
        <v>934</v>
      </c>
      <c r="C35" s="10" t="s">
        <v>968</v>
      </c>
      <c r="D35" s="9" t="s">
        <v>126</v>
      </c>
      <c r="E35" s="9">
        <f>MATCH(D35, {"Waiting for Input","Analyzing Object","Found Object","Needs Help","Confused","None"}, 0) - 1</f>
        <v>0</v>
      </c>
      <c r="F35" s="9" t="s">
        <v>126</v>
      </c>
      <c r="G35" s="9">
        <f>MATCH(F35, {"Waiting for Input","Analyzing Object","Found Object","Needs Help","Confused","None"}, 0) - 1</f>
        <v>0</v>
      </c>
      <c r="H35" s="9">
        <v>2</v>
      </c>
      <c r="I35" s="9">
        <f t="shared" si="3"/>
        <v>1</v>
      </c>
    </row>
    <row r="36" spans="1:9" x14ac:dyDescent="0.3">
      <c r="A36" s="9">
        <v>14</v>
      </c>
      <c r="B36" s="9" t="s">
        <v>937</v>
      </c>
      <c r="C36" s="10" t="s">
        <v>968</v>
      </c>
      <c r="D36" s="9" t="s">
        <v>126</v>
      </c>
      <c r="E36" s="9">
        <f>MATCH(D36, {"Waiting for Input","Analyzing Object","Found Object","Needs Help","Confused","None"}, 0) - 1</f>
        <v>0</v>
      </c>
      <c r="F36" s="9" t="s">
        <v>126</v>
      </c>
      <c r="G36" s="9">
        <f>MATCH(F36, {"Waiting for Input","Analyzing Object","Found Object","Needs Help","Confused","None"}, 0) - 1</f>
        <v>0</v>
      </c>
      <c r="H36" s="9">
        <v>3</v>
      </c>
      <c r="I36" s="9">
        <f t="shared" si="3"/>
        <v>1</v>
      </c>
    </row>
    <row r="37" spans="1:9" x14ac:dyDescent="0.3">
      <c r="A37" s="9">
        <v>15</v>
      </c>
      <c r="B37" s="9" t="s">
        <v>937</v>
      </c>
      <c r="C37" s="10" t="s">
        <v>968</v>
      </c>
      <c r="D37" s="9" t="s">
        <v>126</v>
      </c>
      <c r="E37" s="9">
        <f>MATCH(D37, {"Waiting for Input","Analyzing Object","Found Object","Needs Help","Confused","None"}, 0) - 1</f>
        <v>0</v>
      </c>
      <c r="F37" s="9" t="s">
        <v>126</v>
      </c>
      <c r="G37" s="9">
        <f>MATCH(F37, {"Waiting for Input","Analyzing Object","Found Object","Needs Help","Confused","None"}, 0) - 1</f>
        <v>0</v>
      </c>
      <c r="H37" s="9">
        <v>4</v>
      </c>
      <c r="I37" s="9">
        <f t="shared" si="3"/>
        <v>1</v>
      </c>
    </row>
    <row r="38" spans="1:9" x14ac:dyDescent="0.3">
      <c r="A38" s="9">
        <v>16</v>
      </c>
      <c r="B38" s="9" t="s">
        <v>937</v>
      </c>
      <c r="C38" s="10" t="s">
        <v>968</v>
      </c>
      <c r="D38" s="9" t="s">
        <v>126</v>
      </c>
      <c r="E38" s="9">
        <f>MATCH(D38, {"Waiting for Input","Analyzing Object","Found Object","Needs Help","Confused","None"}, 0) - 1</f>
        <v>0</v>
      </c>
      <c r="F38" s="9" t="s">
        <v>130</v>
      </c>
      <c r="G38" s="9">
        <f>MATCH(F38, {"Waiting for Input","Analyzing Object","Found Object","Needs Help","Confused","None"}, 0) - 1</f>
        <v>4</v>
      </c>
      <c r="H38" s="9">
        <v>1</v>
      </c>
      <c r="I38" s="9">
        <f t="shared" si="3"/>
        <v>0</v>
      </c>
    </row>
    <row r="39" spans="1:9" x14ac:dyDescent="0.3">
      <c r="A39" s="9">
        <v>17</v>
      </c>
      <c r="B39" s="9" t="s">
        <v>934</v>
      </c>
      <c r="C39" s="10" t="s">
        <v>968</v>
      </c>
      <c r="D39" s="9" t="s">
        <v>126</v>
      </c>
      <c r="E39" s="9">
        <f>MATCH(D39, {"Waiting for Input","Analyzing Object","Found Object","Needs Help","Confused","None"}, 0) - 1</f>
        <v>0</v>
      </c>
      <c r="F39" s="9" t="s">
        <v>129</v>
      </c>
      <c r="G39" s="9">
        <f>MATCH(F39, {"Waiting for Input","Analyzing Object","Found Object","Needs Help","Confused","None"}, 0) - 1</f>
        <v>3</v>
      </c>
      <c r="H39" s="9">
        <v>2</v>
      </c>
      <c r="I39" s="9">
        <f t="shared" si="3"/>
        <v>0</v>
      </c>
    </row>
    <row r="40" spans="1:9" x14ac:dyDescent="0.3">
      <c r="A40" s="9">
        <v>18</v>
      </c>
      <c r="B40" s="9" t="s">
        <v>934</v>
      </c>
      <c r="C40" s="10" t="s">
        <v>968</v>
      </c>
      <c r="D40" s="9" t="s">
        <v>126</v>
      </c>
      <c r="E40" s="9">
        <f>MATCH(D40, {"Waiting for Input","Analyzing Object","Found Object","Needs Help","Confused","None"}, 0) - 1</f>
        <v>0</v>
      </c>
      <c r="F40" s="9" t="s">
        <v>126</v>
      </c>
      <c r="G40" s="9">
        <f>MATCH(F40, {"Waiting for Input","Analyzing Object","Found Object","Needs Help","Confused","None"}, 0) - 1</f>
        <v>0</v>
      </c>
      <c r="H40" s="9">
        <v>5</v>
      </c>
      <c r="I40" s="9">
        <f t="shared" si="3"/>
        <v>1</v>
      </c>
    </row>
    <row r="41" spans="1:9" x14ac:dyDescent="0.3">
      <c r="A41" s="9">
        <v>19</v>
      </c>
      <c r="B41" s="9" t="s">
        <v>937</v>
      </c>
      <c r="C41" s="10" t="s">
        <v>968</v>
      </c>
      <c r="D41" s="9" t="s">
        <v>126</v>
      </c>
      <c r="E41" s="9">
        <f>MATCH(D41, {"Waiting for Input","Analyzing Object","Found Object","Needs Help","Confused","None"}, 0) - 1</f>
        <v>0</v>
      </c>
      <c r="F41" s="9" t="s">
        <v>126</v>
      </c>
      <c r="G41" s="9">
        <f>MATCH(F41, {"Waiting for Input","Analyzing Object","Found Object","Needs Help","Confused","None"}, 0) - 1</f>
        <v>0</v>
      </c>
      <c r="H41" s="9">
        <v>3</v>
      </c>
      <c r="I41" s="9">
        <f t="shared" si="3"/>
        <v>1</v>
      </c>
    </row>
    <row r="42" spans="1:9" x14ac:dyDescent="0.3">
      <c r="A42" s="9">
        <v>20</v>
      </c>
      <c r="B42" s="9" t="s">
        <v>937</v>
      </c>
      <c r="C42" s="10" t="s">
        <v>968</v>
      </c>
      <c r="D42" s="9" t="s">
        <v>126</v>
      </c>
      <c r="E42" s="9">
        <f>MATCH(D42, {"Waiting for Input","Analyzing Object","Found Object","Needs Help","Confused","None"}, 0) - 1</f>
        <v>0</v>
      </c>
      <c r="F42" s="35" t="s">
        <v>971</v>
      </c>
      <c r="G42" s="9">
        <f>MATCH(F42, {"Waiting for Input","Analyzing Object","Found Object","Needs Help","Confused","None"}, 0) - 1</f>
        <v>5</v>
      </c>
      <c r="H42" s="9">
        <v>2</v>
      </c>
      <c r="I42" s="9">
        <f t="shared" si="3"/>
        <v>0</v>
      </c>
    </row>
    <row r="43" spans="1:9" x14ac:dyDescent="0.3">
      <c r="A43" s="9">
        <v>21</v>
      </c>
      <c r="B43" s="9" t="s">
        <v>934</v>
      </c>
      <c r="C43" s="10" t="s">
        <v>968</v>
      </c>
      <c r="D43" s="9" t="s">
        <v>126</v>
      </c>
      <c r="E43" s="9">
        <f>MATCH(D43, {"Waiting for Input","Analyzing Object","Found Object","Needs Help","Confused","None"}, 0) - 1</f>
        <v>0</v>
      </c>
      <c r="F43" s="9" t="s">
        <v>126</v>
      </c>
      <c r="G43" s="9">
        <f>MATCH(F43, {"Waiting for Input","Analyzing Object","Found Object","Needs Help","Confused","None"}, 0) - 1</f>
        <v>0</v>
      </c>
      <c r="H43" s="9">
        <v>3</v>
      </c>
      <c r="I43" s="9">
        <f t="shared" si="3"/>
        <v>1</v>
      </c>
    </row>
    <row r="44" spans="1:9" x14ac:dyDescent="0.3">
      <c r="A44" s="9">
        <v>22</v>
      </c>
      <c r="B44" s="9" t="s">
        <v>934</v>
      </c>
      <c r="C44" s="10" t="s">
        <v>968</v>
      </c>
      <c r="D44" s="9" t="s">
        <v>126</v>
      </c>
      <c r="E44" s="9">
        <f>MATCH(D44, {"Waiting for Input","Analyzing Object","Found Object","Needs Help","Confused","None"}, 0) - 1</f>
        <v>0</v>
      </c>
      <c r="F44" s="9" t="s">
        <v>126</v>
      </c>
      <c r="G44" s="9">
        <f>MATCH(F44, {"Waiting for Input","Analyzing Object","Found Object","Needs Help","Confused","None"}, 0) - 1</f>
        <v>0</v>
      </c>
      <c r="H44" s="9">
        <v>5</v>
      </c>
      <c r="I44" s="9">
        <f t="shared" si="3"/>
        <v>1</v>
      </c>
    </row>
    <row r="45" spans="1:9" x14ac:dyDescent="0.3">
      <c r="A45" s="9">
        <v>23</v>
      </c>
      <c r="B45" s="9" t="s">
        <v>937</v>
      </c>
      <c r="C45" s="10" t="s">
        <v>968</v>
      </c>
      <c r="D45" s="9" t="s">
        <v>126</v>
      </c>
      <c r="E45" s="9">
        <f>MATCH(D45, {"Waiting for Input","Analyzing Object","Found Object","Needs Help","Confused","None"}, 0) - 1</f>
        <v>0</v>
      </c>
      <c r="F45" s="9" t="s">
        <v>126</v>
      </c>
      <c r="G45" s="9">
        <f>MATCH(F45, {"Waiting for Input","Analyzing Object","Found Object","Needs Help","Confused","None"}, 0) - 1</f>
        <v>0</v>
      </c>
      <c r="H45" s="9">
        <v>2</v>
      </c>
      <c r="I45" s="9">
        <f t="shared" si="3"/>
        <v>1</v>
      </c>
    </row>
    <row r="46" spans="1:9" x14ac:dyDescent="0.3">
      <c r="A46" s="9">
        <v>24</v>
      </c>
      <c r="B46" s="9" t="s">
        <v>937</v>
      </c>
      <c r="C46" s="10" t="s">
        <v>968</v>
      </c>
      <c r="D46" s="9" t="s">
        <v>126</v>
      </c>
      <c r="E46" s="9">
        <f>MATCH(D46, {"Waiting for Input","Analyzing Object","Found Object","Needs Help","Confused","None"}, 0) - 1</f>
        <v>0</v>
      </c>
      <c r="F46" s="9" t="s">
        <v>126</v>
      </c>
      <c r="G46" s="9">
        <f>MATCH(F46, {"Waiting for Input","Analyzing Object","Found Object","Needs Help","Confused","None"}, 0) - 1</f>
        <v>0</v>
      </c>
      <c r="H46" s="9">
        <v>4</v>
      </c>
      <c r="I46" s="9">
        <f t="shared" si="3"/>
        <v>1</v>
      </c>
    </row>
    <row r="47" spans="1:9" x14ac:dyDescent="0.3">
      <c r="A47" s="9">
        <v>25</v>
      </c>
      <c r="B47" s="9" t="s">
        <v>934</v>
      </c>
      <c r="C47" s="10" t="s">
        <v>968</v>
      </c>
      <c r="D47" s="9" t="s">
        <v>126</v>
      </c>
      <c r="E47" s="9">
        <f>MATCH(D47, {"Waiting for Input","Analyzing Object","Found Object","Needs Help","Confused","None"}, 0) - 1</f>
        <v>0</v>
      </c>
      <c r="F47" s="9" t="s">
        <v>126</v>
      </c>
      <c r="G47" s="9">
        <f>MATCH(F47, {"Waiting for Input","Analyzing Object","Found Object","Needs Help","Confused","None"}, 0) - 1</f>
        <v>0</v>
      </c>
      <c r="H47" s="9">
        <v>3</v>
      </c>
      <c r="I47" s="9">
        <f t="shared" si="3"/>
        <v>1</v>
      </c>
    </row>
    <row r="48" spans="1:9" x14ac:dyDescent="0.3">
      <c r="A48" s="9">
        <v>26</v>
      </c>
      <c r="B48" s="9" t="s">
        <v>934</v>
      </c>
      <c r="C48" s="10" t="s">
        <v>968</v>
      </c>
      <c r="D48" s="9" t="s">
        <v>126</v>
      </c>
      <c r="E48" s="9">
        <f>MATCH(D48, {"Waiting for Input","Analyzing Object","Found Object","Needs Help","Confused","None"}, 0) - 1</f>
        <v>0</v>
      </c>
      <c r="F48" s="9" t="s">
        <v>126</v>
      </c>
      <c r="G48" s="9">
        <f>MATCH(F48, {"Waiting for Input","Analyzing Object","Found Object","Needs Help","Confused","None"}, 0) - 1</f>
        <v>0</v>
      </c>
      <c r="H48" s="9">
        <v>3</v>
      </c>
      <c r="I48" s="9">
        <f t="shared" si="3"/>
        <v>1</v>
      </c>
    </row>
    <row r="49" spans="1:9" x14ac:dyDescent="0.3">
      <c r="A49" s="9">
        <v>27</v>
      </c>
      <c r="B49" s="9" t="s">
        <v>934</v>
      </c>
      <c r="C49" s="10" t="s">
        <v>968</v>
      </c>
      <c r="D49" s="9" t="s">
        <v>126</v>
      </c>
      <c r="E49" s="9">
        <f>MATCH(D49, {"Waiting for Input","Analyzing Object","Found Object","Needs Help","Confused","None"}, 0) - 1</f>
        <v>0</v>
      </c>
      <c r="F49" s="9" t="s">
        <v>126</v>
      </c>
      <c r="G49" s="9">
        <f>MATCH(F49, {"Waiting for Input","Analyzing Object","Found Object","Needs Help","Confused","None"}, 0) - 1</f>
        <v>0</v>
      </c>
      <c r="H49" s="9">
        <v>3</v>
      </c>
      <c r="I49" s="9">
        <f t="shared" si="3"/>
        <v>1</v>
      </c>
    </row>
    <row r="50" spans="1:9" x14ac:dyDescent="0.3">
      <c r="A50" s="9">
        <v>28</v>
      </c>
      <c r="B50" s="9" t="s">
        <v>934</v>
      </c>
      <c r="C50" s="10" t="s">
        <v>968</v>
      </c>
      <c r="D50" s="9" t="s">
        <v>126</v>
      </c>
      <c r="E50" s="9">
        <f>MATCH(D50, {"Waiting for Input","Analyzing Object","Found Object","Needs Help","Confused","None"}, 0) - 1</f>
        <v>0</v>
      </c>
      <c r="F50" s="9" t="s">
        <v>126</v>
      </c>
      <c r="G50" s="9">
        <f>MATCH(F50, {"Waiting for Input","Analyzing Object","Found Object","Needs Help","Confused","None"}, 0) - 1</f>
        <v>0</v>
      </c>
      <c r="H50" s="9">
        <v>3</v>
      </c>
      <c r="I50" s="9">
        <f t="shared" si="3"/>
        <v>1</v>
      </c>
    </row>
    <row r="51" spans="1:9" x14ac:dyDescent="0.3">
      <c r="A51" s="9">
        <v>29</v>
      </c>
      <c r="B51" s="9" t="s">
        <v>934</v>
      </c>
      <c r="C51" s="10" t="s">
        <v>968</v>
      </c>
      <c r="D51" s="9" t="s">
        <v>126</v>
      </c>
      <c r="E51" s="9">
        <f>MATCH(D51, {"Waiting for Input","Analyzing Object","Found Object","Needs Help","Confused","None"}, 0) - 1</f>
        <v>0</v>
      </c>
      <c r="F51" s="9" t="s">
        <v>126</v>
      </c>
      <c r="G51" s="9">
        <f>MATCH(F51, {"Waiting for Input","Analyzing Object","Found Object","Needs Help","Confused","None"}, 0) - 1</f>
        <v>0</v>
      </c>
      <c r="H51" s="9">
        <v>4</v>
      </c>
      <c r="I51" s="9">
        <f t="shared" si="3"/>
        <v>1</v>
      </c>
    </row>
    <row r="52" spans="1:9" x14ac:dyDescent="0.3">
      <c r="A52" s="9">
        <v>30</v>
      </c>
      <c r="B52" s="9" t="s">
        <v>934</v>
      </c>
      <c r="C52" s="10" t="s">
        <v>968</v>
      </c>
      <c r="D52" s="9" t="s">
        <v>126</v>
      </c>
      <c r="E52" s="9">
        <f>MATCH(D52, {"Waiting for Input","Analyzing Object","Found Object","Needs Help","Confused","None"}, 0) - 1</f>
        <v>0</v>
      </c>
      <c r="F52" s="9" t="s">
        <v>126</v>
      </c>
      <c r="G52" s="9">
        <f>MATCH(F52, {"Waiting for Input","Analyzing Object","Found Object","Needs Help","Confused","None"}, 0) - 1</f>
        <v>0</v>
      </c>
      <c r="H52" s="9">
        <v>5</v>
      </c>
      <c r="I52" s="9">
        <f t="shared" si="3"/>
        <v>1</v>
      </c>
    </row>
    <row r="53" spans="1:9" x14ac:dyDescent="0.3">
      <c r="A53" s="9">
        <v>31</v>
      </c>
      <c r="B53" s="9" t="s">
        <v>937</v>
      </c>
      <c r="C53" s="10" t="s">
        <v>968</v>
      </c>
      <c r="D53" s="9" t="s">
        <v>126</v>
      </c>
      <c r="E53" s="9">
        <f>MATCH(D53, {"Waiting for Input","Analyzing Object","Found Object","Needs Help","Confused","None"}, 0) - 1</f>
        <v>0</v>
      </c>
      <c r="F53" s="9" t="s">
        <v>126</v>
      </c>
      <c r="G53" s="9">
        <f>MATCH(F53, {"Waiting for Input","Analyzing Object","Found Object","Needs Help","Confused","None"}, 0) - 1</f>
        <v>0</v>
      </c>
      <c r="H53" s="9">
        <v>2</v>
      </c>
      <c r="I53" s="9">
        <f t="shared" si="3"/>
        <v>1</v>
      </c>
    </row>
    <row r="54" spans="1:9" x14ac:dyDescent="0.3">
      <c r="A54" s="9">
        <v>32</v>
      </c>
      <c r="B54" s="9" t="s">
        <v>934</v>
      </c>
      <c r="C54" s="10" t="s">
        <v>968</v>
      </c>
      <c r="D54" s="9" t="s">
        <v>126</v>
      </c>
      <c r="E54" s="9">
        <f>MATCH(D54, {"Waiting for Input","Analyzing Object","Found Object","Needs Help","Confused","None"}, 0) - 1</f>
        <v>0</v>
      </c>
      <c r="F54" s="35" t="s">
        <v>971</v>
      </c>
      <c r="G54" s="9">
        <f>MATCH(F54, {"Waiting for Input","Analyzing Object","Found Object","Needs Help","Confused","None"}, 0) - 1</f>
        <v>5</v>
      </c>
      <c r="H54" s="9">
        <v>3</v>
      </c>
      <c r="I54" s="9">
        <f t="shared" si="3"/>
        <v>0</v>
      </c>
    </row>
    <row r="55" spans="1:9" x14ac:dyDescent="0.3">
      <c r="A55" s="9">
        <v>33</v>
      </c>
      <c r="B55" s="9" t="s">
        <v>937</v>
      </c>
      <c r="C55" s="10" t="s">
        <v>968</v>
      </c>
      <c r="D55" s="9" t="s">
        <v>126</v>
      </c>
      <c r="E55" s="9">
        <f>MATCH(D55, {"Waiting for Input","Analyzing Object","Found Object","Needs Help","Confused","None"}, 0) - 1</f>
        <v>0</v>
      </c>
      <c r="F55" s="9" t="s">
        <v>126</v>
      </c>
      <c r="G55" s="9">
        <f>MATCH(F55, {"Waiting for Input","Analyzing Object","Found Object","Needs Help","Confused","None"}, 0) - 1</f>
        <v>0</v>
      </c>
      <c r="H55" s="9">
        <v>4</v>
      </c>
      <c r="I55" s="9">
        <f t="shared" si="3"/>
        <v>1</v>
      </c>
    </row>
    <row r="56" spans="1:9" x14ac:dyDescent="0.3">
      <c r="A56" s="9">
        <v>34</v>
      </c>
      <c r="B56" s="9" t="s">
        <v>937</v>
      </c>
      <c r="C56" s="10" t="s">
        <v>968</v>
      </c>
      <c r="D56" s="9" t="s">
        <v>126</v>
      </c>
      <c r="E56" s="9">
        <f>MATCH(D56, {"Waiting for Input","Analyzing Object","Found Object","Needs Help","Confused","None"}, 0) - 1</f>
        <v>0</v>
      </c>
      <c r="F56" s="9" t="s">
        <v>126</v>
      </c>
      <c r="G56" s="9">
        <f>MATCH(F56, {"Waiting for Input","Analyzing Object","Found Object","Needs Help","Confused","None"}, 0) - 1</f>
        <v>0</v>
      </c>
      <c r="H56" s="9">
        <v>4</v>
      </c>
      <c r="I56" s="9">
        <f t="shared" si="3"/>
        <v>1</v>
      </c>
    </row>
    <row r="57" spans="1:9" x14ac:dyDescent="0.3">
      <c r="A57" s="9">
        <v>35</v>
      </c>
      <c r="B57" s="9" t="s">
        <v>937</v>
      </c>
      <c r="C57" s="10" t="s">
        <v>968</v>
      </c>
      <c r="D57" s="9" t="s">
        <v>126</v>
      </c>
      <c r="E57" s="9">
        <f>MATCH(D57, {"Waiting for Input","Analyzing Object","Found Object","Needs Help","Confused","None"}, 0) - 1</f>
        <v>0</v>
      </c>
      <c r="F57" s="9" t="s">
        <v>126</v>
      </c>
      <c r="G57" s="9">
        <f>MATCH(F57, {"Waiting for Input","Analyzing Object","Found Object","Needs Help","Confused","None"}, 0) - 1</f>
        <v>0</v>
      </c>
      <c r="H57" s="9">
        <v>4</v>
      </c>
      <c r="I57" s="9">
        <f t="shared" si="3"/>
        <v>1</v>
      </c>
    </row>
    <row r="58" spans="1:9" x14ac:dyDescent="0.3">
      <c r="A58" s="9">
        <v>36</v>
      </c>
      <c r="B58" s="9" t="s">
        <v>934</v>
      </c>
      <c r="C58" s="10" t="s">
        <v>968</v>
      </c>
      <c r="D58" s="9" t="s">
        <v>126</v>
      </c>
      <c r="E58" s="9">
        <f>MATCH(D58, {"Waiting for Input","Analyzing Object","Found Object","Needs Help","Confused","None"}, 0) - 1</f>
        <v>0</v>
      </c>
      <c r="F58" s="9" t="s">
        <v>130</v>
      </c>
      <c r="G58" s="9">
        <f>MATCH(F58, {"Waiting for Input","Analyzing Object","Found Object","Needs Help","Confused","None"}, 0) - 1</f>
        <v>4</v>
      </c>
      <c r="H58" s="9">
        <v>2</v>
      </c>
      <c r="I58" s="9">
        <f t="shared" si="3"/>
        <v>0</v>
      </c>
    </row>
    <row r="59" spans="1:9" x14ac:dyDescent="0.3">
      <c r="A59" s="9">
        <v>37</v>
      </c>
      <c r="B59" s="9" t="s">
        <v>934</v>
      </c>
      <c r="C59" s="10" t="s">
        <v>968</v>
      </c>
      <c r="D59" s="9" t="s">
        <v>126</v>
      </c>
      <c r="E59" s="9">
        <f>MATCH(D59, {"Waiting for Input","Analyzing Object","Found Object","Needs Help","Confused","None"}, 0) - 1</f>
        <v>0</v>
      </c>
      <c r="F59" s="9" t="s">
        <v>129</v>
      </c>
      <c r="G59" s="9">
        <f>MATCH(F59, {"Waiting for Input","Analyzing Object","Found Object","Needs Help","Confused","None"}, 0) - 1</f>
        <v>3</v>
      </c>
      <c r="H59" s="9">
        <v>4</v>
      </c>
      <c r="I59" s="9">
        <f t="shared" si="3"/>
        <v>0</v>
      </c>
    </row>
    <row r="60" spans="1:9" x14ac:dyDescent="0.3">
      <c r="A60" s="9">
        <v>38</v>
      </c>
      <c r="B60" s="9" t="s">
        <v>937</v>
      </c>
      <c r="C60" s="10" t="s">
        <v>968</v>
      </c>
      <c r="D60" s="9" t="s">
        <v>126</v>
      </c>
      <c r="E60" s="9">
        <f>MATCH(D60, {"Waiting for Input","Analyzing Object","Found Object","Needs Help","Confused","None"}, 0) - 1</f>
        <v>0</v>
      </c>
      <c r="F60" s="9" t="s">
        <v>126</v>
      </c>
      <c r="G60" s="9">
        <f>MATCH(F60, {"Waiting for Input","Analyzing Object","Found Object","Needs Help","Confused","None"}, 0) - 1</f>
        <v>0</v>
      </c>
      <c r="H60" s="9">
        <v>5</v>
      </c>
      <c r="I60" s="9">
        <f t="shared" si="3"/>
        <v>1</v>
      </c>
    </row>
    <row r="61" spans="1:9" x14ac:dyDescent="0.3">
      <c r="A61" s="9">
        <v>39</v>
      </c>
      <c r="B61" s="9" t="s">
        <v>937</v>
      </c>
      <c r="C61" s="10" t="s">
        <v>968</v>
      </c>
      <c r="D61" s="9" t="s">
        <v>126</v>
      </c>
      <c r="E61" s="9">
        <f>MATCH(D61, {"Waiting for Input","Analyzing Object","Found Object","Needs Help","Confused","None"}, 0) - 1</f>
        <v>0</v>
      </c>
      <c r="F61" s="9" t="s">
        <v>126</v>
      </c>
      <c r="G61" s="9">
        <f>MATCH(F61, {"Waiting for Input","Analyzing Object","Found Object","Needs Help","Confused","None"}, 0) - 1</f>
        <v>0</v>
      </c>
      <c r="H61" s="9">
        <v>2</v>
      </c>
      <c r="I61" s="9">
        <f t="shared" si="3"/>
        <v>1</v>
      </c>
    </row>
    <row r="62" spans="1:9" x14ac:dyDescent="0.3">
      <c r="A62" s="9">
        <v>40</v>
      </c>
      <c r="B62" s="9" t="s">
        <v>937</v>
      </c>
      <c r="C62" s="10" t="s">
        <v>968</v>
      </c>
      <c r="D62" s="9" t="s">
        <v>126</v>
      </c>
      <c r="E62" s="9">
        <f>MATCH(D62, {"Waiting for Input","Analyzing Object","Found Object","Needs Help","Confused","None"}, 0) - 1</f>
        <v>0</v>
      </c>
      <c r="F62" s="9" t="s">
        <v>127</v>
      </c>
      <c r="G62" s="9">
        <f>MATCH(F62, {"Waiting for Input","Analyzing Object","Found Object","Needs Help","Confused","None"}, 0) - 1</f>
        <v>1</v>
      </c>
      <c r="H62" s="9">
        <v>5</v>
      </c>
      <c r="I62" s="9">
        <f t="shared" si="3"/>
        <v>0</v>
      </c>
    </row>
    <row r="63" spans="1:9" x14ac:dyDescent="0.3">
      <c r="A63" s="9">
        <v>41</v>
      </c>
      <c r="B63" s="9" t="s">
        <v>934</v>
      </c>
      <c r="C63" s="10" t="s">
        <v>968</v>
      </c>
      <c r="D63" s="9" t="s">
        <v>126</v>
      </c>
      <c r="E63" s="9">
        <f>MATCH(D63, {"Waiting for Input","Analyzing Object","Found Object","Needs Help","Confused","None"}, 0) - 1</f>
        <v>0</v>
      </c>
      <c r="F63" s="35" t="s">
        <v>971</v>
      </c>
      <c r="G63" s="9">
        <f>MATCH(F63, {"Waiting for Input","Analyzing Object","Found Object","Needs Help","Confused","None"}, 0) - 1</f>
        <v>5</v>
      </c>
      <c r="H63" s="9">
        <v>3</v>
      </c>
      <c r="I63" s="9">
        <f t="shared" si="3"/>
        <v>0</v>
      </c>
    </row>
    <row r="64" spans="1:9" x14ac:dyDescent="0.3">
      <c r="A64" s="9">
        <v>42</v>
      </c>
      <c r="B64" s="9" t="s">
        <v>934</v>
      </c>
      <c r="C64" s="10" t="s">
        <v>968</v>
      </c>
      <c r="D64" s="9" t="s">
        <v>126</v>
      </c>
      <c r="E64" s="9">
        <f>MATCH(D64, {"Waiting for Input","Analyzing Object","Found Object","Needs Help","Confused","None"}, 0) - 1</f>
        <v>0</v>
      </c>
      <c r="F64" s="9" t="s">
        <v>126</v>
      </c>
      <c r="G64" s="9">
        <f>MATCH(F64, {"Waiting for Input","Analyzing Object","Found Object","Needs Help","Confused","None"}, 0) - 1</f>
        <v>0</v>
      </c>
      <c r="H64" s="9">
        <v>1</v>
      </c>
      <c r="I64" s="9">
        <f t="shared" si="3"/>
        <v>1</v>
      </c>
    </row>
    <row r="65" spans="1:9" x14ac:dyDescent="0.3">
      <c r="A65" s="9">
        <v>43</v>
      </c>
      <c r="B65" s="9" t="s">
        <v>934</v>
      </c>
      <c r="C65" s="10" t="s">
        <v>968</v>
      </c>
      <c r="D65" s="9" t="s">
        <v>126</v>
      </c>
      <c r="E65" s="9">
        <f>MATCH(D65, {"Waiting for Input","Analyzing Object","Found Object","Needs Help","Confused","None"}, 0) - 1</f>
        <v>0</v>
      </c>
      <c r="F65" s="9" t="s">
        <v>126</v>
      </c>
      <c r="G65" s="9">
        <f>MATCH(F65, {"Waiting for Input","Analyzing Object","Found Object","Needs Help","Confused","None"}, 0) - 1</f>
        <v>0</v>
      </c>
      <c r="H65" s="9">
        <v>1</v>
      </c>
      <c r="I65" s="9">
        <f t="shared" si="3"/>
        <v>1</v>
      </c>
    </row>
    <row r="66" spans="1:9" x14ac:dyDescent="0.3">
      <c r="A66" s="9">
        <v>44</v>
      </c>
      <c r="B66" s="9" t="s">
        <v>934</v>
      </c>
      <c r="C66" s="10" t="s">
        <v>968</v>
      </c>
      <c r="D66" s="9" t="s">
        <v>126</v>
      </c>
      <c r="E66" s="9">
        <f>MATCH(D66, {"Waiting for Input","Analyzing Object","Found Object","Needs Help","Confused","None"}, 0) - 1</f>
        <v>0</v>
      </c>
      <c r="F66" s="9" t="s">
        <v>126</v>
      </c>
      <c r="G66" s="9">
        <f>MATCH(F66, {"Waiting for Input","Analyzing Object","Found Object","Needs Help","Confused","None"}, 0) - 1</f>
        <v>0</v>
      </c>
      <c r="H66" s="9">
        <v>4</v>
      </c>
      <c r="I66" s="9">
        <f t="shared" si="3"/>
        <v>1</v>
      </c>
    </row>
    <row r="67" spans="1:9" x14ac:dyDescent="0.3">
      <c r="A67" s="9">
        <v>45</v>
      </c>
      <c r="B67" s="9" t="s">
        <v>934</v>
      </c>
      <c r="C67" s="10" t="s">
        <v>968</v>
      </c>
      <c r="D67" s="9" t="s">
        <v>126</v>
      </c>
      <c r="E67" s="9">
        <f>MATCH(D67, {"Waiting for Input","Analyzing Object","Found Object","Needs Help","Confused","None"}, 0) - 1</f>
        <v>0</v>
      </c>
      <c r="F67" s="9" t="s">
        <v>126</v>
      </c>
      <c r="G67" s="9">
        <f>MATCH(F67, {"Waiting for Input","Analyzing Object","Found Object","Needs Help","Confused","None"}, 0) - 1</f>
        <v>0</v>
      </c>
      <c r="H67" s="9">
        <v>3</v>
      </c>
      <c r="I67" s="9">
        <f t="shared" si="3"/>
        <v>1</v>
      </c>
    </row>
    <row r="68" spans="1:9" x14ac:dyDescent="0.3">
      <c r="A68" s="9">
        <v>46</v>
      </c>
      <c r="B68" s="9" t="s">
        <v>934</v>
      </c>
      <c r="C68" s="10" t="s">
        <v>968</v>
      </c>
      <c r="D68" s="9" t="s">
        <v>126</v>
      </c>
      <c r="E68" s="9">
        <f>MATCH(D68, {"Waiting for Input","Analyzing Object","Found Object","Needs Help","Confused","None"}, 0) - 1</f>
        <v>0</v>
      </c>
      <c r="F68" s="9" t="s">
        <v>126</v>
      </c>
      <c r="G68" s="9">
        <f>MATCH(F68, {"Waiting for Input","Analyzing Object","Found Object","Needs Help","Confused","None"}, 0) - 1</f>
        <v>0</v>
      </c>
      <c r="H68" s="9">
        <v>3</v>
      </c>
      <c r="I68" s="9">
        <f t="shared" si="3"/>
        <v>1</v>
      </c>
    </row>
    <row r="69" spans="1:9" x14ac:dyDescent="0.3">
      <c r="A69" s="9">
        <v>47</v>
      </c>
      <c r="B69" s="9" t="s">
        <v>934</v>
      </c>
      <c r="C69" s="10" t="s">
        <v>968</v>
      </c>
      <c r="D69" s="9" t="s">
        <v>126</v>
      </c>
      <c r="E69" s="9">
        <f>MATCH(D69, {"Waiting for Input","Analyzing Object","Found Object","Needs Help","Confused","None"}, 0) - 1</f>
        <v>0</v>
      </c>
      <c r="F69" s="9" t="s">
        <v>126</v>
      </c>
      <c r="G69" s="9">
        <f>MATCH(F69, {"Waiting for Input","Analyzing Object","Found Object","Needs Help","Confused","None"}, 0) - 1</f>
        <v>0</v>
      </c>
      <c r="H69" s="9">
        <v>2</v>
      </c>
      <c r="I69" s="9">
        <f t="shared" si="3"/>
        <v>1</v>
      </c>
    </row>
    <row r="70" spans="1:9" x14ac:dyDescent="0.3">
      <c r="A70" s="9">
        <v>48</v>
      </c>
      <c r="B70" s="9" t="s">
        <v>934</v>
      </c>
      <c r="C70" s="10" t="s">
        <v>968</v>
      </c>
      <c r="D70" s="9" t="s">
        <v>126</v>
      </c>
      <c r="E70" s="9">
        <f>MATCH(D70, {"Waiting for Input","Analyzing Object","Found Object","Needs Help","Confused","None"}, 0) - 1</f>
        <v>0</v>
      </c>
      <c r="F70" s="9" t="s">
        <v>129</v>
      </c>
      <c r="G70" s="9">
        <f>MATCH(F70, {"Waiting for Input","Analyzing Object","Found Object","Needs Help","Confused","None"}, 0) - 1</f>
        <v>3</v>
      </c>
      <c r="H70" s="9">
        <v>4</v>
      </c>
      <c r="I70" s="9">
        <f t="shared" si="3"/>
        <v>0</v>
      </c>
    </row>
    <row r="71" spans="1:9" x14ac:dyDescent="0.3">
      <c r="A71" s="9">
        <v>49</v>
      </c>
      <c r="B71" s="9" t="s">
        <v>934</v>
      </c>
      <c r="C71" s="10" t="s">
        <v>968</v>
      </c>
      <c r="D71" s="9" t="s">
        <v>126</v>
      </c>
      <c r="E71" s="9">
        <f>MATCH(D71, {"Waiting for Input","Analyzing Object","Found Object","Needs Help","Confused","None"}, 0) - 1</f>
        <v>0</v>
      </c>
      <c r="F71" s="35" t="s">
        <v>971</v>
      </c>
      <c r="G71" s="9">
        <f>MATCH(F71, {"Waiting for Input","Analyzing Object","Found Object","Needs Help","Confused","None"}, 0) - 1</f>
        <v>5</v>
      </c>
      <c r="H71" s="9">
        <v>1</v>
      </c>
      <c r="I71" s="9">
        <f t="shared" si="3"/>
        <v>0</v>
      </c>
    </row>
    <row r="72" spans="1:9" x14ac:dyDescent="0.3">
      <c r="A72" s="9">
        <v>50</v>
      </c>
      <c r="B72" s="9" t="s">
        <v>934</v>
      </c>
      <c r="C72" s="10" t="s">
        <v>968</v>
      </c>
      <c r="D72" s="9" t="s">
        <v>126</v>
      </c>
      <c r="E72" s="9">
        <f>MATCH(D72, {"Waiting for Input","Analyzing Object","Found Object","Needs Help","Confused","None"}, 0) - 1</f>
        <v>0</v>
      </c>
      <c r="F72" s="9" t="s">
        <v>126</v>
      </c>
      <c r="G72" s="9">
        <f>MATCH(F72, {"Waiting for Input","Analyzing Object","Found Object","Needs Help","Confused","None"}, 0) - 1</f>
        <v>0</v>
      </c>
      <c r="H72" s="9">
        <v>5</v>
      </c>
      <c r="I72" s="9">
        <f t="shared" si="3"/>
        <v>1</v>
      </c>
    </row>
    <row r="73" spans="1:9" x14ac:dyDescent="0.3">
      <c r="A73" s="9">
        <v>51</v>
      </c>
      <c r="B73" s="9" t="s">
        <v>937</v>
      </c>
      <c r="C73" s="10" t="s">
        <v>968</v>
      </c>
      <c r="D73" s="9" t="s">
        <v>126</v>
      </c>
      <c r="E73" s="9">
        <f>MATCH(D73, {"Waiting for Input","Analyzing Object","Found Object","Needs Help","Confused","None"}, 0) - 1</f>
        <v>0</v>
      </c>
      <c r="F73" s="35" t="s">
        <v>971</v>
      </c>
      <c r="G73" s="9">
        <f>MATCH(F73, {"Waiting for Input","Analyzing Object","Found Object","Needs Help","Confused","None"}, 0) - 1</f>
        <v>5</v>
      </c>
      <c r="H73" s="9">
        <v>3</v>
      </c>
      <c r="I73" s="9">
        <f t="shared" si="3"/>
        <v>0</v>
      </c>
    </row>
    <row r="74" spans="1:9" x14ac:dyDescent="0.3">
      <c r="A74" s="9">
        <v>52</v>
      </c>
      <c r="B74" s="9" t="s">
        <v>934</v>
      </c>
      <c r="C74" s="10" t="s">
        <v>968</v>
      </c>
      <c r="D74" s="9" t="s">
        <v>126</v>
      </c>
      <c r="E74" s="9">
        <f>MATCH(D74, {"Waiting for Input","Analyzing Object","Found Object","Needs Help","Confused","None"}, 0) - 1</f>
        <v>0</v>
      </c>
      <c r="F74" s="9" t="s">
        <v>126</v>
      </c>
      <c r="G74" s="9">
        <f>MATCH(F74, {"Waiting for Input","Analyzing Object","Found Object","Needs Help","Confused","None"}, 0) - 1</f>
        <v>0</v>
      </c>
      <c r="H74" s="9">
        <v>5</v>
      </c>
      <c r="I74" s="9">
        <f t="shared" si="3"/>
        <v>1</v>
      </c>
    </row>
    <row r="75" spans="1:9" x14ac:dyDescent="0.3">
      <c r="A75" s="9">
        <v>53</v>
      </c>
      <c r="B75" s="9" t="s">
        <v>934</v>
      </c>
      <c r="C75" s="10" t="s">
        <v>968</v>
      </c>
      <c r="D75" s="9" t="s">
        <v>126</v>
      </c>
      <c r="E75" s="9">
        <f>MATCH(D75, {"Waiting for Input","Analyzing Object","Found Object","Needs Help","Confused","None"}, 0) - 1</f>
        <v>0</v>
      </c>
      <c r="F75" s="9" t="s">
        <v>128</v>
      </c>
      <c r="G75" s="9">
        <f>MATCH(F75, {"Waiting for Input","Analyzing Object","Found Object","Needs Help","Confused","None"}, 0) - 1</f>
        <v>2</v>
      </c>
      <c r="H75" s="9">
        <v>3</v>
      </c>
      <c r="I75" s="9">
        <f t="shared" si="3"/>
        <v>0</v>
      </c>
    </row>
    <row r="76" spans="1:9" x14ac:dyDescent="0.3">
      <c r="A76" s="9">
        <v>54</v>
      </c>
      <c r="B76" s="9" t="s">
        <v>937</v>
      </c>
      <c r="C76" s="10" t="s">
        <v>968</v>
      </c>
      <c r="D76" s="9" t="s">
        <v>126</v>
      </c>
      <c r="E76" s="9">
        <f>MATCH(D76, {"Waiting for Input","Analyzing Object","Found Object","Needs Help","Confused","None"}, 0) - 1</f>
        <v>0</v>
      </c>
      <c r="F76" s="9" t="s">
        <v>126</v>
      </c>
      <c r="G76" s="9">
        <f>MATCH(F76, {"Waiting for Input","Analyzing Object","Found Object","Needs Help","Confused","None"}, 0) - 1</f>
        <v>0</v>
      </c>
      <c r="H76" s="9">
        <v>4</v>
      </c>
      <c r="I76" s="9">
        <f t="shared" si="3"/>
        <v>1</v>
      </c>
    </row>
    <row r="77" spans="1:9" x14ac:dyDescent="0.3">
      <c r="A77" s="9">
        <v>55</v>
      </c>
      <c r="B77" s="9" t="s">
        <v>934</v>
      </c>
      <c r="C77" s="10" t="s">
        <v>968</v>
      </c>
      <c r="D77" s="9" t="s">
        <v>126</v>
      </c>
      <c r="E77" s="9">
        <f>MATCH(D77, {"Waiting for Input","Analyzing Object","Found Object","Needs Help","Confused","None"}, 0) - 1</f>
        <v>0</v>
      </c>
      <c r="F77" s="9" t="s">
        <v>126</v>
      </c>
      <c r="G77" s="9">
        <f>MATCH(F77, {"Waiting for Input","Analyzing Object","Found Object","Needs Help","Confused","None"}, 0) - 1</f>
        <v>0</v>
      </c>
      <c r="H77" s="9">
        <v>4</v>
      </c>
      <c r="I77" s="9">
        <f t="shared" si="3"/>
        <v>1</v>
      </c>
    </row>
    <row r="78" spans="1:9" x14ac:dyDescent="0.3">
      <c r="A78" s="9">
        <v>56</v>
      </c>
      <c r="B78" s="9" t="s">
        <v>934</v>
      </c>
      <c r="C78" s="10" t="s">
        <v>968</v>
      </c>
      <c r="D78" s="9" t="s">
        <v>126</v>
      </c>
      <c r="E78" s="9">
        <f>MATCH(D78, {"Waiting for Input","Analyzing Object","Found Object","Needs Help","Confused","None"}, 0) - 1</f>
        <v>0</v>
      </c>
      <c r="F78" s="9" t="s">
        <v>126</v>
      </c>
      <c r="G78" s="9">
        <f>MATCH(F78, {"Waiting for Input","Analyzing Object","Found Object","Needs Help","Confused","None"}, 0) - 1</f>
        <v>0</v>
      </c>
      <c r="H78" s="9">
        <v>5</v>
      </c>
      <c r="I78" s="9">
        <f t="shared" si="3"/>
        <v>1</v>
      </c>
    </row>
    <row r="79" spans="1:9" x14ac:dyDescent="0.3">
      <c r="A79" s="9">
        <v>57</v>
      </c>
      <c r="B79" s="9" t="s">
        <v>934</v>
      </c>
      <c r="C79" s="10" t="s">
        <v>968</v>
      </c>
      <c r="D79" s="9" t="s">
        <v>126</v>
      </c>
      <c r="E79" s="9">
        <f>MATCH(D79, {"Waiting for Input","Analyzing Object","Found Object","Needs Help","Confused","None"}, 0) - 1</f>
        <v>0</v>
      </c>
      <c r="F79" s="9" t="s">
        <v>126</v>
      </c>
      <c r="G79" s="9">
        <f>MATCH(F79, {"Waiting for Input","Analyzing Object","Found Object","Needs Help","Confused","None"}, 0) - 1</f>
        <v>0</v>
      </c>
      <c r="H79" s="9">
        <v>3</v>
      </c>
      <c r="I79" s="9">
        <f t="shared" si="3"/>
        <v>1</v>
      </c>
    </row>
    <row r="80" spans="1:9" x14ac:dyDescent="0.3">
      <c r="A80" s="9">
        <v>58</v>
      </c>
      <c r="B80" s="9" t="s">
        <v>937</v>
      </c>
      <c r="C80" s="10" t="s">
        <v>968</v>
      </c>
      <c r="D80" s="9" t="s">
        <v>126</v>
      </c>
      <c r="E80" s="9">
        <f>MATCH(D80, {"Waiting for Input","Analyzing Object","Found Object","Needs Help","Confused","None"}, 0) - 1</f>
        <v>0</v>
      </c>
      <c r="F80" s="9" t="s">
        <v>126</v>
      </c>
      <c r="G80" s="9">
        <f>MATCH(F80, {"Waiting for Input","Analyzing Object","Found Object","Needs Help","Confused","None"}, 0) - 1</f>
        <v>0</v>
      </c>
      <c r="H80" s="9">
        <v>5</v>
      </c>
      <c r="I80" s="9">
        <f t="shared" si="3"/>
        <v>1</v>
      </c>
    </row>
    <row r="81" spans="1:9" x14ac:dyDescent="0.3">
      <c r="A81" s="9">
        <v>59</v>
      </c>
      <c r="B81" s="9" t="s">
        <v>934</v>
      </c>
      <c r="C81" s="10" t="s">
        <v>968</v>
      </c>
      <c r="D81" s="9" t="s">
        <v>126</v>
      </c>
      <c r="E81" s="9">
        <f>MATCH(D81, {"Waiting for Input","Analyzing Object","Found Object","Needs Help","Confused","None"}, 0) - 1</f>
        <v>0</v>
      </c>
      <c r="F81" s="9" t="s">
        <v>130</v>
      </c>
      <c r="G81" s="9">
        <f>MATCH(F81, {"Waiting for Input","Analyzing Object","Found Object","Needs Help","Confused","None"}, 0) - 1</f>
        <v>4</v>
      </c>
      <c r="H81" s="9">
        <v>2</v>
      </c>
      <c r="I81" s="9">
        <f t="shared" si="3"/>
        <v>0</v>
      </c>
    </row>
    <row r="82" spans="1:9" x14ac:dyDescent="0.3">
      <c r="A82" s="9">
        <v>60</v>
      </c>
      <c r="B82" s="9" t="s">
        <v>937</v>
      </c>
      <c r="C82" s="10" t="s">
        <v>969</v>
      </c>
      <c r="D82" s="9" t="s">
        <v>126</v>
      </c>
      <c r="E82" s="9">
        <f>MATCH(D82, {"Waiting for Input","Analyzing Object","Found Object","Needs Help","Confused","None"}, 0) - 1</f>
        <v>0</v>
      </c>
      <c r="F82" s="9" t="s">
        <v>126</v>
      </c>
      <c r="G82" s="9">
        <f>MATCH(F82, {"Waiting for Input","Analyzing Object","Found Object","Needs Help","Confused","None"}, 0) - 1</f>
        <v>0</v>
      </c>
      <c r="H82" s="9">
        <v>4</v>
      </c>
      <c r="I82" s="9">
        <f t="shared" si="3"/>
        <v>1</v>
      </c>
    </row>
    <row r="83" spans="1:9" x14ac:dyDescent="0.3">
      <c r="A83" s="9">
        <v>61</v>
      </c>
      <c r="B83" s="9" t="s">
        <v>937</v>
      </c>
      <c r="C83" s="10" t="s">
        <v>969</v>
      </c>
      <c r="D83" s="9" t="s">
        <v>126</v>
      </c>
      <c r="E83" s="9">
        <f>MATCH(D83, {"Waiting for Input","Analyzing Object","Found Object","Needs Help","Confused","None"}, 0) - 1</f>
        <v>0</v>
      </c>
      <c r="F83" s="9" t="s">
        <v>126</v>
      </c>
      <c r="G83" s="9">
        <f>MATCH(F83, {"Waiting for Input","Analyzing Object","Found Object","Needs Help","Confused","None"}, 0) - 1</f>
        <v>0</v>
      </c>
      <c r="H83" s="9">
        <v>4</v>
      </c>
      <c r="I83" s="9">
        <f t="shared" si="3"/>
        <v>1</v>
      </c>
    </row>
    <row r="84" spans="1:9" x14ac:dyDescent="0.3">
      <c r="A84" s="9">
        <v>62</v>
      </c>
      <c r="B84" s="9" t="s">
        <v>937</v>
      </c>
      <c r="C84" s="10" t="s">
        <v>969</v>
      </c>
      <c r="D84" s="9" t="s">
        <v>126</v>
      </c>
      <c r="E84" s="9">
        <f>MATCH(D84, {"Waiting for Input","Analyzing Object","Found Object","Needs Help","Confused","None"}, 0) - 1</f>
        <v>0</v>
      </c>
      <c r="F84" s="9" t="s">
        <v>126</v>
      </c>
      <c r="G84" s="9">
        <f>MATCH(F84, {"Waiting for Input","Analyzing Object","Found Object","Needs Help","Confused","None"}, 0) - 1</f>
        <v>0</v>
      </c>
      <c r="H84" s="9">
        <v>2</v>
      </c>
      <c r="I84" s="9">
        <f t="shared" si="3"/>
        <v>1</v>
      </c>
    </row>
    <row r="85" spans="1:9" x14ac:dyDescent="0.3">
      <c r="A85" s="9">
        <v>63</v>
      </c>
      <c r="B85" s="9" t="s">
        <v>934</v>
      </c>
      <c r="C85" s="10" t="s">
        <v>969</v>
      </c>
      <c r="D85" s="9" t="s">
        <v>126</v>
      </c>
      <c r="E85" s="9">
        <f>MATCH(D85, {"Waiting for Input","Analyzing Object","Found Object","Needs Help","Confused","None"}, 0) - 1</f>
        <v>0</v>
      </c>
      <c r="F85" s="9" t="s">
        <v>127</v>
      </c>
      <c r="G85" s="9">
        <f>MATCH(F85, {"Waiting for Input","Analyzing Object","Found Object","Needs Help","Confused","None"}, 0) - 1</f>
        <v>1</v>
      </c>
      <c r="H85" s="9">
        <v>3</v>
      </c>
      <c r="I85" s="9">
        <f t="shared" si="3"/>
        <v>0</v>
      </c>
    </row>
    <row r="86" spans="1:9" x14ac:dyDescent="0.3">
      <c r="A86" s="9">
        <v>64</v>
      </c>
      <c r="B86" s="9" t="s">
        <v>934</v>
      </c>
      <c r="C86" s="10" t="s">
        <v>969</v>
      </c>
      <c r="D86" s="9" t="s">
        <v>126</v>
      </c>
      <c r="E86" s="9">
        <f>MATCH(D86, {"Waiting for Input","Analyzing Object","Found Object","Needs Help","Confused","None"}, 0) - 1</f>
        <v>0</v>
      </c>
      <c r="F86" s="9" t="s">
        <v>126</v>
      </c>
      <c r="G86" s="9">
        <f>MATCH(F86, {"Waiting for Input","Analyzing Object","Found Object","Needs Help","Confused","None"}, 0) - 1</f>
        <v>0</v>
      </c>
      <c r="H86" s="9">
        <v>3</v>
      </c>
      <c r="I86" s="9">
        <f t="shared" si="3"/>
        <v>1</v>
      </c>
    </row>
    <row r="87" spans="1:9" x14ac:dyDescent="0.3">
      <c r="A87" s="9">
        <v>65</v>
      </c>
      <c r="B87" s="9" t="s">
        <v>937</v>
      </c>
      <c r="C87" s="10" t="s">
        <v>969</v>
      </c>
      <c r="D87" s="9" t="s">
        <v>126</v>
      </c>
      <c r="E87" s="9">
        <f>MATCH(D87, {"Waiting for Input","Analyzing Object","Found Object","Needs Help","Confused","None"}, 0) - 1</f>
        <v>0</v>
      </c>
      <c r="F87" s="9" t="s">
        <v>130</v>
      </c>
      <c r="G87" s="9">
        <f>MATCH(F87, {"Waiting for Input","Analyzing Object","Found Object","Needs Help","Confused","None"}, 0) - 1</f>
        <v>4</v>
      </c>
      <c r="H87" s="9">
        <v>5</v>
      </c>
      <c r="I87" s="9">
        <f t="shared" ref="I87:I150" si="4">IF(E87=G87, 1, 0)</f>
        <v>0</v>
      </c>
    </row>
    <row r="88" spans="1:9" x14ac:dyDescent="0.3">
      <c r="A88" s="9">
        <v>66</v>
      </c>
      <c r="B88" s="9" t="s">
        <v>934</v>
      </c>
      <c r="C88" s="10" t="s">
        <v>969</v>
      </c>
      <c r="D88" s="9" t="s">
        <v>126</v>
      </c>
      <c r="E88" s="9">
        <f>MATCH(D88, {"Waiting for Input","Analyzing Object","Found Object","Needs Help","Confused","None"}, 0) - 1</f>
        <v>0</v>
      </c>
      <c r="F88" s="9" t="s">
        <v>126</v>
      </c>
      <c r="G88" s="9">
        <f>MATCH(F88, {"Waiting for Input","Analyzing Object","Found Object","Needs Help","Confused","None"}, 0) - 1</f>
        <v>0</v>
      </c>
      <c r="H88" s="9">
        <v>5</v>
      </c>
      <c r="I88" s="9">
        <f t="shared" si="4"/>
        <v>1</v>
      </c>
    </row>
    <row r="89" spans="1:9" x14ac:dyDescent="0.3">
      <c r="A89" s="9">
        <v>67</v>
      </c>
      <c r="B89" s="9" t="s">
        <v>937</v>
      </c>
      <c r="C89" s="10" t="s">
        <v>969</v>
      </c>
      <c r="D89" s="9" t="s">
        <v>126</v>
      </c>
      <c r="E89" s="9">
        <f>MATCH(D89, {"Waiting for Input","Analyzing Object","Found Object","Needs Help","Confused","None"}, 0) - 1</f>
        <v>0</v>
      </c>
      <c r="F89" s="9" t="s">
        <v>126</v>
      </c>
      <c r="G89" s="9">
        <f>MATCH(F89, {"Waiting for Input","Analyzing Object","Found Object","Needs Help","Confused","None"}, 0) - 1</f>
        <v>0</v>
      </c>
      <c r="H89" s="9">
        <v>4</v>
      </c>
      <c r="I89" s="9">
        <f t="shared" si="4"/>
        <v>1</v>
      </c>
    </row>
    <row r="90" spans="1:9" x14ac:dyDescent="0.3">
      <c r="A90" s="9">
        <v>68</v>
      </c>
      <c r="B90" s="9" t="s">
        <v>937</v>
      </c>
      <c r="C90" s="10" t="s">
        <v>969</v>
      </c>
      <c r="D90" s="9" t="s">
        <v>126</v>
      </c>
      <c r="E90" s="9">
        <f>MATCH(D90, {"Waiting for Input","Analyzing Object","Found Object","Needs Help","Confused","None"}, 0) - 1</f>
        <v>0</v>
      </c>
      <c r="F90" s="9" t="s">
        <v>126</v>
      </c>
      <c r="G90" s="9">
        <f>MATCH(F90, {"Waiting for Input","Analyzing Object","Found Object","Needs Help","Confused","None"}, 0) - 1</f>
        <v>0</v>
      </c>
      <c r="H90" s="9">
        <v>3</v>
      </c>
      <c r="I90" s="9">
        <f t="shared" si="4"/>
        <v>1</v>
      </c>
    </row>
    <row r="91" spans="1:9" x14ac:dyDescent="0.3">
      <c r="A91" s="9">
        <v>69</v>
      </c>
      <c r="B91" s="9" t="s">
        <v>937</v>
      </c>
      <c r="C91" s="10" t="s">
        <v>969</v>
      </c>
      <c r="D91" s="9" t="s">
        <v>126</v>
      </c>
      <c r="E91" s="9">
        <f>MATCH(D91, {"Waiting for Input","Analyzing Object","Found Object","Needs Help","Confused","None"}, 0) - 1</f>
        <v>0</v>
      </c>
      <c r="F91" s="9" t="s">
        <v>126</v>
      </c>
      <c r="G91" s="9">
        <f>MATCH(F91, {"Waiting for Input","Analyzing Object","Found Object","Needs Help","Confused","None"}, 0) - 1</f>
        <v>0</v>
      </c>
      <c r="H91" s="9">
        <v>5</v>
      </c>
      <c r="I91" s="9">
        <f t="shared" si="4"/>
        <v>1</v>
      </c>
    </row>
    <row r="92" spans="1:9" x14ac:dyDescent="0.3">
      <c r="A92" s="9">
        <v>70</v>
      </c>
      <c r="B92" s="9" t="s">
        <v>934</v>
      </c>
      <c r="C92" s="10" t="s">
        <v>969</v>
      </c>
      <c r="D92" s="9" t="s">
        <v>126</v>
      </c>
      <c r="E92" s="9">
        <f>MATCH(D92, {"Waiting for Input","Analyzing Object","Found Object","Needs Help","Confused","None"}, 0) - 1</f>
        <v>0</v>
      </c>
      <c r="F92" s="9" t="s">
        <v>126</v>
      </c>
      <c r="G92" s="9">
        <f>MATCH(F92, {"Waiting for Input","Analyzing Object","Found Object","Needs Help","Confused","None"}, 0) - 1</f>
        <v>0</v>
      </c>
      <c r="H92" s="9">
        <v>5</v>
      </c>
      <c r="I92" s="9">
        <f t="shared" si="4"/>
        <v>1</v>
      </c>
    </row>
    <row r="93" spans="1:9" x14ac:dyDescent="0.3">
      <c r="A93" s="9">
        <v>71</v>
      </c>
      <c r="B93" s="9" t="s">
        <v>934</v>
      </c>
      <c r="C93" s="10" t="s">
        <v>969</v>
      </c>
      <c r="D93" s="9" t="s">
        <v>126</v>
      </c>
      <c r="E93" s="9">
        <f>MATCH(D93, {"Waiting for Input","Analyzing Object","Found Object","Needs Help","Confused","None"}, 0) - 1</f>
        <v>0</v>
      </c>
      <c r="F93" s="35" t="s">
        <v>971</v>
      </c>
      <c r="G93" s="9">
        <f>MATCH(F93, {"Waiting for Input","Analyzing Object","Found Object","Needs Help","Confused","None"}, 0) - 1</f>
        <v>5</v>
      </c>
      <c r="H93" s="9">
        <v>5</v>
      </c>
      <c r="I93" s="9">
        <f t="shared" si="4"/>
        <v>0</v>
      </c>
    </row>
    <row r="94" spans="1:9" x14ac:dyDescent="0.3">
      <c r="A94" s="9">
        <v>72</v>
      </c>
      <c r="B94" s="9" t="s">
        <v>934</v>
      </c>
      <c r="C94" s="10" t="s">
        <v>969</v>
      </c>
      <c r="D94" s="9" t="s">
        <v>126</v>
      </c>
      <c r="E94" s="9">
        <f>MATCH(D94, {"Waiting for Input","Analyzing Object","Found Object","Needs Help","Confused","None"}, 0) - 1</f>
        <v>0</v>
      </c>
      <c r="F94" s="9" t="s">
        <v>126</v>
      </c>
      <c r="G94" s="9">
        <f>MATCH(F94, {"Waiting for Input","Analyzing Object","Found Object","Needs Help","Confused","None"}, 0) - 1</f>
        <v>0</v>
      </c>
      <c r="H94" s="9">
        <v>2</v>
      </c>
      <c r="I94" s="9">
        <f t="shared" si="4"/>
        <v>1</v>
      </c>
    </row>
    <row r="95" spans="1:9" x14ac:dyDescent="0.3">
      <c r="A95" s="9">
        <v>73</v>
      </c>
      <c r="B95" s="9" t="s">
        <v>934</v>
      </c>
      <c r="C95" s="10" t="s">
        <v>969</v>
      </c>
      <c r="D95" s="9" t="s">
        <v>126</v>
      </c>
      <c r="E95" s="9">
        <f>MATCH(D95, {"Waiting for Input","Analyzing Object","Found Object","Needs Help","Confused","None"}, 0) - 1</f>
        <v>0</v>
      </c>
      <c r="F95" s="9" t="s">
        <v>126</v>
      </c>
      <c r="G95" s="9">
        <f>MATCH(F95, {"Waiting for Input","Analyzing Object","Found Object","Needs Help","Confused","None"}, 0) - 1</f>
        <v>0</v>
      </c>
      <c r="H95" s="9">
        <v>2</v>
      </c>
      <c r="I95" s="9">
        <f t="shared" si="4"/>
        <v>1</v>
      </c>
    </row>
    <row r="96" spans="1:9" x14ac:dyDescent="0.3">
      <c r="A96" s="9">
        <v>74</v>
      </c>
      <c r="B96" s="9" t="s">
        <v>937</v>
      </c>
      <c r="C96" s="10" t="s">
        <v>969</v>
      </c>
      <c r="D96" s="9" t="s">
        <v>126</v>
      </c>
      <c r="E96" s="9">
        <f>MATCH(D96, {"Waiting for Input","Analyzing Object","Found Object","Needs Help","Confused","None"}, 0) - 1</f>
        <v>0</v>
      </c>
      <c r="F96" s="9" t="s">
        <v>126</v>
      </c>
      <c r="G96" s="9">
        <f>MATCH(F96, {"Waiting for Input","Analyzing Object","Found Object","Needs Help","Confused","None"}, 0) - 1</f>
        <v>0</v>
      </c>
      <c r="H96" s="9">
        <v>5</v>
      </c>
      <c r="I96" s="9">
        <f t="shared" si="4"/>
        <v>1</v>
      </c>
    </row>
    <row r="97" spans="1:9" x14ac:dyDescent="0.3">
      <c r="A97" s="9">
        <v>75</v>
      </c>
      <c r="B97" s="9" t="s">
        <v>937</v>
      </c>
      <c r="C97" s="10" t="s">
        <v>969</v>
      </c>
      <c r="D97" s="9" t="s">
        <v>126</v>
      </c>
      <c r="E97" s="9">
        <f>MATCH(D97, {"Waiting for Input","Analyzing Object","Found Object","Needs Help","Confused","None"}, 0) - 1</f>
        <v>0</v>
      </c>
      <c r="F97" s="9" t="s">
        <v>126</v>
      </c>
      <c r="G97" s="9">
        <f>MATCH(F97, {"Waiting for Input","Analyzing Object","Found Object","Needs Help","Confused","None"}, 0) - 1</f>
        <v>0</v>
      </c>
      <c r="H97" s="9">
        <v>2</v>
      </c>
      <c r="I97" s="9">
        <f t="shared" si="4"/>
        <v>1</v>
      </c>
    </row>
    <row r="98" spans="1:9" x14ac:dyDescent="0.3">
      <c r="A98" s="9">
        <v>76</v>
      </c>
      <c r="B98" s="9" t="s">
        <v>937</v>
      </c>
      <c r="C98" s="10" t="s">
        <v>969</v>
      </c>
      <c r="D98" s="9" t="s">
        <v>126</v>
      </c>
      <c r="E98" s="9">
        <f>MATCH(D98, {"Waiting for Input","Analyzing Object","Found Object","Needs Help","Confused","None"}, 0) - 1</f>
        <v>0</v>
      </c>
      <c r="F98" s="9" t="s">
        <v>126</v>
      </c>
      <c r="G98" s="9">
        <f>MATCH(F98, {"Waiting for Input","Analyzing Object","Found Object","Needs Help","Confused","None"}, 0) - 1</f>
        <v>0</v>
      </c>
      <c r="H98" s="9">
        <v>4</v>
      </c>
      <c r="I98" s="9">
        <f t="shared" si="4"/>
        <v>1</v>
      </c>
    </row>
    <row r="99" spans="1:9" x14ac:dyDescent="0.3">
      <c r="A99" s="9">
        <v>77</v>
      </c>
      <c r="B99" s="9" t="s">
        <v>934</v>
      </c>
      <c r="C99" s="10" t="s">
        <v>969</v>
      </c>
      <c r="D99" s="9" t="s">
        <v>126</v>
      </c>
      <c r="E99" s="9">
        <f>MATCH(D99, {"Waiting for Input","Analyzing Object","Found Object","Needs Help","Confused","None"}, 0) - 1</f>
        <v>0</v>
      </c>
      <c r="F99" s="9" t="s">
        <v>126</v>
      </c>
      <c r="G99" s="9">
        <f>MATCH(F99, {"Waiting for Input","Analyzing Object","Found Object","Needs Help","Confused","None"}, 0) - 1</f>
        <v>0</v>
      </c>
      <c r="H99" s="9">
        <v>3</v>
      </c>
      <c r="I99" s="9">
        <f t="shared" si="4"/>
        <v>1</v>
      </c>
    </row>
    <row r="100" spans="1:9" x14ac:dyDescent="0.3">
      <c r="A100" s="9">
        <v>78</v>
      </c>
      <c r="B100" s="9" t="s">
        <v>934</v>
      </c>
      <c r="C100" s="10" t="s">
        <v>969</v>
      </c>
      <c r="D100" s="9" t="s">
        <v>126</v>
      </c>
      <c r="E100" s="9">
        <f>MATCH(D100, {"Waiting for Input","Analyzing Object","Found Object","Needs Help","Confused","None"}, 0) - 1</f>
        <v>0</v>
      </c>
      <c r="F100" s="9" t="s">
        <v>126</v>
      </c>
      <c r="G100" s="9">
        <f>MATCH(F100, {"Waiting for Input","Analyzing Object","Found Object","Needs Help","Confused","None"}, 0) - 1</f>
        <v>0</v>
      </c>
      <c r="H100" s="9">
        <v>4</v>
      </c>
      <c r="I100" s="9">
        <f t="shared" si="4"/>
        <v>1</v>
      </c>
    </row>
    <row r="101" spans="1:9" x14ac:dyDescent="0.3">
      <c r="A101" s="9">
        <v>79</v>
      </c>
      <c r="B101" s="9" t="s">
        <v>937</v>
      </c>
      <c r="C101" s="10" t="s">
        <v>969</v>
      </c>
      <c r="D101" s="9" t="s">
        <v>126</v>
      </c>
      <c r="E101" s="9">
        <f>MATCH(D101, {"Waiting for Input","Analyzing Object","Found Object","Needs Help","Confused","None"}, 0) - 1</f>
        <v>0</v>
      </c>
      <c r="F101" s="9" t="s">
        <v>126</v>
      </c>
      <c r="G101" s="9">
        <f>MATCH(F101, {"Waiting for Input","Analyzing Object","Found Object","Needs Help","Confused","None"}, 0) - 1</f>
        <v>0</v>
      </c>
      <c r="H101" s="9">
        <v>3</v>
      </c>
      <c r="I101" s="9">
        <f t="shared" si="4"/>
        <v>1</v>
      </c>
    </row>
    <row r="102" spans="1:9" x14ac:dyDescent="0.3">
      <c r="A102" s="9">
        <v>80</v>
      </c>
      <c r="B102" s="9" t="s">
        <v>937</v>
      </c>
      <c r="C102" s="10" t="s">
        <v>969</v>
      </c>
      <c r="D102" s="9" t="s">
        <v>126</v>
      </c>
      <c r="E102" s="9">
        <f>MATCH(D102, {"Waiting for Input","Analyzing Object","Found Object","Needs Help","Confused","None"}, 0) - 1</f>
        <v>0</v>
      </c>
      <c r="F102" s="35" t="s">
        <v>971</v>
      </c>
      <c r="G102" s="9">
        <f>MATCH(F102, {"Waiting for Input","Analyzing Object","Found Object","Needs Help","Confused","None"}, 0) - 1</f>
        <v>5</v>
      </c>
      <c r="H102" s="9">
        <v>2</v>
      </c>
      <c r="I102" s="9">
        <f t="shared" si="4"/>
        <v>0</v>
      </c>
    </row>
    <row r="103" spans="1:9" x14ac:dyDescent="0.3">
      <c r="A103" s="9">
        <v>81</v>
      </c>
      <c r="B103" s="9" t="s">
        <v>934</v>
      </c>
      <c r="C103" s="10" t="s">
        <v>969</v>
      </c>
      <c r="D103" s="9" t="s">
        <v>126</v>
      </c>
      <c r="E103" s="9">
        <f>MATCH(D103, {"Waiting for Input","Analyzing Object","Found Object","Needs Help","Confused","None"}, 0) - 1</f>
        <v>0</v>
      </c>
      <c r="F103" s="9" t="s">
        <v>128</v>
      </c>
      <c r="G103" s="9">
        <f>MATCH(F103, {"Waiting for Input","Analyzing Object","Found Object","Needs Help","Confused","None"}, 0) - 1</f>
        <v>2</v>
      </c>
      <c r="H103" s="9">
        <v>3</v>
      </c>
      <c r="I103" s="9">
        <f t="shared" si="4"/>
        <v>0</v>
      </c>
    </row>
    <row r="104" spans="1:9" x14ac:dyDescent="0.3">
      <c r="A104" s="9">
        <v>82</v>
      </c>
      <c r="B104" s="9" t="s">
        <v>934</v>
      </c>
      <c r="C104" s="10" t="s">
        <v>969</v>
      </c>
      <c r="D104" s="9" t="s">
        <v>126</v>
      </c>
      <c r="E104" s="9">
        <f>MATCH(D104, {"Waiting for Input","Analyzing Object","Found Object","Needs Help","Confused","None"}, 0) - 1</f>
        <v>0</v>
      </c>
      <c r="F104" s="9" t="s">
        <v>126</v>
      </c>
      <c r="G104" s="9">
        <f>MATCH(F104, {"Waiting for Input","Analyzing Object","Found Object","Needs Help","Confused","None"}, 0) - 1</f>
        <v>0</v>
      </c>
      <c r="H104" s="9">
        <v>5</v>
      </c>
      <c r="I104" s="9">
        <f t="shared" si="4"/>
        <v>1</v>
      </c>
    </row>
    <row r="105" spans="1:9" x14ac:dyDescent="0.3">
      <c r="A105" s="9">
        <v>83</v>
      </c>
      <c r="B105" s="9" t="s">
        <v>937</v>
      </c>
      <c r="C105" s="10" t="s">
        <v>969</v>
      </c>
      <c r="D105" s="9" t="s">
        <v>126</v>
      </c>
      <c r="E105" s="9">
        <f>MATCH(D105, {"Waiting for Input","Analyzing Object","Found Object","Needs Help","Confused","None"}, 0) - 1</f>
        <v>0</v>
      </c>
      <c r="F105" s="9" t="s">
        <v>126</v>
      </c>
      <c r="G105" s="9">
        <f>MATCH(F105, {"Waiting for Input","Analyzing Object","Found Object","Needs Help","Confused","None"}, 0) - 1</f>
        <v>0</v>
      </c>
      <c r="H105" s="9">
        <v>1</v>
      </c>
      <c r="I105" s="9">
        <f t="shared" si="4"/>
        <v>1</v>
      </c>
    </row>
    <row r="106" spans="1:9" x14ac:dyDescent="0.3">
      <c r="A106" s="9">
        <v>84</v>
      </c>
      <c r="B106" s="9" t="s">
        <v>937</v>
      </c>
      <c r="C106" s="10" t="s">
        <v>969</v>
      </c>
      <c r="D106" s="9" t="s">
        <v>126</v>
      </c>
      <c r="E106" s="9">
        <f>MATCH(D106, {"Waiting for Input","Analyzing Object","Found Object","Needs Help","Confused","None"}, 0) - 1</f>
        <v>0</v>
      </c>
      <c r="F106" s="9" t="s">
        <v>126</v>
      </c>
      <c r="G106" s="9">
        <f>MATCH(F106, {"Waiting for Input","Analyzing Object","Found Object","Needs Help","Confused","None"}, 0) - 1</f>
        <v>0</v>
      </c>
      <c r="H106" s="9">
        <v>3</v>
      </c>
      <c r="I106" s="9">
        <f t="shared" si="4"/>
        <v>1</v>
      </c>
    </row>
    <row r="107" spans="1:9" x14ac:dyDescent="0.3">
      <c r="A107" s="9">
        <v>85</v>
      </c>
      <c r="B107" s="9" t="s">
        <v>934</v>
      </c>
      <c r="C107" s="10" t="s">
        <v>969</v>
      </c>
      <c r="D107" s="9" t="s">
        <v>126</v>
      </c>
      <c r="E107" s="9">
        <f>MATCH(D107, {"Waiting for Input","Analyzing Object","Found Object","Needs Help","Confused","None"}, 0) - 1</f>
        <v>0</v>
      </c>
      <c r="F107" s="9" t="s">
        <v>129</v>
      </c>
      <c r="G107" s="9">
        <f>MATCH(F107, {"Waiting for Input","Analyzing Object","Found Object","Needs Help","Confused","None"}, 0) - 1</f>
        <v>3</v>
      </c>
      <c r="H107" s="9">
        <v>2</v>
      </c>
      <c r="I107" s="9">
        <f t="shared" si="4"/>
        <v>0</v>
      </c>
    </row>
    <row r="108" spans="1:9" x14ac:dyDescent="0.3">
      <c r="A108" s="9">
        <v>86</v>
      </c>
      <c r="B108" s="9" t="s">
        <v>934</v>
      </c>
      <c r="C108" s="10" t="s">
        <v>969</v>
      </c>
      <c r="D108" s="9" t="s">
        <v>126</v>
      </c>
      <c r="E108" s="9">
        <f>MATCH(D108, {"Waiting for Input","Analyzing Object","Found Object","Needs Help","Confused","None"}, 0) - 1</f>
        <v>0</v>
      </c>
      <c r="F108" s="9" t="s">
        <v>126</v>
      </c>
      <c r="G108" s="9">
        <f>MATCH(F108, {"Waiting for Input","Analyzing Object","Found Object","Needs Help","Confused","None"}, 0) - 1</f>
        <v>0</v>
      </c>
      <c r="H108" s="9">
        <v>3</v>
      </c>
      <c r="I108" s="9">
        <f t="shared" si="4"/>
        <v>1</v>
      </c>
    </row>
    <row r="109" spans="1:9" x14ac:dyDescent="0.3">
      <c r="A109" s="9">
        <v>87</v>
      </c>
      <c r="B109" s="9" t="s">
        <v>934</v>
      </c>
      <c r="C109" s="10" t="s">
        <v>969</v>
      </c>
      <c r="D109" s="9" t="s">
        <v>126</v>
      </c>
      <c r="E109" s="9">
        <f>MATCH(D109, {"Waiting for Input","Analyzing Object","Found Object","Needs Help","Confused","None"}, 0) - 1</f>
        <v>0</v>
      </c>
      <c r="F109" s="9" t="s">
        <v>126</v>
      </c>
      <c r="G109" s="9">
        <f>MATCH(F109, {"Waiting for Input","Analyzing Object","Found Object","Needs Help","Confused","None"}, 0) - 1</f>
        <v>0</v>
      </c>
      <c r="H109" s="9">
        <v>4</v>
      </c>
      <c r="I109" s="9">
        <f t="shared" si="4"/>
        <v>1</v>
      </c>
    </row>
    <row r="110" spans="1:9" x14ac:dyDescent="0.3">
      <c r="A110" s="9">
        <v>88</v>
      </c>
      <c r="B110" s="9" t="s">
        <v>934</v>
      </c>
      <c r="C110" s="10" t="s">
        <v>969</v>
      </c>
      <c r="D110" s="9" t="s">
        <v>126</v>
      </c>
      <c r="E110" s="9">
        <f>MATCH(D110, {"Waiting for Input","Analyzing Object","Found Object","Needs Help","Confused","None"}, 0) - 1</f>
        <v>0</v>
      </c>
      <c r="F110" s="9" t="s">
        <v>126</v>
      </c>
      <c r="G110" s="9">
        <f>MATCH(F110, {"Waiting for Input","Analyzing Object","Found Object","Needs Help","Confused","None"}, 0) - 1</f>
        <v>0</v>
      </c>
      <c r="H110" s="9">
        <v>3</v>
      </c>
      <c r="I110" s="9">
        <f t="shared" si="4"/>
        <v>1</v>
      </c>
    </row>
    <row r="111" spans="1:9" x14ac:dyDescent="0.3">
      <c r="A111" s="9">
        <v>89</v>
      </c>
      <c r="B111" s="9" t="s">
        <v>934</v>
      </c>
      <c r="C111" s="10" t="s">
        <v>969</v>
      </c>
      <c r="D111" s="9" t="s">
        <v>126</v>
      </c>
      <c r="E111" s="9">
        <f>MATCH(D111, {"Waiting for Input","Analyzing Object","Found Object","Needs Help","Confused","None"}, 0) - 1</f>
        <v>0</v>
      </c>
      <c r="F111" s="9" t="s">
        <v>129</v>
      </c>
      <c r="G111" s="9">
        <f>MATCH(F111, {"Waiting for Input","Analyzing Object","Found Object","Needs Help","Confused","None"}, 0) - 1</f>
        <v>3</v>
      </c>
      <c r="H111" s="9">
        <v>2</v>
      </c>
      <c r="I111" s="9">
        <f t="shared" si="4"/>
        <v>0</v>
      </c>
    </row>
    <row r="112" spans="1:9" x14ac:dyDescent="0.3">
      <c r="A112" s="9">
        <v>90</v>
      </c>
      <c r="B112" s="9" t="s">
        <v>934</v>
      </c>
      <c r="C112" s="10" t="s">
        <v>969</v>
      </c>
      <c r="D112" s="9" t="s">
        <v>126</v>
      </c>
      <c r="E112" s="9">
        <f>MATCH(D112, {"Waiting for Input","Analyzing Object","Found Object","Needs Help","Confused","None"}, 0) - 1</f>
        <v>0</v>
      </c>
      <c r="F112" s="9" t="s">
        <v>126</v>
      </c>
      <c r="G112" s="9">
        <f>MATCH(F112, {"Waiting for Input","Analyzing Object","Found Object","Needs Help","Confused","None"}, 0) - 1</f>
        <v>0</v>
      </c>
      <c r="H112" s="9">
        <v>5</v>
      </c>
      <c r="I112" s="9">
        <f t="shared" si="4"/>
        <v>1</v>
      </c>
    </row>
    <row r="113" spans="1:9" x14ac:dyDescent="0.3">
      <c r="A113" s="9">
        <v>91</v>
      </c>
      <c r="B113" s="9" t="s">
        <v>937</v>
      </c>
      <c r="C113" s="10" t="s">
        <v>969</v>
      </c>
      <c r="D113" s="9" t="s">
        <v>126</v>
      </c>
      <c r="E113" s="9">
        <f>MATCH(D113, {"Waiting for Input","Analyzing Object","Found Object","Needs Help","Confused","None"}, 0) - 1</f>
        <v>0</v>
      </c>
      <c r="F113" s="9" t="s">
        <v>126</v>
      </c>
      <c r="G113" s="9">
        <f>MATCH(F113, {"Waiting for Input","Analyzing Object","Found Object","Needs Help","Confused","None"}, 0) - 1</f>
        <v>0</v>
      </c>
      <c r="H113" s="9">
        <v>4</v>
      </c>
      <c r="I113" s="9">
        <f t="shared" si="4"/>
        <v>1</v>
      </c>
    </row>
    <row r="114" spans="1:9" x14ac:dyDescent="0.3">
      <c r="A114" s="9">
        <v>92</v>
      </c>
      <c r="B114" s="9" t="s">
        <v>934</v>
      </c>
      <c r="C114" s="10" t="s">
        <v>969</v>
      </c>
      <c r="D114" s="9" t="s">
        <v>126</v>
      </c>
      <c r="E114" s="9">
        <f>MATCH(D114, {"Waiting for Input","Analyzing Object","Found Object","Needs Help","Confused","None"}, 0) - 1</f>
        <v>0</v>
      </c>
      <c r="F114" s="9" t="s">
        <v>126</v>
      </c>
      <c r="G114" s="9">
        <f>MATCH(F114, {"Waiting for Input","Analyzing Object","Found Object","Needs Help","Confused","None"}, 0) - 1</f>
        <v>0</v>
      </c>
      <c r="H114" s="9">
        <v>4</v>
      </c>
      <c r="I114" s="9">
        <f t="shared" si="4"/>
        <v>1</v>
      </c>
    </row>
    <row r="115" spans="1:9" x14ac:dyDescent="0.3">
      <c r="A115" s="9">
        <v>93</v>
      </c>
      <c r="B115" s="9" t="s">
        <v>937</v>
      </c>
      <c r="C115" s="10" t="s">
        <v>969</v>
      </c>
      <c r="D115" s="9" t="s">
        <v>126</v>
      </c>
      <c r="E115" s="9">
        <f>MATCH(D115, {"Waiting for Input","Analyzing Object","Found Object","Needs Help","Confused","None"}, 0) - 1</f>
        <v>0</v>
      </c>
      <c r="F115" s="9" t="s">
        <v>128</v>
      </c>
      <c r="G115" s="9">
        <f>MATCH(F115, {"Waiting for Input","Analyzing Object","Found Object","Needs Help","Confused","None"}, 0) - 1</f>
        <v>2</v>
      </c>
      <c r="H115" s="9">
        <v>3</v>
      </c>
      <c r="I115" s="9">
        <f t="shared" si="4"/>
        <v>0</v>
      </c>
    </row>
    <row r="116" spans="1:9" x14ac:dyDescent="0.3">
      <c r="A116" s="9">
        <v>94</v>
      </c>
      <c r="B116" s="9" t="s">
        <v>937</v>
      </c>
      <c r="C116" s="10" t="s">
        <v>969</v>
      </c>
      <c r="D116" s="9" t="s">
        <v>126</v>
      </c>
      <c r="E116" s="9">
        <f>MATCH(D116, {"Waiting for Input","Analyzing Object","Found Object","Needs Help","Confused","None"}, 0) - 1</f>
        <v>0</v>
      </c>
      <c r="F116" s="9" t="s">
        <v>127</v>
      </c>
      <c r="G116" s="9">
        <f>MATCH(F116, {"Waiting for Input","Analyzing Object","Found Object","Needs Help","Confused","None"}, 0) - 1</f>
        <v>1</v>
      </c>
      <c r="H116" s="9">
        <v>3</v>
      </c>
      <c r="I116" s="9">
        <f t="shared" si="4"/>
        <v>0</v>
      </c>
    </row>
    <row r="117" spans="1:9" x14ac:dyDescent="0.3">
      <c r="A117" s="9">
        <v>95</v>
      </c>
      <c r="B117" s="9" t="s">
        <v>937</v>
      </c>
      <c r="C117" s="10" t="s">
        <v>969</v>
      </c>
      <c r="D117" s="9" t="s">
        <v>126</v>
      </c>
      <c r="E117" s="9">
        <f>MATCH(D117, {"Waiting for Input","Analyzing Object","Found Object","Needs Help","Confused","None"}, 0) - 1</f>
        <v>0</v>
      </c>
      <c r="F117" s="9" t="s">
        <v>126</v>
      </c>
      <c r="G117" s="9">
        <f>MATCH(F117, {"Waiting for Input","Analyzing Object","Found Object","Needs Help","Confused","None"}, 0) - 1</f>
        <v>0</v>
      </c>
      <c r="H117" s="9">
        <v>5</v>
      </c>
      <c r="I117" s="9">
        <f t="shared" si="4"/>
        <v>1</v>
      </c>
    </row>
    <row r="118" spans="1:9" x14ac:dyDescent="0.3">
      <c r="A118" s="9">
        <v>96</v>
      </c>
      <c r="B118" s="9" t="s">
        <v>934</v>
      </c>
      <c r="C118" s="10" t="s">
        <v>969</v>
      </c>
      <c r="D118" s="9" t="s">
        <v>126</v>
      </c>
      <c r="E118" s="9">
        <f>MATCH(D118, {"Waiting for Input","Analyzing Object","Found Object","Needs Help","Confused","None"}, 0) - 1</f>
        <v>0</v>
      </c>
      <c r="F118" s="9" t="s">
        <v>126</v>
      </c>
      <c r="G118" s="9">
        <f>MATCH(F118, {"Waiting for Input","Analyzing Object","Found Object","Needs Help","Confused","None"}, 0) - 1</f>
        <v>0</v>
      </c>
      <c r="H118" s="9">
        <v>1</v>
      </c>
      <c r="I118" s="9">
        <f t="shared" si="4"/>
        <v>1</v>
      </c>
    </row>
    <row r="119" spans="1:9" x14ac:dyDescent="0.3">
      <c r="A119" s="9">
        <v>97</v>
      </c>
      <c r="B119" s="9" t="s">
        <v>934</v>
      </c>
      <c r="C119" s="10" t="s">
        <v>969</v>
      </c>
      <c r="D119" s="9" t="s">
        <v>126</v>
      </c>
      <c r="E119" s="9">
        <f>MATCH(D119, {"Waiting for Input","Analyzing Object","Found Object","Needs Help","Confused","None"}, 0) - 1</f>
        <v>0</v>
      </c>
      <c r="F119" s="9" t="s">
        <v>130</v>
      </c>
      <c r="G119" s="9">
        <f>MATCH(F119, {"Waiting for Input","Analyzing Object","Found Object","Needs Help","Confused","None"}, 0) - 1</f>
        <v>4</v>
      </c>
      <c r="H119" s="9">
        <v>5</v>
      </c>
      <c r="I119" s="9">
        <f t="shared" si="4"/>
        <v>0</v>
      </c>
    </row>
    <row r="120" spans="1:9" x14ac:dyDescent="0.3">
      <c r="A120" s="9">
        <v>98</v>
      </c>
      <c r="B120" s="9" t="s">
        <v>937</v>
      </c>
      <c r="C120" s="10" t="s">
        <v>969</v>
      </c>
      <c r="D120" s="9" t="s">
        <v>126</v>
      </c>
      <c r="E120" s="9">
        <f>MATCH(D120, {"Waiting for Input","Analyzing Object","Found Object","Needs Help","Confused","None"}, 0) - 1</f>
        <v>0</v>
      </c>
      <c r="F120" s="9" t="s">
        <v>126</v>
      </c>
      <c r="G120" s="9">
        <f>MATCH(F120, {"Waiting for Input","Analyzing Object","Found Object","Needs Help","Confused","None"}, 0) - 1</f>
        <v>0</v>
      </c>
      <c r="H120" s="9">
        <v>4</v>
      </c>
      <c r="I120" s="9">
        <f t="shared" si="4"/>
        <v>1</v>
      </c>
    </row>
    <row r="121" spans="1:9" x14ac:dyDescent="0.3">
      <c r="A121" s="9">
        <v>99</v>
      </c>
      <c r="B121" s="9" t="s">
        <v>937</v>
      </c>
      <c r="C121" s="10" t="s">
        <v>969</v>
      </c>
      <c r="D121" s="9" t="s">
        <v>126</v>
      </c>
      <c r="E121" s="9">
        <f>MATCH(D121, {"Waiting for Input","Analyzing Object","Found Object","Needs Help","Confused","None"}, 0) - 1</f>
        <v>0</v>
      </c>
      <c r="F121" s="35" t="s">
        <v>971</v>
      </c>
      <c r="G121" s="9">
        <f>MATCH(F121, {"Waiting for Input","Analyzing Object","Found Object","Needs Help","Confused","None"}, 0) - 1</f>
        <v>5</v>
      </c>
      <c r="H121" s="9">
        <v>5</v>
      </c>
      <c r="I121" s="9">
        <f t="shared" si="4"/>
        <v>0</v>
      </c>
    </row>
    <row r="122" spans="1:9" x14ac:dyDescent="0.3">
      <c r="A122" s="9">
        <v>100</v>
      </c>
      <c r="B122" s="9" t="s">
        <v>937</v>
      </c>
      <c r="C122" s="10" t="s">
        <v>969</v>
      </c>
      <c r="D122" s="9" t="s">
        <v>126</v>
      </c>
      <c r="E122" s="9">
        <f>MATCH(D122, {"Waiting for Input","Analyzing Object","Found Object","Needs Help","Confused","None"}, 0) - 1</f>
        <v>0</v>
      </c>
      <c r="F122" s="9" t="s">
        <v>127</v>
      </c>
      <c r="G122" s="9">
        <f>MATCH(F122, {"Waiting for Input","Analyzing Object","Found Object","Needs Help","Confused","None"}, 0) - 1</f>
        <v>1</v>
      </c>
      <c r="H122" s="9">
        <v>4</v>
      </c>
      <c r="I122" s="9">
        <f t="shared" si="4"/>
        <v>0</v>
      </c>
    </row>
    <row r="123" spans="1:9" x14ac:dyDescent="0.3">
      <c r="A123" s="9">
        <v>101</v>
      </c>
      <c r="B123" s="9" t="s">
        <v>934</v>
      </c>
      <c r="C123" s="10" t="s">
        <v>969</v>
      </c>
      <c r="D123" s="9" t="s">
        <v>126</v>
      </c>
      <c r="E123" s="9">
        <f>MATCH(D123, {"Waiting for Input","Analyzing Object","Found Object","Needs Help","Confused","None"}, 0) - 1</f>
        <v>0</v>
      </c>
      <c r="F123" s="9" t="s">
        <v>126</v>
      </c>
      <c r="G123" s="9">
        <f>MATCH(F123, {"Waiting for Input","Analyzing Object","Found Object","Needs Help","Confused","None"}, 0) - 1</f>
        <v>0</v>
      </c>
      <c r="H123" s="9">
        <v>4</v>
      </c>
      <c r="I123" s="9">
        <f t="shared" si="4"/>
        <v>1</v>
      </c>
    </row>
    <row r="124" spans="1:9" x14ac:dyDescent="0.3">
      <c r="A124" s="9">
        <v>102</v>
      </c>
      <c r="B124" s="9" t="s">
        <v>934</v>
      </c>
      <c r="C124" s="10" t="s">
        <v>969</v>
      </c>
      <c r="D124" s="9" t="s">
        <v>126</v>
      </c>
      <c r="E124" s="9">
        <f>MATCH(D124, {"Waiting for Input","Analyzing Object","Found Object","Needs Help","Confused","None"}, 0) - 1</f>
        <v>0</v>
      </c>
      <c r="F124" s="9" t="s">
        <v>126</v>
      </c>
      <c r="G124" s="9">
        <f>MATCH(F124, {"Waiting for Input","Analyzing Object","Found Object","Needs Help","Confused","None"}, 0) - 1</f>
        <v>0</v>
      </c>
      <c r="H124" s="9">
        <v>5</v>
      </c>
      <c r="I124" s="9">
        <f t="shared" si="4"/>
        <v>1</v>
      </c>
    </row>
    <row r="125" spans="1:9" x14ac:dyDescent="0.3">
      <c r="A125" s="9">
        <v>103</v>
      </c>
      <c r="B125" s="9" t="s">
        <v>934</v>
      </c>
      <c r="C125" s="10" t="s">
        <v>969</v>
      </c>
      <c r="D125" s="9" t="s">
        <v>126</v>
      </c>
      <c r="E125" s="9">
        <f>MATCH(D125, {"Waiting for Input","Analyzing Object","Found Object","Needs Help","Confused","None"}, 0) - 1</f>
        <v>0</v>
      </c>
      <c r="F125" s="9" t="s">
        <v>126</v>
      </c>
      <c r="G125" s="9">
        <f>MATCH(F125, {"Waiting for Input","Analyzing Object","Found Object","Needs Help","Confused","None"}, 0) - 1</f>
        <v>0</v>
      </c>
      <c r="H125" s="9">
        <v>3</v>
      </c>
      <c r="I125" s="9">
        <f t="shared" si="4"/>
        <v>1</v>
      </c>
    </row>
    <row r="126" spans="1:9" x14ac:dyDescent="0.3">
      <c r="A126" s="9">
        <v>104</v>
      </c>
      <c r="B126" s="9" t="s">
        <v>934</v>
      </c>
      <c r="C126" s="10" t="s">
        <v>969</v>
      </c>
      <c r="D126" s="9" t="s">
        <v>126</v>
      </c>
      <c r="E126" s="9">
        <f>MATCH(D126, {"Waiting for Input","Analyzing Object","Found Object","Needs Help","Confused","None"}, 0) - 1</f>
        <v>0</v>
      </c>
      <c r="F126" s="9" t="s">
        <v>126</v>
      </c>
      <c r="G126" s="9">
        <f>MATCH(F126, {"Waiting for Input","Analyzing Object","Found Object","Needs Help","Confused","None"}, 0) - 1</f>
        <v>0</v>
      </c>
      <c r="H126" s="9">
        <v>3</v>
      </c>
      <c r="I126" s="9">
        <f t="shared" si="4"/>
        <v>1</v>
      </c>
    </row>
    <row r="127" spans="1:9" x14ac:dyDescent="0.3">
      <c r="A127" s="9">
        <v>105</v>
      </c>
      <c r="B127" s="9" t="s">
        <v>934</v>
      </c>
      <c r="C127" s="10" t="s">
        <v>969</v>
      </c>
      <c r="D127" s="9" t="s">
        <v>126</v>
      </c>
      <c r="E127" s="9">
        <f>MATCH(D127, {"Waiting for Input","Analyzing Object","Found Object","Needs Help","Confused","None"}, 0) - 1</f>
        <v>0</v>
      </c>
      <c r="F127" s="9" t="s">
        <v>128</v>
      </c>
      <c r="G127" s="9">
        <f>MATCH(F127, {"Waiting for Input","Analyzing Object","Found Object","Needs Help","Confused","None"}, 0) - 1</f>
        <v>2</v>
      </c>
      <c r="H127" s="9">
        <v>3</v>
      </c>
      <c r="I127" s="9">
        <f t="shared" si="4"/>
        <v>0</v>
      </c>
    </row>
    <row r="128" spans="1:9" x14ac:dyDescent="0.3">
      <c r="A128" s="9">
        <v>106</v>
      </c>
      <c r="B128" s="9" t="s">
        <v>934</v>
      </c>
      <c r="C128" s="10" t="s">
        <v>969</v>
      </c>
      <c r="D128" s="9" t="s">
        <v>126</v>
      </c>
      <c r="E128" s="9">
        <f>MATCH(D128, {"Waiting for Input","Analyzing Object","Found Object","Needs Help","Confused","None"}, 0) - 1</f>
        <v>0</v>
      </c>
      <c r="F128" s="9" t="s">
        <v>130</v>
      </c>
      <c r="G128" s="9">
        <f>MATCH(F128, {"Waiting for Input","Analyzing Object","Found Object","Needs Help","Confused","None"}, 0) - 1</f>
        <v>4</v>
      </c>
      <c r="H128" s="9">
        <v>3</v>
      </c>
      <c r="I128" s="9">
        <f t="shared" si="4"/>
        <v>0</v>
      </c>
    </row>
    <row r="129" spans="1:9" x14ac:dyDescent="0.3">
      <c r="A129" s="9">
        <v>107</v>
      </c>
      <c r="B129" s="9" t="s">
        <v>934</v>
      </c>
      <c r="C129" s="10" t="s">
        <v>969</v>
      </c>
      <c r="D129" s="9" t="s">
        <v>126</v>
      </c>
      <c r="E129" s="9">
        <f>MATCH(D129, {"Waiting for Input","Analyzing Object","Found Object","Needs Help","Confused","None"}, 0) - 1</f>
        <v>0</v>
      </c>
      <c r="F129" s="35" t="s">
        <v>971</v>
      </c>
      <c r="G129" s="9">
        <f>MATCH(F129, {"Waiting for Input","Analyzing Object","Found Object","Needs Help","Confused","None"}, 0) - 1</f>
        <v>5</v>
      </c>
      <c r="H129" s="9">
        <v>2</v>
      </c>
      <c r="I129" s="9">
        <f t="shared" si="4"/>
        <v>0</v>
      </c>
    </row>
    <row r="130" spans="1:9" x14ac:dyDescent="0.3">
      <c r="A130" s="9">
        <v>108</v>
      </c>
      <c r="B130" s="9" t="s">
        <v>934</v>
      </c>
      <c r="C130" s="10" t="s">
        <v>969</v>
      </c>
      <c r="D130" s="9" t="s">
        <v>126</v>
      </c>
      <c r="E130" s="9">
        <f>MATCH(D130, {"Waiting for Input","Analyzing Object","Found Object","Needs Help","Confused","None"}, 0) - 1</f>
        <v>0</v>
      </c>
      <c r="F130" s="9" t="s">
        <v>126</v>
      </c>
      <c r="G130" s="9">
        <f>MATCH(F130, {"Waiting for Input","Analyzing Object","Found Object","Needs Help","Confused","None"}, 0) - 1</f>
        <v>0</v>
      </c>
      <c r="H130" s="9">
        <v>4</v>
      </c>
      <c r="I130" s="9">
        <f t="shared" si="4"/>
        <v>1</v>
      </c>
    </row>
    <row r="131" spans="1:9" x14ac:dyDescent="0.3">
      <c r="A131" s="9">
        <v>109</v>
      </c>
      <c r="B131" s="9" t="s">
        <v>934</v>
      </c>
      <c r="C131" s="10" t="s">
        <v>969</v>
      </c>
      <c r="D131" s="9" t="s">
        <v>126</v>
      </c>
      <c r="E131" s="9">
        <f>MATCH(D131, {"Waiting for Input","Analyzing Object","Found Object","Needs Help","Confused","None"}, 0) - 1</f>
        <v>0</v>
      </c>
      <c r="F131" s="9" t="s">
        <v>126</v>
      </c>
      <c r="G131" s="9">
        <f>MATCH(F131, {"Waiting for Input","Analyzing Object","Found Object","Needs Help","Confused","None"}, 0) - 1</f>
        <v>0</v>
      </c>
      <c r="H131" s="9">
        <v>4</v>
      </c>
      <c r="I131" s="9">
        <f t="shared" si="4"/>
        <v>1</v>
      </c>
    </row>
    <row r="132" spans="1:9" x14ac:dyDescent="0.3">
      <c r="A132" s="9">
        <v>110</v>
      </c>
      <c r="B132" s="9" t="s">
        <v>934</v>
      </c>
      <c r="C132" s="10" t="s">
        <v>969</v>
      </c>
      <c r="D132" s="9" t="s">
        <v>126</v>
      </c>
      <c r="E132" s="9">
        <f>MATCH(D132, {"Waiting for Input","Analyzing Object","Found Object","Needs Help","Confused","None"}, 0) - 1</f>
        <v>0</v>
      </c>
      <c r="F132" s="9" t="s">
        <v>126</v>
      </c>
      <c r="G132" s="9">
        <f>MATCH(F132, {"Waiting for Input","Analyzing Object","Found Object","Needs Help","Confused","None"}, 0) - 1</f>
        <v>0</v>
      </c>
      <c r="H132" s="9">
        <v>4</v>
      </c>
      <c r="I132" s="9">
        <f t="shared" si="4"/>
        <v>1</v>
      </c>
    </row>
    <row r="133" spans="1:9" x14ac:dyDescent="0.3">
      <c r="A133" s="9">
        <v>111</v>
      </c>
      <c r="B133" s="9" t="s">
        <v>937</v>
      </c>
      <c r="C133" s="10" t="s">
        <v>969</v>
      </c>
      <c r="D133" s="9" t="s">
        <v>126</v>
      </c>
      <c r="E133" s="9">
        <f>MATCH(D133, {"Waiting for Input","Analyzing Object","Found Object","Needs Help","Confused","None"}, 0) - 1</f>
        <v>0</v>
      </c>
      <c r="F133" s="9" t="s">
        <v>128</v>
      </c>
      <c r="G133" s="9">
        <f>MATCH(F133, {"Waiting for Input","Analyzing Object","Found Object","Needs Help","Confused","None"}, 0) - 1</f>
        <v>2</v>
      </c>
      <c r="H133" s="9">
        <v>3</v>
      </c>
      <c r="I133" s="9">
        <f t="shared" si="4"/>
        <v>0</v>
      </c>
    </row>
    <row r="134" spans="1:9" x14ac:dyDescent="0.3">
      <c r="A134" s="9">
        <v>112</v>
      </c>
      <c r="B134" s="9" t="s">
        <v>934</v>
      </c>
      <c r="C134" s="10" t="s">
        <v>969</v>
      </c>
      <c r="D134" s="9" t="s">
        <v>126</v>
      </c>
      <c r="E134" s="9">
        <f>MATCH(D134, {"Waiting for Input","Analyzing Object","Found Object","Needs Help","Confused","None"}, 0) - 1</f>
        <v>0</v>
      </c>
      <c r="F134" s="9" t="s">
        <v>130</v>
      </c>
      <c r="G134" s="9">
        <f>MATCH(F134, {"Waiting for Input","Analyzing Object","Found Object","Needs Help","Confused","None"}, 0) - 1</f>
        <v>4</v>
      </c>
      <c r="H134" s="9">
        <v>3</v>
      </c>
      <c r="I134" s="9">
        <f t="shared" si="4"/>
        <v>0</v>
      </c>
    </row>
    <row r="135" spans="1:9" x14ac:dyDescent="0.3">
      <c r="A135" s="9">
        <v>113</v>
      </c>
      <c r="B135" s="9" t="s">
        <v>934</v>
      </c>
      <c r="C135" s="10" t="s">
        <v>969</v>
      </c>
      <c r="D135" s="9" t="s">
        <v>126</v>
      </c>
      <c r="E135" s="9">
        <f>MATCH(D135, {"Waiting for Input","Analyzing Object","Found Object","Needs Help","Confused","None"}, 0) - 1</f>
        <v>0</v>
      </c>
      <c r="F135" s="9" t="s">
        <v>127</v>
      </c>
      <c r="G135" s="9">
        <f>MATCH(F135, {"Waiting for Input","Analyzing Object","Found Object","Needs Help","Confused","None"}, 0) - 1</f>
        <v>1</v>
      </c>
      <c r="H135" s="9">
        <v>4</v>
      </c>
      <c r="I135" s="9">
        <f t="shared" si="4"/>
        <v>0</v>
      </c>
    </row>
    <row r="136" spans="1:9" x14ac:dyDescent="0.3">
      <c r="A136" s="9">
        <v>114</v>
      </c>
      <c r="B136" s="9" t="s">
        <v>937</v>
      </c>
      <c r="C136" s="10" t="s">
        <v>969</v>
      </c>
      <c r="D136" s="9" t="s">
        <v>126</v>
      </c>
      <c r="E136" s="9">
        <f>MATCH(D136, {"Waiting for Input","Analyzing Object","Found Object","Needs Help","Confused","None"}, 0) - 1</f>
        <v>0</v>
      </c>
      <c r="F136" s="9" t="s">
        <v>129</v>
      </c>
      <c r="G136" s="9">
        <f>MATCH(F136, {"Waiting for Input","Analyzing Object","Found Object","Needs Help","Confused","None"}, 0) - 1</f>
        <v>3</v>
      </c>
      <c r="H136" s="9">
        <v>3</v>
      </c>
      <c r="I136" s="9">
        <f t="shared" si="4"/>
        <v>0</v>
      </c>
    </row>
    <row r="137" spans="1:9" x14ac:dyDescent="0.3">
      <c r="A137" s="9">
        <v>115</v>
      </c>
      <c r="B137" s="9" t="s">
        <v>934</v>
      </c>
      <c r="C137" s="10" t="s">
        <v>969</v>
      </c>
      <c r="D137" s="9" t="s">
        <v>126</v>
      </c>
      <c r="E137" s="9">
        <f>MATCH(D137, {"Waiting for Input","Analyzing Object","Found Object","Needs Help","Confused","None"}, 0) - 1</f>
        <v>0</v>
      </c>
      <c r="F137" s="9" t="s">
        <v>126</v>
      </c>
      <c r="G137" s="9">
        <f>MATCH(F137, {"Waiting for Input","Analyzing Object","Found Object","Needs Help","Confused","None"}, 0) - 1</f>
        <v>0</v>
      </c>
      <c r="H137" s="9">
        <v>2</v>
      </c>
      <c r="I137" s="9">
        <f t="shared" si="4"/>
        <v>1</v>
      </c>
    </row>
    <row r="138" spans="1:9" x14ac:dyDescent="0.3">
      <c r="A138" s="9">
        <v>116</v>
      </c>
      <c r="B138" s="9" t="s">
        <v>934</v>
      </c>
      <c r="C138" s="10" t="s">
        <v>969</v>
      </c>
      <c r="D138" s="9" t="s">
        <v>126</v>
      </c>
      <c r="E138" s="9">
        <f>MATCH(D138, {"Waiting for Input","Analyzing Object","Found Object","Needs Help","Confused","None"}, 0) - 1</f>
        <v>0</v>
      </c>
      <c r="F138" s="9" t="s">
        <v>126</v>
      </c>
      <c r="G138" s="9">
        <f>MATCH(F138, {"Waiting for Input","Analyzing Object","Found Object","Needs Help","Confused","None"}, 0) - 1</f>
        <v>0</v>
      </c>
      <c r="H138" s="9">
        <v>3</v>
      </c>
      <c r="I138" s="9">
        <f t="shared" si="4"/>
        <v>1</v>
      </c>
    </row>
    <row r="139" spans="1:9" x14ac:dyDescent="0.3">
      <c r="A139" s="9">
        <v>117</v>
      </c>
      <c r="B139" s="9" t="s">
        <v>934</v>
      </c>
      <c r="C139" s="10" t="s">
        <v>969</v>
      </c>
      <c r="D139" s="9" t="s">
        <v>126</v>
      </c>
      <c r="E139" s="9">
        <f>MATCH(D139, {"Waiting for Input","Analyzing Object","Found Object","Needs Help","Confused","None"}, 0) - 1</f>
        <v>0</v>
      </c>
      <c r="F139" s="9" t="s">
        <v>126</v>
      </c>
      <c r="G139" s="9">
        <f>MATCH(F139, {"Waiting for Input","Analyzing Object","Found Object","Needs Help","Confused","None"}, 0) - 1</f>
        <v>0</v>
      </c>
      <c r="H139" s="9">
        <v>3</v>
      </c>
      <c r="I139" s="9">
        <f t="shared" si="4"/>
        <v>1</v>
      </c>
    </row>
    <row r="140" spans="1:9" x14ac:dyDescent="0.3">
      <c r="A140" s="9">
        <v>118</v>
      </c>
      <c r="B140" s="9" t="s">
        <v>937</v>
      </c>
      <c r="C140" s="10" t="s">
        <v>969</v>
      </c>
      <c r="D140" s="9" t="s">
        <v>126</v>
      </c>
      <c r="E140" s="9">
        <f>MATCH(D140, {"Waiting for Input","Analyzing Object","Found Object","Needs Help","Confused","None"}, 0) - 1</f>
        <v>0</v>
      </c>
      <c r="F140" s="9" t="s">
        <v>128</v>
      </c>
      <c r="G140" s="9">
        <f>MATCH(F140, {"Waiting for Input","Analyzing Object","Found Object","Needs Help","Confused","None"}, 0) - 1</f>
        <v>2</v>
      </c>
      <c r="H140" s="9">
        <v>5</v>
      </c>
      <c r="I140" s="9">
        <f t="shared" si="4"/>
        <v>0</v>
      </c>
    </row>
    <row r="141" spans="1:9" x14ac:dyDescent="0.3">
      <c r="A141" s="9">
        <v>119</v>
      </c>
      <c r="B141" s="9" t="s">
        <v>934</v>
      </c>
      <c r="C141" s="10" t="s">
        <v>969</v>
      </c>
      <c r="D141" s="9" t="s">
        <v>126</v>
      </c>
      <c r="E141" s="9">
        <f>MATCH(D141, {"Waiting for Input","Analyzing Object","Found Object","Needs Help","Confused","None"}, 0) - 1</f>
        <v>0</v>
      </c>
      <c r="F141" s="9" t="s">
        <v>127</v>
      </c>
      <c r="G141" s="9">
        <f>MATCH(F141, {"Waiting for Input","Analyzing Object","Found Object","Needs Help","Confused","None"}, 0) - 1</f>
        <v>1</v>
      </c>
      <c r="H141" s="9">
        <v>4</v>
      </c>
      <c r="I141" s="9">
        <f t="shared" si="4"/>
        <v>0</v>
      </c>
    </row>
    <row r="142" spans="1:9" x14ac:dyDescent="0.3">
      <c r="A142" s="9">
        <v>120</v>
      </c>
      <c r="B142" s="9" t="s">
        <v>937</v>
      </c>
      <c r="C142" s="10" t="s">
        <v>970</v>
      </c>
      <c r="D142" s="9" t="s">
        <v>126</v>
      </c>
      <c r="E142" s="9">
        <f>MATCH(D142, {"Waiting for Input","Analyzing Object","Found Object","Needs Help","Confused","None"}, 0) - 1</f>
        <v>0</v>
      </c>
      <c r="F142" s="9" t="s">
        <v>127</v>
      </c>
      <c r="G142" s="9">
        <f>MATCH(F142, {"Waiting for Input","Analyzing Object","Found Object","Needs Help","Confused","None"}, 0) - 1</f>
        <v>1</v>
      </c>
      <c r="H142" s="9">
        <v>3</v>
      </c>
      <c r="I142" s="9">
        <f t="shared" si="4"/>
        <v>0</v>
      </c>
    </row>
    <row r="143" spans="1:9" x14ac:dyDescent="0.3">
      <c r="A143" s="9">
        <v>121</v>
      </c>
      <c r="B143" s="9" t="s">
        <v>937</v>
      </c>
      <c r="C143" s="10" t="s">
        <v>970</v>
      </c>
      <c r="D143" s="9" t="s">
        <v>126</v>
      </c>
      <c r="E143" s="9">
        <f>MATCH(D143, {"Waiting for Input","Analyzing Object","Found Object","Needs Help","Confused","None"}, 0) - 1</f>
        <v>0</v>
      </c>
      <c r="F143" s="9" t="s">
        <v>130</v>
      </c>
      <c r="G143" s="9">
        <f>MATCH(F143, {"Waiting for Input","Analyzing Object","Found Object","Needs Help","Confused","None"}, 0) - 1</f>
        <v>4</v>
      </c>
      <c r="H143" s="9">
        <v>2</v>
      </c>
      <c r="I143" s="9">
        <f t="shared" si="4"/>
        <v>0</v>
      </c>
    </row>
    <row r="144" spans="1:9" x14ac:dyDescent="0.3">
      <c r="A144" s="9">
        <v>122</v>
      </c>
      <c r="B144" s="9" t="s">
        <v>937</v>
      </c>
      <c r="C144" s="10" t="s">
        <v>970</v>
      </c>
      <c r="D144" s="9" t="s">
        <v>126</v>
      </c>
      <c r="E144" s="9">
        <f>MATCH(D144, {"Waiting for Input","Analyzing Object","Found Object","Needs Help","Confused","None"}, 0) - 1</f>
        <v>0</v>
      </c>
      <c r="F144" s="9" t="s">
        <v>130</v>
      </c>
      <c r="G144" s="9">
        <f>MATCH(F144, {"Waiting for Input","Analyzing Object","Found Object","Needs Help","Confused","None"}, 0) - 1</f>
        <v>4</v>
      </c>
      <c r="H144" s="9">
        <v>1</v>
      </c>
      <c r="I144" s="9">
        <f t="shared" si="4"/>
        <v>0</v>
      </c>
    </row>
    <row r="145" spans="1:9" x14ac:dyDescent="0.3">
      <c r="A145" s="9">
        <v>123</v>
      </c>
      <c r="B145" s="9" t="s">
        <v>934</v>
      </c>
      <c r="C145" s="10" t="s">
        <v>970</v>
      </c>
      <c r="D145" s="9" t="s">
        <v>126</v>
      </c>
      <c r="E145" s="9">
        <f>MATCH(D145, {"Waiting for Input","Analyzing Object","Found Object","Needs Help","Confused","None"}, 0) - 1</f>
        <v>0</v>
      </c>
      <c r="F145" s="9" t="s">
        <v>129</v>
      </c>
      <c r="G145" s="9">
        <f>MATCH(F145, {"Waiting for Input","Analyzing Object","Found Object","Needs Help","Confused","None"}, 0) - 1</f>
        <v>3</v>
      </c>
      <c r="H145" s="9">
        <v>4</v>
      </c>
      <c r="I145" s="9">
        <f t="shared" si="4"/>
        <v>0</v>
      </c>
    </row>
    <row r="146" spans="1:9" x14ac:dyDescent="0.3">
      <c r="A146" s="9">
        <v>124</v>
      </c>
      <c r="B146" s="9" t="s">
        <v>934</v>
      </c>
      <c r="C146" s="10" t="s">
        <v>970</v>
      </c>
      <c r="D146" s="9" t="s">
        <v>126</v>
      </c>
      <c r="E146" s="9">
        <f>MATCH(D146, {"Waiting for Input","Analyzing Object","Found Object","Needs Help","Confused","None"}, 0) - 1</f>
        <v>0</v>
      </c>
      <c r="F146" s="35" t="s">
        <v>971</v>
      </c>
      <c r="G146" s="9">
        <f>MATCH(F146, {"Waiting for Input","Analyzing Object","Found Object","Needs Help","Confused","None"}, 0) - 1</f>
        <v>5</v>
      </c>
      <c r="H146" s="9">
        <v>2</v>
      </c>
      <c r="I146" s="9">
        <f t="shared" si="4"/>
        <v>0</v>
      </c>
    </row>
    <row r="147" spans="1:9" x14ac:dyDescent="0.3">
      <c r="A147" s="9">
        <v>125</v>
      </c>
      <c r="B147" s="9" t="s">
        <v>937</v>
      </c>
      <c r="C147" s="10" t="s">
        <v>970</v>
      </c>
      <c r="D147" s="9" t="s">
        <v>126</v>
      </c>
      <c r="E147" s="9">
        <f>MATCH(D147, {"Waiting for Input","Analyzing Object","Found Object","Needs Help","Confused","None"}, 0) - 1</f>
        <v>0</v>
      </c>
      <c r="F147" s="9" t="s">
        <v>128</v>
      </c>
      <c r="G147" s="9">
        <f>MATCH(F147, {"Waiting for Input","Analyzing Object","Found Object","Needs Help","Confused","None"}, 0) - 1</f>
        <v>2</v>
      </c>
      <c r="H147" s="9">
        <v>5</v>
      </c>
      <c r="I147" s="9">
        <f t="shared" si="4"/>
        <v>0</v>
      </c>
    </row>
    <row r="148" spans="1:9" x14ac:dyDescent="0.3">
      <c r="A148" s="9">
        <v>126</v>
      </c>
      <c r="B148" s="9" t="s">
        <v>934</v>
      </c>
      <c r="C148" s="10" t="s">
        <v>970</v>
      </c>
      <c r="D148" s="9" t="s">
        <v>126</v>
      </c>
      <c r="E148" s="9">
        <f>MATCH(D148, {"Waiting for Input","Analyzing Object","Found Object","Needs Help","Confused","None"}, 0) - 1</f>
        <v>0</v>
      </c>
      <c r="F148" s="9" t="s">
        <v>130</v>
      </c>
      <c r="G148" s="9">
        <f>MATCH(F148, {"Waiting for Input","Analyzing Object","Found Object","Needs Help","Confused","None"}, 0) - 1</f>
        <v>4</v>
      </c>
      <c r="H148" s="9">
        <v>2</v>
      </c>
      <c r="I148" s="9">
        <f t="shared" si="4"/>
        <v>0</v>
      </c>
    </row>
    <row r="149" spans="1:9" x14ac:dyDescent="0.3">
      <c r="A149" s="9">
        <v>127</v>
      </c>
      <c r="B149" s="9" t="s">
        <v>937</v>
      </c>
      <c r="C149" s="10" t="s">
        <v>970</v>
      </c>
      <c r="D149" s="9" t="s">
        <v>126</v>
      </c>
      <c r="E149" s="9">
        <f>MATCH(D149, {"Waiting for Input","Analyzing Object","Found Object","Needs Help","Confused","None"}, 0) - 1</f>
        <v>0</v>
      </c>
      <c r="F149" s="9" t="s">
        <v>128</v>
      </c>
      <c r="G149" s="9">
        <f>MATCH(F149, {"Waiting for Input","Analyzing Object","Found Object","Needs Help","Confused","None"}, 0) - 1</f>
        <v>2</v>
      </c>
      <c r="H149" s="9">
        <v>3</v>
      </c>
      <c r="I149" s="9">
        <f t="shared" si="4"/>
        <v>0</v>
      </c>
    </row>
    <row r="150" spans="1:9" x14ac:dyDescent="0.3">
      <c r="A150" s="9">
        <v>128</v>
      </c>
      <c r="B150" s="9" t="s">
        <v>937</v>
      </c>
      <c r="C150" s="10" t="s">
        <v>970</v>
      </c>
      <c r="D150" s="9" t="s">
        <v>126</v>
      </c>
      <c r="E150" s="9">
        <f>MATCH(D150, {"Waiting for Input","Analyzing Object","Found Object","Needs Help","Confused","None"}, 0) - 1</f>
        <v>0</v>
      </c>
      <c r="F150" s="9" t="s">
        <v>130</v>
      </c>
      <c r="G150" s="9">
        <f>MATCH(F150, {"Waiting for Input","Analyzing Object","Found Object","Needs Help","Confused","None"}, 0) - 1</f>
        <v>4</v>
      </c>
      <c r="H150" s="9">
        <v>3</v>
      </c>
      <c r="I150" s="9">
        <f t="shared" si="4"/>
        <v>0</v>
      </c>
    </row>
    <row r="151" spans="1:9" x14ac:dyDescent="0.3">
      <c r="A151" s="9">
        <v>129</v>
      </c>
      <c r="B151" s="9" t="s">
        <v>937</v>
      </c>
      <c r="C151" s="10" t="s">
        <v>970</v>
      </c>
      <c r="D151" s="9" t="s">
        <v>126</v>
      </c>
      <c r="E151" s="9">
        <f>MATCH(D151, {"Waiting for Input","Analyzing Object","Found Object","Needs Help","Confused","None"}, 0) - 1</f>
        <v>0</v>
      </c>
      <c r="F151" s="9" t="s">
        <v>130</v>
      </c>
      <c r="G151" s="9">
        <f>MATCH(F151, {"Waiting for Input","Analyzing Object","Found Object","Needs Help","Confused","None"}, 0) - 1</f>
        <v>4</v>
      </c>
      <c r="H151" s="9">
        <v>1</v>
      </c>
      <c r="I151" s="9">
        <f t="shared" ref="I151:I214" si="5">IF(E151=G151, 1, 0)</f>
        <v>0</v>
      </c>
    </row>
    <row r="152" spans="1:9" x14ac:dyDescent="0.3">
      <c r="A152" s="9">
        <v>130</v>
      </c>
      <c r="B152" s="9" t="s">
        <v>934</v>
      </c>
      <c r="C152" s="10" t="s">
        <v>970</v>
      </c>
      <c r="D152" s="9" t="s">
        <v>126</v>
      </c>
      <c r="E152" s="9">
        <f>MATCH(D152, {"Waiting for Input","Analyzing Object","Found Object","Needs Help","Confused","None"}, 0) - 1</f>
        <v>0</v>
      </c>
      <c r="F152" s="9" t="s">
        <v>128</v>
      </c>
      <c r="G152" s="9">
        <f>MATCH(F152, {"Waiting for Input","Analyzing Object","Found Object","Needs Help","Confused","None"}, 0) - 1</f>
        <v>2</v>
      </c>
      <c r="H152" s="9">
        <v>4</v>
      </c>
      <c r="I152" s="9">
        <f t="shared" si="5"/>
        <v>0</v>
      </c>
    </row>
    <row r="153" spans="1:9" x14ac:dyDescent="0.3">
      <c r="A153" s="9">
        <v>131</v>
      </c>
      <c r="B153" s="9" t="s">
        <v>934</v>
      </c>
      <c r="C153" s="10" t="s">
        <v>970</v>
      </c>
      <c r="D153" s="9" t="s">
        <v>126</v>
      </c>
      <c r="E153" s="9">
        <f>MATCH(D153, {"Waiting for Input","Analyzing Object","Found Object","Needs Help","Confused","None"}, 0) - 1</f>
        <v>0</v>
      </c>
      <c r="F153" s="9" t="s">
        <v>127</v>
      </c>
      <c r="G153" s="9">
        <f>MATCH(F153, {"Waiting for Input","Analyzing Object","Found Object","Needs Help","Confused","None"}, 0) - 1</f>
        <v>1</v>
      </c>
      <c r="H153" s="9">
        <v>4</v>
      </c>
      <c r="I153" s="9">
        <f t="shared" si="5"/>
        <v>0</v>
      </c>
    </row>
    <row r="154" spans="1:9" x14ac:dyDescent="0.3">
      <c r="A154" s="9">
        <v>132</v>
      </c>
      <c r="B154" s="9" t="s">
        <v>934</v>
      </c>
      <c r="C154" s="10" t="s">
        <v>970</v>
      </c>
      <c r="D154" s="9" t="s">
        <v>126</v>
      </c>
      <c r="E154" s="9">
        <f>MATCH(D154, {"Waiting for Input","Analyzing Object","Found Object","Needs Help","Confused","None"}, 0) - 1</f>
        <v>0</v>
      </c>
      <c r="F154" s="9" t="s">
        <v>130</v>
      </c>
      <c r="G154" s="9">
        <f>MATCH(F154, {"Waiting for Input","Analyzing Object","Found Object","Needs Help","Confused","None"}, 0) - 1</f>
        <v>4</v>
      </c>
      <c r="H154" s="9">
        <v>2</v>
      </c>
      <c r="I154" s="9">
        <f t="shared" si="5"/>
        <v>0</v>
      </c>
    </row>
    <row r="155" spans="1:9" x14ac:dyDescent="0.3">
      <c r="A155" s="9">
        <v>133</v>
      </c>
      <c r="B155" s="9" t="s">
        <v>934</v>
      </c>
      <c r="C155" s="10" t="s">
        <v>970</v>
      </c>
      <c r="D155" s="9" t="s">
        <v>126</v>
      </c>
      <c r="E155" s="9">
        <f>MATCH(D155, {"Waiting for Input","Analyzing Object","Found Object","Needs Help","Confused","None"}, 0) - 1</f>
        <v>0</v>
      </c>
      <c r="F155" s="9" t="s">
        <v>128</v>
      </c>
      <c r="G155" s="9">
        <f>MATCH(F155, {"Waiting for Input","Analyzing Object","Found Object","Needs Help","Confused","None"}, 0) - 1</f>
        <v>2</v>
      </c>
      <c r="H155" s="9">
        <v>3</v>
      </c>
      <c r="I155" s="9">
        <f t="shared" si="5"/>
        <v>0</v>
      </c>
    </row>
    <row r="156" spans="1:9" x14ac:dyDescent="0.3">
      <c r="A156" s="9">
        <v>134</v>
      </c>
      <c r="B156" s="9" t="s">
        <v>937</v>
      </c>
      <c r="C156" s="10" t="s">
        <v>970</v>
      </c>
      <c r="D156" s="9" t="s">
        <v>126</v>
      </c>
      <c r="E156" s="9">
        <f>MATCH(D156, {"Waiting for Input","Analyzing Object","Found Object","Needs Help","Confused","None"}, 0) - 1</f>
        <v>0</v>
      </c>
      <c r="F156" s="9" t="s">
        <v>128</v>
      </c>
      <c r="G156" s="9">
        <f>MATCH(F156, {"Waiting for Input","Analyzing Object","Found Object","Needs Help","Confused","None"}, 0) - 1</f>
        <v>2</v>
      </c>
      <c r="H156" s="9">
        <v>4</v>
      </c>
      <c r="I156" s="9">
        <f t="shared" si="5"/>
        <v>0</v>
      </c>
    </row>
    <row r="157" spans="1:9" x14ac:dyDescent="0.3">
      <c r="A157" s="9">
        <v>135</v>
      </c>
      <c r="B157" s="9" t="s">
        <v>937</v>
      </c>
      <c r="C157" s="10" t="s">
        <v>970</v>
      </c>
      <c r="D157" s="9" t="s">
        <v>126</v>
      </c>
      <c r="E157" s="9">
        <f>MATCH(D157, {"Waiting for Input","Analyzing Object","Found Object","Needs Help","Confused","None"}, 0) - 1</f>
        <v>0</v>
      </c>
      <c r="F157" s="9" t="s">
        <v>130</v>
      </c>
      <c r="G157" s="9">
        <f>MATCH(F157, {"Waiting for Input","Analyzing Object","Found Object","Needs Help","Confused","None"}, 0) - 1</f>
        <v>4</v>
      </c>
      <c r="H157" s="9">
        <v>2</v>
      </c>
      <c r="I157" s="9">
        <f t="shared" si="5"/>
        <v>0</v>
      </c>
    </row>
    <row r="158" spans="1:9" x14ac:dyDescent="0.3">
      <c r="A158" s="9">
        <v>136</v>
      </c>
      <c r="B158" s="9" t="s">
        <v>937</v>
      </c>
      <c r="C158" s="10" t="s">
        <v>970</v>
      </c>
      <c r="D158" s="9" t="s">
        <v>126</v>
      </c>
      <c r="E158" s="9">
        <f>MATCH(D158, {"Waiting for Input","Analyzing Object","Found Object","Needs Help","Confused","None"}, 0) - 1</f>
        <v>0</v>
      </c>
      <c r="F158" s="9" t="s">
        <v>130</v>
      </c>
      <c r="G158" s="9">
        <f>MATCH(F158, {"Waiting for Input","Analyzing Object","Found Object","Needs Help","Confused","None"}, 0) - 1</f>
        <v>4</v>
      </c>
      <c r="H158" s="9">
        <v>1</v>
      </c>
      <c r="I158" s="9">
        <f t="shared" si="5"/>
        <v>0</v>
      </c>
    </row>
    <row r="159" spans="1:9" x14ac:dyDescent="0.3">
      <c r="A159" s="9">
        <v>137</v>
      </c>
      <c r="B159" s="9" t="s">
        <v>934</v>
      </c>
      <c r="C159" s="10" t="s">
        <v>970</v>
      </c>
      <c r="D159" s="9" t="s">
        <v>126</v>
      </c>
      <c r="E159" s="9">
        <f>MATCH(D159, {"Waiting for Input","Analyzing Object","Found Object","Needs Help","Confused","None"}, 0) - 1</f>
        <v>0</v>
      </c>
      <c r="F159" s="9" t="s">
        <v>130</v>
      </c>
      <c r="G159" s="9">
        <f>MATCH(F159, {"Waiting for Input","Analyzing Object","Found Object","Needs Help","Confused","None"}, 0) - 1</f>
        <v>4</v>
      </c>
      <c r="H159" s="9">
        <v>2</v>
      </c>
      <c r="I159" s="9">
        <f t="shared" si="5"/>
        <v>0</v>
      </c>
    </row>
    <row r="160" spans="1:9" x14ac:dyDescent="0.3">
      <c r="A160" s="9">
        <v>138</v>
      </c>
      <c r="B160" s="9" t="s">
        <v>934</v>
      </c>
      <c r="C160" s="10" t="s">
        <v>970</v>
      </c>
      <c r="D160" s="9" t="s">
        <v>126</v>
      </c>
      <c r="E160" s="9">
        <f>MATCH(D160, {"Waiting for Input","Analyzing Object","Found Object","Needs Help","Confused","None"}, 0) - 1</f>
        <v>0</v>
      </c>
      <c r="F160" s="9" t="s">
        <v>127</v>
      </c>
      <c r="G160" s="9">
        <f>MATCH(F160, {"Waiting for Input","Analyzing Object","Found Object","Needs Help","Confused","None"}, 0) - 1</f>
        <v>1</v>
      </c>
      <c r="H160" s="9">
        <v>2</v>
      </c>
      <c r="I160" s="9">
        <f t="shared" si="5"/>
        <v>0</v>
      </c>
    </row>
    <row r="161" spans="1:9" x14ac:dyDescent="0.3">
      <c r="A161" s="9">
        <v>139</v>
      </c>
      <c r="B161" s="9" t="s">
        <v>937</v>
      </c>
      <c r="C161" s="10" t="s">
        <v>970</v>
      </c>
      <c r="D161" s="9" t="s">
        <v>126</v>
      </c>
      <c r="E161" s="9">
        <f>MATCH(D161, {"Waiting for Input","Analyzing Object","Found Object","Needs Help","Confused","None"}, 0) - 1</f>
        <v>0</v>
      </c>
      <c r="F161" s="9" t="s">
        <v>129</v>
      </c>
      <c r="G161" s="9">
        <f>MATCH(F161, {"Waiting for Input","Analyzing Object","Found Object","Needs Help","Confused","None"}, 0) - 1</f>
        <v>3</v>
      </c>
      <c r="H161" s="9">
        <v>4</v>
      </c>
      <c r="I161" s="9">
        <f t="shared" si="5"/>
        <v>0</v>
      </c>
    </row>
    <row r="162" spans="1:9" x14ac:dyDescent="0.3">
      <c r="A162" s="9">
        <v>140</v>
      </c>
      <c r="B162" s="9" t="s">
        <v>937</v>
      </c>
      <c r="C162" s="10" t="s">
        <v>970</v>
      </c>
      <c r="D162" s="9" t="s">
        <v>126</v>
      </c>
      <c r="E162" s="9">
        <f>MATCH(D162, {"Waiting for Input","Analyzing Object","Found Object","Needs Help","Confused","None"}, 0) - 1</f>
        <v>0</v>
      </c>
      <c r="F162" s="9" t="s">
        <v>130</v>
      </c>
      <c r="G162" s="9">
        <f>MATCH(F162, {"Waiting for Input","Analyzing Object","Found Object","Needs Help","Confused","None"}, 0) - 1</f>
        <v>4</v>
      </c>
      <c r="H162" s="9">
        <v>2</v>
      </c>
      <c r="I162" s="9">
        <f t="shared" si="5"/>
        <v>0</v>
      </c>
    </row>
    <row r="163" spans="1:9" x14ac:dyDescent="0.3">
      <c r="A163" s="9">
        <v>141</v>
      </c>
      <c r="B163" s="9" t="s">
        <v>934</v>
      </c>
      <c r="C163" s="10" t="s">
        <v>970</v>
      </c>
      <c r="D163" s="9" t="s">
        <v>126</v>
      </c>
      <c r="E163" s="9">
        <f>MATCH(D163, {"Waiting for Input","Analyzing Object","Found Object","Needs Help","Confused","None"}, 0) - 1</f>
        <v>0</v>
      </c>
      <c r="F163" s="9" t="s">
        <v>127</v>
      </c>
      <c r="G163" s="9">
        <f>MATCH(F163, {"Waiting for Input","Analyzing Object","Found Object","Needs Help","Confused","None"}, 0) - 1</f>
        <v>1</v>
      </c>
      <c r="H163" s="9">
        <v>2</v>
      </c>
      <c r="I163" s="9">
        <f t="shared" si="5"/>
        <v>0</v>
      </c>
    </row>
    <row r="164" spans="1:9" x14ac:dyDescent="0.3">
      <c r="A164" s="9">
        <v>142</v>
      </c>
      <c r="B164" s="9" t="s">
        <v>934</v>
      </c>
      <c r="C164" s="10" t="s">
        <v>970</v>
      </c>
      <c r="D164" s="9" t="s">
        <v>126</v>
      </c>
      <c r="E164" s="9">
        <f>MATCH(D164, {"Waiting for Input","Analyzing Object","Found Object","Needs Help","Confused","None"}, 0) - 1</f>
        <v>0</v>
      </c>
      <c r="F164" s="9" t="s">
        <v>130</v>
      </c>
      <c r="G164" s="9">
        <f>MATCH(F164, {"Waiting for Input","Analyzing Object","Found Object","Needs Help","Confused","None"}, 0) - 1</f>
        <v>4</v>
      </c>
      <c r="H164" s="9">
        <v>2</v>
      </c>
      <c r="I164" s="9">
        <f t="shared" si="5"/>
        <v>0</v>
      </c>
    </row>
    <row r="165" spans="1:9" x14ac:dyDescent="0.3">
      <c r="A165" s="9">
        <v>143</v>
      </c>
      <c r="B165" s="9" t="s">
        <v>937</v>
      </c>
      <c r="C165" s="10" t="s">
        <v>970</v>
      </c>
      <c r="D165" s="9" t="s">
        <v>126</v>
      </c>
      <c r="E165" s="9">
        <f>MATCH(D165, {"Waiting for Input","Analyzing Object","Found Object","Needs Help","Confused","None"}, 0) - 1</f>
        <v>0</v>
      </c>
      <c r="F165" s="35" t="s">
        <v>971</v>
      </c>
      <c r="G165" s="9">
        <f>MATCH(F165, {"Waiting for Input","Analyzing Object","Found Object","Needs Help","Confused","None"}, 0) - 1</f>
        <v>5</v>
      </c>
      <c r="H165" s="9">
        <v>5</v>
      </c>
      <c r="I165" s="9">
        <f t="shared" si="5"/>
        <v>0</v>
      </c>
    </row>
    <row r="166" spans="1:9" x14ac:dyDescent="0.3">
      <c r="A166" s="9">
        <v>144</v>
      </c>
      <c r="B166" s="9" t="s">
        <v>937</v>
      </c>
      <c r="C166" s="10" t="s">
        <v>970</v>
      </c>
      <c r="D166" s="9" t="s">
        <v>126</v>
      </c>
      <c r="E166" s="9">
        <f>MATCH(D166, {"Waiting for Input","Analyzing Object","Found Object","Needs Help","Confused","None"}, 0) - 1</f>
        <v>0</v>
      </c>
      <c r="F166" s="9" t="s">
        <v>127</v>
      </c>
      <c r="G166" s="9">
        <f>MATCH(F166, {"Waiting for Input","Analyzing Object","Found Object","Needs Help","Confused","None"}, 0) - 1</f>
        <v>1</v>
      </c>
      <c r="H166" s="9">
        <v>4</v>
      </c>
      <c r="I166" s="9">
        <f t="shared" si="5"/>
        <v>0</v>
      </c>
    </row>
    <row r="167" spans="1:9" x14ac:dyDescent="0.3">
      <c r="A167" s="9">
        <v>145</v>
      </c>
      <c r="B167" s="9" t="s">
        <v>934</v>
      </c>
      <c r="C167" s="10" t="s">
        <v>970</v>
      </c>
      <c r="D167" s="9" t="s">
        <v>126</v>
      </c>
      <c r="E167" s="9">
        <f>MATCH(D167, {"Waiting for Input","Analyzing Object","Found Object","Needs Help","Confused","None"}, 0) - 1</f>
        <v>0</v>
      </c>
      <c r="F167" s="9" t="s">
        <v>130</v>
      </c>
      <c r="G167" s="9">
        <f>MATCH(F167, {"Waiting for Input","Analyzing Object","Found Object","Needs Help","Confused","None"}, 0) - 1</f>
        <v>4</v>
      </c>
      <c r="H167" s="9">
        <v>2</v>
      </c>
      <c r="I167" s="9">
        <f t="shared" si="5"/>
        <v>0</v>
      </c>
    </row>
    <row r="168" spans="1:9" x14ac:dyDescent="0.3">
      <c r="A168" s="9">
        <v>146</v>
      </c>
      <c r="B168" s="9" t="s">
        <v>934</v>
      </c>
      <c r="C168" s="10" t="s">
        <v>970</v>
      </c>
      <c r="D168" s="9" t="s">
        <v>126</v>
      </c>
      <c r="E168" s="9">
        <f>MATCH(D168, {"Waiting for Input","Analyzing Object","Found Object","Needs Help","Confused","None"}, 0) - 1</f>
        <v>0</v>
      </c>
      <c r="F168" s="9" t="s">
        <v>129</v>
      </c>
      <c r="G168" s="9">
        <f>MATCH(F168, {"Waiting for Input","Analyzing Object","Found Object","Needs Help","Confused","None"}, 0) - 1</f>
        <v>3</v>
      </c>
      <c r="H168" s="9">
        <v>3</v>
      </c>
      <c r="I168" s="9">
        <f t="shared" si="5"/>
        <v>0</v>
      </c>
    </row>
    <row r="169" spans="1:9" x14ac:dyDescent="0.3">
      <c r="A169" s="9">
        <v>147</v>
      </c>
      <c r="B169" s="9" t="s">
        <v>934</v>
      </c>
      <c r="C169" s="10" t="s">
        <v>970</v>
      </c>
      <c r="D169" s="9" t="s">
        <v>126</v>
      </c>
      <c r="E169" s="9">
        <f>MATCH(D169, {"Waiting for Input","Analyzing Object","Found Object","Needs Help","Confused","None"}, 0) - 1</f>
        <v>0</v>
      </c>
      <c r="F169" s="9" t="s">
        <v>128</v>
      </c>
      <c r="G169" s="9">
        <f>MATCH(F169, {"Waiting for Input","Analyzing Object","Found Object","Needs Help","Confused","None"}, 0) - 1</f>
        <v>2</v>
      </c>
      <c r="H169" s="9">
        <v>3</v>
      </c>
      <c r="I169" s="9">
        <f t="shared" si="5"/>
        <v>0</v>
      </c>
    </row>
    <row r="170" spans="1:9" x14ac:dyDescent="0.3">
      <c r="A170" s="9">
        <v>148</v>
      </c>
      <c r="B170" s="9" t="s">
        <v>934</v>
      </c>
      <c r="C170" s="10" t="s">
        <v>970</v>
      </c>
      <c r="D170" s="9" t="s">
        <v>126</v>
      </c>
      <c r="E170" s="9">
        <f>MATCH(D170, {"Waiting for Input","Analyzing Object","Found Object","Needs Help","Confused","None"}, 0) - 1</f>
        <v>0</v>
      </c>
      <c r="F170" s="9" t="s">
        <v>130</v>
      </c>
      <c r="G170" s="9">
        <f>MATCH(F170, {"Waiting for Input","Analyzing Object","Found Object","Needs Help","Confused","None"}, 0) - 1</f>
        <v>4</v>
      </c>
      <c r="H170" s="9">
        <v>3</v>
      </c>
      <c r="I170" s="9">
        <f t="shared" si="5"/>
        <v>0</v>
      </c>
    </row>
    <row r="171" spans="1:9" x14ac:dyDescent="0.3">
      <c r="A171" s="9">
        <v>149</v>
      </c>
      <c r="B171" s="9" t="s">
        <v>934</v>
      </c>
      <c r="C171" s="10" t="s">
        <v>970</v>
      </c>
      <c r="D171" s="9" t="s">
        <v>126</v>
      </c>
      <c r="E171" s="9">
        <f>MATCH(D171, {"Waiting for Input","Analyzing Object","Found Object","Needs Help","Confused","None"}, 0) - 1</f>
        <v>0</v>
      </c>
      <c r="F171" s="9" t="s">
        <v>130</v>
      </c>
      <c r="G171" s="9">
        <f>MATCH(F171, {"Waiting for Input","Analyzing Object","Found Object","Needs Help","Confused","None"}, 0) - 1</f>
        <v>4</v>
      </c>
      <c r="H171" s="9">
        <v>2</v>
      </c>
      <c r="I171" s="9">
        <f t="shared" si="5"/>
        <v>0</v>
      </c>
    </row>
    <row r="172" spans="1:9" x14ac:dyDescent="0.3">
      <c r="A172" s="9">
        <v>150</v>
      </c>
      <c r="B172" s="9" t="s">
        <v>934</v>
      </c>
      <c r="C172" s="10" t="s">
        <v>970</v>
      </c>
      <c r="D172" s="9" t="s">
        <v>126</v>
      </c>
      <c r="E172" s="9">
        <f>MATCH(D172, {"Waiting for Input","Analyzing Object","Found Object","Needs Help","Confused","None"}, 0) - 1</f>
        <v>0</v>
      </c>
      <c r="F172" s="9" t="s">
        <v>127</v>
      </c>
      <c r="G172" s="9">
        <f>MATCH(F172, {"Waiting for Input","Analyzing Object","Found Object","Needs Help","Confused","None"}, 0) - 1</f>
        <v>1</v>
      </c>
      <c r="H172" s="9">
        <v>4</v>
      </c>
      <c r="I172" s="9">
        <f t="shared" si="5"/>
        <v>0</v>
      </c>
    </row>
    <row r="173" spans="1:9" x14ac:dyDescent="0.3">
      <c r="A173" s="9">
        <v>151</v>
      </c>
      <c r="B173" s="9" t="s">
        <v>937</v>
      </c>
      <c r="C173" s="10" t="s">
        <v>970</v>
      </c>
      <c r="D173" s="9" t="s">
        <v>126</v>
      </c>
      <c r="E173" s="9">
        <f>MATCH(D173, {"Waiting for Input","Analyzing Object","Found Object","Needs Help","Confused","None"}, 0) - 1</f>
        <v>0</v>
      </c>
      <c r="F173" s="9" t="s">
        <v>130</v>
      </c>
      <c r="G173" s="9">
        <f>MATCH(F173, {"Waiting for Input","Analyzing Object","Found Object","Needs Help","Confused","None"}, 0) - 1</f>
        <v>4</v>
      </c>
      <c r="H173" s="9">
        <v>2</v>
      </c>
      <c r="I173" s="9">
        <f t="shared" si="5"/>
        <v>0</v>
      </c>
    </row>
    <row r="174" spans="1:9" x14ac:dyDescent="0.3">
      <c r="A174" s="9">
        <v>152</v>
      </c>
      <c r="B174" s="9" t="s">
        <v>934</v>
      </c>
      <c r="C174" s="10" t="s">
        <v>970</v>
      </c>
      <c r="D174" s="9" t="s">
        <v>126</v>
      </c>
      <c r="E174" s="9">
        <f>MATCH(D174, {"Waiting for Input","Analyzing Object","Found Object","Needs Help","Confused","None"}, 0) - 1</f>
        <v>0</v>
      </c>
      <c r="F174" s="9" t="s">
        <v>130</v>
      </c>
      <c r="G174" s="9">
        <f>MATCH(F174, {"Waiting for Input","Analyzing Object","Found Object","Needs Help","Confused","None"}, 0) - 1</f>
        <v>4</v>
      </c>
      <c r="H174" s="9">
        <v>3</v>
      </c>
      <c r="I174" s="9">
        <f t="shared" si="5"/>
        <v>0</v>
      </c>
    </row>
    <row r="175" spans="1:9" x14ac:dyDescent="0.3">
      <c r="A175" s="9">
        <v>153</v>
      </c>
      <c r="B175" s="9" t="s">
        <v>937</v>
      </c>
      <c r="C175" s="10" t="s">
        <v>970</v>
      </c>
      <c r="D175" s="9" t="s">
        <v>126</v>
      </c>
      <c r="E175" s="9">
        <f>MATCH(D175, {"Waiting for Input","Analyzing Object","Found Object","Needs Help","Confused","None"}, 0) - 1</f>
        <v>0</v>
      </c>
      <c r="F175" s="9" t="s">
        <v>129</v>
      </c>
      <c r="G175" s="9">
        <f>MATCH(F175, {"Waiting for Input","Analyzing Object","Found Object","Needs Help","Confused","None"}, 0) - 1</f>
        <v>3</v>
      </c>
      <c r="H175" s="9">
        <v>4</v>
      </c>
      <c r="I175" s="9">
        <f t="shared" si="5"/>
        <v>0</v>
      </c>
    </row>
    <row r="176" spans="1:9" x14ac:dyDescent="0.3">
      <c r="A176" s="9">
        <v>154</v>
      </c>
      <c r="B176" s="9" t="s">
        <v>937</v>
      </c>
      <c r="C176" s="10" t="s">
        <v>970</v>
      </c>
      <c r="D176" s="9" t="s">
        <v>126</v>
      </c>
      <c r="E176" s="9">
        <f>MATCH(D176, {"Waiting for Input","Analyzing Object","Found Object","Needs Help","Confused","None"}, 0) - 1</f>
        <v>0</v>
      </c>
      <c r="F176" s="9" t="s">
        <v>130</v>
      </c>
      <c r="G176" s="9">
        <f>MATCH(F176, {"Waiting for Input","Analyzing Object","Found Object","Needs Help","Confused","None"}, 0) - 1</f>
        <v>4</v>
      </c>
      <c r="H176" s="9">
        <v>3</v>
      </c>
      <c r="I176" s="9">
        <f t="shared" si="5"/>
        <v>0</v>
      </c>
    </row>
    <row r="177" spans="1:9" x14ac:dyDescent="0.3">
      <c r="A177" s="9">
        <v>155</v>
      </c>
      <c r="B177" s="9" t="s">
        <v>937</v>
      </c>
      <c r="C177" s="10" t="s">
        <v>970</v>
      </c>
      <c r="D177" s="9" t="s">
        <v>126</v>
      </c>
      <c r="E177" s="9">
        <f>MATCH(D177, {"Waiting for Input","Analyzing Object","Found Object","Needs Help","Confused","None"}, 0) - 1</f>
        <v>0</v>
      </c>
      <c r="F177" s="9" t="s">
        <v>130</v>
      </c>
      <c r="G177" s="9">
        <f>MATCH(F177, {"Waiting for Input","Analyzing Object","Found Object","Needs Help","Confused","None"}, 0) - 1</f>
        <v>4</v>
      </c>
      <c r="H177" s="9">
        <v>3</v>
      </c>
      <c r="I177" s="9">
        <f t="shared" si="5"/>
        <v>0</v>
      </c>
    </row>
    <row r="178" spans="1:9" x14ac:dyDescent="0.3">
      <c r="A178" s="9">
        <v>156</v>
      </c>
      <c r="B178" s="9" t="s">
        <v>934</v>
      </c>
      <c r="C178" s="10" t="s">
        <v>970</v>
      </c>
      <c r="D178" s="9" t="s">
        <v>126</v>
      </c>
      <c r="E178" s="9">
        <f>MATCH(D178, {"Waiting for Input","Analyzing Object","Found Object","Needs Help","Confused","None"}, 0) - 1</f>
        <v>0</v>
      </c>
      <c r="F178" s="9" t="s">
        <v>129</v>
      </c>
      <c r="G178" s="9">
        <f>MATCH(F178, {"Waiting for Input","Analyzing Object","Found Object","Needs Help","Confused","None"}, 0) - 1</f>
        <v>3</v>
      </c>
      <c r="H178" s="9">
        <v>3</v>
      </c>
      <c r="I178" s="9">
        <f t="shared" si="5"/>
        <v>0</v>
      </c>
    </row>
    <row r="179" spans="1:9" x14ac:dyDescent="0.3">
      <c r="A179" s="9">
        <v>157</v>
      </c>
      <c r="B179" s="9" t="s">
        <v>934</v>
      </c>
      <c r="C179" s="10" t="s">
        <v>970</v>
      </c>
      <c r="D179" s="9" t="s">
        <v>126</v>
      </c>
      <c r="E179" s="9">
        <f>MATCH(D179, {"Waiting for Input","Analyzing Object","Found Object","Needs Help","Confused","None"}, 0) - 1</f>
        <v>0</v>
      </c>
      <c r="F179" s="9" t="s">
        <v>126</v>
      </c>
      <c r="G179" s="9">
        <f>MATCH(F179, {"Waiting for Input","Analyzing Object","Found Object","Needs Help","Confused","None"}, 0) - 1</f>
        <v>0</v>
      </c>
      <c r="H179" s="9">
        <v>5</v>
      </c>
      <c r="I179" s="9">
        <f t="shared" si="5"/>
        <v>1</v>
      </c>
    </row>
    <row r="180" spans="1:9" x14ac:dyDescent="0.3">
      <c r="A180" s="9">
        <v>158</v>
      </c>
      <c r="B180" s="9" t="s">
        <v>937</v>
      </c>
      <c r="C180" s="10" t="s">
        <v>970</v>
      </c>
      <c r="D180" s="9" t="s">
        <v>126</v>
      </c>
      <c r="E180" s="9">
        <f>MATCH(D180, {"Waiting for Input","Analyzing Object","Found Object","Needs Help","Confused","None"}, 0) - 1</f>
        <v>0</v>
      </c>
      <c r="F180" s="9" t="s">
        <v>128</v>
      </c>
      <c r="G180" s="9">
        <f>MATCH(F180, {"Waiting for Input","Analyzing Object","Found Object","Needs Help","Confused","None"}, 0) - 1</f>
        <v>2</v>
      </c>
      <c r="H180" s="9">
        <v>2</v>
      </c>
      <c r="I180" s="9">
        <f t="shared" si="5"/>
        <v>0</v>
      </c>
    </row>
    <row r="181" spans="1:9" x14ac:dyDescent="0.3">
      <c r="A181" s="9">
        <v>159</v>
      </c>
      <c r="B181" s="9" t="s">
        <v>937</v>
      </c>
      <c r="C181" s="10" t="s">
        <v>970</v>
      </c>
      <c r="D181" s="9" t="s">
        <v>126</v>
      </c>
      <c r="E181" s="9">
        <f>MATCH(D181, {"Waiting for Input","Analyzing Object","Found Object","Needs Help","Confused","None"}, 0) - 1</f>
        <v>0</v>
      </c>
      <c r="F181" s="9" t="s">
        <v>130</v>
      </c>
      <c r="G181" s="9">
        <f>MATCH(F181, {"Waiting for Input","Analyzing Object","Found Object","Needs Help","Confused","None"}, 0) - 1</f>
        <v>4</v>
      </c>
      <c r="H181" s="9">
        <v>4</v>
      </c>
      <c r="I181" s="9">
        <f t="shared" si="5"/>
        <v>0</v>
      </c>
    </row>
    <row r="182" spans="1:9" x14ac:dyDescent="0.3">
      <c r="A182" s="9">
        <v>160</v>
      </c>
      <c r="B182" s="9" t="s">
        <v>937</v>
      </c>
      <c r="C182" s="10" t="s">
        <v>970</v>
      </c>
      <c r="D182" s="9" t="s">
        <v>126</v>
      </c>
      <c r="E182" s="9">
        <f>MATCH(D182, {"Waiting for Input","Analyzing Object","Found Object","Needs Help","Confused","None"}, 0) - 1</f>
        <v>0</v>
      </c>
      <c r="F182" s="9" t="s">
        <v>128</v>
      </c>
      <c r="G182" s="9">
        <f>MATCH(F182, {"Waiting for Input","Analyzing Object","Found Object","Needs Help","Confused","None"}, 0) - 1</f>
        <v>2</v>
      </c>
      <c r="H182" s="9">
        <v>3</v>
      </c>
      <c r="I182" s="9">
        <f t="shared" si="5"/>
        <v>0</v>
      </c>
    </row>
    <row r="183" spans="1:9" x14ac:dyDescent="0.3">
      <c r="A183" s="9">
        <v>161</v>
      </c>
      <c r="B183" s="9" t="s">
        <v>934</v>
      </c>
      <c r="C183" s="10" t="s">
        <v>970</v>
      </c>
      <c r="D183" s="9" t="s">
        <v>126</v>
      </c>
      <c r="E183" s="9">
        <f>MATCH(D183, {"Waiting for Input","Analyzing Object","Found Object","Needs Help","Confused","None"}, 0) - 1</f>
        <v>0</v>
      </c>
      <c r="F183" s="9" t="s">
        <v>128</v>
      </c>
      <c r="G183" s="9">
        <f>MATCH(F183, {"Waiting for Input","Analyzing Object","Found Object","Needs Help","Confused","None"}, 0) - 1</f>
        <v>2</v>
      </c>
      <c r="H183" s="9">
        <v>2</v>
      </c>
      <c r="I183" s="9">
        <f t="shared" si="5"/>
        <v>0</v>
      </c>
    </row>
    <row r="184" spans="1:9" x14ac:dyDescent="0.3">
      <c r="A184" s="9">
        <v>162</v>
      </c>
      <c r="B184" s="9" t="s">
        <v>934</v>
      </c>
      <c r="C184" s="10" t="s">
        <v>970</v>
      </c>
      <c r="D184" s="9" t="s">
        <v>126</v>
      </c>
      <c r="E184" s="9">
        <f>MATCH(D184, {"Waiting for Input","Analyzing Object","Found Object","Needs Help","Confused","None"}, 0) - 1</f>
        <v>0</v>
      </c>
      <c r="F184" s="9" t="s">
        <v>129</v>
      </c>
      <c r="G184" s="9">
        <f>MATCH(F184, {"Waiting for Input","Analyzing Object","Found Object","Needs Help","Confused","None"}, 0) - 1</f>
        <v>3</v>
      </c>
      <c r="H184" s="9">
        <v>5</v>
      </c>
      <c r="I184" s="9">
        <f t="shared" si="5"/>
        <v>0</v>
      </c>
    </row>
    <row r="185" spans="1:9" x14ac:dyDescent="0.3">
      <c r="A185" s="9">
        <v>163</v>
      </c>
      <c r="B185" s="9" t="s">
        <v>934</v>
      </c>
      <c r="C185" s="10" t="s">
        <v>970</v>
      </c>
      <c r="D185" s="9" t="s">
        <v>126</v>
      </c>
      <c r="E185" s="9">
        <f>MATCH(D185, {"Waiting for Input","Analyzing Object","Found Object","Needs Help","Confused","None"}, 0) - 1</f>
        <v>0</v>
      </c>
      <c r="F185" s="9" t="s">
        <v>128</v>
      </c>
      <c r="G185" s="9">
        <f>MATCH(F185, {"Waiting for Input","Analyzing Object","Found Object","Needs Help","Confused","None"}, 0) - 1</f>
        <v>2</v>
      </c>
      <c r="H185" s="9">
        <v>2</v>
      </c>
      <c r="I185" s="9">
        <f t="shared" si="5"/>
        <v>0</v>
      </c>
    </row>
    <row r="186" spans="1:9" x14ac:dyDescent="0.3">
      <c r="A186" s="9">
        <v>164</v>
      </c>
      <c r="B186" s="9" t="s">
        <v>934</v>
      </c>
      <c r="C186" s="10" t="s">
        <v>970</v>
      </c>
      <c r="D186" s="9" t="s">
        <v>126</v>
      </c>
      <c r="E186" s="9">
        <f>MATCH(D186, {"Waiting for Input","Analyzing Object","Found Object","Needs Help","Confused","None"}, 0) - 1</f>
        <v>0</v>
      </c>
      <c r="F186" s="9" t="s">
        <v>128</v>
      </c>
      <c r="G186" s="9">
        <f>MATCH(F186, {"Waiting for Input","Analyzing Object","Found Object","Needs Help","Confused","None"}, 0) - 1</f>
        <v>2</v>
      </c>
      <c r="H186" s="9">
        <v>3</v>
      </c>
      <c r="I186" s="9">
        <f t="shared" si="5"/>
        <v>0</v>
      </c>
    </row>
    <row r="187" spans="1:9" x14ac:dyDescent="0.3">
      <c r="A187" s="9">
        <v>165</v>
      </c>
      <c r="B187" s="9" t="s">
        <v>934</v>
      </c>
      <c r="C187" s="10" t="s">
        <v>970</v>
      </c>
      <c r="D187" s="9" t="s">
        <v>126</v>
      </c>
      <c r="E187" s="9">
        <f>MATCH(D187, {"Waiting for Input","Analyzing Object","Found Object","Needs Help","Confused","None"}, 0) - 1</f>
        <v>0</v>
      </c>
      <c r="F187" s="9" t="s">
        <v>127</v>
      </c>
      <c r="G187" s="9">
        <f>MATCH(F187, {"Waiting for Input","Analyzing Object","Found Object","Needs Help","Confused","None"}, 0) - 1</f>
        <v>1</v>
      </c>
      <c r="H187" s="9">
        <v>4</v>
      </c>
      <c r="I187" s="9">
        <f t="shared" si="5"/>
        <v>0</v>
      </c>
    </row>
    <row r="188" spans="1:9" x14ac:dyDescent="0.3">
      <c r="A188" s="9">
        <v>166</v>
      </c>
      <c r="B188" s="9" t="s">
        <v>934</v>
      </c>
      <c r="C188" s="10" t="s">
        <v>970</v>
      </c>
      <c r="D188" s="9" t="s">
        <v>126</v>
      </c>
      <c r="E188" s="9">
        <f>MATCH(D188, {"Waiting for Input","Analyzing Object","Found Object","Needs Help","Confused","None"}, 0) - 1</f>
        <v>0</v>
      </c>
      <c r="F188" s="9" t="s">
        <v>128</v>
      </c>
      <c r="G188" s="9">
        <f>MATCH(F188, {"Waiting for Input","Analyzing Object","Found Object","Needs Help","Confused","None"}, 0) - 1</f>
        <v>2</v>
      </c>
      <c r="H188" s="9">
        <v>3</v>
      </c>
      <c r="I188" s="9">
        <f t="shared" si="5"/>
        <v>0</v>
      </c>
    </row>
    <row r="189" spans="1:9" x14ac:dyDescent="0.3">
      <c r="A189" s="9">
        <v>167</v>
      </c>
      <c r="B189" s="9" t="s">
        <v>934</v>
      </c>
      <c r="C189" s="10" t="s">
        <v>970</v>
      </c>
      <c r="D189" s="9" t="s">
        <v>126</v>
      </c>
      <c r="E189" s="9">
        <f>MATCH(D189, {"Waiting for Input","Analyzing Object","Found Object","Needs Help","Confused","None"}, 0) - 1</f>
        <v>0</v>
      </c>
      <c r="F189" s="9" t="s">
        <v>127</v>
      </c>
      <c r="G189" s="9">
        <f>MATCH(F189, {"Waiting for Input","Analyzing Object","Found Object","Needs Help","Confused","None"}, 0) - 1</f>
        <v>1</v>
      </c>
      <c r="H189" s="9">
        <v>2</v>
      </c>
      <c r="I189" s="9">
        <f t="shared" si="5"/>
        <v>0</v>
      </c>
    </row>
    <row r="190" spans="1:9" x14ac:dyDescent="0.3">
      <c r="A190" s="9">
        <v>168</v>
      </c>
      <c r="B190" s="9" t="s">
        <v>934</v>
      </c>
      <c r="C190" s="10" t="s">
        <v>970</v>
      </c>
      <c r="D190" s="9" t="s">
        <v>126</v>
      </c>
      <c r="E190" s="9">
        <f>MATCH(D190, {"Waiting for Input","Analyzing Object","Found Object","Needs Help","Confused","None"}, 0) - 1</f>
        <v>0</v>
      </c>
      <c r="F190" s="9" t="s">
        <v>128</v>
      </c>
      <c r="G190" s="9">
        <f>MATCH(F190, {"Waiting for Input","Analyzing Object","Found Object","Needs Help","Confused","None"}, 0) - 1</f>
        <v>2</v>
      </c>
      <c r="H190" s="9">
        <v>4</v>
      </c>
      <c r="I190" s="9">
        <f t="shared" si="5"/>
        <v>0</v>
      </c>
    </row>
    <row r="191" spans="1:9" x14ac:dyDescent="0.3">
      <c r="A191" s="9">
        <v>169</v>
      </c>
      <c r="B191" s="9" t="s">
        <v>934</v>
      </c>
      <c r="C191" s="10" t="s">
        <v>970</v>
      </c>
      <c r="D191" s="9" t="s">
        <v>126</v>
      </c>
      <c r="E191" s="9">
        <f>MATCH(D191, {"Waiting for Input","Analyzing Object","Found Object","Needs Help","Confused","None"}, 0) - 1</f>
        <v>0</v>
      </c>
      <c r="F191" s="9" t="s">
        <v>130</v>
      </c>
      <c r="G191" s="9">
        <f>MATCH(F191, {"Waiting for Input","Analyzing Object","Found Object","Needs Help","Confused","None"}, 0) - 1</f>
        <v>4</v>
      </c>
      <c r="H191" s="9">
        <v>2</v>
      </c>
      <c r="I191" s="9">
        <f t="shared" si="5"/>
        <v>0</v>
      </c>
    </row>
    <row r="192" spans="1:9" x14ac:dyDescent="0.3">
      <c r="A192" s="9">
        <v>170</v>
      </c>
      <c r="B192" s="9" t="s">
        <v>934</v>
      </c>
      <c r="C192" s="10" t="s">
        <v>970</v>
      </c>
      <c r="D192" s="9" t="s">
        <v>126</v>
      </c>
      <c r="E192" s="9">
        <f>MATCH(D192, {"Waiting for Input","Analyzing Object","Found Object","Needs Help","Confused","None"}, 0) - 1</f>
        <v>0</v>
      </c>
      <c r="F192" s="9" t="s">
        <v>130</v>
      </c>
      <c r="G192" s="9">
        <f>MATCH(F192, {"Waiting for Input","Analyzing Object","Found Object","Needs Help","Confused","None"}, 0) - 1</f>
        <v>4</v>
      </c>
      <c r="H192" s="9">
        <v>3</v>
      </c>
      <c r="I192" s="9">
        <f t="shared" si="5"/>
        <v>0</v>
      </c>
    </row>
    <row r="193" spans="1:9" x14ac:dyDescent="0.3">
      <c r="A193" s="9">
        <v>171</v>
      </c>
      <c r="B193" s="9" t="s">
        <v>937</v>
      </c>
      <c r="C193" s="10" t="s">
        <v>970</v>
      </c>
      <c r="D193" s="9" t="s">
        <v>126</v>
      </c>
      <c r="E193" s="9">
        <f>MATCH(D193, {"Waiting for Input","Analyzing Object","Found Object","Needs Help","Confused","None"}, 0) - 1</f>
        <v>0</v>
      </c>
      <c r="F193" s="9" t="s">
        <v>128</v>
      </c>
      <c r="G193" s="9">
        <f>MATCH(F193, {"Waiting for Input","Analyzing Object","Found Object","Needs Help","Confused","None"}, 0) - 1</f>
        <v>2</v>
      </c>
      <c r="H193" s="9">
        <v>4</v>
      </c>
      <c r="I193" s="9">
        <f t="shared" si="5"/>
        <v>0</v>
      </c>
    </row>
    <row r="194" spans="1:9" x14ac:dyDescent="0.3">
      <c r="A194" s="9">
        <v>172</v>
      </c>
      <c r="B194" s="9" t="s">
        <v>934</v>
      </c>
      <c r="C194" s="10" t="s">
        <v>970</v>
      </c>
      <c r="D194" s="9" t="s">
        <v>126</v>
      </c>
      <c r="E194" s="9">
        <f>MATCH(D194, {"Waiting for Input","Analyzing Object","Found Object","Needs Help","Confused","None"}, 0) - 1</f>
        <v>0</v>
      </c>
      <c r="F194" s="9" t="s">
        <v>129</v>
      </c>
      <c r="G194" s="9">
        <f>MATCH(F194, {"Waiting for Input","Analyzing Object","Found Object","Needs Help","Confused","None"}, 0) - 1</f>
        <v>3</v>
      </c>
      <c r="H194" s="9">
        <v>3</v>
      </c>
      <c r="I194" s="9">
        <f t="shared" si="5"/>
        <v>0</v>
      </c>
    </row>
    <row r="195" spans="1:9" x14ac:dyDescent="0.3">
      <c r="A195" s="9">
        <v>173</v>
      </c>
      <c r="B195" s="9" t="s">
        <v>934</v>
      </c>
      <c r="C195" s="10" t="s">
        <v>970</v>
      </c>
      <c r="D195" s="9" t="s">
        <v>126</v>
      </c>
      <c r="E195" s="9">
        <f>MATCH(D195, {"Waiting for Input","Analyzing Object","Found Object","Needs Help","Confused","None"}, 0) - 1</f>
        <v>0</v>
      </c>
      <c r="F195" s="9" t="s">
        <v>129</v>
      </c>
      <c r="G195" s="9">
        <f>MATCH(F195, {"Waiting for Input","Analyzing Object","Found Object","Needs Help","Confused","None"}, 0) - 1</f>
        <v>3</v>
      </c>
      <c r="H195" s="9">
        <v>3</v>
      </c>
      <c r="I195" s="9">
        <f t="shared" si="5"/>
        <v>0</v>
      </c>
    </row>
    <row r="196" spans="1:9" x14ac:dyDescent="0.3">
      <c r="A196" s="9">
        <v>174</v>
      </c>
      <c r="B196" s="9" t="s">
        <v>937</v>
      </c>
      <c r="C196" s="10" t="s">
        <v>970</v>
      </c>
      <c r="D196" s="9" t="s">
        <v>126</v>
      </c>
      <c r="E196" s="9">
        <f>MATCH(D196, {"Waiting for Input","Analyzing Object","Found Object","Needs Help","Confused","None"}, 0) - 1</f>
        <v>0</v>
      </c>
      <c r="F196" s="9" t="s">
        <v>130</v>
      </c>
      <c r="G196" s="9">
        <f>MATCH(F196, {"Waiting for Input","Analyzing Object","Found Object","Needs Help","Confused","None"}, 0) - 1</f>
        <v>4</v>
      </c>
      <c r="H196" s="9">
        <v>2</v>
      </c>
      <c r="I196" s="9">
        <f t="shared" si="5"/>
        <v>0</v>
      </c>
    </row>
    <row r="197" spans="1:9" x14ac:dyDescent="0.3">
      <c r="A197" s="9">
        <v>175</v>
      </c>
      <c r="B197" s="9" t="s">
        <v>934</v>
      </c>
      <c r="C197" s="10" t="s">
        <v>970</v>
      </c>
      <c r="D197" s="9" t="s">
        <v>126</v>
      </c>
      <c r="E197" s="9">
        <f>MATCH(D197, {"Waiting for Input","Analyzing Object","Found Object","Needs Help","Confused","None"}, 0) - 1</f>
        <v>0</v>
      </c>
      <c r="F197" s="9" t="s">
        <v>129</v>
      </c>
      <c r="G197" s="9">
        <f>MATCH(F197, {"Waiting for Input","Analyzing Object","Found Object","Needs Help","Confused","None"}, 0) - 1</f>
        <v>3</v>
      </c>
      <c r="H197" s="9">
        <v>1</v>
      </c>
      <c r="I197" s="9">
        <f t="shared" si="5"/>
        <v>0</v>
      </c>
    </row>
    <row r="198" spans="1:9" x14ac:dyDescent="0.3">
      <c r="A198" s="9">
        <v>176</v>
      </c>
      <c r="B198" s="9" t="s">
        <v>934</v>
      </c>
      <c r="C198" s="10" t="s">
        <v>970</v>
      </c>
      <c r="D198" s="9" t="s">
        <v>126</v>
      </c>
      <c r="E198" s="9">
        <f>MATCH(D198, {"Waiting for Input","Analyzing Object","Found Object","Needs Help","Confused","None"}, 0) - 1</f>
        <v>0</v>
      </c>
      <c r="F198" s="9" t="s">
        <v>127</v>
      </c>
      <c r="G198" s="9">
        <f>MATCH(F198, {"Waiting for Input","Analyzing Object","Found Object","Needs Help","Confused","None"}, 0) - 1</f>
        <v>1</v>
      </c>
      <c r="H198" s="9">
        <v>3</v>
      </c>
      <c r="I198" s="9">
        <f t="shared" si="5"/>
        <v>0</v>
      </c>
    </row>
    <row r="199" spans="1:9" x14ac:dyDescent="0.3">
      <c r="A199" s="9">
        <v>177</v>
      </c>
      <c r="B199" s="9" t="s">
        <v>934</v>
      </c>
      <c r="C199" s="10" t="s">
        <v>970</v>
      </c>
      <c r="D199" s="9" t="s">
        <v>126</v>
      </c>
      <c r="E199" s="9">
        <f>MATCH(D199, {"Waiting for Input","Analyzing Object","Found Object","Needs Help","Confused","None"}, 0) - 1</f>
        <v>0</v>
      </c>
      <c r="F199" s="9" t="s">
        <v>130</v>
      </c>
      <c r="G199" s="9">
        <f>MATCH(F199, {"Waiting for Input","Analyzing Object","Found Object","Needs Help","Confused","None"}, 0) - 1</f>
        <v>4</v>
      </c>
      <c r="H199" s="9">
        <v>3</v>
      </c>
      <c r="I199" s="9">
        <f t="shared" si="5"/>
        <v>0</v>
      </c>
    </row>
    <row r="200" spans="1:9" x14ac:dyDescent="0.3">
      <c r="A200" s="9">
        <v>178</v>
      </c>
      <c r="B200" s="9" t="s">
        <v>937</v>
      </c>
      <c r="C200" s="10" t="s">
        <v>970</v>
      </c>
      <c r="D200" s="9" t="s">
        <v>126</v>
      </c>
      <c r="E200" s="9">
        <f>MATCH(D200, {"Waiting for Input","Analyzing Object","Found Object","Needs Help","Confused","None"}, 0) - 1</f>
        <v>0</v>
      </c>
      <c r="F200" s="35" t="s">
        <v>971</v>
      </c>
      <c r="G200" s="9">
        <f>MATCH(F200, {"Waiting for Input","Analyzing Object","Found Object","Needs Help","Confused","None"}, 0) - 1</f>
        <v>5</v>
      </c>
      <c r="H200" s="9">
        <v>1</v>
      </c>
      <c r="I200" s="9">
        <f t="shared" si="5"/>
        <v>0</v>
      </c>
    </row>
    <row r="201" spans="1:9" x14ac:dyDescent="0.3">
      <c r="A201" s="9">
        <v>179</v>
      </c>
      <c r="B201" s="9" t="s">
        <v>934</v>
      </c>
      <c r="C201" s="10" t="s">
        <v>970</v>
      </c>
      <c r="D201" s="9" t="s">
        <v>126</v>
      </c>
      <c r="E201" s="9">
        <f>MATCH(D201, {"Waiting for Input","Analyzing Object","Found Object","Needs Help","Confused","None"}, 0) - 1</f>
        <v>0</v>
      </c>
      <c r="F201" s="9" t="s">
        <v>128</v>
      </c>
      <c r="G201" s="9">
        <f>MATCH(F201, {"Waiting for Input","Analyzing Object","Found Object","Needs Help","Confused","None"}, 0) - 1</f>
        <v>2</v>
      </c>
      <c r="H201" s="9">
        <v>1</v>
      </c>
      <c r="I201" s="9">
        <f t="shared" si="5"/>
        <v>0</v>
      </c>
    </row>
    <row r="202" spans="1:9" x14ac:dyDescent="0.3">
      <c r="A202" s="9">
        <v>180</v>
      </c>
      <c r="B202" s="9" t="s">
        <v>937</v>
      </c>
      <c r="C202" s="10" t="s">
        <v>968</v>
      </c>
      <c r="D202" s="9" t="s">
        <v>127</v>
      </c>
      <c r="E202" s="9">
        <f>MATCH(D202, {"Waiting for Input","Analyzing Object","Found Object","Needs Help","Confused","None"}, 0) - 1</f>
        <v>1</v>
      </c>
      <c r="F202" s="35" t="s">
        <v>128</v>
      </c>
      <c r="G202" s="9">
        <f>MATCH(F202, {"Waiting for Input","Analyzing Object","Found Object","Needs Help","Confused","None"}, 0) - 1</f>
        <v>2</v>
      </c>
      <c r="H202" s="9">
        <v>4</v>
      </c>
      <c r="I202" s="9">
        <f t="shared" si="5"/>
        <v>0</v>
      </c>
    </row>
    <row r="203" spans="1:9" x14ac:dyDescent="0.3">
      <c r="A203" s="9">
        <v>181</v>
      </c>
      <c r="B203" s="9" t="s">
        <v>937</v>
      </c>
      <c r="C203" s="10" t="s">
        <v>968</v>
      </c>
      <c r="D203" s="9" t="s">
        <v>127</v>
      </c>
      <c r="E203" s="9">
        <f>MATCH(D203, {"Waiting for Input","Analyzing Object","Found Object","Needs Help","Confused","None"}, 0) - 1</f>
        <v>1</v>
      </c>
      <c r="F203" s="35" t="s">
        <v>127</v>
      </c>
      <c r="G203" s="9">
        <f>MATCH(F203, {"Waiting for Input","Analyzing Object","Found Object","Needs Help","Confused","None"}, 0) - 1</f>
        <v>1</v>
      </c>
      <c r="H203" s="9">
        <v>2</v>
      </c>
      <c r="I203" s="9">
        <f t="shared" si="5"/>
        <v>1</v>
      </c>
    </row>
    <row r="204" spans="1:9" x14ac:dyDescent="0.3">
      <c r="A204" s="9">
        <v>182</v>
      </c>
      <c r="B204" s="9" t="s">
        <v>937</v>
      </c>
      <c r="C204" s="10" t="s">
        <v>968</v>
      </c>
      <c r="D204" s="9" t="s">
        <v>127</v>
      </c>
      <c r="E204" s="9">
        <f>MATCH(D204, {"Waiting for Input","Analyzing Object","Found Object","Needs Help","Confused","None"}, 0) - 1</f>
        <v>1</v>
      </c>
      <c r="F204" s="35" t="s">
        <v>130</v>
      </c>
      <c r="G204" s="9">
        <f>MATCH(F204, {"Waiting for Input","Analyzing Object","Found Object","Needs Help","Confused","None"}, 0) - 1</f>
        <v>4</v>
      </c>
      <c r="H204" s="9">
        <v>3</v>
      </c>
      <c r="I204" s="9">
        <f t="shared" si="5"/>
        <v>0</v>
      </c>
    </row>
    <row r="205" spans="1:9" x14ac:dyDescent="0.3">
      <c r="A205" s="9">
        <v>183</v>
      </c>
      <c r="B205" s="9" t="s">
        <v>934</v>
      </c>
      <c r="C205" s="10" t="s">
        <v>968</v>
      </c>
      <c r="D205" s="9" t="s">
        <v>127</v>
      </c>
      <c r="E205" s="9">
        <f>MATCH(D205, {"Waiting for Input","Analyzing Object","Found Object","Needs Help","Confused","None"}, 0) - 1</f>
        <v>1</v>
      </c>
      <c r="F205" s="35" t="s">
        <v>127</v>
      </c>
      <c r="G205" s="9">
        <f>MATCH(F205, {"Waiting for Input","Analyzing Object","Found Object","Needs Help","Confused","None"}, 0) - 1</f>
        <v>1</v>
      </c>
      <c r="H205" s="9">
        <v>3</v>
      </c>
      <c r="I205" s="9">
        <f t="shared" si="5"/>
        <v>1</v>
      </c>
    </row>
    <row r="206" spans="1:9" x14ac:dyDescent="0.3">
      <c r="A206" s="9">
        <v>184</v>
      </c>
      <c r="B206" s="9" t="s">
        <v>934</v>
      </c>
      <c r="C206" s="10" t="s">
        <v>968</v>
      </c>
      <c r="D206" s="9" t="s">
        <v>127</v>
      </c>
      <c r="E206" s="9">
        <f>MATCH(D206, {"Waiting for Input","Analyzing Object","Found Object","Needs Help","Confused","None"}, 0) - 1</f>
        <v>1</v>
      </c>
      <c r="F206" s="35" t="s">
        <v>128</v>
      </c>
      <c r="G206" s="9">
        <f>MATCH(F206, {"Waiting for Input","Analyzing Object","Found Object","Needs Help","Confused","None"}, 0) - 1</f>
        <v>2</v>
      </c>
      <c r="H206" s="9">
        <v>5</v>
      </c>
      <c r="I206" s="9">
        <f t="shared" si="5"/>
        <v>0</v>
      </c>
    </row>
    <row r="207" spans="1:9" x14ac:dyDescent="0.3">
      <c r="A207" s="9">
        <v>185</v>
      </c>
      <c r="B207" s="9" t="s">
        <v>937</v>
      </c>
      <c r="C207" s="10" t="s">
        <v>968</v>
      </c>
      <c r="D207" s="9" t="s">
        <v>127</v>
      </c>
      <c r="E207" s="9">
        <f>MATCH(D207, {"Waiting for Input","Analyzing Object","Found Object","Needs Help","Confused","None"}, 0) - 1</f>
        <v>1</v>
      </c>
      <c r="F207" s="35" t="s">
        <v>127</v>
      </c>
      <c r="G207" s="9">
        <f>MATCH(F207, {"Waiting for Input","Analyzing Object","Found Object","Needs Help","Confused","None"}, 0) - 1</f>
        <v>1</v>
      </c>
      <c r="H207" s="9">
        <v>5</v>
      </c>
      <c r="I207" s="9">
        <f t="shared" si="5"/>
        <v>1</v>
      </c>
    </row>
    <row r="208" spans="1:9" x14ac:dyDescent="0.3">
      <c r="A208" s="9">
        <v>186</v>
      </c>
      <c r="B208" s="9" t="s">
        <v>934</v>
      </c>
      <c r="C208" s="10" t="s">
        <v>968</v>
      </c>
      <c r="D208" s="9" t="s">
        <v>127</v>
      </c>
      <c r="E208" s="9">
        <f>MATCH(D208, {"Waiting for Input","Analyzing Object","Found Object","Needs Help","Confused","None"}, 0) - 1</f>
        <v>1</v>
      </c>
      <c r="F208" s="35" t="s">
        <v>126</v>
      </c>
      <c r="G208" s="9">
        <f>MATCH(F208, {"Waiting for Input","Analyzing Object","Found Object","Needs Help","Confused","None"}, 0) - 1</f>
        <v>0</v>
      </c>
      <c r="H208" s="9">
        <v>3</v>
      </c>
      <c r="I208" s="9">
        <f t="shared" si="5"/>
        <v>0</v>
      </c>
    </row>
    <row r="209" spans="1:9" x14ac:dyDescent="0.3">
      <c r="A209" s="9">
        <v>187</v>
      </c>
      <c r="B209" s="9" t="s">
        <v>937</v>
      </c>
      <c r="C209" s="10" t="s">
        <v>968</v>
      </c>
      <c r="D209" s="9" t="s">
        <v>127</v>
      </c>
      <c r="E209" s="9">
        <f>MATCH(D209, {"Waiting for Input","Analyzing Object","Found Object","Needs Help","Confused","None"}, 0) - 1</f>
        <v>1</v>
      </c>
      <c r="F209" s="35" t="s">
        <v>128</v>
      </c>
      <c r="G209" s="9">
        <f>MATCH(F209, {"Waiting for Input","Analyzing Object","Found Object","Needs Help","Confused","None"}, 0) - 1</f>
        <v>2</v>
      </c>
      <c r="H209" s="9">
        <v>4</v>
      </c>
      <c r="I209" s="9">
        <f t="shared" si="5"/>
        <v>0</v>
      </c>
    </row>
    <row r="210" spans="1:9" x14ac:dyDescent="0.3">
      <c r="A210" s="9">
        <v>188</v>
      </c>
      <c r="B210" s="9" t="s">
        <v>937</v>
      </c>
      <c r="C210" s="10" t="s">
        <v>968</v>
      </c>
      <c r="D210" s="9" t="s">
        <v>127</v>
      </c>
      <c r="E210" s="9">
        <f>MATCH(D210, {"Waiting for Input","Analyzing Object","Found Object","Needs Help","Confused","None"}, 0) - 1</f>
        <v>1</v>
      </c>
      <c r="F210" s="35" t="s">
        <v>128</v>
      </c>
      <c r="G210" s="9">
        <f>MATCH(F210, {"Waiting for Input","Analyzing Object","Found Object","Needs Help","Confused","None"}, 0) - 1</f>
        <v>2</v>
      </c>
      <c r="H210" s="9">
        <v>4</v>
      </c>
      <c r="I210" s="9">
        <f t="shared" si="5"/>
        <v>0</v>
      </c>
    </row>
    <row r="211" spans="1:9" x14ac:dyDescent="0.3">
      <c r="A211" s="9">
        <v>189</v>
      </c>
      <c r="B211" s="9" t="s">
        <v>937</v>
      </c>
      <c r="C211" s="10" t="s">
        <v>968</v>
      </c>
      <c r="D211" s="9" t="s">
        <v>127</v>
      </c>
      <c r="E211" s="9">
        <f>MATCH(D211, {"Waiting for Input","Analyzing Object","Found Object","Needs Help","Confused","None"}, 0) - 1</f>
        <v>1</v>
      </c>
      <c r="F211" s="35" t="s">
        <v>128</v>
      </c>
      <c r="G211" s="9">
        <f>MATCH(F211, {"Waiting for Input","Analyzing Object","Found Object","Needs Help","Confused","None"}, 0) - 1</f>
        <v>2</v>
      </c>
      <c r="H211" s="9">
        <v>4</v>
      </c>
      <c r="I211" s="9">
        <f t="shared" si="5"/>
        <v>0</v>
      </c>
    </row>
    <row r="212" spans="1:9" x14ac:dyDescent="0.3">
      <c r="A212" s="9">
        <v>190</v>
      </c>
      <c r="B212" s="9" t="s">
        <v>934</v>
      </c>
      <c r="C212" s="10" t="s">
        <v>968</v>
      </c>
      <c r="D212" s="9" t="s">
        <v>127</v>
      </c>
      <c r="E212" s="9">
        <f>MATCH(D212, {"Waiting for Input","Analyzing Object","Found Object","Needs Help","Confused","None"}, 0) - 1</f>
        <v>1</v>
      </c>
      <c r="F212" s="35" t="s">
        <v>127</v>
      </c>
      <c r="G212" s="9">
        <f>MATCH(F212, {"Waiting for Input","Analyzing Object","Found Object","Needs Help","Confused","None"}, 0) - 1</f>
        <v>1</v>
      </c>
      <c r="H212" s="9">
        <v>5</v>
      </c>
      <c r="I212" s="9">
        <f t="shared" si="5"/>
        <v>1</v>
      </c>
    </row>
    <row r="213" spans="1:9" x14ac:dyDescent="0.3">
      <c r="A213" s="9">
        <v>191</v>
      </c>
      <c r="B213" s="9" t="s">
        <v>934</v>
      </c>
      <c r="C213" s="10" t="s">
        <v>968</v>
      </c>
      <c r="D213" s="9" t="s">
        <v>127</v>
      </c>
      <c r="E213" s="9">
        <f>MATCH(D213, {"Waiting for Input","Analyzing Object","Found Object","Needs Help","Confused","None"}, 0) - 1</f>
        <v>1</v>
      </c>
      <c r="F213" s="35" t="s">
        <v>128</v>
      </c>
      <c r="G213" s="9">
        <f>MATCH(F213, {"Waiting for Input","Analyzing Object","Found Object","Needs Help","Confused","None"}, 0) - 1</f>
        <v>2</v>
      </c>
      <c r="H213" s="9">
        <v>5</v>
      </c>
      <c r="I213" s="9">
        <f t="shared" si="5"/>
        <v>0</v>
      </c>
    </row>
    <row r="214" spans="1:9" x14ac:dyDescent="0.3">
      <c r="A214" s="9">
        <v>192</v>
      </c>
      <c r="B214" s="9" t="s">
        <v>934</v>
      </c>
      <c r="C214" s="10" t="s">
        <v>968</v>
      </c>
      <c r="D214" s="9" t="s">
        <v>127</v>
      </c>
      <c r="E214" s="9">
        <f>MATCH(D214, {"Waiting for Input","Analyzing Object","Found Object","Needs Help","Confused","None"}, 0) - 1</f>
        <v>1</v>
      </c>
      <c r="F214" s="35" t="s">
        <v>128</v>
      </c>
      <c r="G214" s="9">
        <f>MATCH(F214, {"Waiting for Input","Analyzing Object","Found Object","Needs Help","Confused","None"}, 0) - 1</f>
        <v>2</v>
      </c>
      <c r="H214" s="9">
        <v>2</v>
      </c>
      <c r="I214" s="9">
        <f t="shared" si="5"/>
        <v>0</v>
      </c>
    </row>
    <row r="215" spans="1:9" x14ac:dyDescent="0.3">
      <c r="A215" s="9">
        <v>193</v>
      </c>
      <c r="B215" s="9" t="s">
        <v>934</v>
      </c>
      <c r="C215" s="10" t="s">
        <v>968</v>
      </c>
      <c r="D215" s="9" t="s">
        <v>127</v>
      </c>
      <c r="E215" s="9">
        <f>MATCH(D215, {"Waiting for Input","Analyzing Object","Found Object","Needs Help","Confused","None"}, 0) - 1</f>
        <v>1</v>
      </c>
      <c r="F215" s="35" t="s">
        <v>127</v>
      </c>
      <c r="G215" s="9">
        <f>MATCH(F215, {"Waiting for Input","Analyzing Object","Found Object","Needs Help","Confused","None"}, 0) - 1</f>
        <v>1</v>
      </c>
      <c r="H215" s="9">
        <v>5</v>
      </c>
      <c r="I215" s="9">
        <f t="shared" ref="I215:I278" si="6">IF(E215=G215, 1, 0)</f>
        <v>1</v>
      </c>
    </row>
    <row r="216" spans="1:9" x14ac:dyDescent="0.3">
      <c r="A216" s="9">
        <v>194</v>
      </c>
      <c r="B216" s="9" t="s">
        <v>937</v>
      </c>
      <c r="C216" s="10" t="s">
        <v>968</v>
      </c>
      <c r="D216" s="9" t="s">
        <v>127</v>
      </c>
      <c r="E216" s="9">
        <f>MATCH(D216, {"Waiting for Input","Analyzing Object","Found Object","Needs Help","Confused","None"}, 0) - 1</f>
        <v>1</v>
      </c>
      <c r="F216" s="35" t="s">
        <v>127</v>
      </c>
      <c r="G216" s="9">
        <f>MATCH(F216, {"Waiting for Input","Analyzing Object","Found Object","Needs Help","Confused","None"}, 0) - 1</f>
        <v>1</v>
      </c>
      <c r="H216" s="9">
        <v>3</v>
      </c>
      <c r="I216" s="9">
        <f t="shared" si="6"/>
        <v>1</v>
      </c>
    </row>
    <row r="217" spans="1:9" x14ac:dyDescent="0.3">
      <c r="A217" s="9">
        <v>195</v>
      </c>
      <c r="B217" s="9" t="s">
        <v>937</v>
      </c>
      <c r="C217" s="10" t="s">
        <v>968</v>
      </c>
      <c r="D217" s="9" t="s">
        <v>127</v>
      </c>
      <c r="E217" s="9">
        <f>MATCH(D217, {"Waiting for Input","Analyzing Object","Found Object","Needs Help","Confused","None"}, 0) - 1</f>
        <v>1</v>
      </c>
      <c r="F217" s="35" t="s">
        <v>127</v>
      </c>
      <c r="G217" s="9">
        <f>MATCH(F217, {"Waiting for Input","Analyzing Object","Found Object","Needs Help","Confused","None"}, 0) - 1</f>
        <v>1</v>
      </c>
      <c r="H217" s="9">
        <v>4</v>
      </c>
      <c r="I217" s="9">
        <f t="shared" si="6"/>
        <v>1</v>
      </c>
    </row>
    <row r="218" spans="1:9" x14ac:dyDescent="0.3">
      <c r="A218" s="9">
        <v>196</v>
      </c>
      <c r="B218" s="9" t="s">
        <v>937</v>
      </c>
      <c r="C218" s="10" t="s">
        <v>968</v>
      </c>
      <c r="D218" s="9" t="s">
        <v>127</v>
      </c>
      <c r="E218" s="9">
        <f>MATCH(D218, {"Waiting for Input","Analyzing Object","Found Object","Needs Help","Confused","None"}, 0) - 1</f>
        <v>1</v>
      </c>
      <c r="F218" s="35" t="s">
        <v>128</v>
      </c>
      <c r="G218" s="9">
        <f>MATCH(F218, {"Waiting for Input","Analyzing Object","Found Object","Needs Help","Confused","None"}, 0) - 1</f>
        <v>2</v>
      </c>
      <c r="H218" s="9">
        <v>2</v>
      </c>
      <c r="I218" s="9">
        <f t="shared" si="6"/>
        <v>0</v>
      </c>
    </row>
    <row r="219" spans="1:9" x14ac:dyDescent="0.3">
      <c r="A219" s="9">
        <v>197</v>
      </c>
      <c r="B219" s="9" t="s">
        <v>934</v>
      </c>
      <c r="C219" s="10" t="s">
        <v>968</v>
      </c>
      <c r="D219" s="9" t="s">
        <v>127</v>
      </c>
      <c r="E219" s="9">
        <f>MATCH(D219, {"Waiting for Input","Analyzing Object","Found Object","Needs Help","Confused","None"}, 0) - 1</f>
        <v>1</v>
      </c>
      <c r="F219" s="35" t="s">
        <v>128</v>
      </c>
      <c r="G219" s="9">
        <f>MATCH(F219, {"Waiting for Input","Analyzing Object","Found Object","Needs Help","Confused","None"}, 0) - 1</f>
        <v>2</v>
      </c>
      <c r="H219" s="9">
        <v>4</v>
      </c>
      <c r="I219" s="9">
        <f t="shared" si="6"/>
        <v>0</v>
      </c>
    </row>
    <row r="220" spans="1:9" x14ac:dyDescent="0.3">
      <c r="A220" s="9">
        <v>198</v>
      </c>
      <c r="B220" s="9" t="s">
        <v>934</v>
      </c>
      <c r="C220" s="10" t="s">
        <v>968</v>
      </c>
      <c r="D220" s="9" t="s">
        <v>127</v>
      </c>
      <c r="E220" s="9">
        <f>MATCH(D220, {"Waiting for Input","Analyzing Object","Found Object","Needs Help","Confused","None"}, 0) - 1</f>
        <v>1</v>
      </c>
      <c r="F220" s="35" t="s">
        <v>128</v>
      </c>
      <c r="G220" s="9">
        <f>MATCH(F220, {"Waiting for Input","Analyzing Object","Found Object","Needs Help","Confused","None"}, 0) - 1</f>
        <v>2</v>
      </c>
      <c r="H220" s="9">
        <v>4</v>
      </c>
      <c r="I220" s="9">
        <f t="shared" si="6"/>
        <v>0</v>
      </c>
    </row>
    <row r="221" spans="1:9" x14ac:dyDescent="0.3">
      <c r="A221" s="9">
        <v>199</v>
      </c>
      <c r="B221" s="9" t="s">
        <v>937</v>
      </c>
      <c r="C221" s="10" t="s">
        <v>968</v>
      </c>
      <c r="D221" s="9" t="s">
        <v>127</v>
      </c>
      <c r="E221" s="9">
        <f>MATCH(D221, {"Waiting for Input","Analyzing Object","Found Object","Needs Help","Confused","None"}, 0) - 1</f>
        <v>1</v>
      </c>
      <c r="F221" s="35" t="s">
        <v>126</v>
      </c>
      <c r="G221" s="9">
        <f>MATCH(F221, {"Waiting for Input","Analyzing Object","Found Object","Needs Help","Confused","None"}, 0) - 1</f>
        <v>0</v>
      </c>
      <c r="H221" s="9">
        <v>4</v>
      </c>
      <c r="I221" s="9">
        <f t="shared" si="6"/>
        <v>0</v>
      </c>
    </row>
    <row r="222" spans="1:9" x14ac:dyDescent="0.3">
      <c r="A222" s="9">
        <v>200</v>
      </c>
      <c r="B222" s="9" t="s">
        <v>937</v>
      </c>
      <c r="C222" s="10" t="s">
        <v>968</v>
      </c>
      <c r="D222" s="9" t="s">
        <v>127</v>
      </c>
      <c r="E222" s="9">
        <f>MATCH(D222, {"Waiting for Input","Analyzing Object","Found Object","Needs Help","Confused","None"}, 0) - 1</f>
        <v>1</v>
      </c>
      <c r="F222" s="35" t="s">
        <v>130</v>
      </c>
      <c r="G222" s="9">
        <f>MATCH(F222, {"Waiting for Input","Analyzing Object","Found Object","Needs Help","Confused","None"}, 0) - 1</f>
        <v>4</v>
      </c>
      <c r="H222" s="9">
        <v>2</v>
      </c>
      <c r="I222" s="9">
        <f t="shared" si="6"/>
        <v>0</v>
      </c>
    </row>
    <row r="223" spans="1:9" x14ac:dyDescent="0.3">
      <c r="A223" s="9">
        <v>201</v>
      </c>
      <c r="B223" s="9" t="s">
        <v>934</v>
      </c>
      <c r="C223" s="10" t="s">
        <v>968</v>
      </c>
      <c r="D223" s="9" t="s">
        <v>127</v>
      </c>
      <c r="E223" s="9">
        <f>MATCH(D223, {"Waiting for Input","Analyzing Object","Found Object","Needs Help","Confused","None"}, 0) - 1</f>
        <v>1</v>
      </c>
      <c r="F223" s="35" t="s">
        <v>128</v>
      </c>
      <c r="G223" s="9">
        <f>MATCH(F223, {"Waiting for Input","Analyzing Object","Found Object","Needs Help","Confused","None"}, 0) - 1</f>
        <v>2</v>
      </c>
      <c r="H223" s="9">
        <v>4</v>
      </c>
      <c r="I223" s="9">
        <f t="shared" si="6"/>
        <v>0</v>
      </c>
    </row>
    <row r="224" spans="1:9" x14ac:dyDescent="0.3">
      <c r="A224" s="9">
        <v>202</v>
      </c>
      <c r="B224" s="9" t="s">
        <v>934</v>
      </c>
      <c r="C224" s="10" t="s">
        <v>968</v>
      </c>
      <c r="D224" s="9" t="s">
        <v>127</v>
      </c>
      <c r="E224" s="9">
        <f>MATCH(D224, {"Waiting for Input","Analyzing Object","Found Object","Needs Help","Confused","None"}, 0) - 1</f>
        <v>1</v>
      </c>
      <c r="F224" s="35" t="s">
        <v>128</v>
      </c>
      <c r="G224" s="9">
        <f>MATCH(F224, {"Waiting for Input","Analyzing Object","Found Object","Needs Help","Confused","None"}, 0) - 1</f>
        <v>2</v>
      </c>
      <c r="H224" s="9">
        <v>5</v>
      </c>
      <c r="I224" s="9">
        <f t="shared" si="6"/>
        <v>0</v>
      </c>
    </row>
    <row r="225" spans="1:9" x14ac:dyDescent="0.3">
      <c r="A225" s="9">
        <v>203</v>
      </c>
      <c r="B225" s="9" t="s">
        <v>937</v>
      </c>
      <c r="C225" s="10" t="s">
        <v>968</v>
      </c>
      <c r="D225" s="9" t="s">
        <v>127</v>
      </c>
      <c r="E225" s="9">
        <f>MATCH(D225, {"Waiting for Input","Analyzing Object","Found Object","Needs Help","Confused","None"}, 0) - 1</f>
        <v>1</v>
      </c>
      <c r="F225" s="35" t="s">
        <v>126</v>
      </c>
      <c r="G225" s="9">
        <f>MATCH(F225, {"Waiting for Input","Analyzing Object","Found Object","Needs Help","Confused","None"}, 0) - 1</f>
        <v>0</v>
      </c>
      <c r="H225" s="9">
        <v>2</v>
      </c>
      <c r="I225" s="9">
        <f t="shared" si="6"/>
        <v>0</v>
      </c>
    </row>
    <row r="226" spans="1:9" x14ac:dyDescent="0.3">
      <c r="A226" s="9">
        <v>204</v>
      </c>
      <c r="B226" s="9" t="s">
        <v>937</v>
      </c>
      <c r="C226" s="10" t="s">
        <v>968</v>
      </c>
      <c r="D226" s="9" t="s">
        <v>127</v>
      </c>
      <c r="E226" s="9">
        <f>MATCH(D226, {"Waiting for Input","Analyzing Object","Found Object","Needs Help","Confused","None"}, 0) - 1</f>
        <v>1</v>
      </c>
      <c r="F226" s="35" t="s">
        <v>127</v>
      </c>
      <c r="G226" s="9">
        <f>MATCH(F226, {"Waiting for Input","Analyzing Object","Found Object","Needs Help","Confused","None"}, 0) - 1</f>
        <v>1</v>
      </c>
      <c r="H226" s="9">
        <v>4</v>
      </c>
      <c r="I226" s="9">
        <f t="shared" si="6"/>
        <v>1</v>
      </c>
    </row>
    <row r="227" spans="1:9" x14ac:dyDescent="0.3">
      <c r="A227" s="9">
        <v>205</v>
      </c>
      <c r="B227" s="9" t="s">
        <v>934</v>
      </c>
      <c r="C227" s="10" t="s">
        <v>968</v>
      </c>
      <c r="D227" s="9" t="s">
        <v>127</v>
      </c>
      <c r="E227" s="9">
        <f>MATCH(D227, {"Waiting for Input","Analyzing Object","Found Object","Needs Help","Confused","None"}, 0) - 1</f>
        <v>1</v>
      </c>
      <c r="F227" s="35" t="s">
        <v>129</v>
      </c>
      <c r="G227" s="9">
        <f>MATCH(F227, {"Waiting for Input","Analyzing Object","Found Object","Needs Help","Confused","None"}, 0) - 1</f>
        <v>3</v>
      </c>
      <c r="H227" s="9">
        <v>2</v>
      </c>
      <c r="I227" s="9">
        <f t="shared" si="6"/>
        <v>0</v>
      </c>
    </row>
    <row r="228" spans="1:9" x14ac:dyDescent="0.3">
      <c r="A228" s="9">
        <v>206</v>
      </c>
      <c r="B228" s="9" t="s">
        <v>934</v>
      </c>
      <c r="C228" s="10" t="s">
        <v>968</v>
      </c>
      <c r="D228" s="9" t="s">
        <v>127</v>
      </c>
      <c r="E228" s="9">
        <f>MATCH(D228, {"Waiting for Input","Analyzing Object","Found Object","Needs Help","Confused","None"}, 0) - 1</f>
        <v>1</v>
      </c>
      <c r="F228" s="35" t="s">
        <v>128</v>
      </c>
      <c r="G228" s="9">
        <f>MATCH(F228, {"Waiting for Input","Analyzing Object","Found Object","Needs Help","Confused","None"}, 0) - 1</f>
        <v>2</v>
      </c>
      <c r="H228" s="9">
        <v>3</v>
      </c>
      <c r="I228" s="9">
        <f t="shared" si="6"/>
        <v>0</v>
      </c>
    </row>
    <row r="229" spans="1:9" x14ac:dyDescent="0.3">
      <c r="A229" s="9">
        <v>207</v>
      </c>
      <c r="B229" s="9" t="s">
        <v>934</v>
      </c>
      <c r="C229" s="10" t="s">
        <v>968</v>
      </c>
      <c r="D229" s="9" t="s">
        <v>127</v>
      </c>
      <c r="E229" s="9">
        <f>MATCH(D229, {"Waiting for Input","Analyzing Object","Found Object","Needs Help","Confused","None"}, 0) - 1</f>
        <v>1</v>
      </c>
      <c r="F229" s="35" t="s">
        <v>128</v>
      </c>
      <c r="G229" s="9">
        <f>MATCH(F229, {"Waiting for Input","Analyzing Object","Found Object","Needs Help","Confused","None"}, 0) - 1</f>
        <v>2</v>
      </c>
      <c r="H229" s="9">
        <v>3</v>
      </c>
      <c r="I229" s="9">
        <f t="shared" si="6"/>
        <v>0</v>
      </c>
    </row>
    <row r="230" spans="1:9" x14ac:dyDescent="0.3">
      <c r="A230" s="9">
        <v>208</v>
      </c>
      <c r="B230" s="9" t="s">
        <v>934</v>
      </c>
      <c r="C230" s="10" t="s">
        <v>968</v>
      </c>
      <c r="D230" s="9" t="s">
        <v>127</v>
      </c>
      <c r="E230" s="9">
        <f>MATCH(D230, {"Waiting for Input","Analyzing Object","Found Object","Needs Help","Confused","None"}, 0) - 1</f>
        <v>1</v>
      </c>
      <c r="F230" s="35" t="s">
        <v>128</v>
      </c>
      <c r="G230" s="9">
        <f>MATCH(F230, {"Waiting for Input","Analyzing Object","Found Object","Needs Help","Confused","None"}, 0) - 1</f>
        <v>2</v>
      </c>
      <c r="H230" s="9">
        <v>4</v>
      </c>
      <c r="I230" s="9">
        <f t="shared" si="6"/>
        <v>0</v>
      </c>
    </row>
    <row r="231" spans="1:9" x14ac:dyDescent="0.3">
      <c r="A231" s="9">
        <v>209</v>
      </c>
      <c r="B231" s="9" t="s">
        <v>934</v>
      </c>
      <c r="C231" s="10" t="s">
        <v>968</v>
      </c>
      <c r="D231" s="9" t="s">
        <v>127</v>
      </c>
      <c r="E231" s="9">
        <f>MATCH(D231, {"Waiting for Input","Analyzing Object","Found Object","Needs Help","Confused","None"}, 0) - 1</f>
        <v>1</v>
      </c>
      <c r="F231" s="35" t="s">
        <v>128</v>
      </c>
      <c r="G231" s="9">
        <f>MATCH(F231, {"Waiting for Input","Analyzing Object","Found Object","Needs Help","Confused","None"}, 0) - 1</f>
        <v>2</v>
      </c>
      <c r="H231" s="9">
        <v>3</v>
      </c>
      <c r="I231" s="9">
        <f t="shared" si="6"/>
        <v>0</v>
      </c>
    </row>
    <row r="232" spans="1:9" x14ac:dyDescent="0.3">
      <c r="A232" s="9">
        <v>210</v>
      </c>
      <c r="B232" s="9" t="s">
        <v>934</v>
      </c>
      <c r="C232" s="10" t="s">
        <v>968</v>
      </c>
      <c r="D232" s="9" t="s">
        <v>127</v>
      </c>
      <c r="E232" s="9">
        <f>MATCH(D232, {"Waiting for Input","Analyzing Object","Found Object","Needs Help","Confused","None"}, 0) - 1</f>
        <v>1</v>
      </c>
      <c r="F232" s="35" t="s">
        <v>971</v>
      </c>
      <c r="G232" s="9">
        <f>MATCH(F232, {"Waiting for Input","Analyzing Object","Found Object","Needs Help","Confused","None"}, 0) - 1</f>
        <v>5</v>
      </c>
      <c r="H232" s="9">
        <v>2</v>
      </c>
      <c r="I232" s="9">
        <f t="shared" si="6"/>
        <v>0</v>
      </c>
    </row>
    <row r="233" spans="1:9" x14ac:dyDescent="0.3">
      <c r="A233" s="9">
        <v>211</v>
      </c>
      <c r="B233" s="9" t="s">
        <v>937</v>
      </c>
      <c r="C233" s="10" t="s">
        <v>968</v>
      </c>
      <c r="D233" s="9" t="s">
        <v>127</v>
      </c>
      <c r="E233" s="9">
        <f>MATCH(D233, {"Waiting for Input","Analyzing Object","Found Object","Needs Help","Confused","None"}, 0) - 1</f>
        <v>1</v>
      </c>
      <c r="F233" s="35" t="s">
        <v>127</v>
      </c>
      <c r="G233" s="9">
        <f>MATCH(F233, {"Waiting for Input","Analyzing Object","Found Object","Needs Help","Confused","None"}, 0) - 1</f>
        <v>1</v>
      </c>
      <c r="H233" s="9">
        <v>5</v>
      </c>
      <c r="I233" s="9">
        <f t="shared" si="6"/>
        <v>1</v>
      </c>
    </row>
    <row r="234" spans="1:9" x14ac:dyDescent="0.3">
      <c r="A234" s="9">
        <v>212</v>
      </c>
      <c r="B234" s="9" t="s">
        <v>934</v>
      </c>
      <c r="C234" s="10" t="s">
        <v>968</v>
      </c>
      <c r="D234" s="9" t="s">
        <v>127</v>
      </c>
      <c r="E234" s="9">
        <f>MATCH(D234, {"Waiting for Input","Analyzing Object","Found Object","Needs Help","Confused","None"}, 0) - 1</f>
        <v>1</v>
      </c>
      <c r="F234" s="35" t="s">
        <v>128</v>
      </c>
      <c r="G234" s="9">
        <f>MATCH(F234, {"Waiting for Input","Analyzing Object","Found Object","Needs Help","Confused","None"}, 0) - 1</f>
        <v>2</v>
      </c>
      <c r="H234" s="9">
        <v>3</v>
      </c>
      <c r="I234" s="9">
        <f t="shared" si="6"/>
        <v>0</v>
      </c>
    </row>
    <row r="235" spans="1:9" x14ac:dyDescent="0.3">
      <c r="A235" s="9">
        <v>213</v>
      </c>
      <c r="B235" s="9" t="s">
        <v>937</v>
      </c>
      <c r="C235" s="10" t="s">
        <v>968</v>
      </c>
      <c r="D235" s="9" t="s">
        <v>127</v>
      </c>
      <c r="E235" s="9">
        <f>MATCH(D235, {"Waiting for Input","Analyzing Object","Found Object","Needs Help","Confused","None"}, 0) - 1</f>
        <v>1</v>
      </c>
      <c r="F235" s="35" t="s">
        <v>128</v>
      </c>
      <c r="G235" s="9">
        <f>MATCH(F235, {"Waiting for Input","Analyzing Object","Found Object","Needs Help","Confused","None"}, 0) - 1</f>
        <v>2</v>
      </c>
      <c r="H235" s="9">
        <v>5</v>
      </c>
      <c r="I235" s="9">
        <f t="shared" si="6"/>
        <v>0</v>
      </c>
    </row>
    <row r="236" spans="1:9" x14ac:dyDescent="0.3">
      <c r="A236" s="9">
        <v>214</v>
      </c>
      <c r="B236" s="9" t="s">
        <v>937</v>
      </c>
      <c r="C236" s="10" t="s">
        <v>968</v>
      </c>
      <c r="D236" s="9" t="s">
        <v>127</v>
      </c>
      <c r="E236" s="9">
        <f>MATCH(D236, {"Waiting for Input","Analyzing Object","Found Object","Needs Help","Confused","None"}, 0) - 1</f>
        <v>1</v>
      </c>
      <c r="F236" s="35" t="s">
        <v>127</v>
      </c>
      <c r="G236" s="9">
        <f>MATCH(F236, {"Waiting for Input","Analyzing Object","Found Object","Needs Help","Confused","None"}, 0) - 1</f>
        <v>1</v>
      </c>
      <c r="H236" s="9">
        <v>4</v>
      </c>
      <c r="I236" s="9">
        <f t="shared" si="6"/>
        <v>1</v>
      </c>
    </row>
    <row r="237" spans="1:9" x14ac:dyDescent="0.3">
      <c r="A237" s="9">
        <v>215</v>
      </c>
      <c r="B237" s="9" t="s">
        <v>937</v>
      </c>
      <c r="C237" s="10" t="s">
        <v>968</v>
      </c>
      <c r="D237" s="9" t="s">
        <v>127</v>
      </c>
      <c r="E237" s="9">
        <f>MATCH(D237, {"Waiting for Input","Analyzing Object","Found Object","Needs Help","Confused","None"}, 0) - 1</f>
        <v>1</v>
      </c>
      <c r="F237" s="35" t="s">
        <v>128</v>
      </c>
      <c r="G237" s="9">
        <f>MATCH(F237, {"Waiting for Input","Analyzing Object","Found Object","Needs Help","Confused","None"}, 0) - 1</f>
        <v>2</v>
      </c>
      <c r="H237" s="9">
        <v>5</v>
      </c>
      <c r="I237" s="9">
        <f t="shared" si="6"/>
        <v>0</v>
      </c>
    </row>
    <row r="238" spans="1:9" x14ac:dyDescent="0.3">
      <c r="A238" s="9">
        <v>216</v>
      </c>
      <c r="B238" s="9" t="s">
        <v>934</v>
      </c>
      <c r="C238" s="10" t="s">
        <v>968</v>
      </c>
      <c r="D238" s="9" t="s">
        <v>127</v>
      </c>
      <c r="E238" s="9">
        <f>MATCH(D238, {"Waiting for Input","Analyzing Object","Found Object","Needs Help","Confused","None"}, 0) - 1</f>
        <v>1</v>
      </c>
      <c r="F238" s="35" t="s">
        <v>128</v>
      </c>
      <c r="G238" s="9">
        <f>MATCH(F238, {"Waiting for Input","Analyzing Object","Found Object","Needs Help","Confused","None"}, 0) - 1</f>
        <v>2</v>
      </c>
      <c r="H238" s="9">
        <v>1</v>
      </c>
      <c r="I238" s="9">
        <f t="shared" si="6"/>
        <v>0</v>
      </c>
    </row>
    <row r="239" spans="1:9" x14ac:dyDescent="0.3">
      <c r="A239" s="9">
        <v>217</v>
      </c>
      <c r="B239" s="9" t="s">
        <v>934</v>
      </c>
      <c r="C239" s="10" t="s">
        <v>968</v>
      </c>
      <c r="D239" s="9" t="s">
        <v>127</v>
      </c>
      <c r="E239" s="9">
        <f>MATCH(D239, {"Waiting for Input","Analyzing Object","Found Object","Needs Help","Confused","None"}, 0) - 1</f>
        <v>1</v>
      </c>
      <c r="F239" s="35" t="s">
        <v>129</v>
      </c>
      <c r="G239" s="9">
        <f>MATCH(F239, {"Waiting for Input","Analyzing Object","Found Object","Needs Help","Confused","None"}, 0) - 1</f>
        <v>3</v>
      </c>
      <c r="H239" s="9">
        <v>4</v>
      </c>
      <c r="I239" s="9">
        <f t="shared" si="6"/>
        <v>0</v>
      </c>
    </row>
    <row r="240" spans="1:9" x14ac:dyDescent="0.3">
      <c r="A240" s="9">
        <v>218</v>
      </c>
      <c r="B240" s="9" t="s">
        <v>937</v>
      </c>
      <c r="C240" s="10" t="s">
        <v>968</v>
      </c>
      <c r="D240" s="9" t="s">
        <v>127</v>
      </c>
      <c r="E240" s="9">
        <f>MATCH(D240, {"Waiting for Input","Analyzing Object","Found Object","Needs Help","Confused","None"}, 0) - 1</f>
        <v>1</v>
      </c>
      <c r="F240" s="35" t="s">
        <v>127</v>
      </c>
      <c r="G240" s="9">
        <f>MATCH(F240, {"Waiting for Input","Analyzing Object","Found Object","Needs Help","Confused","None"}, 0) - 1</f>
        <v>1</v>
      </c>
      <c r="H240" s="9">
        <v>4</v>
      </c>
      <c r="I240" s="9">
        <f t="shared" si="6"/>
        <v>1</v>
      </c>
    </row>
    <row r="241" spans="1:9" x14ac:dyDescent="0.3">
      <c r="A241" s="9">
        <v>219</v>
      </c>
      <c r="B241" s="9" t="s">
        <v>937</v>
      </c>
      <c r="C241" s="10" t="s">
        <v>968</v>
      </c>
      <c r="D241" s="9" t="s">
        <v>127</v>
      </c>
      <c r="E241" s="9">
        <f>MATCH(D241, {"Waiting for Input","Analyzing Object","Found Object","Needs Help","Confused","None"}, 0) - 1</f>
        <v>1</v>
      </c>
      <c r="F241" s="35" t="s">
        <v>128</v>
      </c>
      <c r="G241" s="9">
        <f>MATCH(F241, {"Waiting for Input","Analyzing Object","Found Object","Needs Help","Confused","None"}, 0) - 1</f>
        <v>2</v>
      </c>
      <c r="H241" s="9">
        <v>3</v>
      </c>
      <c r="I241" s="9">
        <f t="shared" si="6"/>
        <v>0</v>
      </c>
    </row>
    <row r="242" spans="1:9" x14ac:dyDescent="0.3">
      <c r="A242" s="9">
        <v>220</v>
      </c>
      <c r="B242" s="9" t="s">
        <v>937</v>
      </c>
      <c r="C242" s="10" t="s">
        <v>968</v>
      </c>
      <c r="D242" s="9" t="s">
        <v>127</v>
      </c>
      <c r="E242" s="9">
        <f>MATCH(D242, {"Waiting for Input","Analyzing Object","Found Object","Needs Help","Confused","None"}, 0) - 1</f>
        <v>1</v>
      </c>
      <c r="F242" s="35" t="s">
        <v>126</v>
      </c>
      <c r="G242" s="9">
        <f>MATCH(F242, {"Waiting for Input","Analyzing Object","Found Object","Needs Help","Confused","None"}, 0) - 1</f>
        <v>0</v>
      </c>
      <c r="H242" s="9">
        <v>3</v>
      </c>
      <c r="I242" s="9">
        <f t="shared" si="6"/>
        <v>0</v>
      </c>
    </row>
    <row r="243" spans="1:9" x14ac:dyDescent="0.3">
      <c r="A243" s="9">
        <v>221</v>
      </c>
      <c r="B243" s="9" t="s">
        <v>934</v>
      </c>
      <c r="C243" s="10" t="s">
        <v>968</v>
      </c>
      <c r="D243" s="9" t="s">
        <v>127</v>
      </c>
      <c r="E243" s="9">
        <f>MATCH(D243, {"Waiting for Input","Analyzing Object","Found Object","Needs Help","Confused","None"}, 0) - 1</f>
        <v>1</v>
      </c>
      <c r="F243" s="35" t="s">
        <v>126</v>
      </c>
      <c r="G243" s="9">
        <f>MATCH(F243, {"Waiting for Input","Analyzing Object","Found Object","Needs Help","Confused","None"}, 0) - 1</f>
        <v>0</v>
      </c>
      <c r="H243" s="9">
        <v>2</v>
      </c>
      <c r="I243" s="9">
        <f t="shared" si="6"/>
        <v>0</v>
      </c>
    </row>
    <row r="244" spans="1:9" x14ac:dyDescent="0.3">
      <c r="A244" s="9">
        <v>222</v>
      </c>
      <c r="B244" s="9" t="s">
        <v>934</v>
      </c>
      <c r="C244" s="10" t="s">
        <v>968</v>
      </c>
      <c r="D244" s="9" t="s">
        <v>127</v>
      </c>
      <c r="E244" s="9">
        <f>MATCH(D244, {"Waiting for Input","Analyzing Object","Found Object","Needs Help","Confused","None"}, 0) - 1</f>
        <v>1</v>
      </c>
      <c r="F244" s="35" t="s">
        <v>128</v>
      </c>
      <c r="G244" s="9">
        <f>MATCH(F244, {"Waiting for Input","Analyzing Object","Found Object","Needs Help","Confused","None"}, 0) - 1</f>
        <v>2</v>
      </c>
      <c r="H244" s="9">
        <v>5</v>
      </c>
      <c r="I244" s="9">
        <f t="shared" si="6"/>
        <v>0</v>
      </c>
    </row>
    <row r="245" spans="1:9" x14ac:dyDescent="0.3">
      <c r="A245" s="9">
        <v>223</v>
      </c>
      <c r="B245" s="9" t="s">
        <v>934</v>
      </c>
      <c r="C245" s="10" t="s">
        <v>968</v>
      </c>
      <c r="D245" s="9" t="s">
        <v>127</v>
      </c>
      <c r="E245" s="9">
        <f>MATCH(D245, {"Waiting for Input","Analyzing Object","Found Object","Needs Help","Confused","None"}, 0) - 1</f>
        <v>1</v>
      </c>
      <c r="F245" s="35" t="s">
        <v>128</v>
      </c>
      <c r="G245" s="9">
        <f>MATCH(F245, {"Waiting for Input","Analyzing Object","Found Object","Needs Help","Confused","None"}, 0) - 1</f>
        <v>2</v>
      </c>
      <c r="H245" s="9">
        <v>3</v>
      </c>
      <c r="I245" s="9">
        <f t="shared" si="6"/>
        <v>0</v>
      </c>
    </row>
    <row r="246" spans="1:9" x14ac:dyDescent="0.3">
      <c r="A246" s="9">
        <v>224</v>
      </c>
      <c r="B246" s="9" t="s">
        <v>934</v>
      </c>
      <c r="C246" s="10" t="s">
        <v>968</v>
      </c>
      <c r="D246" s="9" t="s">
        <v>127</v>
      </c>
      <c r="E246" s="9">
        <f>MATCH(D246, {"Waiting for Input","Analyzing Object","Found Object","Needs Help","Confused","None"}, 0) - 1</f>
        <v>1</v>
      </c>
      <c r="F246" s="35" t="s">
        <v>128</v>
      </c>
      <c r="G246" s="9">
        <f>MATCH(F246, {"Waiting for Input","Analyzing Object","Found Object","Needs Help","Confused","None"}, 0) - 1</f>
        <v>2</v>
      </c>
      <c r="H246" s="9">
        <v>4</v>
      </c>
      <c r="I246" s="9">
        <f t="shared" si="6"/>
        <v>0</v>
      </c>
    </row>
    <row r="247" spans="1:9" x14ac:dyDescent="0.3">
      <c r="A247" s="9">
        <v>225</v>
      </c>
      <c r="B247" s="9" t="s">
        <v>934</v>
      </c>
      <c r="C247" s="10" t="s">
        <v>968</v>
      </c>
      <c r="D247" s="9" t="s">
        <v>127</v>
      </c>
      <c r="E247" s="9">
        <f>MATCH(D247, {"Waiting for Input","Analyzing Object","Found Object","Needs Help","Confused","None"}, 0) - 1</f>
        <v>1</v>
      </c>
      <c r="F247" s="35" t="s">
        <v>127</v>
      </c>
      <c r="G247" s="9">
        <f>MATCH(F247, {"Waiting for Input","Analyzing Object","Found Object","Needs Help","Confused","None"}, 0) - 1</f>
        <v>1</v>
      </c>
      <c r="H247" s="9">
        <v>3</v>
      </c>
      <c r="I247" s="9">
        <f t="shared" si="6"/>
        <v>1</v>
      </c>
    </row>
    <row r="248" spans="1:9" x14ac:dyDescent="0.3">
      <c r="A248" s="9">
        <v>226</v>
      </c>
      <c r="B248" s="9" t="s">
        <v>934</v>
      </c>
      <c r="C248" s="10" t="s">
        <v>968</v>
      </c>
      <c r="D248" s="9" t="s">
        <v>127</v>
      </c>
      <c r="E248" s="9">
        <f>MATCH(D248, {"Waiting for Input","Analyzing Object","Found Object","Needs Help","Confused","None"}, 0) - 1</f>
        <v>1</v>
      </c>
      <c r="F248" s="35" t="s">
        <v>127</v>
      </c>
      <c r="G248" s="9">
        <f>MATCH(F248, {"Waiting for Input","Analyzing Object","Found Object","Needs Help","Confused","None"}, 0) - 1</f>
        <v>1</v>
      </c>
      <c r="H248" s="9">
        <v>3</v>
      </c>
      <c r="I248" s="9">
        <f t="shared" si="6"/>
        <v>1</v>
      </c>
    </row>
    <row r="249" spans="1:9" x14ac:dyDescent="0.3">
      <c r="A249" s="9">
        <v>227</v>
      </c>
      <c r="B249" s="9" t="s">
        <v>934</v>
      </c>
      <c r="C249" s="10" t="s">
        <v>968</v>
      </c>
      <c r="D249" s="9" t="s">
        <v>127</v>
      </c>
      <c r="E249" s="9">
        <f>MATCH(D249, {"Waiting for Input","Analyzing Object","Found Object","Needs Help","Confused","None"}, 0) - 1</f>
        <v>1</v>
      </c>
      <c r="F249" s="35" t="s">
        <v>127</v>
      </c>
      <c r="G249" s="9">
        <f>MATCH(F249, {"Waiting for Input","Analyzing Object","Found Object","Needs Help","Confused","None"}, 0) - 1</f>
        <v>1</v>
      </c>
      <c r="H249" s="9">
        <v>2</v>
      </c>
      <c r="I249" s="9">
        <f t="shared" si="6"/>
        <v>1</v>
      </c>
    </row>
    <row r="250" spans="1:9" x14ac:dyDescent="0.3">
      <c r="A250" s="9">
        <v>228</v>
      </c>
      <c r="B250" s="9" t="s">
        <v>934</v>
      </c>
      <c r="C250" s="10" t="s">
        <v>968</v>
      </c>
      <c r="D250" s="9" t="s">
        <v>127</v>
      </c>
      <c r="E250" s="9">
        <f>MATCH(D250, {"Waiting for Input","Analyzing Object","Found Object","Needs Help","Confused","None"}, 0) - 1</f>
        <v>1</v>
      </c>
      <c r="F250" s="35" t="s">
        <v>128</v>
      </c>
      <c r="G250" s="9">
        <f>MATCH(F250, {"Waiting for Input","Analyzing Object","Found Object","Needs Help","Confused","None"}, 0) - 1</f>
        <v>2</v>
      </c>
      <c r="H250" s="9">
        <v>4</v>
      </c>
      <c r="I250" s="9">
        <f t="shared" si="6"/>
        <v>0</v>
      </c>
    </row>
    <row r="251" spans="1:9" x14ac:dyDescent="0.3">
      <c r="A251" s="9">
        <v>229</v>
      </c>
      <c r="B251" s="9" t="s">
        <v>934</v>
      </c>
      <c r="C251" s="10" t="s">
        <v>968</v>
      </c>
      <c r="D251" s="9" t="s">
        <v>127</v>
      </c>
      <c r="E251" s="9">
        <f>MATCH(D251, {"Waiting for Input","Analyzing Object","Found Object","Needs Help","Confused","None"}, 0) - 1</f>
        <v>1</v>
      </c>
      <c r="F251" s="35" t="s">
        <v>128</v>
      </c>
      <c r="G251" s="9">
        <f>MATCH(F251, {"Waiting for Input","Analyzing Object","Found Object","Needs Help","Confused","None"}, 0) - 1</f>
        <v>2</v>
      </c>
      <c r="H251" s="9">
        <v>3</v>
      </c>
      <c r="I251" s="9">
        <f t="shared" si="6"/>
        <v>0</v>
      </c>
    </row>
    <row r="252" spans="1:9" x14ac:dyDescent="0.3">
      <c r="A252" s="9">
        <v>230</v>
      </c>
      <c r="B252" s="9" t="s">
        <v>934</v>
      </c>
      <c r="C252" s="10" t="s">
        <v>968</v>
      </c>
      <c r="D252" s="9" t="s">
        <v>127</v>
      </c>
      <c r="E252" s="9">
        <f>MATCH(D252, {"Waiting for Input","Analyzing Object","Found Object","Needs Help","Confused","None"}, 0) - 1</f>
        <v>1</v>
      </c>
      <c r="F252" s="35" t="s">
        <v>127</v>
      </c>
      <c r="G252" s="9">
        <f>MATCH(F252, {"Waiting for Input","Analyzing Object","Found Object","Needs Help","Confused","None"}, 0) - 1</f>
        <v>1</v>
      </c>
      <c r="H252" s="9">
        <v>5</v>
      </c>
      <c r="I252" s="9">
        <f t="shared" si="6"/>
        <v>1</v>
      </c>
    </row>
    <row r="253" spans="1:9" x14ac:dyDescent="0.3">
      <c r="A253" s="9">
        <v>231</v>
      </c>
      <c r="B253" s="9" t="s">
        <v>937</v>
      </c>
      <c r="C253" s="10" t="s">
        <v>968</v>
      </c>
      <c r="D253" s="9" t="s">
        <v>127</v>
      </c>
      <c r="E253" s="9">
        <f>MATCH(D253, {"Waiting for Input","Analyzing Object","Found Object","Needs Help","Confused","None"}, 0) - 1</f>
        <v>1</v>
      </c>
      <c r="F253" s="35" t="s">
        <v>128</v>
      </c>
      <c r="G253" s="9">
        <f>MATCH(F253, {"Waiting for Input","Analyzing Object","Found Object","Needs Help","Confused","None"}, 0) - 1</f>
        <v>2</v>
      </c>
      <c r="H253" s="9">
        <v>4</v>
      </c>
      <c r="I253" s="9">
        <f t="shared" si="6"/>
        <v>0</v>
      </c>
    </row>
    <row r="254" spans="1:9" x14ac:dyDescent="0.3">
      <c r="A254" s="9">
        <v>232</v>
      </c>
      <c r="B254" s="9" t="s">
        <v>934</v>
      </c>
      <c r="C254" s="10" t="s">
        <v>968</v>
      </c>
      <c r="D254" s="9" t="s">
        <v>127</v>
      </c>
      <c r="E254" s="9">
        <f>MATCH(D254, {"Waiting for Input","Analyzing Object","Found Object","Needs Help","Confused","None"}, 0) - 1</f>
        <v>1</v>
      </c>
      <c r="F254" s="35" t="s">
        <v>127</v>
      </c>
      <c r="G254" s="9">
        <f>MATCH(F254, {"Waiting for Input","Analyzing Object","Found Object","Needs Help","Confused","None"}, 0) - 1</f>
        <v>1</v>
      </c>
      <c r="H254" s="9">
        <v>2</v>
      </c>
      <c r="I254" s="9">
        <f t="shared" si="6"/>
        <v>1</v>
      </c>
    </row>
    <row r="255" spans="1:9" x14ac:dyDescent="0.3">
      <c r="A255" s="9">
        <v>233</v>
      </c>
      <c r="B255" s="9" t="s">
        <v>934</v>
      </c>
      <c r="C255" s="10" t="s">
        <v>968</v>
      </c>
      <c r="D255" s="9" t="s">
        <v>127</v>
      </c>
      <c r="E255" s="9">
        <f>MATCH(D255, {"Waiting for Input","Analyzing Object","Found Object","Needs Help","Confused","None"}, 0) - 1</f>
        <v>1</v>
      </c>
      <c r="F255" s="35" t="s">
        <v>128</v>
      </c>
      <c r="G255" s="9">
        <f>MATCH(F255, {"Waiting for Input","Analyzing Object","Found Object","Needs Help","Confused","None"}, 0) - 1</f>
        <v>2</v>
      </c>
      <c r="H255" s="9">
        <v>3</v>
      </c>
      <c r="I255" s="9">
        <f t="shared" si="6"/>
        <v>0</v>
      </c>
    </row>
    <row r="256" spans="1:9" x14ac:dyDescent="0.3">
      <c r="A256" s="9">
        <v>234</v>
      </c>
      <c r="B256" s="9" t="s">
        <v>937</v>
      </c>
      <c r="C256" s="10" t="s">
        <v>968</v>
      </c>
      <c r="D256" s="9" t="s">
        <v>127</v>
      </c>
      <c r="E256" s="9">
        <f>MATCH(D256, {"Waiting for Input","Analyzing Object","Found Object","Needs Help","Confused","None"}, 0) - 1</f>
        <v>1</v>
      </c>
      <c r="F256" s="35" t="s">
        <v>128</v>
      </c>
      <c r="G256" s="9">
        <f>MATCH(F256, {"Waiting for Input","Analyzing Object","Found Object","Needs Help","Confused","None"}, 0) - 1</f>
        <v>2</v>
      </c>
      <c r="H256" s="9">
        <v>3</v>
      </c>
      <c r="I256" s="9">
        <f t="shared" si="6"/>
        <v>0</v>
      </c>
    </row>
    <row r="257" spans="1:9" x14ac:dyDescent="0.3">
      <c r="A257" s="9">
        <v>235</v>
      </c>
      <c r="B257" s="9" t="s">
        <v>934</v>
      </c>
      <c r="C257" s="10" t="s">
        <v>968</v>
      </c>
      <c r="D257" s="9" t="s">
        <v>127</v>
      </c>
      <c r="E257" s="9">
        <f>MATCH(D257, {"Waiting for Input","Analyzing Object","Found Object","Needs Help","Confused","None"}, 0) - 1</f>
        <v>1</v>
      </c>
      <c r="F257" s="35" t="s">
        <v>127</v>
      </c>
      <c r="G257" s="9">
        <f>MATCH(F257, {"Waiting for Input","Analyzing Object","Found Object","Needs Help","Confused","None"}, 0) - 1</f>
        <v>1</v>
      </c>
      <c r="H257" s="9">
        <v>5</v>
      </c>
      <c r="I257" s="9">
        <f t="shared" si="6"/>
        <v>1</v>
      </c>
    </row>
    <row r="258" spans="1:9" x14ac:dyDescent="0.3">
      <c r="A258" s="9">
        <v>236</v>
      </c>
      <c r="B258" s="9" t="s">
        <v>934</v>
      </c>
      <c r="C258" s="10" t="s">
        <v>968</v>
      </c>
      <c r="D258" s="9" t="s">
        <v>127</v>
      </c>
      <c r="E258" s="9">
        <f>MATCH(D258, {"Waiting for Input","Analyzing Object","Found Object","Needs Help","Confused","None"}, 0) - 1</f>
        <v>1</v>
      </c>
      <c r="F258" s="35" t="s">
        <v>128</v>
      </c>
      <c r="G258" s="9">
        <f>MATCH(F258, {"Waiting for Input","Analyzing Object","Found Object","Needs Help","Confused","None"}, 0) - 1</f>
        <v>2</v>
      </c>
      <c r="H258" s="9">
        <v>4</v>
      </c>
      <c r="I258" s="9">
        <f t="shared" si="6"/>
        <v>0</v>
      </c>
    </row>
    <row r="259" spans="1:9" x14ac:dyDescent="0.3">
      <c r="A259" s="9">
        <v>237</v>
      </c>
      <c r="B259" s="9" t="s">
        <v>934</v>
      </c>
      <c r="C259" s="10" t="s">
        <v>968</v>
      </c>
      <c r="D259" s="9" t="s">
        <v>127</v>
      </c>
      <c r="E259" s="9">
        <f>MATCH(D259, {"Waiting for Input","Analyzing Object","Found Object","Needs Help","Confused","None"}, 0) - 1</f>
        <v>1</v>
      </c>
      <c r="F259" s="35" t="s">
        <v>127</v>
      </c>
      <c r="G259" s="9">
        <f>MATCH(F259, {"Waiting for Input","Analyzing Object","Found Object","Needs Help","Confused","None"}, 0) - 1</f>
        <v>1</v>
      </c>
      <c r="H259" s="9">
        <v>3</v>
      </c>
      <c r="I259" s="9">
        <f t="shared" si="6"/>
        <v>1</v>
      </c>
    </row>
    <row r="260" spans="1:9" x14ac:dyDescent="0.3">
      <c r="A260" s="9">
        <v>238</v>
      </c>
      <c r="B260" s="9" t="s">
        <v>937</v>
      </c>
      <c r="C260" s="10" t="s">
        <v>968</v>
      </c>
      <c r="D260" s="9" t="s">
        <v>127</v>
      </c>
      <c r="E260" s="9">
        <f>MATCH(D260, {"Waiting for Input","Analyzing Object","Found Object","Needs Help","Confused","None"}, 0) - 1</f>
        <v>1</v>
      </c>
      <c r="F260" s="35" t="s">
        <v>127</v>
      </c>
      <c r="G260" s="9">
        <f>MATCH(F260, {"Waiting for Input","Analyzing Object","Found Object","Needs Help","Confused","None"}, 0) - 1</f>
        <v>1</v>
      </c>
      <c r="H260" s="9">
        <v>5</v>
      </c>
      <c r="I260" s="9">
        <f t="shared" si="6"/>
        <v>1</v>
      </c>
    </row>
    <row r="261" spans="1:9" x14ac:dyDescent="0.3">
      <c r="A261" s="9">
        <v>239</v>
      </c>
      <c r="B261" s="9" t="s">
        <v>934</v>
      </c>
      <c r="C261" s="10" t="s">
        <v>968</v>
      </c>
      <c r="D261" s="9" t="s">
        <v>127</v>
      </c>
      <c r="E261" s="9">
        <f>MATCH(D261, {"Waiting for Input","Analyzing Object","Found Object","Needs Help","Confused","None"}, 0) - 1</f>
        <v>1</v>
      </c>
      <c r="F261" s="35" t="s">
        <v>127</v>
      </c>
      <c r="G261" s="9">
        <f>MATCH(F261, {"Waiting for Input","Analyzing Object","Found Object","Needs Help","Confused","None"}, 0) - 1</f>
        <v>1</v>
      </c>
      <c r="H261" s="9">
        <v>4</v>
      </c>
      <c r="I261" s="9">
        <f t="shared" si="6"/>
        <v>1</v>
      </c>
    </row>
    <row r="262" spans="1:9" x14ac:dyDescent="0.3">
      <c r="A262" s="9">
        <v>240</v>
      </c>
      <c r="B262" s="9" t="s">
        <v>937</v>
      </c>
      <c r="C262" s="10" t="s">
        <v>969</v>
      </c>
      <c r="D262" s="9" t="s">
        <v>127</v>
      </c>
      <c r="E262" s="9">
        <f>MATCH(D262, {"Waiting for Input","Analyzing Object","Found Object","Needs Help","Confused","None"}, 0) - 1</f>
        <v>1</v>
      </c>
      <c r="F262" s="35" t="s">
        <v>127</v>
      </c>
      <c r="G262" s="9">
        <f>MATCH(F262, {"Waiting for Input","Analyzing Object","Found Object","Needs Help","Confused","None"}, 0) - 1</f>
        <v>1</v>
      </c>
      <c r="H262" s="9">
        <v>3</v>
      </c>
      <c r="I262" s="9">
        <f t="shared" si="6"/>
        <v>1</v>
      </c>
    </row>
    <row r="263" spans="1:9" x14ac:dyDescent="0.3">
      <c r="A263" s="9">
        <v>241</v>
      </c>
      <c r="B263" s="9" t="s">
        <v>937</v>
      </c>
      <c r="C263" s="10" t="s">
        <v>969</v>
      </c>
      <c r="D263" s="9" t="s">
        <v>127</v>
      </c>
      <c r="E263" s="9">
        <f>MATCH(D263, {"Waiting for Input","Analyzing Object","Found Object","Needs Help","Confused","None"}, 0) - 1</f>
        <v>1</v>
      </c>
      <c r="F263" s="35" t="s">
        <v>127</v>
      </c>
      <c r="G263" s="9">
        <f>MATCH(F263, {"Waiting for Input","Analyzing Object","Found Object","Needs Help","Confused","None"}, 0) - 1</f>
        <v>1</v>
      </c>
      <c r="H263" s="9">
        <v>4</v>
      </c>
      <c r="I263" s="9">
        <f t="shared" si="6"/>
        <v>1</v>
      </c>
    </row>
    <row r="264" spans="1:9" x14ac:dyDescent="0.3">
      <c r="A264" s="9">
        <v>242</v>
      </c>
      <c r="B264" s="9" t="s">
        <v>937</v>
      </c>
      <c r="C264" s="10" t="s">
        <v>969</v>
      </c>
      <c r="D264" s="9" t="s">
        <v>127</v>
      </c>
      <c r="E264" s="9">
        <f>MATCH(D264, {"Waiting for Input","Analyzing Object","Found Object","Needs Help","Confused","None"}, 0) - 1</f>
        <v>1</v>
      </c>
      <c r="F264" s="35" t="s">
        <v>127</v>
      </c>
      <c r="G264" s="9">
        <f>MATCH(F264, {"Waiting for Input","Analyzing Object","Found Object","Needs Help","Confused","None"}, 0) - 1</f>
        <v>1</v>
      </c>
      <c r="H264" s="9">
        <v>3</v>
      </c>
      <c r="I264" s="9">
        <f t="shared" si="6"/>
        <v>1</v>
      </c>
    </row>
    <row r="265" spans="1:9" x14ac:dyDescent="0.3">
      <c r="A265" s="9">
        <v>243</v>
      </c>
      <c r="B265" s="9" t="s">
        <v>934</v>
      </c>
      <c r="C265" s="10" t="s">
        <v>969</v>
      </c>
      <c r="D265" s="9" t="s">
        <v>127</v>
      </c>
      <c r="E265" s="9">
        <f>MATCH(D265, {"Waiting for Input","Analyzing Object","Found Object","Needs Help","Confused","None"}, 0) - 1</f>
        <v>1</v>
      </c>
      <c r="F265" s="35" t="s">
        <v>127</v>
      </c>
      <c r="G265" s="9">
        <f>MATCH(F265, {"Waiting for Input","Analyzing Object","Found Object","Needs Help","Confused","None"}, 0) - 1</f>
        <v>1</v>
      </c>
      <c r="H265" s="9">
        <v>4</v>
      </c>
      <c r="I265" s="9">
        <f t="shared" si="6"/>
        <v>1</v>
      </c>
    </row>
    <row r="266" spans="1:9" x14ac:dyDescent="0.3">
      <c r="A266" s="9">
        <v>244</v>
      </c>
      <c r="B266" s="9" t="s">
        <v>934</v>
      </c>
      <c r="C266" s="10" t="s">
        <v>969</v>
      </c>
      <c r="D266" s="9" t="s">
        <v>127</v>
      </c>
      <c r="E266" s="9">
        <f>MATCH(D266, {"Waiting for Input","Analyzing Object","Found Object","Needs Help","Confused","None"}, 0) - 1</f>
        <v>1</v>
      </c>
      <c r="F266" s="35" t="s">
        <v>128</v>
      </c>
      <c r="G266" s="9">
        <f>MATCH(F266, {"Waiting for Input","Analyzing Object","Found Object","Needs Help","Confused","None"}, 0) - 1</f>
        <v>2</v>
      </c>
      <c r="H266" s="9">
        <v>3</v>
      </c>
      <c r="I266" s="9">
        <f t="shared" si="6"/>
        <v>0</v>
      </c>
    </row>
    <row r="267" spans="1:9" x14ac:dyDescent="0.3">
      <c r="A267" s="9">
        <v>245</v>
      </c>
      <c r="B267" s="9" t="s">
        <v>937</v>
      </c>
      <c r="C267" s="10" t="s">
        <v>969</v>
      </c>
      <c r="D267" s="9" t="s">
        <v>127</v>
      </c>
      <c r="E267" s="9">
        <f>MATCH(D267, {"Waiting for Input","Analyzing Object","Found Object","Needs Help","Confused","None"}, 0) - 1</f>
        <v>1</v>
      </c>
      <c r="F267" s="35" t="s">
        <v>127</v>
      </c>
      <c r="G267" s="9">
        <f>MATCH(F267, {"Waiting for Input","Analyzing Object","Found Object","Needs Help","Confused","None"}, 0) - 1</f>
        <v>1</v>
      </c>
      <c r="H267" s="9">
        <v>5</v>
      </c>
      <c r="I267" s="9">
        <f t="shared" si="6"/>
        <v>1</v>
      </c>
    </row>
    <row r="268" spans="1:9" x14ac:dyDescent="0.3">
      <c r="A268" s="9">
        <v>246</v>
      </c>
      <c r="B268" s="9" t="s">
        <v>934</v>
      </c>
      <c r="C268" s="10" t="s">
        <v>969</v>
      </c>
      <c r="D268" s="9" t="s">
        <v>127</v>
      </c>
      <c r="E268" s="9">
        <f>MATCH(D268, {"Waiting for Input","Analyzing Object","Found Object","Needs Help","Confused","None"}, 0) - 1</f>
        <v>1</v>
      </c>
      <c r="F268" s="35" t="s">
        <v>128</v>
      </c>
      <c r="G268" s="9">
        <f>MATCH(F268, {"Waiting for Input","Analyzing Object","Found Object","Needs Help","Confused","None"}, 0) - 1</f>
        <v>2</v>
      </c>
      <c r="H268" s="9">
        <v>4</v>
      </c>
      <c r="I268" s="9">
        <f t="shared" si="6"/>
        <v>0</v>
      </c>
    </row>
    <row r="269" spans="1:9" x14ac:dyDescent="0.3">
      <c r="A269" s="9">
        <v>247</v>
      </c>
      <c r="B269" s="9" t="s">
        <v>937</v>
      </c>
      <c r="C269" s="10" t="s">
        <v>969</v>
      </c>
      <c r="D269" s="9" t="s">
        <v>127</v>
      </c>
      <c r="E269" s="9">
        <f>MATCH(D269, {"Waiting for Input","Analyzing Object","Found Object","Needs Help","Confused","None"}, 0) - 1</f>
        <v>1</v>
      </c>
      <c r="F269" s="35" t="s">
        <v>127</v>
      </c>
      <c r="G269" s="9">
        <f>MATCH(F269, {"Waiting for Input","Analyzing Object","Found Object","Needs Help","Confused","None"}, 0) - 1</f>
        <v>1</v>
      </c>
      <c r="H269" s="9">
        <v>4</v>
      </c>
      <c r="I269" s="9">
        <f t="shared" si="6"/>
        <v>1</v>
      </c>
    </row>
    <row r="270" spans="1:9" x14ac:dyDescent="0.3">
      <c r="A270" s="9">
        <v>248</v>
      </c>
      <c r="B270" s="9" t="s">
        <v>937</v>
      </c>
      <c r="C270" s="10" t="s">
        <v>969</v>
      </c>
      <c r="D270" s="9" t="s">
        <v>127</v>
      </c>
      <c r="E270" s="9">
        <f>MATCH(D270, {"Waiting for Input","Analyzing Object","Found Object","Needs Help","Confused","None"}, 0) - 1</f>
        <v>1</v>
      </c>
      <c r="F270" s="35" t="s">
        <v>128</v>
      </c>
      <c r="G270" s="9">
        <f>MATCH(F270, {"Waiting for Input","Analyzing Object","Found Object","Needs Help","Confused","None"}, 0) - 1</f>
        <v>2</v>
      </c>
      <c r="H270" s="9">
        <v>4</v>
      </c>
      <c r="I270" s="9">
        <f t="shared" si="6"/>
        <v>0</v>
      </c>
    </row>
    <row r="271" spans="1:9" x14ac:dyDescent="0.3">
      <c r="A271" s="9">
        <v>249</v>
      </c>
      <c r="B271" s="9" t="s">
        <v>937</v>
      </c>
      <c r="C271" s="10" t="s">
        <v>969</v>
      </c>
      <c r="D271" s="9" t="s">
        <v>127</v>
      </c>
      <c r="E271" s="9">
        <f>MATCH(D271, {"Waiting for Input","Analyzing Object","Found Object","Needs Help","Confused","None"}, 0) - 1</f>
        <v>1</v>
      </c>
      <c r="F271" s="35" t="s">
        <v>127</v>
      </c>
      <c r="G271" s="9">
        <f>MATCH(F271, {"Waiting for Input","Analyzing Object","Found Object","Needs Help","Confused","None"}, 0) - 1</f>
        <v>1</v>
      </c>
      <c r="H271" s="9">
        <v>4</v>
      </c>
      <c r="I271" s="9">
        <f t="shared" si="6"/>
        <v>1</v>
      </c>
    </row>
    <row r="272" spans="1:9" x14ac:dyDescent="0.3">
      <c r="A272" s="9">
        <v>250</v>
      </c>
      <c r="B272" s="9" t="s">
        <v>934</v>
      </c>
      <c r="C272" s="10" t="s">
        <v>969</v>
      </c>
      <c r="D272" s="9" t="s">
        <v>127</v>
      </c>
      <c r="E272" s="9">
        <f>MATCH(D272, {"Waiting for Input","Analyzing Object","Found Object","Needs Help","Confused","None"}, 0) - 1</f>
        <v>1</v>
      </c>
      <c r="F272" s="35" t="s">
        <v>127</v>
      </c>
      <c r="G272" s="9">
        <f>MATCH(F272, {"Waiting for Input","Analyzing Object","Found Object","Needs Help","Confused","None"}, 0) - 1</f>
        <v>1</v>
      </c>
      <c r="H272" s="9">
        <v>4</v>
      </c>
      <c r="I272" s="9">
        <f t="shared" si="6"/>
        <v>1</v>
      </c>
    </row>
    <row r="273" spans="1:9" x14ac:dyDescent="0.3">
      <c r="A273" s="9">
        <v>251</v>
      </c>
      <c r="B273" s="9" t="s">
        <v>934</v>
      </c>
      <c r="C273" s="10" t="s">
        <v>969</v>
      </c>
      <c r="D273" s="9" t="s">
        <v>127</v>
      </c>
      <c r="E273" s="9">
        <f>MATCH(D273, {"Waiting for Input","Analyzing Object","Found Object","Needs Help","Confused","None"}, 0) - 1</f>
        <v>1</v>
      </c>
      <c r="F273" s="35" t="s">
        <v>128</v>
      </c>
      <c r="G273" s="9">
        <f>MATCH(F273, {"Waiting for Input","Analyzing Object","Found Object","Needs Help","Confused","None"}, 0) - 1</f>
        <v>2</v>
      </c>
      <c r="H273" s="9">
        <v>4</v>
      </c>
      <c r="I273" s="9">
        <f t="shared" si="6"/>
        <v>0</v>
      </c>
    </row>
    <row r="274" spans="1:9" x14ac:dyDescent="0.3">
      <c r="A274" s="9">
        <v>252</v>
      </c>
      <c r="B274" s="9" t="s">
        <v>934</v>
      </c>
      <c r="C274" s="10" t="s">
        <v>969</v>
      </c>
      <c r="D274" s="9" t="s">
        <v>127</v>
      </c>
      <c r="E274" s="9">
        <f>MATCH(D274, {"Waiting for Input","Analyzing Object","Found Object","Needs Help","Confused","None"}, 0) - 1</f>
        <v>1</v>
      </c>
      <c r="F274" s="35" t="s">
        <v>128</v>
      </c>
      <c r="G274" s="9">
        <f>MATCH(F274, {"Waiting for Input","Analyzing Object","Found Object","Needs Help","Confused","None"}, 0) - 1</f>
        <v>2</v>
      </c>
      <c r="H274" s="9">
        <v>3</v>
      </c>
      <c r="I274" s="9">
        <f t="shared" si="6"/>
        <v>0</v>
      </c>
    </row>
    <row r="275" spans="1:9" x14ac:dyDescent="0.3">
      <c r="A275" s="9">
        <v>253</v>
      </c>
      <c r="B275" s="9" t="s">
        <v>934</v>
      </c>
      <c r="C275" s="10" t="s">
        <v>969</v>
      </c>
      <c r="D275" s="9" t="s">
        <v>127</v>
      </c>
      <c r="E275" s="9">
        <f>MATCH(D275, {"Waiting for Input","Analyzing Object","Found Object","Needs Help","Confused","None"}, 0) - 1</f>
        <v>1</v>
      </c>
      <c r="F275" s="35" t="s">
        <v>127</v>
      </c>
      <c r="G275" s="9">
        <f>MATCH(F275, {"Waiting for Input","Analyzing Object","Found Object","Needs Help","Confused","None"}, 0) - 1</f>
        <v>1</v>
      </c>
      <c r="H275" s="9">
        <v>5</v>
      </c>
      <c r="I275" s="9">
        <f t="shared" si="6"/>
        <v>1</v>
      </c>
    </row>
    <row r="276" spans="1:9" x14ac:dyDescent="0.3">
      <c r="A276" s="9">
        <v>254</v>
      </c>
      <c r="B276" s="9" t="s">
        <v>937</v>
      </c>
      <c r="C276" s="10" t="s">
        <v>969</v>
      </c>
      <c r="D276" s="9" t="s">
        <v>127</v>
      </c>
      <c r="E276" s="9">
        <f>MATCH(D276, {"Waiting for Input","Analyzing Object","Found Object","Needs Help","Confused","None"}, 0) - 1</f>
        <v>1</v>
      </c>
      <c r="F276" s="35" t="s">
        <v>127</v>
      </c>
      <c r="G276" s="9">
        <f>MATCH(F276, {"Waiting for Input","Analyzing Object","Found Object","Needs Help","Confused","None"}, 0) - 1</f>
        <v>1</v>
      </c>
      <c r="H276" s="9">
        <v>4</v>
      </c>
      <c r="I276" s="9">
        <f t="shared" si="6"/>
        <v>1</v>
      </c>
    </row>
    <row r="277" spans="1:9" x14ac:dyDescent="0.3">
      <c r="A277" s="9">
        <v>255</v>
      </c>
      <c r="B277" s="9" t="s">
        <v>937</v>
      </c>
      <c r="C277" s="10" t="s">
        <v>969</v>
      </c>
      <c r="D277" s="9" t="s">
        <v>127</v>
      </c>
      <c r="E277" s="9">
        <f>MATCH(D277, {"Waiting for Input","Analyzing Object","Found Object","Needs Help","Confused","None"}, 0) - 1</f>
        <v>1</v>
      </c>
      <c r="F277" s="35" t="s">
        <v>128</v>
      </c>
      <c r="G277" s="9">
        <f>MATCH(F277, {"Waiting for Input","Analyzing Object","Found Object","Needs Help","Confused","None"}, 0) - 1</f>
        <v>2</v>
      </c>
      <c r="H277" s="9">
        <v>4</v>
      </c>
      <c r="I277" s="9">
        <f t="shared" si="6"/>
        <v>0</v>
      </c>
    </row>
    <row r="278" spans="1:9" x14ac:dyDescent="0.3">
      <c r="A278" s="9">
        <v>256</v>
      </c>
      <c r="B278" s="9" t="s">
        <v>937</v>
      </c>
      <c r="C278" s="10" t="s">
        <v>969</v>
      </c>
      <c r="D278" s="9" t="s">
        <v>127</v>
      </c>
      <c r="E278" s="9">
        <f>MATCH(D278, {"Waiting for Input","Analyzing Object","Found Object","Needs Help","Confused","None"}, 0) - 1</f>
        <v>1</v>
      </c>
      <c r="F278" s="35" t="s">
        <v>127</v>
      </c>
      <c r="G278" s="9">
        <f>MATCH(F278, {"Waiting for Input","Analyzing Object","Found Object","Needs Help","Confused","None"}, 0) - 1</f>
        <v>1</v>
      </c>
      <c r="H278" s="9">
        <v>2</v>
      </c>
      <c r="I278" s="9">
        <f t="shared" si="6"/>
        <v>1</v>
      </c>
    </row>
    <row r="279" spans="1:9" x14ac:dyDescent="0.3">
      <c r="A279" s="9">
        <v>257</v>
      </c>
      <c r="B279" s="9" t="s">
        <v>934</v>
      </c>
      <c r="C279" s="10" t="s">
        <v>969</v>
      </c>
      <c r="D279" s="9" t="s">
        <v>127</v>
      </c>
      <c r="E279" s="9">
        <f>MATCH(D279, {"Waiting for Input","Analyzing Object","Found Object","Needs Help","Confused","None"}, 0) - 1</f>
        <v>1</v>
      </c>
      <c r="F279" s="35" t="s">
        <v>128</v>
      </c>
      <c r="G279" s="9">
        <f>MATCH(F279, {"Waiting for Input","Analyzing Object","Found Object","Needs Help","Confused","None"}, 0) - 1</f>
        <v>2</v>
      </c>
      <c r="H279" s="9">
        <v>5</v>
      </c>
      <c r="I279" s="9">
        <f t="shared" ref="I279:I342" si="7">IF(E279=G279, 1, 0)</f>
        <v>0</v>
      </c>
    </row>
    <row r="280" spans="1:9" x14ac:dyDescent="0.3">
      <c r="A280" s="9">
        <v>258</v>
      </c>
      <c r="B280" s="9" t="s">
        <v>934</v>
      </c>
      <c r="C280" s="10" t="s">
        <v>969</v>
      </c>
      <c r="D280" s="9" t="s">
        <v>127</v>
      </c>
      <c r="E280" s="9">
        <f>MATCH(D280, {"Waiting for Input","Analyzing Object","Found Object","Needs Help","Confused","None"}, 0) - 1</f>
        <v>1</v>
      </c>
      <c r="F280" s="35" t="s">
        <v>128</v>
      </c>
      <c r="G280" s="9">
        <f>MATCH(F280, {"Waiting for Input","Analyzing Object","Found Object","Needs Help","Confused","None"}, 0) - 1</f>
        <v>2</v>
      </c>
      <c r="H280" s="9">
        <v>4</v>
      </c>
      <c r="I280" s="9">
        <f t="shared" si="7"/>
        <v>0</v>
      </c>
    </row>
    <row r="281" spans="1:9" x14ac:dyDescent="0.3">
      <c r="A281" s="9">
        <v>259</v>
      </c>
      <c r="B281" s="9" t="s">
        <v>937</v>
      </c>
      <c r="C281" s="10" t="s">
        <v>969</v>
      </c>
      <c r="D281" s="9" t="s">
        <v>127</v>
      </c>
      <c r="E281" s="9">
        <f>MATCH(D281, {"Waiting for Input","Analyzing Object","Found Object","Needs Help","Confused","None"}, 0) - 1</f>
        <v>1</v>
      </c>
      <c r="F281" s="35" t="s">
        <v>128</v>
      </c>
      <c r="G281" s="9">
        <f>MATCH(F281, {"Waiting for Input","Analyzing Object","Found Object","Needs Help","Confused","None"}, 0) - 1</f>
        <v>2</v>
      </c>
      <c r="H281" s="9">
        <v>5</v>
      </c>
      <c r="I281" s="9">
        <f t="shared" si="7"/>
        <v>0</v>
      </c>
    </row>
    <row r="282" spans="1:9" x14ac:dyDescent="0.3">
      <c r="A282" s="9">
        <v>260</v>
      </c>
      <c r="B282" s="9" t="s">
        <v>937</v>
      </c>
      <c r="C282" s="10" t="s">
        <v>969</v>
      </c>
      <c r="D282" s="9" t="s">
        <v>127</v>
      </c>
      <c r="E282" s="9">
        <f>MATCH(D282, {"Waiting for Input","Analyzing Object","Found Object","Needs Help","Confused","None"}, 0) - 1</f>
        <v>1</v>
      </c>
      <c r="F282" s="35" t="s">
        <v>127</v>
      </c>
      <c r="G282" s="9">
        <f>MATCH(F282, {"Waiting for Input","Analyzing Object","Found Object","Needs Help","Confused","None"}, 0) - 1</f>
        <v>1</v>
      </c>
      <c r="H282" s="9">
        <v>3</v>
      </c>
      <c r="I282" s="9">
        <f t="shared" si="7"/>
        <v>1</v>
      </c>
    </row>
    <row r="283" spans="1:9" x14ac:dyDescent="0.3">
      <c r="A283" s="9">
        <v>261</v>
      </c>
      <c r="B283" s="9" t="s">
        <v>934</v>
      </c>
      <c r="C283" s="10" t="s">
        <v>969</v>
      </c>
      <c r="D283" s="9" t="s">
        <v>127</v>
      </c>
      <c r="E283" s="9">
        <f>MATCH(D283, {"Waiting for Input","Analyzing Object","Found Object","Needs Help","Confused","None"}, 0) - 1</f>
        <v>1</v>
      </c>
      <c r="F283" s="35" t="s">
        <v>127</v>
      </c>
      <c r="G283" s="9">
        <f>MATCH(F283, {"Waiting for Input","Analyzing Object","Found Object","Needs Help","Confused","None"}, 0) - 1</f>
        <v>1</v>
      </c>
      <c r="H283" s="9">
        <v>4</v>
      </c>
      <c r="I283" s="9">
        <f t="shared" si="7"/>
        <v>1</v>
      </c>
    </row>
    <row r="284" spans="1:9" x14ac:dyDescent="0.3">
      <c r="A284" s="9">
        <v>262</v>
      </c>
      <c r="B284" s="9" t="s">
        <v>934</v>
      </c>
      <c r="C284" s="10" t="s">
        <v>969</v>
      </c>
      <c r="D284" s="9" t="s">
        <v>127</v>
      </c>
      <c r="E284" s="9">
        <f>MATCH(D284, {"Waiting for Input","Analyzing Object","Found Object","Needs Help","Confused","None"}, 0) - 1</f>
        <v>1</v>
      </c>
      <c r="F284" s="35" t="s">
        <v>127</v>
      </c>
      <c r="G284" s="9">
        <f>MATCH(F284, {"Waiting for Input","Analyzing Object","Found Object","Needs Help","Confused","None"}, 0) - 1</f>
        <v>1</v>
      </c>
      <c r="H284" s="9">
        <v>4</v>
      </c>
      <c r="I284" s="9">
        <f t="shared" si="7"/>
        <v>1</v>
      </c>
    </row>
    <row r="285" spans="1:9" x14ac:dyDescent="0.3">
      <c r="A285" s="9">
        <v>263</v>
      </c>
      <c r="B285" s="9" t="s">
        <v>937</v>
      </c>
      <c r="C285" s="10" t="s">
        <v>969</v>
      </c>
      <c r="D285" s="9" t="s">
        <v>127</v>
      </c>
      <c r="E285" s="9">
        <f>MATCH(D285, {"Waiting for Input","Analyzing Object","Found Object","Needs Help","Confused","None"}, 0) - 1</f>
        <v>1</v>
      </c>
      <c r="F285" s="35" t="s">
        <v>128</v>
      </c>
      <c r="G285" s="9">
        <f>MATCH(F285, {"Waiting for Input","Analyzing Object","Found Object","Needs Help","Confused","None"}, 0) - 1</f>
        <v>2</v>
      </c>
      <c r="H285" s="9">
        <v>5</v>
      </c>
      <c r="I285" s="9">
        <f t="shared" si="7"/>
        <v>0</v>
      </c>
    </row>
    <row r="286" spans="1:9" x14ac:dyDescent="0.3">
      <c r="A286" s="9">
        <v>264</v>
      </c>
      <c r="B286" s="9" t="s">
        <v>937</v>
      </c>
      <c r="C286" s="10" t="s">
        <v>969</v>
      </c>
      <c r="D286" s="9" t="s">
        <v>127</v>
      </c>
      <c r="E286" s="9">
        <f>MATCH(D286, {"Waiting for Input","Analyzing Object","Found Object","Needs Help","Confused","None"}, 0) - 1</f>
        <v>1</v>
      </c>
      <c r="F286" s="35" t="s">
        <v>127</v>
      </c>
      <c r="G286" s="9">
        <f>MATCH(F286, {"Waiting for Input","Analyzing Object","Found Object","Needs Help","Confused","None"}, 0) - 1</f>
        <v>1</v>
      </c>
      <c r="H286" s="9">
        <v>4</v>
      </c>
      <c r="I286" s="9">
        <f t="shared" si="7"/>
        <v>1</v>
      </c>
    </row>
    <row r="287" spans="1:9" x14ac:dyDescent="0.3">
      <c r="A287" s="9">
        <v>265</v>
      </c>
      <c r="B287" s="9" t="s">
        <v>934</v>
      </c>
      <c r="C287" s="10" t="s">
        <v>969</v>
      </c>
      <c r="D287" s="9" t="s">
        <v>127</v>
      </c>
      <c r="E287" s="9">
        <f>MATCH(D287, {"Waiting for Input","Analyzing Object","Found Object","Needs Help","Confused","None"}, 0) - 1</f>
        <v>1</v>
      </c>
      <c r="F287" s="35" t="s">
        <v>127</v>
      </c>
      <c r="G287" s="9">
        <f>MATCH(F287, {"Waiting for Input","Analyzing Object","Found Object","Needs Help","Confused","None"}, 0) - 1</f>
        <v>1</v>
      </c>
      <c r="H287" s="9">
        <v>2</v>
      </c>
      <c r="I287" s="9">
        <f t="shared" si="7"/>
        <v>1</v>
      </c>
    </row>
    <row r="288" spans="1:9" x14ac:dyDescent="0.3">
      <c r="A288" s="9">
        <v>266</v>
      </c>
      <c r="B288" s="9" t="s">
        <v>934</v>
      </c>
      <c r="C288" s="10" t="s">
        <v>969</v>
      </c>
      <c r="D288" s="9" t="s">
        <v>127</v>
      </c>
      <c r="E288" s="9">
        <f>MATCH(D288, {"Waiting for Input","Analyzing Object","Found Object","Needs Help","Confused","None"}, 0) - 1</f>
        <v>1</v>
      </c>
      <c r="F288" s="35" t="s">
        <v>127</v>
      </c>
      <c r="G288" s="9">
        <f>MATCH(F288, {"Waiting for Input","Analyzing Object","Found Object","Needs Help","Confused","None"}, 0) - 1</f>
        <v>1</v>
      </c>
      <c r="H288" s="9">
        <v>3</v>
      </c>
      <c r="I288" s="9">
        <f t="shared" si="7"/>
        <v>1</v>
      </c>
    </row>
    <row r="289" spans="1:9" x14ac:dyDescent="0.3">
      <c r="A289" s="9">
        <v>267</v>
      </c>
      <c r="B289" s="9" t="s">
        <v>934</v>
      </c>
      <c r="C289" s="10" t="s">
        <v>969</v>
      </c>
      <c r="D289" s="9" t="s">
        <v>127</v>
      </c>
      <c r="E289" s="9">
        <f>MATCH(D289, {"Waiting for Input","Analyzing Object","Found Object","Needs Help","Confused","None"}, 0) - 1</f>
        <v>1</v>
      </c>
      <c r="F289" s="35" t="s">
        <v>127</v>
      </c>
      <c r="G289" s="9">
        <f>MATCH(F289, {"Waiting for Input","Analyzing Object","Found Object","Needs Help","Confused","None"}, 0) - 1</f>
        <v>1</v>
      </c>
      <c r="H289" s="9">
        <v>4</v>
      </c>
      <c r="I289" s="9">
        <f t="shared" si="7"/>
        <v>1</v>
      </c>
    </row>
    <row r="290" spans="1:9" x14ac:dyDescent="0.3">
      <c r="A290" s="9">
        <v>268</v>
      </c>
      <c r="B290" s="9" t="s">
        <v>934</v>
      </c>
      <c r="C290" s="10" t="s">
        <v>969</v>
      </c>
      <c r="D290" s="9" t="s">
        <v>127</v>
      </c>
      <c r="E290" s="9">
        <f>MATCH(D290, {"Waiting for Input","Analyzing Object","Found Object","Needs Help","Confused","None"}, 0) - 1</f>
        <v>1</v>
      </c>
      <c r="F290" s="35" t="s">
        <v>128</v>
      </c>
      <c r="G290" s="9">
        <f>MATCH(F290, {"Waiting for Input","Analyzing Object","Found Object","Needs Help","Confused","None"}, 0) - 1</f>
        <v>2</v>
      </c>
      <c r="H290" s="9">
        <v>4</v>
      </c>
      <c r="I290" s="9">
        <f t="shared" si="7"/>
        <v>0</v>
      </c>
    </row>
    <row r="291" spans="1:9" x14ac:dyDescent="0.3">
      <c r="A291" s="9">
        <v>269</v>
      </c>
      <c r="B291" s="9" t="s">
        <v>934</v>
      </c>
      <c r="C291" s="10" t="s">
        <v>969</v>
      </c>
      <c r="D291" s="9" t="s">
        <v>127</v>
      </c>
      <c r="E291" s="9">
        <f>MATCH(D291, {"Waiting for Input","Analyzing Object","Found Object","Needs Help","Confused","None"}, 0) - 1</f>
        <v>1</v>
      </c>
      <c r="F291" s="35" t="s">
        <v>127</v>
      </c>
      <c r="G291" s="9">
        <f>MATCH(F291, {"Waiting for Input","Analyzing Object","Found Object","Needs Help","Confused","None"}, 0) - 1</f>
        <v>1</v>
      </c>
      <c r="H291" s="9">
        <v>4</v>
      </c>
      <c r="I291" s="9">
        <f t="shared" si="7"/>
        <v>1</v>
      </c>
    </row>
    <row r="292" spans="1:9" x14ac:dyDescent="0.3">
      <c r="A292" s="9">
        <v>270</v>
      </c>
      <c r="B292" s="9" t="s">
        <v>934</v>
      </c>
      <c r="C292" s="10" t="s">
        <v>969</v>
      </c>
      <c r="D292" s="9" t="s">
        <v>127</v>
      </c>
      <c r="E292" s="9">
        <f>MATCH(D292, {"Waiting for Input","Analyzing Object","Found Object","Needs Help","Confused","None"}, 0) - 1</f>
        <v>1</v>
      </c>
      <c r="F292" s="35" t="s">
        <v>128</v>
      </c>
      <c r="G292" s="9">
        <f>MATCH(F292, {"Waiting for Input","Analyzing Object","Found Object","Needs Help","Confused","None"}, 0) - 1</f>
        <v>2</v>
      </c>
      <c r="H292" s="9">
        <v>5</v>
      </c>
      <c r="I292" s="9">
        <f t="shared" si="7"/>
        <v>0</v>
      </c>
    </row>
    <row r="293" spans="1:9" x14ac:dyDescent="0.3">
      <c r="A293" s="9">
        <v>271</v>
      </c>
      <c r="B293" s="9" t="s">
        <v>937</v>
      </c>
      <c r="C293" s="10" t="s">
        <v>969</v>
      </c>
      <c r="D293" s="9" t="s">
        <v>127</v>
      </c>
      <c r="E293" s="9">
        <f>MATCH(D293, {"Waiting for Input","Analyzing Object","Found Object","Needs Help","Confused","None"}, 0) - 1</f>
        <v>1</v>
      </c>
      <c r="F293" s="35" t="s">
        <v>128</v>
      </c>
      <c r="G293" s="9">
        <f>MATCH(F293, {"Waiting for Input","Analyzing Object","Found Object","Needs Help","Confused","None"}, 0) - 1</f>
        <v>2</v>
      </c>
      <c r="H293" s="9">
        <v>4</v>
      </c>
      <c r="I293" s="9">
        <f t="shared" si="7"/>
        <v>0</v>
      </c>
    </row>
    <row r="294" spans="1:9" x14ac:dyDescent="0.3">
      <c r="A294" s="9">
        <v>272</v>
      </c>
      <c r="B294" s="9" t="s">
        <v>934</v>
      </c>
      <c r="C294" s="10" t="s">
        <v>969</v>
      </c>
      <c r="D294" s="9" t="s">
        <v>127</v>
      </c>
      <c r="E294" s="9">
        <f>MATCH(D294, {"Waiting for Input","Analyzing Object","Found Object","Needs Help","Confused","None"}, 0) - 1</f>
        <v>1</v>
      </c>
      <c r="F294" s="35" t="s">
        <v>127</v>
      </c>
      <c r="G294" s="9">
        <f>MATCH(F294, {"Waiting for Input","Analyzing Object","Found Object","Needs Help","Confused","None"}, 0) - 1</f>
        <v>1</v>
      </c>
      <c r="H294" s="9">
        <v>5</v>
      </c>
      <c r="I294" s="9">
        <f t="shared" si="7"/>
        <v>1</v>
      </c>
    </row>
    <row r="295" spans="1:9" x14ac:dyDescent="0.3">
      <c r="A295" s="9">
        <v>273</v>
      </c>
      <c r="B295" s="9" t="s">
        <v>937</v>
      </c>
      <c r="C295" s="10" t="s">
        <v>969</v>
      </c>
      <c r="D295" s="9" t="s">
        <v>127</v>
      </c>
      <c r="E295" s="9">
        <f>MATCH(D295, {"Waiting for Input","Analyzing Object","Found Object","Needs Help","Confused","None"}, 0) - 1</f>
        <v>1</v>
      </c>
      <c r="F295" s="35" t="s">
        <v>127</v>
      </c>
      <c r="G295" s="9">
        <f>MATCH(F295, {"Waiting for Input","Analyzing Object","Found Object","Needs Help","Confused","None"}, 0) - 1</f>
        <v>1</v>
      </c>
      <c r="H295" s="9">
        <v>5</v>
      </c>
      <c r="I295" s="9">
        <f t="shared" si="7"/>
        <v>1</v>
      </c>
    </row>
    <row r="296" spans="1:9" x14ac:dyDescent="0.3">
      <c r="A296" s="9">
        <v>274</v>
      </c>
      <c r="B296" s="9" t="s">
        <v>937</v>
      </c>
      <c r="C296" s="10" t="s">
        <v>969</v>
      </c>
      <c r="D296" s="9" t="s">
        <v>127</v>
      </c>
      <c r="E296" s="9">
        <f>MATCH(D296, {"Waiting for Input","Analyzing Object","Found Object","Needs Help","Confused","None"}, 0) - 1</f>
        <v>1</v>
      </c>
      <c r="F296" s="35" t="s">
        <v>128</v>
      </c>
      <c r="G296" s="9">
        <f>MATCH(F296, {"Waiting for Input","Analyzing Object","Found Object","Needs Help","Confused","None"}, 0) - 1</f>
        <v>2</v>
      </c>
      <c r="H296" s="9">
        <v>4</v>
      </c>
      <c r="I296" s="9">
        <f t="shared" si="7"/>
        <v>0</v>
      </c>
    </row>
    <row r="297" spans="1:9" x14ac:dyDescent="0.3">
      <c r="A297" s="9">
        <v>275</v>
      </c>
      <c r="B297" s="9" t="s">
        <v>937</v>
      </c>
      <c r="C297" s="10" t="s">
        <v>969</v>
      </c>
      <c r="D297" s="9" t="s">
        <v>127</v>
      </c>
      <c r="E297" s="9">
        <f>MATCH(D297, {"Waiting for Input","Analyzing Object","Found Object","Needs Help","Confused","None"}, 0) - 1</f>
        <v>1</v>
      </c>
      <c r="F297" s="35" t="s">
        <v>127</v>
      </c>
      <c r="G297" s="9">
        <f>MATCH(F297, {"Waiting for Input","Analyzing Object","Found Object","Needs Help","Confused","None"}, 0) - 1</f>
        <v>1</v>
      </c>
      <c r="H297" s="9">
        <v>5</v>
      </c>
      <c r="I297" s="9">
        <f t="shared" si="7"/>
        <v>1</v>
      </c>
    </row>
    <row r="298" spans="1:9" x14ac:dyDescent="0.3">
      <c r="A298" s="9">
        <v>276</v>
      </c>
      <c r="B298" s="9" t="s">
        <v>934</v>
      </c>
      <c r="C298" s="10" t="s">
        <v>969</v>
      </c>
      <c r="D298" s="9" t="s">
        <v>127</v>
      </c>
      <c r="E298" s="9">
        <f>MATCH(D298, {"Waiting for Input","Analyzing Object","Found Object","Needs Help","Confused","None"}, 0) - 1</f>
        <v>1</v>
      </c>
      <c r="F298" s="35" t="s">
        <v>128</v>
      </c>
      <c r="G298" s="9">
        <f>MATCH(F298, {"Waiting for Input","Analyzing Object","Found Object","Needs Help","Confused","None"}, 0) - 1</f>
        <v>2</v>
      </c>
      <c r="H298" s="9">
        <v>2</v>
      </c>
      <c r="I298" s="9">
        <f t="shared" si="7"/>
        <v>0</v>
      </c>
    </row>
    <row r="299" spans="1:9" x14ac:dyDescent="0.3">
      <c r="A299" s="9">
        <v>277</v>
      </c>
      <c r="B299" s="9" t="s">
        <v>934</v>
      </c>
      <c r="C299" s="10" t="s">
        <v>969</v>
      </c>
      <c r="D299" s="9" t="s">
        <v>127</v>
      </c>
      <c r="E299" s="9">
        <f>MATCH(D299, {"Waiting for Input","Analyzing Object","Found Object","Needs Help","Confused","None"}, 0) - 1</f>
        <v>1</v>
      </c>
      <c r="F299" s="35" t="s">
        <v>128</v>
      </c>
      <c r="G299" s="9">
        <f>MATCH(F299, {"Waiting for Input","Analyzing Object","Found Object","Needs Help","Confused","None"}, 0) - 1</f>
        <v>2</v>
      </c>
      <c r="H299" s="9">
        <v>5</v>
      </c>
      <c r="I299" s="9">
        <f t="shared" si="7"/>
        <v>0</v>
      </c>
    </row>
    <row r="300" spans="1:9" x14ac:dyDescent="0.3">
      <c r="A300" s="9">
        <v>278</v>
      </c>
      <c r="B300" s="9" t="s">
        <v>937</v>
      </c>
      <c r="C300" s="10" t="s">
        <v>969</v>
      </c>
      <c r="D300" s="9" t="s">
        <v>127</v>
      </c>
      <c r="E300" s="9">
        <f>MATCH(D300, {"Waiting for Input","Analyzing Object","Found Object","Needs Help","Confused","None"}, 0) - 1</f>
        <v>1</v>
      </c>
      <c r="F300" s="35" t="s">
        <v>127</v>
      </c>
      <c r="G300" s="9">
        <f>MATCH(F300, {"Waiting for Input","Analyzing Object","Found Object","Needs Help","Confused","None"}, 0) - 1</f>
        <v>1</v>
      </c>
      <c r="H300" s="9">
        <v>4</v>
      </c>
      <c r="I300" s="9">
        <f t="shared" si="7"/>
        <v>1</v>
      </c>
    </row>
    <row r="301" spans="1:9" x14ac:dyDescent="0.3">
      <c r="A301" s="9">
        <v>279</v>
      </c>
      <c r="B301" s="9" t="s">
        <v>937</v>
      </c>
      <c r="C301" s="10" t="s">
        <v>969</v>
      </c>
      <c r="D301" s="9" t="s">
        <v>127</v>
      </c>
      <c r="E301" s="9">
        <f>MATCH(D301, {"Waiting for Input","Analyzing Object","Found Object","Needs Help","Confused","None"}, 0) - 1</f>
        <v>1</v>
      </c>
      <c r="F301" s="35" t="s">
        <v>128</v>
      </c>
      <c r="G301" s="9">
        <f>MATCH(F301, {"Waiting for Input","Analyzing Object","Found Object","Needs Help","Confused","None"}, 0) - 1</f>
        <v>2</v>
      </c>
      <c r="H301" s="9">
        <v>5</v>
      </c>
      <c r="I301" s="9">
        <f t="shared" si="7"/>
        <v>0</v>
      </c>
    </row>
    <row r="302" spans="1:9" x14ac:dyDescent="0.3">
      <c r="A302" s="9">
        <v>280</v>
      </c>
      <c r="B302" s="9" t="s">
        <v>937</v>
      </c>
      <c r="C302" s="10" t="s">
        <v>969</v>
      </c>
      <c r="D302" s="9" t="s">
        <v>127</v>
      </c>
      <c r="E302" s="9">
        <f>MATCH(D302, {"Waiting for Input","Analyzing Object","Found Object","Needs Help","Confused","None"}, 0) - 1</f>
        <v>1</v>
      </c>
      <c r="F302" s="35" t="s">
        <v>128</v>
      </c>
      <c r="G302" s="9">
        <f>MATCH(F302, {"Waiting for Input","Analyzing Object","Found Object","Needs Help","Confused","None"}, 0) - 1</f>
        <v>2</v>
      </c>
      <c r="H302" s="9">
        <v>5</v>
      </c>
      <c r="I302" s="9">
        <f t="shared" si="7"/>
        <v>0</v>
      </c>
    </row>
    <row r="303" spans="1:9" x14ac:dyDescent="0.3">
      <c r="A303" s="9">
        <v>281</v>
      </c>
      <c r="B303" s="9" t="s">
        <v>934</v>
      </c>
      <c r="C303" s="10" t="s">
        <v>969</v>
      </c>
      <c r="D303" s="9" t="s">
        <v>127</v>
      </c>
      <c r="E303" s="9">
        <f>MATCH(D303, {"Waiting for Input","Analyzing Object","Found Object","Needs Help","Confused","None"}, 0) - 1</f>
        <v>1</v>
      </c>
      <c r="F303" s="35" t="s">
        <v>127</v>
      </c>
      <c r="G303" s="9">
        <f>MATCH(F303, {"Waiting for Input","Analyzing Object","Found Object","Needs Help","Confused","None"}, 0) - 1</f>
        <v>1</v>
      </c>
      <c r="H303" s="9">
        <v>2</v>
      </c>
      <c r="I303" s="9">
        <f t="shared" si="7"/>
        <v>1</v>
      </c>
    </row>
    <row r="304" spans="1:9" x14ac:dyDescent="0.3">
      <c r="A304" s="9">
        <v>282</v>
      </c>
      <c r="B304" s="9" t="s">
        <v>934</v>
      </c>
      <c r="C304" s="10" t="s">
        <v>969</v>
      </c>
      <c r="D304" s="9" t="s">
        <v>127</v>
      </c>
      <c r="E304" s="9">
        <f>MATCH(D304, {"Waiting for Input","Analyzing Object","Found Object","Needs Help","Confused","None"}, 0) - 1</f>
        <v>1</v>
      </c>
      <c r="F304" s="35" t="s">
        <v>128</v>
      </c>
      <c r="G304" s="9">
        <f>MATCH(F304, {"Waiting for Input","Analyzing Object","Found Object","Needs Help","Confused","None"}, 0) - 1</f>
        <v>2</v>
      </c>
      <c r="H304" s="9">
        <v>3</v>
      </c>
      <c r="I304" s="9">
        <f t="shared" si="7"/>
        <v>0</v>
      </c>
    </row>
    <row r="305" spans="1:9" x14ac:dyDescent="0.3">
      <c r="A305" s="9">
        <v>283</v>
      </c>
      <c r="B305" s="9" t="s">
        <v>934</v>
      </c>
      <c r="C305" s="10" t="s">
        <v>969</v>
      </c>
      <c r="D305" s="9" t="s">
        <v>127</v>
      </c>
      <c r="E305" s="9">
        <f>MATCH(D305, {"Waiting for Input","Analyzing Object","Found Object","Needs Help","Confused","None"}, 0) - 1</f>
        <v>1</v>
      </c>
      <c r="F305" s="35" t="s">
        <v>127</v>
      </c>
      <c r="G305" s="9">
        <f>MATCH(F305, {"Waiting for Input","Analyzing Object","Found Object","Needs Help","Confused","None"}, 0) - 1</f>
        <v>1</v>
      </c>
      <c r="H305" s="9">
        <v>3</v>
      </c>
      <c r="I305" s="9">
        <f t="shared" si="7"/>
        <v>1</v>
      </c>
    </row>
    <row r="306" spans="1:9" x14ac:dyDescent="0.3">
      <c r="A306" s="9">
        <v>284</v>
      </c>
      <c r="B306" s="9" t="s">
        <v>934</v>
      </c>
      <c r="C306" s="10" t="s">
        <v>969</v>
      </c>
      <c r="D306" s="9" t="s">
        <v>127</v>
      </c>
      <c r="E306" s="9">
        <f>MATCH(D306, {"Waiting for Input","Analyzing Object","Found Object","Needs Help","Confused","None"}, 0) - 1</f>
        <v>1</v>
      </c>
      <c r="F306" s="35" t="s">
        <v>127</v>
      </c>
      <c r="G306" s="9">
        <f>MATCH(F306, {"Waiting for Input","Analyzing Object","Found Object","Needs Help","Confused","None"}, 0) - 1</f>
        <v>1</v>
      </c>
      <c r="H306" s="9">
        <v>3</v>
      </c>
      <c r="I306" s="9">
        <f t="shared" si="7"/>
        <v>1</v>
      </c>
    </row>
    <row r="307" spans="1:9" x14ac:dyDescent="0.3">
      <c r="A307" s="9">
        <v>285</v>
      </c>
      <c r="B307" s="9" t="s">
        <v>934</v>
      </c>
      <c r="C307" s="10" t="s">
        <v>969</v>
      </c>
      <c r="D307" s="9" t="s">
        <v>127</v>
      </c>
      <c r="E307" s="9">
        <f>MATCH(D307, {"Waiting for Input","Analyzing Object","Found Object","Needs Help","Confused","None"}, 0) - 1</f>
        <v>1</v>
      </c>
      <c r="F307" s="35" t="s">
        <v>128</v>
      </c>
      <c r="G307" s="9">
        <f>MATCH(F307, {"Waiting for Input","Analyzing Object","Found Object","Needs Help","Confused","None"}, 0) - 1</f>
        <v>2</v>
      </c>
      <c r="H307" s="9">
        <v>3</v>
      </c>
      <c r="I307" s="9">
        <f t="shared" si="7"/>
        <v>0</v>
      </c>
    </row>
    <row r="308" spans="1:9" x14ac:dyDescent="0.3">
      <c r="A308" s="9">
        <v>286</v>
      </c>
      <c r="B308" s="9" t="s">
        <v>934</v>
      </c>
      <c r="C308" s="10" t="s">
        <v>969</v>
      </c>
      <c r="D308" s="9" t="s">
        <v>127</v>
      </c>
      <c r="E308" s="9">
        <f>MATCH(D308, {"Waiting for Input","Analyzing Object","Found Object","Needs Help","Confused","None"}, 0) - 1</f>
        <v>1</v>
      </c>
      <c r="F308" s="35" t="s">
        <v>127</v>
      </c>
      <c r="G308" s="9">
        <f>MATCH(F308, {"Waiting for Input","Analyzing Object","Found Object","Needs Help","Confused","None"}, 0) - 1</f>
        <v>1</v>
      </c>
      <c r="H308" s="9">
        <v>3</v>
      </c>
      <c r="I308" s="9">
        <f t="shared" si="7"/>
        <v>1</v>
      </c>
    </row>
    <row r="309" spans="1:9" x14ac:dyDescent="0.3">
      <c r="A309" s="9">
        <v>287</v>
      </c>
      <c r="B309" s="9" t="s">
        <v>934</v>
      </c>
      <c r="C309" s="10" t="s">
        <v>969</v>
      </c>
      <c r="D309" s="9" t="s">
        <v>127</v>
      </c>
      <c r="E309" s="9">
        <f>MATCH(D309, {"Waiting for Input","Analyzing Object","Found Object","Needs Help","Confused","None"}, 0) - 1</f>
        <v>1</v>
      </c>
      <c r="F309" s="35" t="s">
        <v>128</v>
      </c>
      <c r="G309" s="9">
        <f>MATCH(F309, {"Waiting for Input","Analyzing Object","Found Object","Needs Help","Confused","None"}, 0) - 1</f>
        <v>2</v>
      </c>
      <c r="H309" s="9">
        <v>2</v>
      </c>
      <c r="I309" s="9">
        <f t="shared" si="7"/>
        <v>0</v>
      </c>
    </row>
    <row r="310" spans="1:9" x14ac:dyDescent="0.3">
      <c r="A310" s="9">
        <v>288</v>
      </c>
      <c r="B310" s="9" t="s">
        <v>934</v>
      </c>
      <c r="C310" s="10" t="s">
        <v>969</v>
      </c>
      <c r="D310" s="9" t="s">
        <v>127</v>
      </c>
      <c r="E310" s="9">
        <f>MATCH(D310, {"Waiting for Input","Analyzing Object","Found Object","Needs Help","Confused","None"}, 0) - 1</f>
        <v>1</v>
      </c>
      <c r="F310" s="35" t="s">
        <v>127</v>
      </c>
      <c r="G310" s="9">
        <f>MATCH(F310, {"Waiting for Input","Analyzing Object","Found Object","Needs Help","Confused","None"}, 0) - 1</f>
        <v>1</v>
      </c>
      <c r="H310" s="9">
        <v>5</v>
      </c>
      <c r="I310" s="9">
        <f t="shared" si="7"/>
        <v>1</v>
      </c>
    </row>
    <row r="311" spans="1:9" x14ac:dyDescent="0.3">
      <c r="A311" s="9">
        <v>289</v>
      </c>
      <c r="B311" s="9" t="s">
        <v>934</v>
      </c>
      <c r="C311" s="10" t="s">
        <v>969</v>
      </c>
      <c r="D311" s="9" t="s">
        <v>127</v>
      </c>
      <c r="E311" s="9">
        <f>MATCH(D311, {"Waiting for Input","Analyzing Object","Found Object","Needs Help","Confused","None"}, 0) - 1</f>
        <v>1</v>
      </c>
      <c r="F311" s="35" t="s">
        <v>128</v>
      </c>
      <c r="G311" s="9">
        <f>MATCH(F311, {"Waiting for Input","Analyzing Object","Found Object","Needs Help","Confused","None"}, 0) - 1</f>
        <v>2</v>
      </c>
      <c r="H311" s="9">
        <v>4</v>
      </c>
      <c r="I311" s="9">
        <f t="shared" si="7"/>
        <v>0</v>
      </c>
    </row>
    <row r="312" spans="1:9" x14ac:dyDescent="0.3">
      <c r="A312" s="9">
        <v>290</v>
      </c>
      <c r="B312" s="9" t="s">
        <v>934</v>
      </c>
      <c r="C312" s="10" t="s">
        <v>969</v>
      </c>
      <c r="D312" s="9" t="s">
        <v>127</v>
      </c>
      <c r="E312" s="9">
        <f>MATCH(D312, {"Waiting for Input","Analyzing Object","Found Object","Needs Help","Confused","None"}, 0) - 1</f>
        <v>1</v>
      </c>
      <c r="F312" s="35" t="s">
        <v>130</v>
      </c>
      <c r="G312" s="9">
        <f>MATCH(F312, {"Waiting for Input","Analyzing Object","Found Object","Needs Help","Confused","None"}, 0) - 1</f>
        <v>4</v>
      </c>
      <c r="H312" s="9">
        <v>3</v>
      </c>
      <c r="I312" s="9">
        <f t="shared" si="7"/>
        <v>0</v>
      </c>
    </row>
    <row r="313" spans="1:9" x14ac:dyDescent="0.3">
      <c r="A313" s="9">
        <v>291</v>
      </c>
      <c r="B313" s="9" t="s">
        <v>937</v>
      </c>
      <c r="C313" s="10" t="s">
        <v>969</v>
      </c>
      <c r="D313" s="9" t="s">
        <v>127</v>
      </c>
      <c r="E313" s="9">
        <f>MATCH(D313, {"Waiting for Input","Analyzing Object","Found Object","Needs Help","Confused","None"}, 0) - 1</f>
        <v>1</v>
      </c>
      <c r="F313" s="35" t="s">
        <v>127</v>
      </c>
      <c r="G313" s="9">
        <f>MATCH(F313, {"Waiting for Input","Analyzing Object","Found Object","Needs Help","Confused","None"}, 0) - 1</f>
        <v>1</v>
      </c>
      <c r="H313" s="9">
        <v>4</v>
      </c>
      <c r="I313" s="9">
        <f t="shared" si="7"/>
        <v>1</v>
      </c>
    </row>
    <row r="314" spans="1:9" x14ac:dyDescent="0.3">
      <c r="A314" s="9">
        <v>292</v>
      </c>
      <c r="B314" s="9" t="s">
        <v>934</v>
      </c>
      <c r="C314" s="10" t="s">
        <v>969</v>
      </c>
      <c r="D314" s="9" t="s">
        <v>127</v>
      </c>
      <c r="E314" s="9">
        <f>MATCH(D314, {"Waiting for Input","Analyzing Object","Found Object","Needs Help","Confused","None"}, 0) - 1</f>
        <v>1</v>
      </c>
      <c r="F314" s="35" t="s">
        <v>127</v>
      </c>
      <c r="G314" s="9">
        <f>MATCH(F314, {"Waiting for Input","Analyzing Object","Found Object","Needs Help","Confused","None"}, 0) - 1</f>
        <v>1</v>
      </c>
      <c r="H314" s="9">
        <v>4</v>
      </c>
      <c r="I314" s="9">
        <f t="shared" si="7"/>
        <v>1</v>
      </c>
    </row>
    <row r="315" spans="1:9" x14ac:dyDescent="0.3">
      <c r="A315" s="9">
        <v>293</v>
      </c>
      <c r="B315" s="9" t="s">
        <v>934</v>
      </c>
      <c r="C315" s="10" t="s">
        <v>969</v>
      </c>
      <c r="D315" s="9" t="s">
        <v>127</v>
      </c>
      <c r="E315" s="9">
        <f>MATCH(D315, {"Waiting for Input","Analyzing Object","Found Object","Needs Help","Confused","None"}, 0) - 1</f>
        <v>1</v>
      </c>
      <c r="F315" s="35" t="s">
        <v>128</v>
      </c>
      <c r="G315" s="9">
        <f>MATCH(F315, {"Waiting for Input","Analyzing Object","Found Object","Needs Help","Confused","None"}, 0) - 1</f>
        <v>2</v>
      </c>
      <c r="H315" s="9">
        <v>2</v>
      </c>
      <c r="I315" s="9">
        <f t="shared" si="7"/>
        <v>0</v>
      </c>
    </row>
    <row r="316" spans="1:9" x14ac:dyDescent="0.3">
      <c r="A316" s="9">
        <v>294</v>
      </c>
      <c r="B316" s="9" t="s">
        <v>937</v>
      </c>
      <c r="C316" s="10" t="s">
        <v>969</v>
      </c>
      <c r="D316" s="9" t="s">
        <v>127</v>
      </c>
      <c r="E316" s="9">
        <f>MATCH(D316, {"Waiting for Input","Analyzing Object","Found Object","Needs Help","Confused","None"}, 0) - 1</f>
        <v>1</v>
      </c>
      <c r="F316" s="35" t="s">
        <v>127</v>
      </c>
      <c r="G316" s="9">
        <f>MATCH(F316, {"Waiting for Input","Analyzing Object","Found Object","Needs Help","Confused","None"}, 0) - 1</f>
        <v>1</v>
      </c>
      <c r="H316" s="9">
        <v>4</v>
      </c>
      <c r="I316" s="9">
        <f t="shared" si="7"/>
        <v>1</v>
      </c>
    </row>
    <row r="317" spans="1:9" x14ac:dyDescent="0.3">
      <c r="A317" s="9">
        <v>295</v>
      </c>
      <c r="B317" s="9" t="s">
        <v>934</v>
      </c>
      <c r="C317" s="10" t="s">
        <v>969</v>
      </c>
      <c r="D317" s="9" t="s">
        <v>127</v>
      </c>
      <c r="E317" s="9">
        <f>MATCH(D317, {"Waiting for Input","Analyzing Object","Found Object","Needs Help","Confused","None"}, 0) - 1</f>
        <v>1</v>
      </c>
      <c r="F317" s="35" t="s">
        <v>128</v>
      </c>
      <c r="G317" s="9">
        <f>MATCH(F317, {"Waiting for Input","Analyzing Object","Found Object","Needs Help","Confused","None"}, 0) - 1</f>
        <v>2</v>
      </c>
      <c r="H317" s="9">
        <v>5</v>
      </c>
      <c r="I317" s="9">
        <f t="shared" si="7"/>
        <v>0</v>
      </c>
    </row>
    <row r="318" spans="1:9" x14ac:dyDescent="0.3">
      <c r="A318" s="9">
        <v>296</v>
      </c>
      <c r="B318" s="9" t="s">
        <v>934</v>
      </c>
      <c r="C318" s="10" t="s">
        <v>969</v>
      </c>
      <c r="D318" s="9" t="s">
        <v>127</v>
      </c>
      <c r="E318" s="9">
        <f>MATCH(D318, {"Waiting for Input","Analyzing Object","Found Object","Needs Help","Confused","None"}, 0) - 1</f>
        <v>1</v>
      </c>
      <c r="F318" s="35" t="s">
        <v>128</v>
      </c>
      <c r="G318" s="9">
        <f>MATCH(F318, {"Waiting for Input","Analyzing Object","Found Object","Needs Help","Confused","None"}, 0) - 1</f>
        <v>2</v>
      </c>
      <c r="H318" s="9">
        <v>5</v>
      </c>
      <c r="I318" s="9">
        <f t="shared" si="7"/>
        <v>0</v>
      </c>
    </row>
    <row r="319" spans="1:9" x14ac:dyDescent="0.3">
      <c r="A319" s="9">
        <v>297</v>
      </c>
      <c r="B319" s="9" t="s">
        <v>934</v>
      </c>
      <c r="C319" s="10" t="s">
        <v>969</v>
      </c>
      <c r="D319" s="9" t="s">
        <v>127</v>
      </c>
      <c r="E319" s="9">
        <f>MATCH(D319, {"Waiting for Input","Analyzing Object","Found Object","Needs Help","Confused","None"}, 0) - 1</f>
        <v>1</v>
      </c>
      <c r="F319" s="35" t="s">
        <v>127</v>
      </c>
      <c r="G319" s="9">
        <f>MATCH(F319, {"Waiting for Input","Analyzing Object","Found Object","Needs Help","Confused","None"}, 0) - 1</f>
        <v>1</v>
      </c>
      <c r="H319" s="9">
        <v>3</v>
      </c>
      <c r="I319" s="9">
        <f t="shared" si="7"/>
        <v>1</v>
      </c>
    </row>
    <row r="320" spans="1:9" x14ac:dyDescent="0.3">
      <c r="A320" s="9">
        <v>298</v>
      </c>
      <c r="B320" s="9" t="s">
        <v>937</v>
      </c>
      <c r="C320" s="10" t="s">
        <v>969</v>
      </c>
      <c r="D320" s="9" t="s">
        <v>127</v>
      </c>
      <c r="E320" s="9">
        <f>MATCH(D320, {"Waiting for Input","Analyzing Object","Found Object","Needs Help","Confused","None"}, 0) - 1</f>
        <v>1</v>
      </c>
      <c r="F320" s="35" t="s">
        <v>128</v>
      </c>
      <c r="G320" s="9">
        <f>MATCH(F320, {"Waiting for Input","Analyzing Object","Found Object","Needs Help","Confused","None"}, 0) - 1</f>
        <v>2</v>
      </c>
      <c r="H320" s="9">
        <v>3</v>
      </c>
      <c r="I320" s="9">
        <f t="shared" si="7"/>
        <v>0</v>
      </c>
    </row>
    <row r="321" spans="1:9" x14ac:dyDescent="0.3">
      <c r="A321" s="9">
        <v>299</v>
      </c>
      <c r="B321" s="9" t="s">
        <v>934</v>
      </c>
      <c r="C321" s="10" t="s">
        <v>969</v>
      </c>
      <c r="D321" s="9" t="s">
        <v>127</v>
      </c>
      <c r="E321" s="9">
        <f>MATCH(D321, {"Waiting for Input","Analyzing Object","Found Object","Needs Help","Confused","None"}, 0) - 1</f>
        <v>1</v>
      </c>
      <c r="F321" s="35" t="s">
        <v>127</v>
      </c>
      <c r="G321" s="9">
        <f>MATCH(F321, {"Waiting for Input","Analyzing Object","Found Object","Needs Help","Confused","None"}, 0) - 1</f>
        <v>1</v>
      </c>
      <c r="H321" s="9">
        <v>3</v>
      </c>
      <c r="I321" s="9">
        <f t="shared" si="7"/>
        <v>1</v>
      </c>
    </row>
    <row r="322" spans="1:9" x14ac:dyDescent="0.3">
      <c r="A322" s="9">
        <v>300</v>
      </c>
      <c r="B322" s="9" t="s">
        <v>937</v>
      </c>
      <c r="C322" s="10" t="s">
        <v>970</v>
      </c>
      <c r="D322" s="9" t="s">
        <v>127</v>
      </c>
      <c r="E322" s="9">
        <f>MATCH(D322, {"Waiting for Input","Analyzing Object","Found Object","Needs Help","Confused","None"}, 0) - 1</f>
        <v>1</v>
      </c>
      <c r="F322" s="35" t="s">
        <v>129</v>
      </c>
      <c r="G322" s="9">
        <f>MATCH(F322, {"Waiting for Input","Analyzing Object","Found Object","Needs Help","Confused","None"}, 0) - 1</f>
        <v>3</v>
      </c>
      <c r="H322" s="9">
        <v>4</v>
      </c>
      <c r="I322" s="9">
        <f t="shared" si="7"/>
        <v>0</v>
      </c>
    </row>
    <row r="323" spans="1:9" x14ac:dyDescent="0.3">
      <c r="A323" s="9">
        <v>301</v>
      </c>
      <c r="B323" s="9" t="s">
        <v>937</v>
      </c>
      <c r="C323" s="10" t="s">
        <v>970</v>
      </c>
      <c r="D323" s="9" t="s">
        <v>127</v>
      </c>
      <c r="E323" s="9">
        <f>MATCH(D323, {"Waiting for Input","Analyzing Object","Found Object","Needs Help","Confused","None"}, 0) - 1</f>
        <v>1</v>
      </c>
      <c r="F323" s="35" t="s">
        <v>129</v>
      </c>
      <c r="G323" s="9">
        <f>MATCH(F323, {"Waiting for Input","Analyzing Object","Found Object","Needs Help","Confused","None"}, 0) - 1</f>
        <v>3</v>
      </c>
      <c r="H323" s="9">
        <v>3</v>
      </c>
      <c r="I323" s="9">
        <f t="shared" si="7"/>
        <v>0</v>
      </c>
    </row>
    <row r="324" spans="1:9" x14ac:dyDescent="0.3">
      <c r="A324" s="9">
        <v>302</v>
      </c>
      <c r="B324" s="9" t="s">
        <v>937</v>
      </c>
      <c r="C324" s="10" t="s">
        <v>970</v>
      </c>
      <c r="D324" s="9" t="s">
        <v>127</v>
      </c>
      <c r="E324" s="9">
        <f>MATCH(D324, {"Waiting for Input","Analyzing Object","Found Object","Needs Help","Confused","None"}, 0) - 1</f>
        <v>1</v>
      </c>
      <c r="F324" s="35" t="s">
        <v>129</v>
      </c>
      <c r="G324" s="9">
        <f>MATCH(F324, {"Waiting for Input","Analyzing Object","Found Object","Needs Help","Confused","None"}, 0) - 1</f>
        <v>3</v>
      </c>
      <c r="H324" s="9">
        <v>1</v>
      </c>
      <c r="I324" s="9">
        <f t="shared" si="7"/>
        <v>0</v>
      </c>
    </row>
    <row r="325" spans="1:9" x14ac:dyDescent="0.3">
      <c r="A325" s="9">
        <v>303</v>
      </c>
      <c r="B325" s="9" t="s">
        <v>934</v>
      </c>
      <c r="C325" s="10" t="s">
        <v>970</v>
      </c>
      <c r="D325" s="9" t="s">
        <v>127</v>
      </c>
      <c r="E325" s="9">
        <f>MATCH(D325, {"Waiting for Input","Analyzing Object","Found Object","Needs Help","Confused","None"}, 0) - 1</f>
        <v>1</v>
      </c>
      <c r="F325" s="35" t="s">
        <v>127</v>
      </c>
      <c r="G325" s="9">
        <f>MATCH(F325, {"Waiting for Input","Analyzing Object","Found Object","Needs Help","Confused","None"}, 0) - 1</f>
        <v>1</v>
      </c>
      <c r="H325" s="9">
        <v>1</v>
      </c>
      <c r="I325" s="9">
        <f t="shared" si="7"/>
        <v>1</v>
      </c>
    </row>
    <row r="326" spans="1:9" x14ac:dyDescent="0.3">
      <c r="A326" s="9">
        <v>304</v>
      </c>
      <c r="B326" s="9" t="s">
        <v>934</v>
      </c>
      <c r="C326" s="10" t="s">
        <v>970</v>
      </c>
      <c r="D326" s="9" t="s">
        <v>127</v>
      </c>
      <c r="E326" s="9">
        <f>MATCH(D326, {"Waiting for Input","Analyzing Object","Found Object","Needs Help","Confused","None"}, 0) - 1</f>
        <v>1</v>
      </c>
      <c r="F326" s="35" t="s">
        <v>126</v>
      </c>
      <c r="G326" s="9">
        <f>MATCH(F326, {"Waiting for Input","Analyzing Object","Found Object","Needs Help","Confused","None"}, 0) - 1</f>
        <v>0</v>
      </c>
      <c r="H326" s="9">
        <v>4</v>
      </c>
      <c r="I326" s="9">
        <f t="shared" si="7"/>
        <v>0</v>
      </c>
    </row>
    <row r="327" spans="1:9" x14ac:dyDescent="0.3">
      <c r="A327" s="9">
        <v>305</v>
      </c>
      <c r="B327" s="9" t="s">
        <v>937</v>
      </c>
      <c r="C327" s="10" t="s">
        <v>970</v>
      </c>
      <c r="D327" s="9" t="s">
        <v>127</v>
      </c>
      <c r="E327" s="9">
        <f>MATCH(D327, {"Waiting for Input","Analyzing Object","Found Object","Needs Help","Confused","None"}, 0) - 1</f>
        <v>1</v>
      </c>
      <c r="F327" s="35" t="s">
        <v>126</v>
      </c>
      <c r="G327" s="9">
        <f>MATCH(F327, {"Waiting for Input","Analyzing Object","Found Object","Needs Help","Confused","None"}, 0) - 1</f>
        <v>0</v>
      </c>
      <c r="H327" s="9">
        <v>5</v>
      </c>
      <c r="I327" s="9">
        <f t="shared" si="7"/>
        <v>0</v>
      </c>
    </row>
    <row r="328" spans="1:9" x14ac:dyDescent="0.3">
      <c r="A328" s="9">
        <v>306</v>
      </c>
      <c r="B328" s="9" t="s">
        <v>934</v>
      </c>
      <c r="C328" s="10" t="s">
        <v>970</v>
      </c>
      <c r="D328" s="9" t="s">
        <v>127</v>
      </c>
      <c r="E328" s="9">
        <f>MATCH(D328, {"Waiting for Input","Analyzing Object","Found Object","Needs Help","Confused","None"}, 0) - 1</f>
        <v>1</v>
      </c>
      <c r="F328" s="35" t="s">
        <v>130</v>
      </c>
      <c r="G328" s="9">
        <f>MATCH(F328, {"Waiting for Input","Analyzing Object","Found Object","Needs Help","Confused","None"}, 0) - 1</f>
        <v>4</v>
      </c>
      <c r="H328" s="9">
        <v>5</v>
      </c>
      <c r="I328" s="9">
        <f t="shared" si="7"/>
        <v>0</v>
      </c>
    </row>
    <row r="329" spans="1:9" x14ac:dyDescent="0.3">
      <c r="A329" s="9">
        <v>307</v>
      </c>
      <c r="B329" s="9" t="s">
        <v>937</v>
      </c>
      <c r="C329" s="10" t="s">
        <v>970</v>
      </c>
      <c r="D329" s="9" t="s">
        <v>127</v>
      </c>
      <c r="E329" s="9">
        <f>MATCH(D329, {"Waiting for Input","Analyzing Object","Found Object","Needs Help","Confused","None"}, 0) - 1</f>
        <v>1</v>
      </c>
      <c r="F329" s="35" t="s">
        <v>126</v>
      </c>
      <c r="G329" s="9">
        <f>MATCH(F329, {"Waiting for Input","Analyzing Object","Found Object","Needs Help","Confused","None"}, 0) - 1</f>
        <v>0</v>
      </c>
      <c r="H329" s="9">
        <v>3</v>
      </c>
      <c r="I329" s="9">
        <f t="shared" si="7"/>
        <v>0</v>
      </c>
    </row>
    <row r="330" spans="1:9" x14ac:dyDescent="0.3">
      <c r="A330" s="9">
        <v>308</v>
      </c>
      <c r="B330" s="9" t="s">
        <v>937</v>
      </c>
      <c r="C330" s="10" t="s">
        <v>970</v>
      </c>
      <c r="D330" s="9" t="s">
        <v>127</v>
      </c>
      <c r="E330" s="9">
        <f>MATCH(D330, {"Waiting for Input","Analyzing Object","Found Object","Needs Help","Confused","None"}, 0) - 1</f>
        <v>1</v>
      </c>
      <c r="F330" s="35" t="s">
        <v>971</v>
      </c>
      <c r="G330" s="9">
        <f>MATCH(F330, {"Waiting for Input","Analyzing Object","Found Object","Needs Help","Confused","None"}, 0) - 1</f>
        <v>5</v>
      </c>
      <c r="H330" s="9">
        <v>2</v>
      </c>
      <c r="I330" s="9">
        <f t="shared" si="7"/>
        <v>0</v>
      </c>
    </row>
    <row r="331" spans="1:9" x14ac:dyDescent="0.3">
      <c r="A331" s="9">
        <v>309</v>
      </c>
      <c r="B331" s="9" t="s">
        <v>937</v>
      </c>
      <c r="C331" s="10" t="s">
        <v>970</v>
      </c>
      <c r="D331" s="9" t="s">
        <v>127</v>
      </c>
      <c r="E331" s="9">
        <f>MATCH(D331, {"Waiting for Input","Analyzing Object","Found Object","Needs Help","Confused","None"}, 0) - 1</f>
        <v>1</v>
      </c>
      <c r="F331" s="35" t="s">
        <v>129</v>
      </c>
      <c r="G331" s="9">
        <f>MATCH(F331, {"Waiting for Input","Analyzing Object","Found Object","Needs Help","Confused","None"}, 0) - 1</f>
        <v>3</v>
      </c>
      <c r="H331" s="9">
        <v>2</v>
      </c>
      <c r="I331" s="9">
        <f t="shared" si="7"/>
        <v>0</v>
      </c>
    </row>
    <row r="332" spans="1:9" x14ac:dyDescent="0.3">
      <c r="A332" s="9">
        <v>310</v>
      </c>
      <c r="B332" s="9" t="s">
        <v>934</v>
      </c>
      <c r="C332" s="10" t="s">
        <v>970</v>
      </c>
      <c r="D332" s="9" t="s">
        <v>127</v>
      </c>
      <c r="E332" s="9">
        <f>MATCH(D332, {"Waiting for Input","Analyzing Object","Found Object","Needs Help","Confused","None"}, 0) - 1</f>
        <v>1</v>
      </c>
      <c r="F332" s="35" t="s">
        <v>130</v>
      </c>
      <c r="G332" s="9">
        <f>MATCH(F332, {"Waiting for Input","Analyzing Object","Found Object","Needs Help","Confused","None"}, 0) - 1</f>
        <v>4</v>
      </c>
      <c r="H332" s="9">
        <v>3</v>
      </c>
      <c r="I332" s="9">
        <f t="shared" si="7"/>
        <v>0</v>
      </c>
    </row>
    <row r="333" spans="1:9" x14ac:dyDescent="0.3">
      <c r="A333" s="9">
        <v>311</v>
      </c>
      <c r="B333" s="9" t="s">
        <v>934</v>
      </c>
      <c r="C333" s="10" t="s">
        <v>970</v>
      </c>
      <c r="D333" s="9" t="s">
        <v>127</v>
      </c>
      <c r="E333" s="9">
        <f>MATCH(D333, {"Waiting for Input","Analyzing Object","Found Object","Needs Help","Confused","None"}, 0) - 1</f>
        <v>1</v>
      </c>
      <c r="F333" s="35" t="s">
        <v>129</v>
      </c>
      <c r="G333" s="9">
        <f>MATCH(F333, {"Waiting for Input","Analyzing Object","Found Object","Needs Help","Confused","None"}, 0) - 1</f>
        <v>3</v>
      </c>
      <c r="H333" s="9">
        <v>4</v>
      </c>
      <c r="I333" s="9">
        <f t="shared" si="7"/>
        <v>0</v>
      </c>
    </row>
    <row r="334" spans="1:9" x14ac:dyDescent="0.3">
      <c r="A334" s="9">
        <v>312</v>
      </c>
      <c r="B334" s="9" t="s">
        <v>934</v>
      </c>
      <c r="C334" s="10" t="s">
        <v>970</v>
      </c>
      <c r="D334" s="9" t="s">
        <v>127</v>
      </c>
      <c r="E334" s="9">
        <f>MATCH(D334, {"Waiting for Input","Analyzing Object","Found Object","Needs Help","Confused","None"}, 0) - 1</f>
        <v>1</v>
      </c>
      <c r="F334" s="35" t="s">
        <v>126</v>
      </c>
      <c r="G334" s="9">
        <f>MATCH(F334, {"Waiting for Input","Analyzing Object","Found Object","Needs Help","Confused","None"}, 0) - 1</f>
        <v>0</v>
      </c>
      <c r="H334" s="9">
        <v>3</v>
      </c>
      <c r="I334" s="9">
        <f t="shared" si="7"/>
        <v>0</v>
      </c>
    </row>
    <row r="335" spans="1:9" x14ac:dyDescent="0.3">
      <c r="A335" s="9">
        <v>313</v>
      </c>
      <c r="B335" s="9" t="s">
        <v>934</v>
      </c>
      <c r="C335" s="10" t="s">
        <v>970</v>
      </c>
      <c r="D335" s="9" t="s">
        <v>127</v>
      </c>
      <c r="E335" s="9">
        <f>MATCH(D335, {"Waiting for Input","Analyzing Object","Found Object","Needs Help","Confused","None"}, 0) - 1</f>
        <v>1</v>
      </c>
      <c r="F335" s="35" t="s">
        <v>129</v>
      </c>
      <c r="G335" s="9">
        <f>MATCH(F335, {"Waiting for Input","Analyzing Object","Found Object","Needs Help","Confused","None"}, 0) - 1</f>
        <v>3</v>
      </c>
      <c r="H335" s="9">
        <v>3</v>
      </c>
      <c r="I335" s="9">
        <f t="shared" si="7"/>
        <v>0</v>
      </c>
    </row>
    <row r="336" spans="1:9" x14ac:dyDescent="0.3">
      <c r="A336" s="9">
        <v>314</v>
      </c>
      <c r="B336" s="9" t="s">
        <v>937</v>
      </c>
      <c r="C336" s="10" t="s">
        <v>970</v>
      </c>
      <c r="D336" s="9" t="s">
        <v>127</v>
      </c>
      <c r="E336" s="9">
        <f>MATCH(D336, {"Waiting for Input","Analyzing Object","Found Object","Needs Help","Confused","None"}, 0) - 1</f>
        <v>1</v>
      </c>
      <c r="F336" s="35" t="s">
        <v>129</v>
      </c>
      <c r="G336" s="9">
        <f>MATCH(F336, {"Waiting for Input","Analyzing Object","Found Object","Needs Help","Confused","None"}, 0) - 1</f>
        <v>3</v>
      </c>
      <c r="H336" s="9">
        <v>5</v>
      </c>
      <c r="I336" s="9">
        <f t="shared" si="7"/>
        <v>0</v>
      </c>
    </row>
    <row r="337" spans="1:9" x14ac:dyDescent="0.3">
      <c r="A337" s="9">
        <v>315</v>
      </c>
      <c r="B337" s="9" t="s">
        <v>937</v>
      </c>
      <c r="C337" s="10" t="s">
        <v>970</v>
      </c>
      <c r="D337" s="9" t="s">
        <v>127</v>
      </c>
      <c r="E337" s="9">
        <f>MATCH(D337, {"Waiting for Input","Analyzing Object","Found Object","Needs Help","Confused","None"}, 0) - 1</f>
        <v>1</v>
      </c>
      <c r="F337" s="35" t="s">
        <v>129</v>
      </c>
      <c r="G337" s="9">
        <f>MATCH(F337, {"Waiting for Input","Analyzing Object","Found Object","Needs Help","Confused","None"}, 0) - 1</f>
        <v>3</v>
      </c>
      <c r="H337" s="9">
        <v>2</v>
      </c>
      <c r="I337" s="9">
        <f t="shared" si="7"/>
        <v>0</v>
      </c>
    </row>
    <row r="338" spans="1:9" x14ac:dyDescent="0.3">
      <c r="A338" s="9">
        <v>316</v>
      </c>
      <c r="B338" s="9" t="s">
        <v>937</v>
      </c>
      <c r="C338" s="10" t="s">
        <v>970</v>
      </c>
      <c r="D338" s="9" t="s">
        <v>127</v>
      </c>
      <c r="E338" s="9">
        <f>MATCH(D338, {"Waiting for Input","Analyzing Object","Found Object","Needs Help","Confused","None"}, 0) - 1</f>
        <v>1</v>
      </c>
      <c r="F338" s="35" t="s">
        <v>129</v>
      </c>
      <c r="G338" s="9">
        <f>MATCH(F338, {"Waiting for Input","Analyzing Object","Found Object","Needs Help","Confused","None"}, 0) - 1</f>
        <v>3</v>
      </c>
      <c r="H338" s="9">
        <v>3</v>
      </c>
      <c r="I338" s="9">
        <f t="shared" si="7"/>
        <v>0</v>
      </c>
    </row>
    <row r="339" spans="1:9" x14ac:dyDescent="0.3">
      <c r="A339" s="9">
        <v>317</v>
      </c>
      <c r="B339" s="9" t="s">
        <v>934</v>
      </c>
      <c r="C339" s="10" t="s">
        <v>970</v>
      </c>
      <c r="D339" s="9" t="s">
        <v>127</v>
      </c>
      <c r="E339" s="9">
        <f>MATCH(D339, {"Waiting for Input","Analyzing Object","Found Object","Needs Help","Confused","None"}, 0) - 1</f>
        <v>1</v>
      </c>
      <c r="F339" s="35" t="s">
        <v>129</v>
      </c>
      <c r="G339" s="9">
        <f>MATCH(F339, {"Waiting for Input","Analyzing Object","Found Object","Needs Help","Confused","None"}, 0) - 1</f>
        <v>3</v>
      </c>
      <c r="H339" s="9">
        <v>2</v>
      </c>
      <c r="I339" s="9">
        <f t="shared" si="7"/>
        <v>0</v>
      </c>
    </row>
    <row r="340" spans="1:9" x14ac:dyDescent="0.3">
      <c r="A340" s="9">
        <v>318</v>
      </c>
      <c r="B340" s="9" t="s">
        <v>934</v>
      </c>
      <c r="C340" s="10" t="s">
        <v>970</v>
      </c>
      <c r="D340" s="9" t="s">
        <v>127</v>
      </c>
      <c r="E340" s="9">
        <f>MATCH(D340, {"Waiting for Input","Analyzing Object","Found Object","Needs Help","Confused","None"}, 0) - 1</f>
        <v>1</v>
      </c>
      <c r="F340" s="35" t="s">
        <v>129</v>
      </c>
      <c r="G340" s="9">
        <f>MATCH(F340, {"Waiting for Input","Analyzing Object","Found Object","Needs Help","Confused","None"}, 0) - 1</f>
        <v>3</v>
      </c>
      <c r="H340" s="9">
        <v>2</v>
      </c>
      <c r="I340" s="9">
        <f t="shared" si="7"/>
        <v>0</v>
      </c>
    </row>
    <row r="341" spans="1:9" x14ac:dyDescent="0.3">
      <c r="A341" s="9">
        <v>319</v>
      </c>
      <c r="B341" s="9" t="s">
        <v>937</v>
      </c>
      <c r="C341" s="10" t="s">
        <v>970</v>
      </c>
      <c r="D341" s="9" t="s">
        <v>127</v>
      </c>
      <c r="E341" s="9">
        <f>MATCH(D341, {"Waiting for Input","Analyzing Object","Found Object","Needs Help","Confused","None"}, 0) - 1</f>
        <v>1</v>
      </c>
      <c r="F341" s="35" t="s">
        <v>126</v>
      </c>
      <c r="G341" s="9">
        <f>MATCH(F341, {"Waiting for Input","Analyzing Object","Found Object","Needs Help","Confused","None"}, 0) - 1</f>
        <v>0</v>
      </c>
      <c r="H341" s="9">
        <v>5</v>
      </c>
      <c r="I341" s="9">
        <f t="shared" si="7"/>
        <v>0</v>
      </c>
    </row>
    <row r="342" spans="1:9" x14ac:dyDescent="0.3">
      <c r="A342" s="9">
        <v>320</v>
      </c>
      <c r="B342" s="9" t="s">
        <v>937</v>
      </c>
      <c r="C342" s="10" t="s">
        <v>970</v>
      </c>
      <c r="D342" s="9" t="s">
        <v>127</v>
      </c>
      <c r="E342" s="9">
        <f>MATCH(D342, {"Waiting for Input","Analyzing Object","Found Object","Needs Help","Confused","None"}, 0) - 1</f>
        <v>1</v>
      </c>
      <c r="F342" s="35" t="s">
        <v>128</v>
      </c>
      <c r="G342" s="9">
        <f>MATCH(F342, {"Waiting for Input","Analyzing Object","Found Object","Needs Help","Confused","None"}, 0) - 1</f>
        <v>2</v>
      </c>
      <c r="H342" s="9">
        <v>2</v>
      </c>
      <c r="I342" s="9">
        <f t="shared" si="7"/>
        <v>0</v>
      </c>
    </row>
    <row r="343" spans="1:9" x14ac:dyDescent="0.3">
      <c r="A343" s="9">
        <v>321</v>
      </c>
      <c r="B343" s="9" t="s">
        <v>934</v>
      </c>
      <c r="C343" s="10" t="s">
        <v>970</v>
      </c>
      <c r="D343" s="9" t="s">
        <v>127</v>
      </c>
      <c r="E343" s="9">
        <f>MATCH(D343, {"Waiting for Input","Analyzing Object","Found Object","Needs Help","Confused","None"}, 0) - 1</f>
        <v>1</v>
      </c>
      <c r="F343" s="35" t="s">
        <v>130</v>
      </c>
      <c r="G343" s="9">
        <f>MATCH(F343, {"Waiting for Input","Analyzing Object","Found Object","Needs Help","Confused","None"}, 0) - 1</f>
        <v>4</v>
      </c>
      <c r="H343" s="9">
        <v>4</v>
      </c>
      <c r="I343" s="9">
        <f t="shared" ref="I343:I406" si="8">IF(E343=G343, 1, 0)</f>
        <v>0</v>
      </c>
    </row>
    <row r="344" spans="1:9" x14ac:dyDescent="0.3">
      <c r="A344" s="9">
        <v>322</v>
      </c>
      <c r="B344" s="9" t="s">
        <v>934</v>
      </c>
      <c r="C344" s="10" t="s">
        <v>970</v>
      </c>
      <c r="D344" s="9" t="s">
        <v>127</v>
      </c>
      <c r="E344" s="9">
        <f>MATCH(D344, {"Waiting for Input","Analyzing Object","Found Object","Needs Help","Confused","None"}, 0) - 1</f>
        <v>1</v>
      </c>
      <c r="F344" s="35" t="s">
        <v>129</v>
      </c>
      <c r="G344" s="9">
        <f>MATCH(F344, {"Waiting for Input","Analyzing Object","Found Object","Needs Help","Confused","None"}, 0) - 1</f>
        <v>3</v>
      </c>
      <c r="H344" s="9">
        <v>5</v>
      </c>
      <c r="I344" s="9">
        <f t="shared" si="8"/>
        <v>0</v>
      </c>
    </row>
    <row r="345" spans="1:9" x14ac:dyDescent="0.3">
      <c r="A345" s="9">
        <v>323</v>
      </c>
      <c r="B345" s="9" t="s">
        <v>937</v>
      </c>
      <c r="C345" s="10" t="s">
        <v>970</v>
      </c>
      <c r="D345" s="9" t="s">
        <v>127</v>
      </c>
      <c r="E345" s="9">
        <f>MATCH(D345, {"Waiting for Input","Analyzing Object","Found Object","Needs Help","Confused","None"}, 0) - 1</f>
        <v>1</v>
      </c>
      <c r="F345" s="35" t="s">
        <v>126</v>
      </c>
      <c r="G345" s="9">
        <f>MATCH(F345, {"Waiting for Input","Analyzing Object","Found Object","Needs Help","Confused","None"}, 0) - 1</f>
        <v>0</v>
      </c>
      <c r="H345" s="9">
        <v>2</v>
      </c>
      <c r="I345" s="9">
        <f t="shared" si="8"/>
        <v>0</v>
      </c>
    </row>
    <row r="346" spans="1:9" x14ac:dyDescent="0.3">
      <c r="A346" s="9">
        <v>324</v>
      </c>
      <c r="B346" s="9" t="s">
        <v>937</v>
      </c>
      <c r="C346" s="10" t="s">
        <v>970</v>
      </c>
      <c r="D346" s="9" t="s">
        <v>127</v>
      </c>
      <c r="E346" s="9">
        <f>MATCH(D346, {"Waiting for Input","Analyzing Object","Found Object","Needs Help","Confused","None"}, 0) - 1</f>
        <v>1</v>
      </c>
      <c r="F346" s="35" t="s">
        <v>130</v>
      </c>
      <c r="G346" s="9">
        <f>MATCH(F346, {"Waiting for Input","Analyzing Object","Found Object","Needs Help","Confused","None"}, 0) - 1</f>
        <v>4</v>
      </c>
      <c r="H346" s="9">
        <v>2</v>
      </c>
      <c r="I346" s="9">
        <f t="shared" si="8"/>
        <v>0</v>
      </c>
    </row>
    <row r="347" spans="1:9" x14ac:dyDescent="0.3">
      <c r="A347" s="9">
        <v>325</v>
      </c>
      <c r="B347" s="9" t="s">
        <v>934</v>
      </c>
      <c r="C347" s="10" t="s">
        <v>970</v>
      </c>
      <c r="D347" s="9" t="s">
        <v>127</v>
      </c>
      <c r="E347" s="9">
        <f>MATCH(D347, {"Waiting for Input","Analyzing Object","Found Object","Needs Help","Confused","None"}, 0) - 1</f>
        <v>1</v>
      </c>
      <c r="F347" s="35" t="s">
        <v>129</v>
      </c>
      <c r="G347" s="9">
        <f>MATCH(F347, {"Waiting for Input","Analyzing Object","Found Object","Needs Help","Confused","None"}, 0) - 1</f>
        <v>3</v>
      </c>
      <c r="H347" s="9">
        <v>2</v>
      </c>
      <c r="I347" s="9">
        <f t="shared" si="8"/>
        <v>0</v>
      </c>
    </row>
    <row r="348" spans="1:9" x14ac:dyDescent="0.3">
      <c r="A348" s="9">
        <v>326</v>
      </c>
      <c r="B348" s="9" t="s">
        <v>934</v>
      </c>
      <c r="C348" s="10" t="s">
        <v>970</v>
      </c>
      <c r="D348" s="9" t="s">
        <v>127</v>
      </c>
      <c r="E348" s="9">
        <f>MATCH(D348, {"Waiting for Input","Analyzing Object","Found Object","Needs Help","Confused","None"}, 0) - 1</f>
        <v>1</v>
      </c>
      <c r="F348" s="35" t="s">
        <v>129</v>
      </c>
      <c r="G348" s="9">
        <f>MATCH(F348, {"Waiting for Input","Analyzing Object","Found Object","Needs Help","Confused","None"}, 0) - 1</f>
        <v>3</v>
      </c>
      <c r="H348" s="9">
        <v>3</v>
      </c>
      <c r="I348" s="9">
        <f t="shared" si="8"/>
        <v>0</v>
      </c>
    </row>
    <row r="349" spans="1:9" x14ac:dyDescent="0.3">
      <c r="A349" s="9">
        <v>327</v>
      </c>
      <c r="B349" s="9" t="s">
        <v>934</v>
      </c>
      <c r="C349" s="10" t="s">
        <v>970</v>
      </c>
      <c r="D349" s="9" t="s">
        <v>127</v>
      </c>
      <c r="E349" s="9">
        <f>MATCH(D349, {"Waiting for Input","Analyzing Object","Found Object","Needs Help","Confused","None"}, 0) - 1</f>
        <v>1</v>
      </c>
      <c r="F349" s="35" t="s">
        <v>128</v>
      </c>
      <c r="G349" s="9">
        <f>MATCH(F349, {"Waiting for Input","Analyzing Object","Found Object","Needs Help","Confused","None"}, 0) - 1</f>
        <v>2</v>
      </c>
      <c r="H349" s="9">
        <v>3</v>
      </c>
      <c r="I349" s="9">
        <f t="shared" si="8"/>
        <v>0</v>
      </c>
    </row>
    <row r="350" spans="1:9" x14ac:dyDescent="0.3">
      <c r="A350" s="9">
        <v>328</v>
      </c>
      <c r="B350" s="9" t="s">
        <v>934</v>
      </c>
      <c r="C350" s="10" t="s">
        <v>970</v>
      </c>
      <c r="D350" s="9" t="s">
        <v>127</v>
      </c>
      <c r="E350" s="9">
        <f>MATCH(D350, {"Waiting for Input","Analyzing Object","Found Object","Needs Help","Confused","None"}, 0) - 1</f>
        <v>1</v>
      </c>
      <c r="F350" s="35" t="s">
        <v>129</v>
      </c>
      <c r="G350" s="9">
        <f>MATCH(F350, {"Waiting for Input","Analyzing Object","Found Object","Needs Help","Confused","None"}, 0) - 1</f>
        <v>3</v>
      </c>
      <c r="H350" s="9">
        <v>3</v>
      </c>
      <c r="I350" s="9">
        <f t="shared" si="8"/>
        <v>0</v>
      </c>
    </row>
    <row r="351" spans="1:9" x14ac:dyDescent="0.3">
      <c r="A351" s="9">
        <v>329</v>
      </c>
      <c r="B351" s="9" t="s">
        <v>934</v>
      </c>
      <c r="C351" s="10" t="s">
        <v>970</v>
      </c>
      <c r="D351" s="9" t="s">
        <v>127</v>
      </c>
      <c r="E351" s="9">
        <f>MATCH(D351, {"Waiting for Input","Analyzing Object","Found Object","Needs Help","Confused","None"}, 0) - 1</f>
        <v>1</v>
      </c>
      <c r="F351" s="35" t="s">
        <v>129</v>
      </c>
      <c r="G351" s="9">
        <f>MATCH(F351, {"Waiting for Input","Analyzing Object","Found Object","Needs Help","Confused","None"}, 0) - 1</f>
        <v>3</v>
      </c>
      <c r="H351" s="9">
        <v>1</v>
      </c>
      <c r="I351" s="9">
        <f t="shared" si="8"/>
        <v>0</v>
      </c>
    </row>
    <row r="352" spans="1:9" x14ac:dyDescent="0.3">
      <c r="A352" s="9">
        <v>330</v>
      </c>
      <c r="B352" s="9" t="s">
        <v>934</v>
      </c>
      <c r="C352" s="10" t="s">
        <v>970</v>
      </c>
      <c r="D352" s="9" t="s">
        <v>127</v>
      </c>
      <c r="E352" s="9">
        <f>MATCH(D352, {"Waiting for Input","Analyzing Object","Found Object","Needs Help","Confused","None"}, 0) - 1</f>
        <v>1</v>
      </c>
      <c r="F352" s="35" t="s">
        <v>971</v>
      </c>
      <c r="G352" s="9">
        <f>MATCH(F352, {"Waiting for Input","Analyzing Object","Found Object","Needs Help","Confused","None"}, 0) - 1</f>
        <v>5</v>
      </c>
      <c r="H352" s="9">
        <v>3</v>
      </c>
      <c r="I352" s="9">
        <f t="shared" si="8"/>
        <v>0</v>
      </c>
    </row>
    <row r="353" spans="1:9" x14ac:dyDescent="0.3">
      <c r="A353" s="9">
        <v>331</v>
      </c>
      <c r="B353" s="9" t="s">
        <v>937</v>
      </c>
      <c r="C353" s="10" t="s">
        <v>970</v>
      </c>
      <c r="D353" s="9" t="s">
        <v>127</v>
      </c>
      <c r="E353" s="9">
        <f>MATCH(D353, {"Waiting for Input","Analyzing Object","Found Object","Needs Help","Confused","None"}, 0) - 1</f>
        <v>1</v>
      </c>
      <c r="F353" s="35" t="s">
        <v>129</v>
      </c>
      <c r="G353" s="9">
        <f>MATCH(F353, {"Waiting for Input","Analyzing Object","Found Object","Needs Help","Confused","None"}, 0) - 1</f>
        <v>3</v>
      </c>
      <c r="H353" s="9">
        <v>5</v>
      </c>
      <c r="I353" s="9">
        <f t="shared" si="8"/>
        <v>0</v>
      </c>
    </row>
    <row r="354" spans="1:9" x14ac:dyDescent="0.3">
      <c r="A354" s="9">
        <v>332</v>
      </c>
      <c r="B354" s="9" t="s">
        <v>934</v>
      </c>
      <c r="C354" s="10" t="s">
        <v>970</v>
      </c>
      <c r="D354" s="9" t="s">
        <v>127</v>
      </c>
      <c r="E354" s="9">
        <f>MATCH(D354, {"Waiting for Input","Analyzing Object","Found Object","Needs Help","Confused","None"}, 0) - 1</f>
        <v>1</v>
      </c>
      <c r="F354" s="35" t="s">
        <v>129</v>
      </c>
      <c r="G354" s="9">
        <f>MATCH(F354, {"Waiting for Input","Analyzing Object","Found Object","Needs Help","Confused","None"}, 0) - 1</f>
        <v>3</v>
      </c>
      <c r="H354" s="9">
        <v>3</v>
      </c>
      <c r="I354" s="9">
        <f t="shared" si="8"/>
        <v>0</v>
      </c>
    </row>
    <row r="355" spans="1:9" x14ac:dyDescent="0.3">
      <c r="A355" s="9">
        <v>333</v>
      </c>
      <c r="B355" s="9" t="s">
        <v>937</v>
      </c>
      <c r="C355" s="10" t="s">
        <v>970</v>
      </c>
      <c r="D355" s="9" t="s">
        <v>127</v>
      </c>
      <c r="E355" s="9">
        <f>MATCH(D355, {"Waiting for Input","Analyzing Object","Found Object","Needs Help","Confused","None"}, 0) - 1</f>
        <v>1</v>
      </c>
      <c r="F355" s="35" t="s">
        <v>129</v>
      </c>
      <c r="G355" s="9">
        <f>MATCH(F355, {"Waiting for Input","Analyzing Object","Found Object","Needs Help","Confused","None"}, 0) - 1</f>
        <v>3</v>
      </c>
      <c r="H355" s="9">
        <v>2</v>
      </c>
      <c r="I355" s="9">
        <f t="shared" si="8"/>
        <v>0</v>
      </c>
    </row>
    <row r="356" spans="1:9" x14ac:dyDescent="0.3">
      <c r="A356" s="9">
        <v>334</v>
      </c>
      <c r="B356" s="9" t="s">
        <v>937</v>
      </c>
      <c r="C356" s="10" t="s">
        <v>970</v>
      </c>
      <c r="D356" s="9" t="s">
        <v>127</v>
      </c>
      <c r="E356" s="9">
        <f>MATCH(D356, {"Waiting for Input","Analyzing Object","Found Object","Needs Help","Confused","None"}, 0) - 1</f>
        <v>1</v>
      </c>
      <c r="F356" s="35" t="s">
        <v>129</v>
      </c>
      <c r="G356" s="9">
        <f>MATCH(F356, {"Waiting for Input","Analyzing Object","Found Object","Needs Help","Confused","None"}, 0) - 1</f>
        <v>3</v>
      </c>
      <c r="H356" s="9">
        <v>3</v>
      </c>
      <c r="I356" s="9">
        <f t="shared" si="8"/>
        <v>0</v>
      </c>
    </row>
    <row r="357" spans="1:9" x14ac:dyDescent="0.3">
      <c r="A357" s="9">
        <v>335</v>
      </c>
      <c r="B357" s="9" t="s">
        <v>937</v>
      </c>
      <c r="C357" s="10" t="s">
        <v>970</v>
      </c>
      <c r="D357" s="9" t="s">
        <v>127</v>
      </c>
      <c r="E357" s="9">
        <f>MATCH(D357, {"Waiting for Input","Analyzing Object","Found Object","Needs Help","Confused","None"}, 0) - 1</f>
        <v>1</v>
      </c>
      <c r="F357" s="35" t="s">
        <v>129</v>
      </c>
      <c r="G357" s="9">
        <f>MATCH(F357, {"Waiting for Input","Analyzing Object","Found Object","Needs Help","Confused","None"}, 0) - 1</f>
        <v>3</v>
      </c>
      <c r="H357" s="9">
        <v>3</v>
      </c>
      <c r="I357" s="9">
        <f t="shared" si="8"/>
        <v>0</v>
      </c>
    </row>
    <row r="358" spans="1:9" x14ac:dyDescent="0.3">
      <c r="A358" s="9">
        <v>336</v>
      </c>
      <c r="B358" s="9" t="s">
        <v>934</v>
      </c>
      <c r="C358" s="10" t="s">
        <v>970</v>
      </c>
      <c r="D358" s="9" t="s">
        <v>127</v>
      </c>
      <c r="E358" s="9">
        <f>MATCH(D358, {"Waiting for Input","Analyzing Object","Found Object","Needs Help","Confused","None"}, 0) - 1</f>
        <v>1</v>
      </c>
      <c r="F358" s="35" t="s">
        <v>129</v>
      </c>
      <c r="G358" s="9">
        <f>MATCH(F358, {"Waiting for Input","Analyzing Object","Found Object","Needs Help","Confused","None"}, 0) - 1</f>
        <v>3</v>
      </c>
      <c r="H358" s="9">
        <v>4</v>
      </c>
      <c r="I358" s="9">
        <f t="shared" si="8"/>
        <v>0</v>
      </c>
    </row>
    <row r="359" spans="1:9" x14ac:dyDescent="0.3">
      <c r="A359" s="9">
        <v>337</v>
      </c>
      <c r="B359" s="9" t="s">
        <v>934</v>
      </c>
      <c r="C359" s="10" t="s">
        <v>970</v>
      </c>
      <c r="D359" s="9" t="s">
        <v>127</v>
      </c>
      <c r="E359" s="9">
        <f>MATCH(D359, {"Waiting for Input","Analyzing Object","Found Object","Needs Help","Confused","None"}, 0) - 1</f>
        <v>1</v>
      </c>
      <c r="F359" s="35" t="s">
        <v>129</v>
      </c>
      <c r="G359" s="9">
        <f>MATCH(F359, {"Waiting for Input","Analyzing Object","Found Object","Needs Help","Confused","None"}, 0) - 1</f>
        <v>3</v>
      </c>
      <c r="H359" s="9">
        <v>5</v>
      </c>
      <c r="I359" s="9">
        <f t="shared" si="8"/>
        <v>0</v>
      </c>
    </row>
    <row r="360" spans="1:9" x14ac:dyDescent="0.3">
      <c r="A360" s="9">
        <v>338</v>
      </c>
      <c r="B360" s="9" t="s">
        <v>937</v>
      </c>
      <c r="C360" s="10" t="s">
        <v>970</v>
      </c>
      <c r="D360" s="9" t="s">
        <v>127</v>
      </c>
      <c r="E360" s="9">
        <f>MATCH(D360, {"Waiting for Input","Analyzing Object","Found Object","Needs Help","Confused","None"}, 0) - 1</f>
        <v>1</v>
      </c>
      <c r="F360" s="35" t="s">
        <v>971</v>
      </c>
      <c r="G360" s="9">
        <f>MATCH(F360, {"Waiting for Input","Analyzing Object","Found Object","Needs Help","Confused","None"}, 0) - 1</f>
        <v>5</v>
      </c>
      <c r="H360" s="9">
        <v>1</v>
      </c>
      <c r="I360" s="9">
        <f t="shared" si="8"/>
        <v>0</v>
      </c>
    </row>
    <row r="361" spans="1:9" x14ac:dyDescent="0.3">
      <c r="A361" s="9">
        <v>339</v>
      </c>
      <c r="B361" s="9" t="s">
        <v>937</v>
      </c>
      <c r="C361" s="10" t="s">
        <v>970</v>
      </c>
      <c r="D361" s="9" t="s">
        <v>127</v>
      </c>
      <c r="E361" s="9">
        <f>MATCH(D361, {"Waiting for Input","Analyzing Object","Found Object","Needs Help","Confused","None"}, 0) - 1</f>
        <v>1</v>
      </c>
      <c r="F361" s="35" t="s">
        <v>129</v>
      </c>
      <c r="G361" s="9">
        <f>MATCH(F361, {"Waiting for Input","Analyzing Object","Found Object","Needs Help","Confused","None"}, 0) - 1</f>
        <v>3</v>
      </c>
      <c r="H361" s="9">
        <v>5</v>
      </c>
      <c r="I361" s="9">
        <f t="shared" si="8"/>
        <v>0</v>
      </c>
    </row>
    <row r="362" spans="1:9" x14ac:dyDescent="0.3">
      <c r="A362" s="9">
        <v>340</v>
      </c>
      <c r="B362" s="9" t="s">
        <v>937</v>
      </c>
      <c r="C362" s="10" t="s">
        <v>970</v>
      </c>
      <c r="D362" s="9" t="s">
        <v>127</v>
      </c>
      <c r="E362" s="9">
        <f>MATCH(D362, {"Waiting for Input","Analyzing Object","Found Object","Needs Help","Confused","None"}, 0) - 1</f>
        <v>1</v>
      </c>
      <c r="F362" s="35" t="s">
        <v>971</v>
      </c>
      <c r="G362" s="9">
        <f>MATCH(F362, {"Waiting for Input","Analyzing Object","Found Object","Needs Help","Confused","None"}, 0) - 1</f>
        <v>5</v>
      </c>
      <c r="H362" s="9">
        <v>1</v>
      </c>
      <c r="I362" s="9">
        <f t="shared" si="8"/>
        <v>0</v>
      </c>
    </row>
    <row r="363" spans="1:9" x14ac:dyDescent="0.3">
      <c r="A363" s="9">
        <v>341</v>
      </c>
      <c r="B363" s="9" t="s">
        <v>934</v>
      </c>
      <c r="C363" s="10" t="s">
        <v>970</v>
      </c>
      <c r="D363" s="9" t="s">
        <v>127</v>
      </c>
      <c r="E363" s="9">
        <f>MATCH(D363, {"Waiting for Input","Analyzing Object","Found Object","Needs Help","Confused","None"}, 0) - 1</f>
        <v>1</v>
      </c>
      <c r="F363" s="35" t="s">
        <v>971</v>
      </c>
      <c r="G363" s="9">
        <f>MATCH(F363, {"Waiting for Input","Analyzing Object","Found Object","Needs Help","Confused","None"}, 0) - 1</f>
        <v>5</v>
      </c>
      <c r="H363" s="9">
        <v>2</v>
      </c>
      <c r="I363" s="9">
        <f t="shared" si="8"/>
        <v>0</v>
      </c>
    </row>
    <row r="364" spans="1:9" x14ac:dyDescent="0.3">
      <c r="A364" s="9">
        <v>342</v>
      </c>
      <c r="B364" s="9" t="s">
        <v>934</v>
      </c>
      <c r="C364" s="10" t="s">
        <v>970</v>
      </c>
      <c r="D364" s="9" t="s">
        <v>127</v>
      </c>
      <c r="E364" s="9">
        <f>MATCH(D364, {"Waiting for Input","Analyzing Object","Found Object","Needs Help","Confused","None"}, 0) - 1</f>
        <v>1</v>
      </c>
      <c r="F364" s="35" t="s">
        <v>129</v>
      </c>
      <c r="G364" s="9">
        <f>MATCH(F364, {"Waiting for Input","Analyzing Object","Found Object","Needs Help","Confused","None"}, 0) - 1</f>
        <v>3</v>
      </c>
      <c r="H364" s="9">
        <v>3</v>
      </c>
      <c r="I364" s="9">
        <f t="shared" si="8"/>
        <v>0</v>
      </c>
    </row>
    <row r="365" spans="1:9" x14ac:dyDescent="0.3">
      <c r="A365" s="9">
        <v>343</v>
      </c>
      <c r="B365" s="9" t="s">
        <v>934</v>
      </c>
      <c r="C365" s="10" t="s">
        <v>970</v>
      </c>
      <c r="D365" s="9" t="s">
        <v>127</v>
      </c>
      <c r="E365" s="9">
        <f>MATCH(D365, {"Waiting for Input","Analyzing Object","Found Object","Needs Help","Confused","None"}, 0) - 1</f>
        <v>1</v>
      </c>
      <c r="F365" s="35" t="s">
        <v>129</v>
      </c>
      <c r="G365" s="9">
        <f>MATCH(F365, {"Waiting for Input","Analyzing Object","Found Object","Needs Help","Confused","None"}, 0) - 1</f>
        <v>3</v>
      </c>
      <c r="H365" s="9">
        <v>1</v>
      </c>
      <c r="I365" s="9">
        <f t="shared" si="8"/>
        <v>0</v>
      </c>
    </row>
    <row r="366" spans="1:9" x14ac:dyDescent="0.3">
      <c r="A366" s="9">
        <v>344</v>
      </c>
      <c r="B366" s="9" t="s">
        <v>934</v>
      </c>
      <c r="C366" s="10" t="s">
        <v>970</v>
      </c>
      <c r="D366" s="9" t="s">
        <v>127</v>
      </c>
      <c r="E366" s="9">
        <f>MATCH(D366, {"Waiting for Input","Analyzing Object","Found Object","Needs Help","Confused","None"}, 0) - 1</f>
        <v>1</v>
      </c>
      <c r="F366" s="35" t="s">
        <v>130</v>
      </c>
      <c r="G366" s="9">
        <f>MATCH(F366, {"Waiting for Input","Analyzing Object","Found Object","Needs Help","Confused","None"}, 0) - 1</f>
        <v>4</v>
      </c>
      <c r="H366" s="9">
        <v>3</v>
      </c>
      <c r="I366" s="9">
        <f t="shared" si="8"/>
        <v>0</v>
      </c>
    </row>
    <row r="367" spans="1:9" x14ac:dyDescent="0.3">
      <c r="A367" s="9">
        <v>345</v>
      </c>
      <c r="B367" s="9" t="s">
        <v>934</v>
      </c>
      <c r="C367" s="10" t="s">
        <v>970</v>
      </c>
      <c r="D367" s="9" t="s">
        <v>127</v>
      </c>
      <c r="E367" s="9">
        <f>MATCH(D367, {"Waiting for Input","Analyzing Object","Found Object","Needs Help","Confused","None"}, 0) - 1</f>
        <v>1</v>
      </c>
      <c r="F367" s="35" t="s">
        <v>130</v>
      </c>
      <c r="G367" s="9">
        <f>MATCH(F367, {"Waiting for Input","Analyzing Object","Found Object","Needs Help","Confused","None"}, 0) - 1</f>
        <v>4</v>
      </c>
      <c r="H367" s="9">
        <v>3</v>
      </c>
      <c r="I367" s="9">
        <f t="shared" si="8"/>
        <v>0</v>
      </c>
    </row>
    <row r="368" spans="1:9" x14ac:dyDescent="0.3">
      <c r="A368" s="9">
        <v>346</v>
      </c>
      <c r="B368" s="9" t="s">
        <v>934</v>
      </c>
      <c r="C368" s="10" t="s">
        <v>970</v>
      </c>
      <c r="D368" s="9" t="s">
        <v>127</v>
      </c>
      <c r="E368" s="9">
        <f>MATCH(D368, {"Waiting for Input","Analyzing Object","Found Object","Needs Help","Confused","None"}, 0) - 1</f>
        <v>1</v>
      </c>
      <c r="F368" s="35" t="s">
        <v>129</v>
      </c>
      <c r="G368" s="9">
        <f>MATCH(F368, {"Waiting for Input","Analyzing Object","Found Object","Needs Help","Confused","None"}, 0) - 1</f>
        <v>3</v>
      </c>
      <c r="H368" s="9">
        <v>3</v>
      </c>
      <c r="I368" s="9">
        <f t="shared" si="8"/>
        <v>0</v>
      </c>
    </row>
    <row r="369" spans="1:9" x14ac:dyDescent="0.3">
      <c r="A369" s="9">
        <v>347</v>
      </c>
      <c r="B369" s="9" t="s">
        <v>934</v>
      </c>
      <c r="C369" s="10" t="s">
        <v>970</v>
      </c>
      <c r="D369" s="9" t="s">
        <v>127</v>
      </c>
      <c r="E369" s="9">
        <f>MATCH(D369, {"Waiting for Input","Analyzing Object","Found Object","Needs Help","Confused","None"}, 0) - 1</f>
        <v>1</v>
      </c>
      <c r="F369" s="35" t="s">
        <v>971</v>
      </c>
      <c r="G369" s="9">
        <f>MATCH(F369, {"Waiting for Input","Analyzing Object","Found Object","Needs Help","Confused","None"}, 0) - 1</f>
        <v>5</v>
      </c>
      <c r="H369" s="9">
        <v>3</v>
      </c>
      <c r="I369" s="9">
        <f t="shared" si="8"/>
        <v>0</v>
      </c>
    </row>
    <row r="370" spans="1:9" x14ac:dyDescent="0.3">
      <c r="A370" s="9">
        <v>348</v>
      </c>
      <c r="B370" s="9" t="s">
        <v>934</v>
      </c>
      <c r="C370" s="10" t="s">
        <v>970</v>
      </c>
      <c r="D370" s="9" t="s">
        <v>127</v>
      </c>
      <c r="E370" s="9">
        <f>MATCH(D370, {"Waiting for Input","Analyzing Object","Found Object","Needs Help","Confused","None"}, 0) - 1</f>
        <v>1</v>
      </c>
      <c r="F370" s="35" t="s">
        <v>129</v>
      </c>
      <c r="G370" s="9">
        <f>MATCH(F370, {"Waiting for Input","Analyzing Object","Found Object","Needs Help","Confused","None"}, 0) - 1</f>
        <v>3</v>
      </c>
      <c r="H370" s="9">
        <v>4</v>
      </c>
      <c r="I370" s="9">
        <f t="shared" si="8"/>
        <v>0</v>
      </c>
    </row>
    <row r="371" spans="1:9" x14ac:dyDescent="0.3">
      <c r="A371" s="9">
        <v>349</v>
      </c>
      <c r="B371" s="9" t="s">
        <v>934</v>
      </c>
      <c r="C371" s="10" t="s">
        <v>970</v>
      </c>
      <c r="D371" s="9" t="s">
        <v>127</v>
      </c>
      <c r="E371" s="9">
        <f>MATCH(D371, {"Waiting for Input","Analyzing Object","Found Object","Needs Help","Confused","None"}, 0) - 1</f>
        <v>1</v>
      </c>
      <c r="F371" s="35" t="s">
        <v>129</v>
      </c>
      <c r="G371" s="9">
        <f>MATCH(F371, {"Waiting for Input","Analyzing Object","Found Object","Needs Help","Confused","None"}, 0) - 1</f>
        <v>3</v>
      </c>
      <c r="H371" s="9">
        <v>3</v>
      </c>
      <c r="I371" s="9">
        <f t="shared" si="8"/>
        <v>0</v>
      </c>
    </row>
    <row r="372" spans="1:9" x14ac:dyDescent="0.3">
      <c r="A372" s="9">
        <v>350</v>
      </c>
      <c r="B372" s="9" t="s">
        <v>934</v>
      </c>
      <c r="C372" s="10" t="s">
        <v>970</v>
      </c>
      <c r="D372" s="9" t="s">
        <v>127</v>
      </c>
      <c r="E372" s="9">
        <f>MATCH(D372, {"Waiting for Input","Analyzing Object","Found Object","Needs Help","Confused","None"}, 0) - 1</f>
        <v>1</v>
      </c>
      <c r="F372" s="35" t="s">
        <v>126</v>
      </c>
      <c r="G372" s="9">
        <f>MATCH(F372, {"Waiting for Input","Analyzing Object","Found Object","Needs Help","Confused","None"}, 0) - 1</f>
        <v>0</v>
      </c>
      <c r="H372" s="9">
        <v>2</v>
      </c>
      <c r="I372" s="9">
        <f t="shared" si="8"/>
        <v>0</v>
      </c>
    </row>
    <row r="373" spans="1:9" x14ac:dyDescent="0.3">
      <c r="A373" s="9">
        <v>351</v>
      </c>
      <c r="B373" s="9" t="s">
        <v>937</v>
      </c>
      <c r="C373" s="10" t="s">
        <v>970</v>
      </c>
      <c r="D373" s="9" t="s">
        <v>127</v>
      </c>
      <c r="E373" s="9">
        <f>MATCH(D373, {"Waiting for Input","Analyzing Object","Found Object","Needs Help","Confused","None"}, 0) - 1</f>
        <v>1</v>
      </c>
      <c r="F373" s="35" t="s">
        <v>971</v>
      </c>
      <c r="G373" s="9">
        <f>MATCH(F373, {"Waiting for Input","Analyzing Object","Found Object","Needs Help","Confused","None"}, 0) - 1</f>
        <v>5</v>
      </c>
      <c r="H373" s="9">
        <v>4</v>
      </c>
      <c r="I373" s="9">
        <f t="shared" si="8"/>
        <v>0</v>
      </c>
    </row>
    <row r="374" spans="1:9" x14ac:dyDescent="0.3">
      <c r="A374" s="9">
        <v>352</v>
      </c>
      <c r="B374" s="9" t="s">
        <v>934</v>
      </c>
      <c r="C374" s="10" t="s">
        <v>970</v>
      </c>
      <c r="D374" s="9" t="s">
        <v>127</v>
      </c>
      <c r="E374" s="9">
        <f>MATCH(D374, {"Waiting for Input","Analyzing Object","Found Object","Needs Help","Confused","None"}, 0) - 1</f>
        <v>1</v>
      </c>
      <c r="F374" s="35" t="s">
        <v>129</v>
      </c>
      <c r="G374" s="9">
        <f>MATCH(F374, {"Waiting for Input","Analyzing Object","Found Object","Needs Help","Confused","None"}, 0) - 1</f>
        <v>3</v>
      </c>
      <c r="H374" s="9">
        <v>3</v>
      </c>
      <c r="I374" s="9">
        <f t="shared" si="8"/>
        <v>0</v>
      </c>
    </row>
    <row r="375" spans="1:9" x14ac:dyDescent="0.3">
      <c r="A375" s="9">
        <v>353</v>
      </c>
      <c r="B375" s="9" t="s">
        <v>934</v>
      </c>
      <c r="C375" s="10" t="s">
        <v>970</v>
      </c>
      <c r="D375" s="9" t="s">
        <v>127</v>
      </c>
      <c r="E375" s="9">
        <f>MATCH(D375, {"Waiting for Input","Analyzing Object","Found Object","Needs Help","Confused","None"}, 0) - 1</f>
        <v>1</v>
      </c>
      <c r="F375" s="35" t="s">
        <v>130</v>
      </c>
      <c r="G375" s="9">
        <f>MATCH(F375, {"Waiting for Input","Analyzing Object","Found Object","Needs Help","Confused","None"}, 0) - 1</f>
        <v>4</v>
      </c>
      <c r="H375" s="9">
        <v>2</v>
      </c>
      <c r="I375" s="9">
        <f t="shared" si="8"/>
        <v>0</v>
      </c>
    </row>
    <row r="376" spans="1:9" x14ac:dyDescent="0.3">
      <c r="A376" s="9">
        <v>354</v>
      </c>
      <c r="B376" s="9" t="s">
        <v>937</v>
      </c>
      <c r="C376" s="10" t="s">
        <v>970</v>
      </c>
      <c r="D376" s="9" t="s">
        <v>127</v>
      </c>
      <c r="E376" s="9">
        <f>MATCH(D376, {"Waiting for Input","Analyzing Object","Found Object","Needs Help","Confused","None"}, 0) - 1</f>
        <v>1</v>
      </c>
      <c r="F376" s="35" t="s">
        <v>129</v>
      </c>
      <c r="G376" s="9">
        <f>MATCH(F376, {"Waiting for Input","Analyzing Object","Found Object","Needs Help","Confused","None"}, 0) - 1</f>
        <v>3</v>
      </c>
      <c r="H376" s="9">
        <v>3</v>
      </c>
      <c r="I376" s="9">
        <f t="shared" si="8"/>
        <v>0</v>
      </c>
    </row>
    <row r="377" spans="1:9" x14ac:dyDescent="0.3">
      <c r="A377" s="9">
        <v>355</v>
      </c>
      <c r="B377" s="9" t="s">
        <v>934</v>
      </c>
      <c r="C377" s="10" t="s">
        <v>970</v>
      </c>
      <c r="D377" s="9" t="s">
        <v>127</v>
      </c>
      <c r="E377" s="9">
        <f>MATCH(D377, {"Waiting for Input","Analyzing Object","Found Object","Needs Help","Confused","None"}, 0) - 1</f>
        <v>1</v>
      </c>
      <c r="F377" s="35" t="s">
        <v>129</v>
      </c>
      <c r="G377" s="9">
        <f>MATCH(F377, {"Waiting for Input","Analyzing Object","Found Object","Needs Help","Confused","None"}, 0) - 1</f>
        <v>3</v>
      </c>
      <c r="H377" s="9">
        <v>1</v>
      </c>
      <c r="I377" s="9">
        <f t="shared" si="8"/>
        <v>0</v>
      </c>
    </row>
    <row r="378" spans="1:9" x14ac:dyDescent="0.3">
      <c r="A378" s="9">
        <v>356</v>
      </c>
      <c r="B378" s="9" t="s">
        <v>934</v>
      </c>
      <c r="C378" s="10" t="s">
        <v>970</v>
      </c>
      <c r="D378" s="9" t="s">
        <v>127</v>
      </c>
      <c r="E378" s="9">
        <f>MATCH(D378, {"Waiting for Input","Analyzing Object","Found Object","Needs Help","Confused","None"}, 0) - 1</f>
        <v>1</v>
      </c>
      <c r="F378" s="35" t="s">
        <v>129</v>
      </c>
      <c r="G378" s="9">
        <f>MATCH(F378, {"Waiting for Input","Analyzing Object","Found Object","Needs Help","Confused","None"}, 0) - 1</f>
        <v>3</v>
      </c>
      <c r="H378" s="9">
        <v>2</v>
      </c>
      <c r="I378" s="9">
        <f t="shared" si="8"/>
        <v>0</v>
      </c>
    </row>
    <row r="379" spans="1:9" x14ac:dyDescent="0.3">
      <c r="A379" s="9">
        <v>357</v>
      </c>
      <c r="B379" s="9" t="s">
        <v>934</v>
      </c>
      <c r="C379" s="10" t="s">
        <v>970</v>
      </c>
      <c r="D379" s="9" t="s">
        <v>127</v>
      </c>
      <c r="E379" s="9">
        <f>MATCH(D379, {"Waiting for Input","Analyzing Object","Found Object","Needs Help","Confused","None"}, 0) - 1</f>
        <v>1</v>
      </c>
      <c r="F379" s="35" t="s">
        <v>126</v>
      </c>
      <c r="G379" s="9">
        <f>MATCH(F379, {"Waiting for Input","Analyzing Object","Found Object","Needs Help","Confused","None"}, 0) - 1</f>
        <v>0</v>
      </c>
      <c r="H379" s="9">
        <v>3</v>
      </c>
      <c r="I379" s="9">
        <f t="shared" si="8"/>
        <v>0</v>
      </c>
    </row>
    <row r="380" spans="1:9" x14ac:dyDescent="0.3">
      <c r="A380" s="9">
        <v>358</v>
      </c>
      <c r="B380" s="9" t="s">
        <v>937</v>
      </c>
      <c r="C380" s="10" t="s">
        <v>970</v>
      </c>
      <c r="D380" s="9" t="s">
        <v>127</v>
      </c>
      <c r="E380" s="9">
        <f>MATCH(D380, {"Waiting for Input","Analyzing Object","Found Object","Needs Help","Confused","None"}, 0) - 1</f>
        <v>1</v>
      </c>
      <c r="F380" s="35" t="s">
        <v>129</v>
      </c>
      <c r="G380" s="9">
        <f>MATCH(F380, {"Waiting for Input","Analyzing Object","Found Object","Needs Help","Confused","None"}, 0) - 1</f>
        <v>3</v>
      </c>
      <c r="H380" s="9">
        <v>3</v>
      </c>
      <c r="I380" s="9">
        <f t="shared" si="8"/>
        <v>0</v>
      </c>
    </row>
    <row r="381" spans="1:9" x14ac:dyDescent="0.3">
      <c r="A381" s="9">
        <v>359</v>
      </c>
      <c r="B381" s="9" t="s">
        <v>934</v>
      </c>
      <c r="C381" s="10" t="s">
        <v>970</v>
      </c>
      <c r="D381" s="9" t="s">
        <v>127</v>
      </c>
      <c r="E381" s="9">
        <f>MATCH(D381, {"Waiting for Input","Analyzing Object","Found Object","Needs Help","Confused","None"}, 0) - 1</f>
        <v>1</v>
      </c>
      <c r="F381" s="35" t="s">
        <v>129</v>
      </c>
      <c r="G381" s="9">
        <f>MATCH(F381, {"Waiting for Input","Analyzing Object","Found Object","Needs Help","Confused","None"}, 0) - 1</f>
        <v>3</v>
      </c>
      <c r="H381" s="9">
        <v>2</v>
      </c>
      <c r="I381" s="9">
        <f t="shared" si="8"/>
        <v>0</v>
      </c>
    </row>
    <row r="382" spans="1:9" x14ac:dyDescent="0.3">
      <c r="A382" s="9">
        <v>360</v>
      </c>
      <c r="B382" s="9" t="s">
        <v>937</v>
      </c>
      <c r="C382" s="10" t="s">
        <v>968</v>
      </c>
      <c r="D382" s="9" t="s">
        <v>128</v>
      </c>
      <c r="E382" s="9">
        <f>MATCH(D382, {"Waiting for Input","Analyzing Object","Found Object","Needs Help","Confused","None"}, 0) - 1</f>
        <v>2</v>
      </c>
      <c r="F382" s="35" t="s">
        <v>128</v>
      </c>
      <c r="G382" s="9">
        <f>MATCH(F382, {"Waiting for Input","Analyzing Object","Found Object","Needs Help","Confused","None"}, 0) - 1</f>
        <v>2</v>
      </c>
      <c r="H382" s="9">
        <v>4</v>
      </c>
      <c r="I382" s="9">
        <f t="shared" si="8"/>
        <v>1</v>
      </c>
    </row>
    <row r="383" spans="1:9" x14ac:dyDescent="0.3">
      <c r="A383" s="9">
        <v>361</v>
      </c>
      <c r="B383" s="9" t="s">
        <v>937</v>
      </c>
      <c r="C383" s="10" t="s">
        <v>968</v>
      </c>
      <c r="D383" s="9" t="s">
        <v>128</v>
      </c>
      <c r="E383" s="9">
        <f>MATCH(D383, {"Waiting for Input","Analyzing Object","Found Object","Needs Help","Confused","None"}, 0) - 1</f>
        <v>2</v>
      </c>
      <c r="F383" s="35" t="s">
        <v>127</v>
      </c>
      <c r="G383" s="9">
        <f>MATCH(F383, {"Waiting for Input","Analyzing Object","Found Object","Needs Help","Confused","None"}, 0) - 1</f>
        <v>1</v>
      </c>
      <c r="H383" s="9">
        <v>5</v>
      </c>
      <c r="I383" s="9">
        <f t="shared" si="8"/>
        <v>0</v>
      </c>
    </row>
    <row r="384" spans="1:9" x14ac:dyDescent="0.3">
      <c r="A384" s="9">
        <v>362</v>
      </c>
      <c r="B384" s="9" t="s">
        <v>937</v>
      </c>
      <c r="C384" s="10" t="s">
        <v>968</v>
      </c>
      <c r="D384" s="9" t="s">
        <v>128</v>
      </c>
      <c r="E384" s="9">
        <f>MATCH(D384, {"Waiting for Input","Analyzing Object","Found Object","Needs Help","Confused","None"}, 0) - 1</f>
        <v>2</v>
      </c>
      <c r="F384" s="35" t="s">
        <v>128</v>
      </c>
      <c r="G384" s="9">
        <f>MATCH(F384, {"Waiting for Input","Analyzing Object","Found Object","Needs Help","Confused","None"}, 0) - 1</f>
        <v>2</v>
      </c>
      <c r="H384" s="9">
        <v>2</v>
      </c>
      <c r="I384" s="9">
        <f t="shared" si="8"/>
        <v>1</v>
      </c>
    </row>
    <row r="385" spans="1:9" x14ac:dyDescent="0.3">
      <c r="A385" s="9">
        <v>363</v>
      </c>
      <c r="B385" s="9" t="s">
        <v>934</v>
      </c>
      <c r="C385" s="10" t="s">
        <v>968</v>
      </c>
      <c r="D385" s="9" t="s">
        <v>128</v>
      </c>
      <c r="E385" s="9">
        <f>MATCH(D385, {"Waiting for Input","Analyzing Object","Found Object","Needs Help","Confused","None"}, 0) - 1</f>
        <v>2</v>
      </c>
      <c r="F385" s="35" t="s">
        <v>127</v>
      </c>
      <c r="G385" s="9">
        <f>MATCH(F385, {"Waiting for Input","Analyzing Object","Found Object","Needs Help","Confused","None"}, 0) - 1</f>
        <v>1</v>
      </c>
      <c r="H385" s="9">
        <v>3</v>
      </c>
      <c r="I385" s="9">
        <f t="shared" si="8"/>
        <v>0</v>
      </c>
    </row>
    <row r="386" spans="1:9" x14ac:dyDescent="0.3">
      <c r="A386" s="9">
        <v>364</v>
      </c>
      <c r="B386" s="9" t="s">
        <v>934</v>
      </c>
      <c r="C386" s="10" t="s">
        <v>968</v>
      </c>
      <c r="D386" s="9" t="s">
        <v>128</v>
      </c>
      <c r="E386" s="9">
        <f>MATCH(D386, {"Waiting for Input","Analyzing Object","Found Object","Needs Help","Confused","None"}, 0) - 1</f>
        <v>2</v>
      </c>
      <c r="F386" s="35" t="s">
        <v>127</v>
      </c>
      <c r="G386" s="9">
        <f>MATCH(F386, {"Waiting for Input","Analyzing Object","Found Object","Needs Help","Confused","None"}, 0) - 1</f>
        <v>1</v>
      </c>
      <c r="H386" s="9">
        <v>3</v>
      </c>
      <c r="I386" s="9">
        <f t="shared" si="8"/>
        <v>0</v>
      </c>
    </row>
    <row r="387" spans="1:9" x14ac:dyDescent="0.3">
      <c r="A387" s="9">
        <v>365</v>
      </c>
      <c r="B387" s="9" t="s">
        <v>937</v>
      </c>
      <c r="C387" s="10" t="s">
        <v>968</v>
      </c>
      <c r="D387" s="9" t="s">
        <v>128</v>
      </c>
      <c r="E387" s="9">
        <f>MATCH(D387, {"Waiting for Input","Analyzing Object","Found Object","Needs Help","Confused","None"}, 0) - 1</f>
        <v>2</v>
      </c>
      <c r="F387" s="35" t="s">
        <v>127</v>
      </c>
      <c r="G387" s="9">
        <f>MATCH(F387, {"Waiting for Input","Analyzing Object","Found Object","Needs Help","Confused","None"}, 0) - 1</f>
        <v>1</v>
      </c>
      <c r="H387" s="9">
        <v>5</v>
      </c>
      <c r="I387" s="9">
        <f t="shared" si="8"/>
        <v>0</v>
      </c>
    </row>
    <row r="388" spans="1:9" x14ac:dyDescent="0.3">
      <c r="A388" s="9">
        <v>366</v>
      </c>
      <c r="B388" s="9" t="s">
        <v>934</v>
      </c>
      <c r="C388" s="10" t="s">
        <v>968</v>
      </c>
      <c r="D388" s="9" t="s">
        <v>128</v>
      </c>
      <c r="E388" s="9">
        <f>MATCH(D388, {"Waiting for Input","Analyzing Object","Found Object","Needs Help","Confused","None"}, 0) - 1</f>
        <v>2</v>
      </c>
      <c r="F388" s="35" t="s">
        <v>128</v>
      </c>
      <c r="G388" s="9">
        <f>MATCH(F388, {"Waiting for Input","Analyzing Object","Found Object","Needs Help","Confused","None"}, 0) - 1</f>
        <v>2</v>
      </c>
      <c r="H388" s="9">
        <v>3</v>
      </c>
      <c r="I388" s="9">
        <f t="shared" si="8"/>
        <v>1</v>
      </c>
    </row>
    <row r="389" spans="1:9" x14ac:dyDescent="0.3">
      <c r="A389" s="9">
        <v>367</v>
      </c>
      <c r="B389" s="9" t="s">
        <v>937</v>
      </c>
      <c r="C389" s="10" t="s">
        <v>968</v>
      </c>
      <c r="D389" s="9" t="s">
        <v>128</v>
      </c>
      <c r="E389" s="9">
        <f>MATCH(D389, {"Waiting for Input","Analyzing Object","Found Object","Needs Help","Confused","None"}, 0) - 1</f>
        <v>2</v>
      </c>
      <c r="F389" s="35" t="s">
        <v>128</v>
      </c>
      <c r="G389" s="9">
        <f>MATCH(F389, {"Waiting for Input","Analyzing Object","Found Object","Needs Help","Confused","None"}, 0) - 1</f>
        <v>2</v>
      </c>
      <c r="H389" s="9">
        <v>5</v>
      </c>
      <c r="I389" s="9">
        <f t="shared" si="8"/>
        <v>1</v>
      </c>
    </row>
    <row r="390" spans="1:9" x14ac:dyDescent="0.3">
      <c r="A390" s="9">
        <v>368</v>
      </c>
      <c r="B390" s="9" t="s">
        <v>937</v>
      </c>
      <c r="C390" s="10" t="s">
        <v>968</v>
      </c>
      <c r="D390" s="9" t="s">
        <v>128</v>
      </c>
      <c r="E390" s="9">
        <f>MATCH(D390, {"Waiting for Input","Analyzing Object","Found Object","Needs Help","Confused","None"}, 0) - 1</f>
        <v>2</v>
      </c>
      <c r="F390" s="35" t="s">
        <v>127</v>
      </c>
      <c r="G390" s="9">
        <f>MATCH(F390, {"Waiting for Input","Analyzing Object","Found Object","Needs Help","Confused","None"}, 0) - 1</f>
        <v>1</v>
      </c>
      <c r="H390" s="9">
        <v>2</v>
      </c>
      <c r="I390" s="9">
        <f t="shared" si="8"/>
        <v>0</v>
      </c>
    </row>
    <row r="391" spans="1:9" x14ac:dyDescent="0.3">
      <c r="A391" s="9">
        <v>369</v>
      </c>
      <c r="B391" s="9" t="s">
        <v>937</v>
      </c>
      <c r="C391" s="10" t="s">
        <v>968</v>
      </c>
      <c r="D391" s="9" t="s">
        <v>128</v>
      </c>
      <c r="E391" s="9">
        <f>MATCH(D391, {"Waiting for Input","Analyzing Object","Found Object","Needs Help","Confused","None"}, 0) - 1</f>
        <v>2</v>
      </c>
      <c r="F391" s="35" t="s">
        <v>127</v>
      </c>
      <c r="G391" s="9">
        <f>MATCH(F391, {"Waiting for Input","Analyzing Object","Found Object","Needs Help","Confused","None"}, 0) - 1</f>
        <v>1</v>
      </c>
      <c r="H391" s="9">
        <v>5</v>
      </c>
      <c r="I391" s="9">
        <f t="shared" si="8"/>
        <v>0</v>
      </c>
    </row>
    <row r="392" spans="1:9" x14ac:dyDescent="0.3">
      <c r="A392" s="9">
        <v>370</v>
      </c>
      <c r="B392" s="9" t="s">
        <v>934</v>
      </c>
      <c r="C392" s="10" t="s">
        <v>968</v>
      </c>
      <c r="D392" s="9" t="s">
        <v>128</v>
      </c>
      <c r="E392" s="9">
        <f>MATCH(D392, {"Waiting for Input","Analyzing Object","Found Object","Needs Help","Confused","None"}, 0) - 1</f>
        <v>2</v>
      </c>
      <c r="F392" s="35" t="s">
        <v>127</v>
      </c>
      <c r="G392" s="9">
        <f>MATCH(F392, {"Waiting for Input","Analyzing Object","Found Object","Needs Help","Confused","None"}, 0) - 1</f>
        <v>1</v>
      </c>
      <c r="H392" s="9">
        <v>4</v>
      </c>
      <c r="I392" s="9">
        <f t="shared" si="8"/>
        <v>0</v>
      </c>
    </row>
    <row r="393" spans="1:9" x14ac:dyDescent="0.3">
      <c r="A393" s="9">
        <v>371</v>
      </c>
      <c r="B393" s="9" t="s">
        <v>934</v>
      </c>
      <c r="C393" s="10" t="s">
        <v>968</v>
      </c>
      <c r="D393" s="9" t="s">
        <v>128</v>
      </c>
      <c r="E393" s="9">
        <f>MATCH(D393, {"Waiting for Input","Analyzing Object","Found Object","Needs Help","Confused","None"}, 0) - 1</f>
        <v>2</v>
      </c>
      <c r="F393" s="35" t="s">
        <v>128</v>
      </c>
      <c r="G393" s="9">
        <f>MATCH(F393, {"Waiting for Input","Analyzing Object","Found Object","Needs Help","Confused","None"}, 0) - 1</f>
        <v>2</v>
      </c>
      <c r="H393" s="9">
        <v>5</v>
      </c>
      <c r="I393" s="9">
        <f t="shared" si="8"/>
        <v>1</v>
      </c>
    </row>
    <row r="394" spans="1:9" x14ac:dyDescent="0.3">
      <c r="A394" s="9">
        <v>372</v>
      </c>
      <c r="B394" s="9" t="s">
        <v>934</v>
      </c>
      <c r="C394" s="10" t="s">
        <v>968</v>
      </c>
      <c r="D394" s="9" t="s">
        <v>128</v>
      </c>
      <c r="E394" s="9">
        <f>MATCH(D394, {"Waiting for Input","Analyzing Object","Found Object","Needs Help","Confused","None"}, 0) - 1</f>
        <v>2</v>
      </c>
      <c r="F394" s="35" t="s">
        <v>128</v>
      </c>
      <c r="G394" s="9">
        <f>MATCH(F394, {"Waiting for Input","Analyzing Object","Found Object","Needs Help","Confused","None"}, 0) - 1</f>
        <v>2</v>
      </c>
      <c r="H394" s="9">
        <v>4</v>
      </c>
      <c r="I394" s="9">
        <f t="shared" si="8"/>
        <v>1</v>
      </c>
    </row>
    <row r="395" spans="1:9" x14ac:dyDescent="0.3">
      <c r="A395" s="9">
        <v>373</v>
      </c>
      <c r="B395" s="9" t="s">
        <v>934</v>
      </c>
      <c r="C395" s="10" t="s">
        <v>968</v>
      </c>
      <c r="D395" s="9" t="s">
        <v>128</v>
      </c>
      <c r="E395" s="9">
        <f>MATCH(D395, {"Waiting for Input","Analyzing Object","Found Object","Needs Help","Confused","None"}, 0) - 1</f>
        <v>2</v>
      </c>
      <c r="F395" s="35" t="s">
        <v>127</v>
      </c>
      <c r="G395" s="9">
        <f>MATCH(F395, {"Waiting for Input","Analyzing Object","Found Object","Needs Help","Confused","None"}, 0) - 1</f>
        <v>1</v>
      </c>
      <c r="H395" s="9">
        <v>3</v>
      </c>
      <c r="I395" s="9">
        <f t="shared" si="8"/>
        <v>0</v>
      </c>
    </row>
    <row r="396" spans="1:9" x14ac:dyDescent="0.3">
      <c r="A396" s="9">
        <v>374</v>
      </c>
      <c r="B396" s="9" t="s">
        <v>937</v>
      </c>
      <c r="C396" s="10" t="s">
        <v>968</v>
      </c>
      <c r="D396" s="9" t="s">
        <v>128</v>
      </c>
      <c r="E396" s="9">
        <f>MATCH(D396, {"Waiting for Input","Analyzing Object","Found Object","Needs Help","Confused","None"}, 0) - 1</f>
        <v>2</v>
      </c>
      <c r="F396" s="35" t="s">
        <v>127</v>
      </c>
      <c r="G396" s="9">
        <f>MATCH(F396, {"Waiting for Input","Analyzing Object","Found Object","Needs Help","Confused","None"}, 0) - 1</f>
        <v>1</v>
      </c>
      <c r="H396" s="9">
        <v>4</v>
      </c>
      <c r="I396" s="9">
        <f t="shared" si="8"/>
        <v>0</v>
      </c>
    </row>
    <row r="397" spans="1:9" x14ac:dyDescent="0.3">
      <c r="A397" s="9">
        <v>375</v>
      </c>
      <c r="B397" s="9" t="s">
        <v>937</v>
      </c>
      <c r="C397" s="10" t="s">
        <v>968</v>
      </c>
      <c r="D397" s="9" t="s">
        <v>128</v>
      </c>
      <c r="E397" s="9">
        <f>MATCH(D397, {"Waiting for Input","Analyzing Object","Found Object","Needs Help","Confused","None"}, 0) - 1</f>
        <v>2</v>
      </c>
      <c r="F397" s="35" t="s">
        <v>127</v>
      </c>
      <c r="G397" s="9">
        <f>MATCH(F397, {"Waiting for Input","Analyzing Object","Found Object","Needs Help","Confused","None"}, 0) - 1</f>
        <v>1</v>
      </c>
      <c r="H397" s="9">
        <v>4</v>
      </c>
      <c r="I397" s="9">
        <f t="shared" si="8"/>
        <v>0</v>
      </c>
    </row>
    <row r="398" spans="1:9" x14ac:dyDescent="0.3">
      <c r="A398" s="9">
        <v>376</v>
      </c>
      <c r="B398" s="9" t="s">
        <v>937</v>
      </c>
      <c r="C398" s="10" t="s">
        <v>968</v>
      </c>
      <c r="D398" s="9" t="s">
        <v>128</v>
      </c>
      <c r="E398" s="9">
        <f>MATCH(D398, {"Waiting for Input","Analyzing Object","Found Object","Needs Help","Confused","None"}, 0) - 1</f>
        <v>2</v>
      </c>
      <c r="F398" s="35" t="s">
        <v>128</v>
      </c>
      <c r="G398" s="9">
        <f>MATCH(F398, {"Waiting for Input","Analyzing Object","Found Object","Needs Help","Confused","None"}, 0) - 1</f>
        <v>2</v>
      </c>
      <c r="H398" s="9">
        <v>4</v>
      </c>
      <c r="I398" s="9">
        <f t="shared" si="8"/>
        <v>1</v>
      </c>
    </row>
    <row r="399" spans="1:9" x14ac:dyDescent="0.3">
      <c r="A399" s="9">
        <v>377</v>
      </c>
      <c r="B399" s="9" t="s">
        <v>934</v>
      </c>
      <c r="C399" s="10" t="s">
        <v>968</v>
      </c>
      <c r="D399" s="9" t="s">
        <v>128</v>
      </c>
      <c r="E399" s="9">
        <f>MATCH(D399, {"Waiting for Input","Analyzing Object","Found Object","Needs Help","Confused","None"}, 0) - 1</f>
        <v>2</v>
      </c>
      <c r="F399" s="35" t="s">
        <v>128</v>
      </c>
      <c r="G399" s="9">
        <f>MATCH(F399, {"Waiting for Input","Analyzing Object","Found Object","Needs Help","Confused","None"}, 0) - 1</f>
        <v>2</v>
      </c>
      <c r="H399" s="9">
        <v>3</v>
      </c>
      <c r="I399" s="9">
        <f t="shared" si="8"/>
        <v>1</v>
      </c>
    </row>
    <row r="400" spans="1:9" x14ac:dyDescent="0.3">
      <c r="A400" s="9">
        <v>378</v>
      </c>
      <c r="B400" s="9" t="s">
        <v>934</v>
      </c>
      <c r="C400" s="10" t="s">
        <v>968</v>
      </c>
      <c r="D400" s="9" t="s">
        <v>128</v>
      </c>
      <c r="E400" s="9">
        <f>MATCH(D400, {"Waiting for Input","Analyzing Object","Found Object","Needs Help","Confused","None"}, 0) - 1</f>
        <v>2</v>
      </c>
      <c r="F400" s="35" t="s">
        <v>128</v>
      </c>
      <c r="G400" s="9">
        <f>MATCH(F400, {"Waiting for Input","Analyzing Object","Found Object","Needs Help","Confused","None"}, 0) - 1</f>
        <v>2</v>
      </c>
      <c r="H400" s="9">
        <v>4</v>
      </c>
      <c r="I400" s="9">
        <f t="shared" si="8"/>
        <v>1</v>
      </c>
    </row>
    <row r="401" spans="1:9" x14ac:dyDescent="0.3">
      <c r="A401" s="9">
        <v>379</v>
      </c>
      <c r="B401" s="9" t="s">
        <v>937</v>
      </c>
      <c r="C401" s="10" t="s">
        <v>968</v>
      </c>
      <c r="D401" s="9" t="s">
        <v>128</v>
      </c>
      <c r="E401" s="9">
        <f>MATCH(D401, {"Waiting for Input","Analyzing Object","Found Object","Needs Help","Confused","None"}, 0) - 1</f>
        <v>2</v>
      </c>
      <c r="F401" s="35" t="s">
        <v>128</v>
      </c>
      <c r="G401" s="9">
        <f>MATCH(F401, {"Waiting for Input","Analyzing Object","Found Object","Needs Help","Confused","None"}, 0) - 1</f>
        <v>2</v>
      </c>
      <c r="H401" s="9">
        <v>4</v>
      </c>
      <c r="I401" s="9">
        <f t="shared" si="8"/>
        <v>1</v>
      </c>
    </row>
    <row r="402" spans="1:9" x14ac:dyDescent="0.3">
      <c r="A402" s="9">
        <v>380</v>
      </c>
      <c r="B402" s="9" t="s">
        <v>937</v>
      </c>
      <c r="C402" s="10" t="s">
        <v>968</v>
      </c>
      <c r="D402" s="9" t="s">
        <v>128</v>
      </c>
      <c r="E402" s="9">
        <f>MATCH(D402, {"Waiting for Input","Analyzing Object","Found Object","Needs Help","Confused","None"}, 0) - 1</f>
        <v>2</v>
      </c>
      <c r="F402" s="35" t="s">
        <v>127</v>
      </c>
      <c r="G402" s="9">
        <f>MATCH(F402, {"Waiting for Input","Analyzing Object","Found Object","Needs Help","Confused","None"}, 0) - 1</f>
        <v>1</v>
      </c>
      <c r="H402" s="9">
        <v>3</v>
      </c>
      <c r="I402" s="9">
        <f t="shared" si="8"/>
        <v>0</v>
      </c>
    </row>
    <row r="403" spans="1:9" x14ac:dyDescent="0.3">
      <c r="A403" s="9">
        <v>381</v>
      </c>
      <c r="B403" s="9" t="s">
        <v>934</v>
      </c>
      <c r="C403" s="10" t="s">
        <v>968</v>
      </c>
      <c r="D403" s="9" t="s">
        <v>128</v>
      </c>
      <c r="E403" s="9">
        <f>MATCH(D403, {"Waiting for Input","Analyzing Object","Found Object","Needs Help","Confused","None"}, 0) - 1</f>
        <v>2</v>
      </c>
      <c r="F403" s="35" t="s">
        <v>127</v>
      </c>
      <c r="G403" s="9">
        <f>MATCH(F403, {"Waiting for Input","Analyzing Object","Found Object","Needs Help","Confused","None"}, 0) - 1</f>
        <v>1</v>
      </c>
      <c r="H403" s="9">
        <v>4</v>
      </c>
      <c r="I403" s="9">
        <f t="shared" si="8"/>
        <v>0</v>
      </c>
    </row>
    <row r="404" spans="1:9" x14ac:dyDescent="0.3">
      <c r="A404" s="9">
        <v>382</v>
      </c>
      <c r="B404" s="9" t="s">
        <v>934</v>
      </c>
      <c r="C404" s="10" t="s">
        <v>968</v>
      </c>
      <c r="D404" s="9" t="s">
        <v>128</v>
      </c>
      <c r="E404" s="9">
        <f>MATCH(D404, {"Waiting for Input","Analyzing Object","Found Object","Needs Help","Confused","None"}, 0) - 1</f>
        <v>2</v>
      </c>
      <c r="F404" s="35" t="s">
        <v>127</v>
      </c>
      <c r="G404" s="9">
        <f>MATCH(F404, {"Waiting for Input","Analyzing Object","Found Object","Needs Help","Confused","None"}, 0) - 1</f>
        <v>1</v>
      </c>
      <c r="H404" s="9">
        <v>5</v>
      </c>
      <c r="I404" s="9">
        <f t="shared" si="8"/>
        <v>0</v>
      </c>
    </row>
    <row r="405" spans="1:9" x14ac:dyDescent="0.3">
      <c r="A405" s="9">
        <v>383</v>
      </c>
      <c r="B405" s="9" t="s">
        <v>937</v>
      </c>
      <c r="C405" s="10" t="s">
        <v>968</v>
      </c>
      <c r="D405" s="9" t="s">
        <v>128</v>
      </c>
      <c r="E405" s="9">
        <f>MATCH(D405, {"Waiting for Input","Analyzing Object","Found Object","Needs Help","Confused","None"}, 0) - 1</f>
        <v>2</v>
      </c>
      <c r="F405" s="35" t="s">
        <v>127</v>
      </c>
      <c r="G405" s="9">
        <f>MATCH(F405, {"Waiting for Input","Analyzing Object","Found Object","Needs Help","Confused","None"}, 0) - 1</f>
        <v>1</v>
      </c>
      <c r="H405" s="9">
        <v>4</v>
      </c>
      <c r="I405" s="9">
        <f t="shared" si="8"/>
        <v>0</v>
      </c>
    </row>
    <row r="406" spans="1:9" x14ac:dyDescent="0.3">
      <c r="A406" s="9">
        <v>384</v>
      </c>
      <c r="B406" s="9" t="s">
        <v>937</v>
      </c>
      <c r="C406" s="10" t="s">
        <v>968</v>
      </c>
      <c r="D406" s="9" t="s">
        <v>128</v>
      </c>
      <c r="E406" s="9">
        <f>MATCH(D406, {"Waiting for Input","Analyzing Object","Found Object","Needs Help","Confused","None"}, 0) - 1</f>
        <v>2</v>
      </c>
      <c r="F406" s="35" t="s">
        <v>128</v>
      </c>
      <c r="G406" s="9">
        <f>MATCH(F406, {"Waiting for Input","Analyzing Object","Found Object","Needs Help","Confused","None"}, 0) - 1</f>
        <v>2</v>
      </c>
      <c r="H406" s="9">
        <v>3</v>
      </c>
      <c r="I406" s="9">
        <f t="shared" si="8"/>
        <v>1</v>
      </c>
    </row>
    <row r="407" spans="1:9" x14ac:dyDescent="0.3">
      <c r="A407" s="9">
        <v>385</v>
      </c>
      <c r="B407" s="9" t="s">
        <v>934</v>
      </c>
      <c r="C407" s="10" t="s">
        <v>968</v>
      </c>
      <c r="D407" s="9" t="s">
        <v>128</v>
      </c>
      <c r="E407" s="9">
        <f>MATCH(D407, {"Waiting for Input","Analyzing Object","Found Object","Needs Help","Confused","None"}, 0) - 1</f>
        <v>2</v>
      </c>
      <c r="F407" s="35" t="s">
        <v>127</v>
      </c>
      <c r="G407" s="9">
        <f>MATCH(F407, {"Waiting for Input","Analyzing Object","Found Object","Needs Help","Confused","None"}, 0) - 1</f>
        <v>1</v>
      </c>
      <c r="H407" s="9">
        <v>3</v>
      </c>
      <c r="I407" s="9">
        <f t="shared" ref="I407:I470" si="9">IF(E407=G407, 1, 0)</f>
        <v>0</v>
      </c>
    </row>
    <row r="408" spans="1:9" x14ac:dyDescent="0.3">
      <c r="A408" s="9">
        <v>386</v>
      </c>
      <c r="B408" s="9" t="s">
        <v>934</v>
      </c>
      <c r="C408" s="10" t="s">
        <v>968</v>
      </c>
      <c r="D408" s="9" t="s">
        <v>128</v>
      </c>
      <c r="E408" s="9">
        <f>MATCH(D408, {"Waiting for Input","Analyzing Object","Found Object","Needs Help","Confused","None"}, 0) - 1</f>
        <v>2</v>
      </c>
      <c r="F408" s="35" t="s">
        <v>128</v>
      </c>
      <c r="G408" s="9">
        <f>MATCH(F408, {"Waiting for Input","Analyzing Object","Found Object","Needs Help","Confused","None"}, 0) - 1</f>
        <v>2</v>
      </c>
      <c r="H408" s="9">
        <v>3</v>
      </c>
      <c r="I408" s="9">
        <f t="shared" si="9"/>
        <v>1</v>
      </c>
    </row>
    <row r="409" spans="1:9" x14ac:dyDescent="0.3">
      <c r="A409" s="9">
        <v>387</v>
      </c>
      <c r="B409" s="9" t="s">
        <v>934</v>
      </c>
      <c r="C409" s="10" t="s">
        <v>968</v>
      </c>
      <c r="D409" s="9" t="s">
        <v>128</v>
      </c>
      <c r="E409" s="9">
        <f>MATCH(D409, {"Waiting for Input","Analyzing Object","Found Object","Needs Help","Confused","None"}, 0) - 1</f>
        <v>2</v>
      </c>
      <c r="F409" s="35" t="s">
        <v>127</v>
      </c>
      <c r="G409" s="9">
        <f>MATCH(F409, {"Waiting for Input","Analyzing Object","Found Object","Needs Help","Confused","None"}, 0) - 1</f>
        <v>1</v>
      </c>
      <c r="H409" s="9">
        <v>4</v>
      </c>
      <c r="I409" s="9">
        <f t="shared" si="9"/>
        <v>0</v>
      </c>
    </row>
    <row r="410" spans="1:9" x14ac:dyDescent="0.3">
      <c r="A410" s="9">
        <v>388</v>
      </c>
      <c r="B410" s="9" t="s">
        <v>934</v>
      </c>
      <c r="C410" s="10" t="s">
        <v>968</v>
      </c>
      <c r="D410" s="9" t="s">
        <v>128</v>
      </c>
      <c r="E410" s="9">
        <f>MATCH(D410, {"Waiting for Input","Analyzing Object","Found Object","Needs Help","Confused","None"}, 0) - 1</f>
        <v>2</v>
      </c>
      <c r="F410" s="35" t="s">
        <v>127</v>
      </c>
      <c r="G410" s="9">
        <f>MATCH(F410, {"Waiting for Input","Analyzing Object","Found Object","Needs Help","Confused","None"}, 0) - 1</f>
        <v>1</v>
      </c>
      <c r="H410" s="9">
        <v>4</v>
      </c>
      <c r="I410" s="9">
        <f t="shared" si="9"/>
        <v>0</v>
      </c>
    </row>
    <row r="411" spans="1:9" x14ac:dyDescent="0.3">
      <c r="A411" s="9">
        <v>389</v>
      </c>
      <c r="B411" s="9" t="s">
        <v>934</v>
      </c>
      <c r="C411" s="10" t="s">
        <v>968</v>
      </c>
      <c r="D411" s="9" t="s">
        <v>128</v>
      </c>
      <c r="E411" s="9">
        <f>MATCH(D411, {"Waiting for Input","Analyzing Object","Found Object","Needs Help","Confused","None"}, 0) - 1</f>
        <v>2</v>
      </c>
      <c r="F411" s="35" t="s">
        <v>128</v>
      </c>
      <c r="G411" s="9">
        <f>MATCH(F411, {"Waiting for Input","Analyzing Object","Found Object","Needs Help","Confused","None"}, 0) - 1</f>
        <v>2</v>
      </c>
      <c r="H411" s="9">
        <v>4</v>
      </c>
      <c r="I411" s="9">
        <f t="shared" si="9"/>
        <v>1</v>
      </c>
    </row>
    <row r="412" spans="1:9" x14ac:dyDescent="0.3">
      <c r="A412" s="9">
        <v>390</v>
      </c>
      <c r="B412" s="9" t="s">
        <v>934</v>
      </c>
      <c r="C412" s="10" t="s">
        <v>968</v>
      </c>
      <c r="D412" s="9" t="s">
        <v>128</v>
      </c>
      <c r="E412" s="9">
        <f>MATCH(D412, {"Waiting for Input","Analyzing Object","Found Object","Needs Help","Confused","None"}, 0) - 1</f>
        <v>2</v>
      </c>
      <c r="F412" s="35" t="s">
        <v>128</v>
      </c>
      <c r="G412" s="9">
        <f>MATCH(F412, {"Waiting for Input","Analyzing Object","Found Object","Needs Help","Confused","None"}, 0) - 1</f>
        <v>2</v>
      </c>
      <c r="H412" s="9">
        <v>5</v>
      </c>
      <c r="I412" s="9">
        <f t="shared" si="9"/>
        <v>1</v>
      </c>
    </row>
    <row r="413" spans="1:9" x14ac:dyDescent="0.3">
      <c r="A413" s="9">
        <v>391</v>
      </c>
      <c r="B413" s="9" t="s">
        <v>937</v>
      </c>
      <c r="C413" s="10" t="s">
        <v>968</v>
      </c>
      <c r="D413" s="9" t="s">
        <v>128</v>
      </c>
      <c r="E413" s="9">
        <f>MATCH(D413, {"Waiting for Input","Analyzing Object","Found Object","Needs Help","Confused","None"}, 0) - 1</f>
        <v>2</v>
      </c>
      <c r="F413" s="35" t="s">
        <v>127</v>
      </c>
      <c r="G413" s="9">
        <f>MATCH(F413, {"Waiting for Input","Analyzing Object","Found Object","Needs Help","Confused","None"}, 0) - 1</f>
        <v>1</v>
      </c>
      <c r="H413" s="9">
        <v>3</v>
      </c>
      <c r="I413" s="9">
        <f t="shared" si="9"/>
        <v>0</v>
      </c>
    </row>
    <row r="414" spans="1:9" x14ac:dyDescent="0.3">
      <c r="A414" s="9">
        <v>392</v>
      </c>
      <c r="B414" s="9" t="s">
        <v>934</v>
      </c>
      <c r="C414" s="10" t="s">
        <v>968</v>
      </c>
      <c r="D414" s="9" t="s">
        <v>128</v>
      </c>
      <c r="E414" s="9">
        <f>MATCH(D414, {"Waiting for Input","Analyzing Object","Found Object","Needs Help","Confused","None"}, 0) - 1</f>
        <v>2</v>
      </c>
      <c r="F414" s="35" t="s">
        <v>127</v>
      </c>
      <c r="G414" s="9">
        <f>MATCH(F414, {"Waiting for Input","Analyzing Object","Found Object","Needs Help","Confused","None"}, 0) - 1</f>
        <v>1</v>
      </c>
      <c r="H414" s="9">
        <v>5</v>
      </c>
      <c r="I414" s="9">
        <f t="shared" si="9"/>
        <v>0</v>
      </c>
    </row>
    <row r="415" spans="1:9" x14ac:dyDescent="0.3">
      <c r="A415" s="9">
        <v>393</v>
      </c>
      <c r="B415" s="9" t="s">
        <v>937</v>
      </c>
      <c r="C415" s="10" t="s">
        <v>968</v>
      </c>
      <c r="D415" s="9" t="s">
        <v>128</v>
      </c>
      <c r="E415" s="9">
        <f>MATCH(D415, {"Waiting for Input","Analyzing Object","Found Object","Needs Help","Confused","None"}, 0) - 1</f>
        <v>2</v>
      </c>
      <c r="F415" s="35" t="s">
        <v>127</v>
      </c>
      <c r="G415" s="9">
        <f>MATCH(F415, {"Waiting for Input","Analyzing Object","Found Object","Needs Help","Confused","None"}, 0) - 1</f>
        <v>1</v>
      </c>
      <c r="H415" s="9">
        <v>4</v>
      </c>
      <c r="I415" s="9">
        <f t="shared" si="9"/>
        <v>0</v>
      </c>
    </row>
    <row r="416" spans="1:9" x14ac:dyDescent="0.3">
      <c r="A416" s="9">
        <v>394</v>
      </c>
      <c r="B416" s="9" t="s">
        <v>937</v>
      </c>
      <c r="C416" s="10" t="s">
        <v>968</v>
      </c>
      <c r="D416" s="9" t="s">
        <v>128</v>
      </c>
      <c r="E416" s="9">
        <f>MATCH(D416, {"Waiting for Input","Analyzing Object","Found Object","Needs Help","Confused","None"}, 0) - 1</f>
        <v>2</v>
      </c>
      <c r="F416" s="35" t="s">
        <v>127</v>
      </c>
      <c r="G416" s="9">
        <f>MATCH(F416, {"Waiting for Input","Analyzing Object","Found Object","Needs Help","Confused","None"}, 0) - 1</f>
        <v>1</v>
      </c>
      <c r="H416" s="9">
        <v>5</v>
      </c>
      <c r="I416" s="9">
        <f t="shared" si="9"/>
        <v>0</v>
      </c>
    </row>
    <row r="417" spans="1:9" x14ac:dyDescent="0.3">
      <c r="A417" s="9">
        <v>395</v>
      </c>
      <c r="B417" s="9" t="s">
        <v>937</v>
      </c>
      <c r="C417" s="10" t="s">
        <v>968</v>
      </c>
      <c r="D417" s="9" t="s">
        <v>128</v>
      </c>
      <c r="E417" s="9">
        <f>MATCH(D417, {"Waiting for Input","Analyzing Object","Found Object","Needs Help","Confused","None"}, 0) - 1</f>
        <v>2</v>
      </c>
      <c r="F417" s="35" t="s">
        <v>128</v>
      </c>
      <c r="G417" s="9">
        <f>MATCH(F417, {"Waiting for Input","Analyzing Object","Found Object","Needs Help","Confused","None"}, 0) - 1</f>
        <v>2</v>
      </c>
      <c r="H417" s="9">
        <v>5</v>
      </c>
      <c r="I417" s="9">
        <f t="shared" si="9"/>
        <v>1</v>
      </c>
    </row>
    <row r="418" spans="1:9" x14ac:dyDescent="0.3">
      <c r="A418" s="9">
        <v>396</v>
      </c>
      <c r="B418" s="9" t="s">
        <v>934</v>
      </c>
      <c r="C418" s="10" t="s">
        <v>968</v>
      </c>
      <c r="D418" s="9" t="s">
        <v>128</v>
      </c>
      <c r="E418" s="9">
        <f>MATCH(D418, {"Waiting for Input","Analyzing Object","Found Object","Needs Help","Confused","None"}, 0) - 1</f>
        <v>2</v>
      </c>
      <c r="F418" s="35" t="s">
        <v>127</v>
      </c>
      <c r="G418" s="9">
        <f>MATCH(F418, {"Waiting for Input","Analyzing Object","Found Object","Needs Help","Confused","None"}, 0) - 1</f>
        <v>1</v>
      </c>
      <c r="H418" s="9">
        <v>3</v>
      </c>
      <c r="I418" s="9">
        <f t="shared" si="9"/>
        <v>0</v>
      </c>
    </row>
    <row r="419" spans="1:9" x14ac:dyDescent="0.3">
      <c r="A419" s="9">
        <v>397</v>
      </c>
      <c r="B419" s="9" t="s">
        <v>934</v>
      </c>
      <c r="C419" s="10" t="s">
        <v>968</v>
      </c>
      <c r="D419" s="9" t="s">
        <v>128</v>
      </c>
      <c r="E419" s="9">
        <f>MATCH(D419, {"Waiting for Input","Analyzing Object","Found Object","Needs Help","Confused","None"}, 0) - 1</f>
        <v>2</v>
      </c>
      <c r="F419" s="35" t="s">
        <v>126</v>
      </c>
      <c r="G419" s="9">
        <f>MATCH(F419, {"Waiting for Input","Analyzing Object","Found Object","Needs Help","Confused","None"}, 0) - 1</f>
        <v>0</v>
      </c>
      <c r="H419" s="9">
        <v>5</v>
      </c>
      <c r="I419" s="9">
        <f t="shared" si="9"/>
        <v>0</v>
      </c>
    </row>
    <row r="420" spans="1:9" x14ac:dyDescent="0.3">
      <c r="A420" s="9">
        <v>398</v>
      </c>
      <c r="B420" s="9" t="s">
        <v>937</v>
      </c>
      <c r="C420" s="10" t="s">
        <v>968</v>
      </c>
      <c r="D420" s="9" t="s">
        <v>128</v>
      </c>
      <c r="E420" s="9">
        <f>MATCH(D420, {"Waiting for Input","Analyzing Object","Found Object","Needs Help","Confused","None"}, 0) - 1</f>
        <v>2</v>
      </c>
      <c r="F420" s="35" t="s">
        <v>127</v>
      </c>
      <c r="G420" s="9">
        <f>MATCH(F420, {"Waiting for Input","Analyzing Object","Found Object","Needs Help","Confused","None"}, 0) - 1</f>
        <v>1</v>
      </c>
      <c r="H420" s="9">
        <v>3</v>
      </c>
      <c r="I420" s="9">
        <f t="shared" si="9"/>
        <v>0</v>
      </c>
    </row>
    <row r="421" spans="1:9" x14ac:dyDescent="0.3">
      <c r="A421" s="9">
        <v>399</v>
      </c>
      <c r="B421" s="9" t="s">
        <v>937</v>
      </c>
      <c r="C421" s="10" t="s">
        <v>968</v>
      </c>
      <c r="D421" s="9" t="s">
        <v>128</v>
      </c>
      <c r="E421" s="9">
        <f>MATCH(D421, {"Waiting for Input","Analyzing Object","Found Object","Needs Help","Confused","None"}, 0) - 1</f>
        <v>2</v>
      </c>
      <c r="F421" s="35" t="s">
        <v>128</v>
      </c>
      <c r="G421" s="9">
        <f>MATCH(F421, {"Waiting for Input","Analyzing Object","Found Object","Needs Help","Confused","None"}, 0) - 1</f>
        <v>2</v>
      </c>
      <c r="H421" s="9">
        <v>5</v>
      </c>
      <c r="I421" s="9">
        <f t="shared" si="9"/>
        <v>1</v>
      </c>
    </row>
    <row r="422" spans="1:9" x14ac:dyDescent="0.3">
      <c r="A422" s="9">
        <v>400</v>
      </c>
      <c r="B422" s="9" t="s">
        <v>937</v>
      </c>
      <c r="C422" s="10" t="s">
        <v>968</v>
      </c>
      <c r="D422" s="9" t="s">
        <v>128</v>
      </c>
      <c r="E422" s="9">
        <f>MATCH(D422, {"Waiting for Input","Analyzing Object","Found Object","Needs Help","Confused","None"}, 0) - 1</f>
        <v>2</v>
      </c>
      <c r="F422" s="35" t="s">
        <v>128</v>
      </c>
      <c r="G422" s="9">
        <f>MATCH(F422, {"Waiting for Input","Analyzing Object","Found Object","Needs Help","Confused","None"}, 0) - 1</f>
        <v>2</v>
      </c>
      <c r="H422" s="9">
        <v>5</v>
      </c>
      <c r="I422" s="9">
        <f t="shared" si="9"/>
        <v>1</v>
      </c>
    </row>
    <row r="423" spans="1:9" x14ac:dyDescent="0.3">
      <c r="A423" s="9">
        <v>401</v>
      </c>
      <c r="B423" s="9" t="s">
        <v>934</v>
      </c>
      <c r="C423" s="10" t="s">
        <v>968</v>
      </c>
      <c r="D423" s="9" t="s">
        <v>128</v>
      </c>
      <c r="E423" s="9">
        <f>MATCH(D423, {"Waiting for Input","Analyzing Object","Found Object","Needs Help","Confused","None"}, 0) - 1</f>
        <v>2</v>
      </c>
      <c r="F423" s="35" t="s">
        <v>128</v>
      </c>
      <c r="G423" s="9">
        <f>MATCH(F423, {"Waiting for Input","Analyzing Object","Found Object","Needs Help","Confused","None"}, 0) - 1</f>
        <v>2</v>
      </c>
      <c r="H423" s="9">
        <v>2</v>
      </c>
      <c r="I423" s="9">
        <f t="shared" si="9"/>
        <v>1</v>
      </c>
    </row>
    <row r="424" spans="1:9" x14ac:dyDescent="0.3">
      <c r="A424" s="9">
        <v>402</v>
      </c>
      <c r="B424" s="9" t="s">
        <v>934</v>
      </c>
      <c r="C424" s="10" t="s">
        <v>968</v>
      </c>
      <c r="D424" s="9" t="s">
        <v>128</v>
      </c>
      <c r="E424" s="9">
        <f>MATCH(D424, {"Waiting for Input","Analyzing Object","Found Object","Needs Help","Confused","None"}, 0) - 1</f>
        <v>2</v>
      </c>
      <c r="F424" s="35" t="s">
        <v>128</v>
      </c>
      <c r="G424" s="9">
        <f>MATCH(F424, {"Waiting for Input","Analyzing Object","Found Object","Needs Help","Confused","None"}, 0) - 1</f>
        <v>2</v>
      </c>
      <c r="H424" s="9">
        <v>4</v>
      </c>
      <c r="I424" s="9">
        <f t="shared" si="9"/>
        <v>1</v>
      </c>
    </row>
    <row r="425" spans="1:9" x14ac:dyDescent="0.3">
      <c r="A425" s="9">
        <v>403</v>
      </c>
      <c r="B425" s="9" t="s">
        <v>934</v>
      </c>
      <c r="C425" s="10" t="s">
        <v>968</v>
      </c>
      <c r="D425" s="9" t="s">
        <v>128</v>
      </c>
      <c r="E425" s="9">
        <f>MATCH(D425, {"Waiting for Input","Analyzing Object","Found Object","Needs Help","Confused","None"}, 0) - 1</f>
        <v>2</v>
      </c>
      <c r="F425" s="35" t="s">
        <v>127</v>
      </c>
      <c r="G425" s="9">
        <f>MATCH(F425, {"Waiting for Input","Analyzing Object","Found Object","Needs Help","Confused","None"}, 0) - 1</f>
        <v>1</v>
      </c>
      <c r="H425" s="9">
        <v>3</v>
      </c>
      <c r="I425" s="9">
        <f t="shared" si="9"/>
        <v>0</v>
      </c>
    </row>
    <row r="426" spans="1:9" x14ac:dyDescent="0.3">
      <c r="A426" s="9">
        <v>404</v>
      </c>
      <c r="B426" s="9" t="s">
        <v>934</v>
      </c>
      <c r="C426" s="10" t="s">
        <v>968</v>
      </c>
      <c r="D426" s="9" t="s">
        <v>128</v>
      </c>
      <c r="E426" s="9">
        <f>MATCH(D426, {"Waiting for Input","Analyzing Object","Found Object","Needs Help","Confused","None"}, 0) - 1</f>
        <v>2</v>
      </c>
      <c r="F426" s="35" t="s">
        <v>127</v>
      </c>
      <c r="G426" s="9">
        <f>MATCH(F426, {"Waiting for Input","Analyzing Object","Found Object","Needs Help","Confused","None"}, 0) - 1</f>
        <v>1</v>
      </c>
      <c r="H426" s="9">
        <v>4</v>
      </c>
      <c r="I426" s="9">
        <f t="shared" si="9"/>
        <v>0</v>
      </c>
    </row>
    <row r="427" spans="1:9" x14ac:dyDescent="0.3">
      <c r="A427" s="9">
        <v>405</v>
      </c>
      <c r="B427" s="9" t="s">
        <v>934</v>
      </c>
      <c r="C427" s="10" t="s">
        <v>968</v>
      </c>
      <c r="D427" s="9" t="s">
        <v>128</v>
      </c>
      <c r="E427" s="9">
        <f>MATCH(D427, {"Waiting for Input","Analyzing Object","Found Object","Needs Help","Confused","None"}, 0) - 1</f>
        <v>2</v>
      </c>
      <c r="F427" s="35" t="s">
        <v>128</v>
      </c>
      <c r="G427" s="9">
        <f>MATCH(F427, {"Waiting for Input","Analyzing Object","Found Object","Needs Help","Confused","None"}, 0) - 1</f>
        <v>2</v>
      </c>
      <c r="H427" s="9">
        <v>3</v>
      </c>
      <c r="I427" s="9">
        <f t="shared" si="9"/>
        <v>1</v>
      </c>
    </row>
    <row r="428" spans="1:9" x14ac:dyDescent="0.3">
      <c r="A428" s="9">
        <v>406</v>
      </c>
      <c r="B428" s="9" t="s">
        <v>934</v>
      </c>
      <c r="C428" s="10" t="s">
        <v>968</v>
      </c>
      <c r="D428" s="9" t="s">
        <v>128</v>
      </c>
      <c r="E428" s="9">
        <f>MATCH(D428, {"Waiting for Input","Analyzing Object","Found Object","Needs Help","Confused","None"}, 0) - 1</f>
        <v>2</v>
      </c>
      <c r="F428" s="35" t="s">
        <v>127</v>
      </c>
      <c r="G428" s="9">
        <f>MATCH(F428, {"Waiting for Input","Analyzing Object","Found Object","Needs Help","Confused","None"}, 0) - 1</f>
        <v>1</v>
      </c>
      <c r="H428" s="9">
        <v>3</v>
      </c>
      <c r="I428" s="9">
        <f t="shared" si="9"/>
        <v>0</v>
      </c>
    </row>
    <row r="429" spans="1:9" x14ac:dyDescent="0.3">
      <c r="A429" s="9">
        <v>407</v>
      </c>
      <c r="B429" s="9" t="s">
        <v>934</v>
      </c>
      <c r="C429" s="10" t="s">
        <v>968</v>
      </c>
      <c r="D429" s="9" t="s">
        <v>128</v>
      </c>
      <c r="E429" s="9">
        <f>MATCH(D429, {"Waiting for Input","Analyzing Object","Found Object","Needs Help","Confused","None"}, 0) - 1</f>
        <v>2</v>
      </c>
      <c r="F429" s="35" t="s">
        <v>127</v>
      </c>
      <c r="G429" s="9">
        <f>MATCH(F429, {"Waiting for Input","Analyzing Object","Found Object","Needs Help","Confused","None"}, 0) - 1</f>
        <v>1</v>
      </c>
      <c r="H429" s="9">
        <v>4</v>
      </c>
      <c r="I429" s="9">
        <f t="shared" si="9"/>
        <v>0</v>
      </c>
    </row>
    <row r="430" spans="1:9" x14ac:dyDescent="0.3">
      <c r="A430" s="9">
        <v>408</v>
      </c>
      <c r="B430" s="9" t="s">
        <v>934</v>
      </c>
      <c r="C430" s="10" t="s">
        <v>968</v>
      </c>
      <c r="D430" s="9" t="s">
        <v>128</v>
      </c>
      <c r="E430" s="9">
        <f>MATCH(D430, {"Waiting for Input","Analyzing Object","Found Object","Needs Help","Confused","None"}, 0) - 1</f>
        <v>2</v>
      </c>
      <c r="F430" s="35" t="s">
        <v>127</v>
      </c>
      <c r="G430" s="9">
        <f>MATCH(F430, {"Waiting for Input","Analyzing Object","Found Object","Needs Help","Confused","None"}, 0) - 1</f>
        <v>1</v>
      </c>
      <c r="H430" s="9">
        <v>5</v>
      </c>
      <c r="I430" s="9">
        <f t="shared" si="9"/>
        <v>0</v>
      </c>
    </row>
    <row r="431" spans="1:9" x14ac:dyDescent="0.3">
      <c r="A431" s="9">
        <v>409</v>
      </c>
      <c r="B431" s="9" t="s">
        <v>934</v>
      </c>
      <c r="C431" s="10" t="s">
        <v>968</v>
      </c>
      <c r="D431" s="9" t="s">
        <v>128</v>
      </c>
      <c r="E431" s="9">
        <f>MATCH(D431, {"Waiting for Input","Analyzing Object","Found Object","Needs Help","Confused","None"}, 0) - 1</f>
        <v>2</v>
      </c>
      <c r="F431" s="35" t="s">
        <v>128</v>
      </c>
      <c r="G431" s="9">
        <f>MATCH(F431, {"Waiting for Input","Analyzing Object","Found Object","Needs Help","Confused","None"}, 0) - 1</f>
        <v>2</v>
      </c>
      <c r="H431" s="9">
        <v>4</v>
      </c>
      <c r="I431" s="9">
        <f t="shared" si="9"/>
        <v>1</v>
      </c>
    </row>
    <row r="432" spans="1:9" x14ac:dyDescent="0.3">
      <c r="A432" s="9">
        <v>410</v>
      </c>
      <c r="B432" s="9" t="s">
        <v>934</v>
      </c>
      <c r="C432" s="10" t="s">
        <v>968</v>
      </c>
      <c r="D432" s="9" t="s">
        <v>128</v>
      </c>
      <c r="E432" s="9">
        <f>MATCH(D432, {"Waiting for Input","Analyzing Object","Found Object","Needs Help","Confused","None"}, 0) - 1</f>
        <v>2</v>
      </c>
      <c r="F432" s="35" t="s">
        <v>127</v>
      </c>
      <c r="G432" s="9">
        <f>MATCH(F432, {"Waiting for Input","Analyzing Object","Found Object","Needs Help","Confused","None"}, 0) - 1</f>
        <v>1</v>
      </c>
      <c r="H432" s="9">
        <v>3</v>
      </c>
      <c r="I432" s="9">
        <f t="shared" si="9"/>
        <v>0</v>
      </c>
    </row>
    <row r="433" spans="1:9" x14ac:dyDescent="0.3">
      <c r="A433" s="9">
        <v>411</v>
      </c>
      <c r="B433" s="9" t="s">
        <v>937</v>
      </c>
      <c r="C433" s="10" t="s">
        <v>968</v>
      </c>
      <c r="D433" s="9" t="s">
        <v>128</v>
      </c>
      <c r="E433" s="9">
        <f>MATCH(D433, {"Waiting for Input","Analyzing Object","Found Object","Needs Help","Confused","None"}, 0) - 1</f>
        <v>2</v>
      </c>
      <c r="F433" s="35" t="s">
        <v>127</v>
      </c>
      <c r="G433" s="9">
        <f>MATCH(F433, {"Waiting for Input","Analyzing Object","Found Object","Needs Help","Confused","None"}, 0) - 1</f>
        <v>1</v>
      </c>
      <c r="H433" s="9">
        <v>4</v>
      </c>
      <c r="I433" s="9">
        <f t="shared" si="9"/>
        <v>0</v>
      </c>
    </row>
    <row r="434" spans="1:9" x14ac:dyDescent="0.3">
      <c r="A434" s="9">
        <v>412</v>
      </c>
      <c r="B434" s="9" t="s">
        <v>934</v>
      </c>
      <c r="C434" s="10" t="s">
        <v>968</v>
      </c>
      <c r="D434" s="9" t="s">
        <v>128</v>
      </c>
      <c r="E434" s="9">
        <f>MATCH(D434, {"Waiting for Input","Analyzing Object","Found Object","Needs Help","Confused","None"}, 0) - 1</f>
        <v>2</v>
      </c>
      <c r="F434" s="35" t="s">
        <v>128</v>
      </c>
      <c r="G434" s="9">
        <f>MATCH(F434, {"Waiting for Input","Analyzing Object","Found Object","Needs Help","Confused","None"}, 0) - 1</f>
        <v>2</v>
      </c>
      <c r="H434" s="9">
        <v>5</v>
      </c>
      <c r="I434" s="9">
        <f t="shared" si="9"/>
        <v>1</v>
      </c>
    </row>
    <row r="435" spans="1:9" x14ac:dyDescent="0.3">
      <c r="A435" s="9">
        <v>413</v>
      </c>
      <c r="B435" s="9" t="s">
        <v>934</v>
      </c>
      <c r="C435" s="10" t="s">
        <v>968</v>
      </c>
      <c r="D435" s="9" t="s">
        <v>128</v>
      </c>
      <c r="E435" s="9">
        <f>MATCH(D435, {"Waiting for Input","Analyzing Object","Found Object","Needs Help","Confused","None"}, 0) - 1</f>
        <v>2</v>
      </c>
      <c r="F435" s="35" t="s">
        <v>127</v>
      </c>
      <c r="G435" s="9">
        <f>MATCH(F435, {"Waiting for Input","Analyzing Object","Found Object","Needs Help","Confused","None"}, 0) - 1</f>
        <v>1</v>
      </c>
      <c r="H435" s="9">
        <v>4</v>
      </c>
      <c r="I435" s="9">
        <f t="shared" si="9"/>
        <v>0</v>
      </c>
    </row>
    <row r="436" spans="1:9" x14ac:dyDescent="0.3">
      <c r="A436" s="9">
        <v>414</v>
      </c>
      <c r="B436" s="9" t="s">
        <v>937</v>
      </c>
      <c r="C436" s="10" t="s">
        <v>968</v>
      </c>
      <c r="D436" s="9" t="s">
        <v>128</v>
      </c>
      <c r="E436" s="9">
        <f>MATCH(D436, {"Waiting for Input","Analyzing Object","Found Object","Needs Help","Confused","None"}, 0) - 1</f>
        <v>2</v>
      </c>
      <c r="F436" s="35" t="s">
        <v>128</v>
      </c>
      <c r="G436" s="9">
        <f>MATCH(F436, {"Waiting for Input","Analyzing Object","Found Object","Needs Help","Confused","None"}, 0) - 1</f>
        <v>2</v>
      </c>
      <c r="H436" s="9">
        <v>4</v>
      </c>
      <c r="I436" s="9">
        <f t="shared" si="9"/>
        <v>1</v>
      </c>
    </row>
    <row r="437" spans="1:9" x14ac:dyDescent="0.3">
      <c r="A437" s="9">
        <v>415</v>
      </c>
      <c r="B437" s="9" t="s">
        <v>934</v>
      </c>
      <c r="C437" s="10" t="s">
        <v>968</v>
      </c>
      <c r="D437" s="9" t="s">
        <v>128</v>
      </c>
      <c r="E437" s="9">
        <f>MATCH(D437, {"Waiting for Input","Analyzing Object","Found Object","Needs Help","Confused","None"}, 0) - 1</f>
        <v>2</v>
      </c>
      <c r="F437" s="35" t="s">
        <v>127</v>
      </c>
      <c r="G437" s="9">
        <f>MATCH(F437, {"Waiting for Input","Analyzing Object","Found Object","Needs Help","Confused","None"}, 0) - 1</f>
        <v>1</v>
      </c>
      <c r="H437" s="9">
        <v>3</v>
      </c>
      <c r="I437" s="9">
        <f t="shared" si="9"/>
        <v>0</v>
      </c>
    </row>
    <row r="438" spans="1:9" x14ac:dyDescent="0.3">
      <c r="A438" s="9">
        <v>416</v>
      </c>
      <c r="B438" s="9" t="s">
        <v>934</v>
      </c>
      <c r="C438" s="10" t="s">
        <v>968</v>
      </c>
      <c r="D438" s="9" t="s">
        <v>128</v>
      </c>
      <c r="E438" s="9">
        <f>MATCH(D438, {"Waiting for Input","Analyzing Object","Found Object","Needs Help","Confused","None"}, 0) - 1</f>
        <v>2</v>
      </c>
      <c r="F438" s="35" t="s">
        <v>128</v>
      </c>
      <c r="G438" s="9">
        <f>MATCH(F438, {"Waiting for Input","Analyzing Object","Found Object","Needs Help","Confused","None"}, 0) - 1</f>
        <v>2</v>
      </c>
      <c r="H438" s="9">
        <v>5</v>
      </c>
      <c r="I438" s="9">
        <f t="shared" si="9"/>
        <v>1</v>
      </c>
    </row>
    <row r="439" spans="1:9" x14ac:dyDescent="0.3">
      <c r="A439" s="9">
        <v>417</v>
      </c>
      <c r="B439" s="9" t="s">
        <v>934</v>
      </c>
      <c r="C439" s="10" t="s">
        <v>968</v>
      </c>
      <c r="D439" s="9" t="s">
        <v>128</v>
      </c>
      <c r="E439" s="9">
        <f>MATCH(D439, {"Waiting for Input","Analyzing Object","Found Object","Needs Help","Confused","None"}, 0) - 1</f>
        <v>2</v>
      </c>
      <c r="F439" s="35" t="s">
        <v>127</v>
      </c>
      <c r="G439" s="9">
        <f>MATCH(F439, {"Waiting for Input","Analyzing Object","Found Object","Needs Help","Confused","None"}, 0) - 1</f>
        <v>1</v>
      </c>
      <c r="H439" s="9">
        <v>2</v>
      </c>
      <c r="I439" s="9">
        <f t="shared" si="9"/>
        <v>0</v>
      </c>
    </row>
    <row r="440" spans="1:9" x14ac:dyDescent="0.3">
      <c r="A440" s="9">
        <v>418</v>
      </c>
      <c r="B440" s="9" t="s">
        <v>937</v>
      </c>
      <c r="C440" s="10" t="s">
        <v>968</v>
      </c>
      <c r="D440" s="9" t="s">
        <v>128</v>
      </c>
      <c r="E440" s="9">
        <f>MATCH(D440, {"Waiting for Input","Analyzing Object","Found Object","Needs Help","Confused","None"}, 0) - 1</f>
        <v>2</v>
      </c>
      <c r="F440" s="35" t="s">
        <v>971</v>
      </c>
      <c r="G440" s="9">
        <f>MATCH(F440, {"Waiting for Input","Analyzing Object","Found Object","Needs Help","Confused","None"}, 0) - 1</f>
        <v>5</v>
      </c>
      <c r="H440" s="35" t="s">
        <v>115</v>
      </c>
      <c r="I440" s="9">
        <f t="shared" si="9"/>
        <v>0</v>
      </c>
    </row>
    <row r="441" spans="1:9" x14ac:dyDescent="0.3">
      <c r="A441" s="9">
        <v>419</v>
      </c>
      <c r="B441" s="9" t="s">
        <v>934</v>
      </c>
      <c r="C441" s="10" t="s">
        <v>968</v>
      </c>
      <c r="D441" s="9" t="s">
        <v>128</v>
      </c>
      <c r="E441" s="9">
        <f>MATCH(D441, {"Waiting for Input","Analyzing Object","Found Object","Needs Help","Confused","None"}, 0) - 1</f>
        <v>2</v>
      </c>
      <c r="F441" s="35" t="s">
        <v>127</v>
      </c>
      <c r="G441" s="9">
        <f>MATCH(F441, {"Waiting for Input","Analyzing Object","Found Object","Needs Help","Confused","None"}, 0) - 1</f>
        <v>1</v>
      </c>
      <c r="H441" s="9">
        <v>3</v>
      </c>
      <c r="I441" s="9">
        <f t="shared" si="9"/>
        <v>0</v>
      </c>
    </row>
    <row r="442" spans="1:9" x14ac:dyDescent="0.3">
      <c r="A442" s="9">
        <v>420</v>
      </c>
      <c r="B442" s="9" t="s">
        <v>937</v>
      </c>
      <c r="C442" s="10" t="s">
        <v>969</v>
      </c>
      <c r="D442" s="9" t="s">
        <v>128</v>
      </c>
      <c r="E442" s="9">
        <f>MATCH(D442, {"Waiting for Input","Analyzing Object","Found Object","Needs Help","Confused","None"}, 0) - 1</f>
        <v>2</v>
      </c>
      <c r="F442" s="35" t="s">
        <v>128</v>
      </c>
      <c r="G442" s="9">
        <f>MATCH(F442, {"Waiting for Input","Analyzing Object","Found Object","Needs Help","Confused","None"}, 0) - 1</f>
        <v>2</v>
      </c>
      <c r="H442" s="9">
        <v>3</v>
      </c>
      <c r="I442" s="9">
        <f t="shared" si="9"/>
        <v>1</v>
      </c>
    </row>
    <row r="443" spans="1:9" x14ac:dyDescent="0.3">
      <c r="A443" s="9">
        <v>421</v>
      </c>
      <c r="B443" s="9" t="s">
        <v>937</v>
      </c>
      <c r="C443" s="10" t="s">
        <v>969</v>
      </c>
      <c r="D443" s="9" t="s">
        <v>128</v>
      </c>
      <c r="E443" s="9">
        <f>MATCH(D443, {"Waiting for Input","Analyzing Object","Found Object","Needs Help","Confused","None"}, 0) - 1</f>
        <v>2</v>
      </c>
      <c r="F443" s="35" t="s">
        <v>127</v>
      </c>
      <c r="G443" s="9">
        <f>MATCH(F443, {"Waiting for Input","Analyzing Object","Found Object","Needs Help","Confused","None"}, 0) - 1</f>
        <v>1</v>
      </c>
      <c r="H443" s="9">
        <v>4</v>
      </c>
      <c r="I443" s="9">
        <f t="shared" si="9"/>
        <v>0</v>
      </c>
    </row>
    <row r="444" spans="1:9" x14ac:dyDescent="0.3">
      <c r="A444" s="9">
        <v>422</v>
      </c>
      <c r="B444" s="9" t="s">
        <v>937</v>
      </c>
      <c r="C444" s="10" t="s">
        <v>969</v>
      </c>
      <c r="D444" s="9" t="s">
        <v>128</v>
      </c>
      <c r="E444" s="9">
        <f>MATCH(D444, {"Waiting for Input","Analyzing Object","Found Object","Needs Help","Confused","None"}, 0) - 1</f>
        <v>2</v>
      </c>
      <c r="F444" s="35" t="s">
        <v>128</v>
      </c>
      <c r="G444" s="9">
        <f>MATCH(F444, {"Waiting for Input","Analyzing Object","Found Object","Needs Help","Confused","None"}, 0) - 1</f>
        <v>2</v>
      </c>
      <c r="H444" s="9">
        <v>2</v>
      </c>
      <c r="I444" s="9">
        <f t="shared" si="9"/>
        <v>1</v>
      </c>
    </row>
    <row r="445" spans="1:9" x14ac:dyDescent="0.3">
      <c r="A445" s="9">
        <v>423</v>
      </c>
      <c r="B445" s="9" t="s">
        <v>934</v>
      </c>
      <c r="C445" s="10" t="s">
        <v>969</v>
      </c>
      <c r="D445" s="9" t="s">
        <v>128</v>
      </c>
      <c r="E445" s="9">
        <f>MATCH(D445, {"Waiting for Input","Analyzing Object","Found Object","Needs Help","Confused","None"}, 0) - 1</f>
        <v>2</v>
      </c>
      <c r="F445" s="35" t="s">
        <v>128</v>
      </c>
      <c r="G445" s="9">
        <f>MATCH(F445, {"Waiting for Input","Analyzing Object","Found Object","Needs Help","Confused","None"}, 0) - 1</f>
        <v>2</v>
      </c>
      <c r="H445" s="9">
        <v>5</v>
      </c>
      <c r="I445" s="9">
        <f t="shared" si="9"/>
        <v>1</v>
      </c>
    </row>
    <row r="446" spans="1:9" x14ac:dyDescent="0.3">
      <c r="A446" s="9">
        <v>424</v>
      </c>
      <c r="B446" s="9" t="s">
        <v>934</v>
      </c>
      <c r="C446" s="10" t="s">
        <v>969</v>
      </c>
      <c r="D446" s="9" t="s">
        <v>128</v>
      </c>
      <c r="E446" s="9">
        <f>MATCH(D446, {"Waiting for Input","Analyzing Object","Found Object","Needs Help","Confused","None"}, 0) - 1</f>
        <v>2</v>
      </c>
      <c r="F446" s="35" t="s">
        <v>128</v>
      </c>
      <c r="G446" s="9">
        <f>MATCH(F446, {"Waiting for Input","Analyzing Object","Found Object","Needs Help","Confused","None"}, 0) - 1</f>
        <v>2</v>
      </c>
      <c r="H446" s="9">
        <v>3</v>
      </c>
      <c r="I446" s="9">
        <f t="shared" si="9"/>
        <v>1</v>
      </c>
    </row>
    <row r="447" spans="1:9" x14ac:dyDescent="0.3">
      <c r="A447" s="9">
        <v>425</v>
      </c>
      <c r="B447" s="9" t="s">
        <v>937</v>
      </c>
      <c r="C447" s="10" t="s">
        <v>969</v>
      </c>
      <c r="D447" s="9" t="s">
        <v>128</v>
      </c>
      <c r="E447" s="9">
        <f>MATCH(D447, {"Waiting for Input","Analyzing Object","Found Object","Needs Help","Confused","None"}, 0) - 1</f>
        <v>2</v>
      </c>
      <c r="F447" s="35" t="s">
        <v>127</v>
      </c>
      <c r="G447" s="9">
        <f>MATCH(F447, {"Waiting for Input","Analyzing Object","Found Object","Needs Help","Confused","None"}, 0) - 1</f>
        <v>1</v>
      </c>
      <c r="H447" s="9">
        <v>5</v>
      </c>
      <c r="I447" s="9">
        <f t="shared" si="9"/>
        <v>0</v>
      </c>
    </row>
    <row r="448" spans="1:9" x14ac:dyDescent="0.3">
      <c r="A448" s="9">
        <v>426</v>
      </c>
      <c r="B448" s="9" t="s">
        <v>934</v>
      </c>
      <c r="C448" s="10" t="s">
        <v>969</v>
      </c>
      <c r="D448" s="9" t="s">
        <v>128</v>
      </c>
      <c r="E448" s="9">
        <f>MATCH(D448, {"Waiting for Input","Analyzing Object","Found Object","Needs Help","Confused","None"}, 0) - 1</f>
        <v>2</v>
      </c>
      <c r="F448" s="35" t="s">
        <v>128</v>
      </c>
      <c r="G448" s="9">
        <f>MATCH(F448, {"Waiting for Input","Analyzing Object","Found Object","Needs Help","Confused","None"}, 0) - 1</f>
        <v>2</v>
      </c>
      <c r="H448" s="9">
        <v>2</v>
      </c>
      <c r="I448" s="9">
        <f t="shared" si="9"/>
        <v>1</v>
      </c>
    </row>
    <row r="449" spans="1:9" x14ac:dyDescent="0.3">
      <c r="A449" s="9">
        <v>427</v>
      </c>
      <c r="B449" s="9" t="s">
        <v>937</v>
      </c>
      <c r="C449" s="10" t="s">
        <v>969</v>
      </c>
      <c r="D449" s="9" t="s">
        <v>128</v>
      </c>
      <c r="E449" s="9">
        <f>MATCH(D449, {"Waiting for Input","Analyzing Object","Found Object","Needs Help","Confused","None"}, 0) - 1</f>
        <v>2</v>
      </c>
      <c r="F449" s="35" t="s">
        <v>127</v>
      </c>
      <c r="G449" s="9">
        <f>MATCH(F449, {"Waiting for Input","Analyzing Object","Found Object","Needs Help","Confused","None"}, 0) - 1</f>
        <v>1</v>
      </c>
      <c r="H449" s="9">
        <v>4</v>
      </c>
      <c r="I449" s="9">
        <f t="shared" si="9"/>
        <v>0</v>
      </c>
    </row>
    <row r="450" spans="1:9" x14ac:dyDescent="0.3">
      <c r="A450" s="9">
        <v>428</v>
      </c>
      <c r="B450" s="9" t="s">
        <v>937</v>
      </c>
      <c r="C450" s="10" t="s">
        <v>969</v>
      </c>
      <c r="D450" s="9" t="s">
        <v>128</v>
      </c>
      <c r="E450" s="9">
        <f>MATCH(D450, {"Waiting for Input","Analyzing Object","Found Object","Needs Help","Confused","None"}, 0) - 1</f>
        <v>2</v>
      </c>
      <c r="F450" s="35" t="s">
        <v>128</v>
      </c>
      <c r="G450" s="9">
        <f>MATCH(F450, {"Waiting for Input","Analyzing Object","Found Object","Needs Help","Confused","None"}, 0) - 1</f>
        <v>2</v>
      </c>
      <c r="H450" s="9">
        <v>3</v>
      </c>
      <c r="I450" s="9">
        <f t="shared" si="9"/>
        <v>1</v>
      </c>
    </row>
    <row r="451" spans="1:9" x14ac:dyDescent="0.3">
      <c r="A451" s="9">
        <v>429</v>
      </c>
      <c r="B451" s="9" t="s">
        <v>937</v>
      </c>
      <c r="C451" s="10" t="s">
        <v>969</v>
      </c>
      <c r="D451" s="9" t="s">
        <v>128</v>
      </c>
      <c r="E451" s="9">
        <f>MATCH(D451, {"Waiting for Input","Analyzing Object","Found Object","Needs Help","Confused","None"}, 0) - 1</f>
        <v>2</v>
      </c>
      <c r="F451" s="35" t="s">
        <v>127</v>
      </c>
      <c r="G451" s="9">
        <f>MATCH(F451, {"Waiting for Input","Analyzing Object","Found Object","Needs Help","Confused","None"}, 0) - 1</f>
        <v>1</v>
      </c>
      <c r="H451" s="9">
        <v>5</v>
      </c>
      <c r="I451" s="9">
        <f t="shared" si="9"/>
        <v>0</v>
      </c>
    </row>
    <row r="452" spans="1:9" x14ac:dyDescent="0.3">
      <c r="A452" s="9">
        <v>430</v>
      </c>
      <c r="B452" s="9" t="s">
        <v>934</v>
      </c>
      <c r="C452" s="10" t="s">
        <v>969</v>
      </c>
      <c r="D452" s="9" t="s">
        <v>128</v>
      </c>
      <c r="E452" s="9">
        <f>MATCH(D452, {"Waiting for Input","Analyzing Object","Found Object","Needs Help","Confused","None"}, 0) - 1</f>
        <v>2</v>
      </c>
      <c r="F452" s="35" t="s">
        <v>127</v>
      </c>
      <c r="G452" s="9">
        <f>MATCH(F452, {"Waiting for Input","Analyzing Object","Found Object","Needs Help","Confused","None"}, 0) - 1</f>
        <v>1</v>
      </c>
      <c r="H452" s="9">
        <v>4</v>
      </c>
      <c r="I452" s="9">
        <f t="shared" si="9"/>
        <v>0</v>
      </c>
    </row>
    <row r="453" spans="1:9" x14ac:dyDescent="0.3">
      <c r="A453" s="9">
        <v>431</v>
      </c>
      <c r="B453" s="9" t="s">
        <v>934</v>
      </c>
      <c r="C453" s="10" t="s">
        <v>969</v>
      </c>
      <c r="D453" s="9" t="s">
        <v>128</v>
      </c>
      <c r="E453" s="9">
        <f>MATCH(D453, {"Waiting for Input","Analyzing Object","Found Object","Needs Help","Confused","None"}, 0) - 1</f>
        <v>2</v>
      </c>
      <c r="F453" s="35" t="s">
        <v>128</v>
      </c>
      <c r="G453" s="9">
        <f>MATCH(F453, {"Waiting for Input","Analyzing Object","Found Object","Needs Help","Confused","None"}, 0) - 1</f>
        <v>2</v>
      </c>
      <c r="H453" s="9">
        <v>5</v>
      </c>
      <c r="I453" s="9">
        <f t="shared" si="9"/>
        <v>1</v>
      </c>
    </row>
    <row r="454" spans="1:9" x14ac:dyDescent="0.3">
      <c r="A454" s="9">
        <v>432</v>
      </c>
      <c r="B454" s="9" t="s">
        <v>934</v>
      </c>
      <c r="C454" s="10" t="s">
        <v>969</v>
      </c>
      <c r="D454" s="9" t="s">
        <v>128</v>
      </c>
      <c r="E454" s="9">
        <f>MATCH(D454, {"Waiting for Input","Analyzing Object","Found Object","Needs Help","Confused","None"}, 0) - 1</f>
        <v>2</v>
      </c>
      <c r="F454" s="35" t="s">
        <v>127</v>
      </c>
      <c r="G454" s="9">
        <f>MATCH(F454, {"Waiting for Input","Analyzing Object","Found Object","Needs Help","Confused","None"}, 0) - 1</f>
        <v>1</v>
      </c>
      <c r="H454" s="9">
        <v>2</v>
      </c>
      <c r="I454" s="9">
        <f t="shared" si="9"/>
        <v>0</v>
      </c>
    </row>
    <row r="455" spans="1:9" x14ac:dyDescent="0.3">
      <c r="A455" s="9">
        <v>433</v>
      </c>
      <c r="B455" s="9" t="s">
        <v>934</v>
      </c>
      <c r="C455" s="10" t="s">
        <v>969</v>
      </c>
      <c r="D455" s="9" t="s">
        <v>128</v>
      </c>
      <c r="E455" s="9">
        <f>MATCH(D455, {"Waiting for Input","Analyzing Object","Found Object","Needs Help","Confused","None"}, 0) - 1</f>
        <v>2</v>
      </c>
      <c r="F455" s="35" t="s">
        <v>127</v>
      </c>
      <c r="G455" s="9">
        <f>MATCH(F455, {"Waiting for Input","Analyzing Object","Found Object","Needs Help","Confused","None"}, 0) - 1</f>
        <v>1</v>
      </c>
      <c r="H455" s="9">
        <v>4</v>
      </c>
      <c r="I455" s="9">
        <f t="shared" si="9"/>
        <v>0</v>
      </c>
    </row>
    <row r="456" spans="1:9" x14ac:dyDescent="0.3">
      <c r="A456" s="9">
        <v>434</v>
      </c>
      <c r="B456" s="9" t="s">
        <v>937</v>
      </c>
      <c r="C456" s="10" t="s">
        <v>969</v>
      </c>
      <c r="D456" s="9" t="s">
        <v>128</v>
      </c>
      <c r="E456" s="9">
        <f>MATCH(D456, {"Waiting for Input","Analyzing Object","Found Object","Needs Help","Confused","None"}, 0) - 1</f>
        <v>2</v>
      </c>
      <c r="F456" s="35" t="s">
        <v>127</v>
      </c>
      <c r="G456" s="9">
        <f>MATCH(F456, {"Waiting for Input","Analyzing Object","Found Object","Needs Help","Confused","None"}, 0) - 1</f>
        <v>1</v>
      </c>
      <c r="H456" s="9">
        <v>3</v>
      </c>
      <c r="I456" s="9">
        <f t="shared" si="9"/>
        <v>0</v>
      </c>
    </row>
    <row r="457" spans="1:9" x14ac:dyDescent="0.3">
      <c r="A457" s="9">
        <v>435</v>
      </c>
      <c r="B457" s="9" t="s">
        <v>937</v>
      </c>
      <c r="C457" s="10" t="s">
        <v>969</v>
      </c>
      <c r="D457" s="9" t="s">
        <v>128</v>
      </c>
      <c r="E457" s="9">
        <f>MATCH(D457, {"Waiting for Input","Analyzing Object","Found Object","Needs Help","Confused","None"}, 0) - 1</f>
        <v>2</v>
      </c>
      <c r="F457" s="35" t="s">
        <v>128</v>
      </c>
      <c r="G457" s="9">
        <f>MATCH(F457, {"Waiting for Input","Analyzing Object","Found Object","Needs Help","Confused","None"}, 0) - 1</f>
        <v>2</v>
      </c>
      <c r="H457" s="9">
        <v>3</v>
      </c>
      <c r="I457" s="9">
        <f t="shared" si="9"/>
        <v>1</v>
      </c>
    </row>
    <row r="458" spans="1:9" x14ac:dyDescent="0.3">
      <c r="A458" s="9">
        <v>436</v>
      </c>
      <c r="B458" s="9" t="s">
        <v>937</v>
      </c>
      <c r="C458" s="10" t="s">
        <v>969</v>
      </c>
      <c r="D458" s="9" t="s">
        <v>128</v>
      </c>
      <c r="E458" s="9">
        <f>MATCH(D458, {"Waiting for Input","Analyzing Object","Found Object","Needs Help","Confused","None"}, 0) - 1</f>
        <v>2</v>
      </c>
      <c r="F458" s="35" t="s">
        <v>127</v>
      </c>
      <c r="G458" s="9">
        <f>MATCH(F458, {"Waiting for Input","Analyzing Object","Found Object","Needs Help","Confused","None"}, 0) - 1</f>
        <v>1</v>
      </c>
      <c r="H458" s="9">
        <v>2</v>
      </c>
      <c r="I458" s="9">
        <f t="shared" si="9"/>
        <v>0</v>
      </c>
    </row>
    <row r="459" spans="1:9" x14ac:dyDescent="0.3">
      <c r="A459" s="9">
        <v>437</v>
      </c>
      <c r="B459" s="9" t="s">
        <v>934</v>
      </c>
      <c r="C459" s="10" t="s">
        <v>969</v>
      </c>
      <c r="D459" s="9" t="s">
        <v>128</v>
      </c>
      <c r="E459" s="9">
        <f>MATCH(D459, {"Waiting for Input","Analyzing Object","Found Object","Needs Help","Confused","None"}, 0) - 1</f>
        <v>2</v>
      </c>
      <c r="F459" s="35" t="s">
        <v>128</v>
      </c>
      <c r="G459" s="9">
        <f>MATCH(F459, {"Waiting for Input","Analyzing Object","Found Object","Needs Help","Confused","None"}, 0) - 1</f>
        <v>2</v>
      </c>
      <c r="H459" s="9">
        <v>2</v>
      </c>
      <c r="I459" s="9">
        <f t="shared" si="9"/>
        <v>1</v>
      </c>
    </row>
    <row r="460" spans="1:9" x14ac:dyDescent="0.3">
      <c r="A460" s="9">
        <v>438</v>
      </c>
      <c r="B460" s="9" t="s">
        <v>934</v>
      </c>
      <c r="C460" s="10" t="s">
        <v>969</v>
      </c>
      <c r="D460" s="9" t="s">
        <v>128</v>
      </c>
      <c r="E460" s="9">
        <f>MATCH(D460, {"Waiting for Input","Analyzing Object","Found Object","Needs Help","Confused","None"}, 0) - 1</f>
        <v>2</v>
      </c>
      <c r="F460" s="35" t="s">
        <v>128</v>
      </c>
      <c r="G460" s="9">
        <f>MATCH(F460, {"Waiting for Input","Analyzing Object","Found Object","Needs Help","Confused","None"}, 0) - 1</f>
        <v>2</v>
      </c>
      <c r="H460" s="9">
        <v>5</v>
      </c>
      <c r="I460" s="9">
        <f t="shared" si="9"/>
        <v>1</v>
      </c>
    </row>
    <row r="461" spans="1:9" x14ac:dyDescent="0.3">
      <c r="A461" s="9">
        <v>439</v>
      </c>
      <c r="B461" s="9" t="s">
        <v>937</v>
      </c>
      <c r="C461" s="10" t="s">
        <v>969</v>
      </c>
      <c r="D461" s="9" t="s">
        <v>128</v>
      </c>
      <c r="E461" s="9">
        <f>MATCH(D461, {"Waiting for Input","Analyzing Object","Found Object","Needs Help","Confused","None"}, 0) - 1</f>
        <v>2</v>
      </c>
      <c r="F461" s="35" t="s">
        <v>127</v>
      </c>
      <c r="G461" s="9">
        <f>MATCH(F461, {"Waiting for Input","Analyzing Object","Found Object","Needs Help","Confused","None"}, 0) - 1</f>
        <v>1</v>
      </c>
      <c r="H461" s="9">
        <v>4</v>
      </c>
      <c r="I461" s="9">
        <f t="shared" si="9"/>
        <v>0</v>
      </c>
    </row>
    <row r="462" spans="1:9" x14ac:dyDescent="0.3">
      <c r="A462" s="9">
        <v>440</v>
      </c>
      <c r="B462" s="9" t="s">
        <v>937</v>
      </c>
      <c r="C462" s="10" t="s">
        <v>969</v>
      </c>
      <c r="D462" s="9" t="s">
        <v>128</v>
      </c>
      <c r="E462" s="9">
        <f>MATCH(D462, {"Waiting for Input","Analyzing Object","Found Object","Needs Help","Confused","None"}, 0) - 1</f>
        <v>2</v>
      </c>
      <c r="F462" s="35" t="s">
        <v>127</v>
      </c>
      <c r="G462" s="9">
        <f>MATCH(F462, {"Waiting for Input","Analyzing Object","Found Object","Needs Help","Confused","None"}, 0) - 1</f>
        <v>1</v>
      </c>
      <c r="H462" s="9">
        <v>2</v>
      </c>
      <c r="I462" s="9">
        <f t="shared" si="9"/>
        <v>0</v>
      </c>
    </row>
    <row r="463" spans="1:9" x14ac:dyDescent="0.3">
      <c r="A463" s="9">
        <v>441</v>
      </c>
      <c r="B463" s="9" t="s">
        <v>934</v>
      </c>
      <c r="C463" s="10" t="s">
        <v>969</v>
      </c>
      <c r="D463" s="9" t="s">
        <v>128</v>
      </c>
      <c r="E463" s="9">
        <f>MATCH(D463, {"Waiting for Input","Analyzing Object","Found Object","Needs Help","Confused","None"}, 0) - 1</f>
        <v>2</v>
      </c>
      <c r="F463" s="35" t="s">
        <v>128</v>
      </c>
      <c r="G463" s="9">
        <f>MATCH(F463, {"Waiting for Input","Analyzing Object","Found Object","Needs Help","Confused","None"}, 0) - 1</f>
        <v>2</v>
      </c>
      <c r="H463" s="9">
        <v>4</v>
      </c>
      <c r="I463" s="9">
        <f t="shared" si="9"/>
        <v>1</v>
      </c>
    </row>
    <row r="464" spans="1:9" x14ac:dyDescent="0.3">
      <c r="A464" s="9">
        <v>442</v>
      </c>
      <c r="B464" s="9" t="s">
        <v>934</v>
      </c>
      <c r="C464" s="10" t="s">
        <v>969</v>
      </c>
      <c r="D464" s="9" t="s">
        <v>128</v>
      </c>
      <c r="E464" s="9">
        <f>MATCH(D464, {"Waiting for Input","Analyzing Object","Found Object","Needs Help","Confused","None"}, 0) - 1</f>
        <v>2</v>
      </c>
      <c r="F464" s="35" t="s">
        <v>128</v>
      </c>
      <c r="G464" s="9">
        <f>MATCH(F464, {"Waiting for Input","Analyzing Object","Found Object","Needs Help","Confused","None"}, 0) - 1</f>
        <v>2</v>
      </c>
      <c r="H464" s="9">
        <v>3</v>
      </c>
      <c r="I464" s="9">
        <f t="shared" si="9"/>
        <v>1</v>
      </c>
    </row>
    <row r="465" spans="1:9" x14ac:dyDescent="0.3">
      <c r="A465" s="9">
        <v>443</v>
      </c>
      <c r="B465" s="9" t="s">
        <v>937</v>
      </c>
      <c r="C465" s="10" t="s">
        <v>969</v>
      </c>
      <c r="D465" s="9" t="s">
        <v>128</v>
      </c>
      <c r="E465" s="9">
        <f>MATCH(D465, {"Waiting for Input","Analyzing Object","Found Object","Needs Help","Confused","None"}, 0) - 1</f>
        <v>2</v>
      </c>
      <c r="F465" s="35" t="s">
        <v>128</v>
      </c>
      <c r="G465" s="9">
        <f>MATCH(F465, {"Waiting for Input","Analyzing Object","Found Object","Needs Help","Confused","None"}, 0) - 1</f>
        <v>2</v>
      </c>
      <c r="H465" s="9">
        <v>4</v>
      </c>
      <c r="I465" s="9">
        <f t="shared" si="9"/>
        <v>1</v>
      </c>
    </row>
    <row r="466" spans="1:9" x14ac:dyDescent="0.3">
      <c r="A466" s="9">
        <v>444</v>
      </c>
      <c r="B466" s="9" t="s">
        <v>937</v>
      </c>
      <c r="C466" s="10" t="s">
        <v>969</v>
      </c>
      <c r="D466" s="9" t="s">
        <v>128</v>
      </c>
      <c r="E466" s="9">
        <f>MATCH(D466, {"Waiting for Input","Analyzing Object","Found Object","Needs Help","Confused","None"}, 0) - 1</f>
        <v>2</v>
      </c>
      <c r="F466" s="35" t="s">
        <v>127</v>
      </c>
      <c r="G466" s="9">
        <f>MATCH(F466, {"Waiting for Input","Analyzing Object","Found Object","Needs Help","Confused","None"}, 0) - 1</f>
        <v>1</v>
      </c>
      <c r="H466" s="9">
        <v>3</v>
      </c>
      <c r="I466" s="9">
        <f t="shared" si="9"/>
        <v>0</v>
      </c>
    </row>
    <row r="467" spans="1:9" x14ac:dyDescent="0.3">
      <c r="A467" s="9">
        <v>445</v>
      </c>
      <c r="B467" s="9" t="s">
        <v>934</v>
      </c>
      <c r="C467" s="10" t="s">
        <v>969</v>
      </c>
      <c r="D467" s="9" t="s">
        <v>128</v>
      </c>
      <c r="E467" s="9">
        <f>MATCH(D467, {"Waiting for Input","Analyzing Object","Found Object","Needs Help","Confused","None"}, 0) - 1</f>
        <v>2</v>
      </c>
      <c r="F467" s="35" t="s">
        <v>127</v>
      </c>
      <c r="G467" s="9">
        <f>MATCH(F467, {"Waiting for Input","Analyzing Object","Found Object","Needs Help","Confused","None"}, 0) - 1</f>
        <v>1</v>
      </c>
      <c r="H467" s="9">
        <v>3</v>
      </c>
      <c r="I467" s="9">
        <f t="shared" si="9"/>
        <v>0</v>
      </c>
    </row>
    <row r="468" spans="1:9" x14ac:dyDescent="0.3">
      <c r="A468" s="9">
        <v>446</v>
      </c>
      <c r="B468" s="9" t="s">
        <v>934</v>
      </c>
      <c r="C468" s="10" t="s">
        <v>969</v>
      </c>
      <c r="D468" s="9" t="s">
        <v>128</v>
      </c>
      <c r="E468" s="9">
        <f>MATCH(D468, {"Waiting for Input","Analyzing Object","Found Object","Needs Help","Confused","None"}, 0) - 1</f>
        <v>2</v>
      </c>
      <c r="F468" s="35" t="s">
        <v>127</v>
      </c>
      <c r="G468" s="9">
        <f>MATCH(F468, {"Waiting for Input","Analyzing Object","Found Object","Needs Help","Confused","None"}, 0) - 1</f>
        <v>1</v>
      </c>
      <c r="H468" s="9">
        <v>4</v>
      </c>
      <c r="I468" s="9">
        <f t="shared" si="9"/>
        <v>0</v>
      </c>
    </row>
    <row r="469" spans="1:9" x14ac:dyDescent="0.3">
      <c r="A469" s="9">
        <v>447</v>
      </c>
      <c r="B469" s="9" t="s">
        <v>934</v>
      </c>
      <c r="C469" s="10" t="s">
        <v>969</v>
      </c>
      <c r="D469" s="9" t="s">
        <v>128</v>
      </c>
      <c r="E469" s="9">
        <f>MATCH(D469, {"Waiting for Input","Analyzing Object","Found Object","Needs Help","Confused","None"}, 0) - 1</f>
        <v>2</v>
      </c>
      <c r="F469" s="35" t="s">
        <v>128</v>
      </c>
      <c r="G469" s="9">
        <f>MATCH(F469, {"Waiting for Input","Analyzing Object","Found Object","Needs Help","Confused","None"}, 0) - 1</f>
        <v>2</v>
      </c>
      <c r="H469" s="9">
        <v>4</v>
      </c>
      <c r="I469" s="9">
        <f t="shared" si="9"/>
        <v>1</v>
      </c>
    </row>
    <row r="470" spans="1:9" x14ac:dyDescent="0.3">
      <c r="A470" s="9">
        <v>448</v>
      </c>
      <c r="B470" s="9" t="s">
        <v>934</v>
      </c>
      <c r="C470" s="10" t="s">
        <v>969</v>
      </c>
      <c r="D470" s="9" t="s">
        <v>128</v>
      </c>
      <c r="E470" s="9">
        <f>MATCH(D470, {"Waiting for Input","Analyzing Object","Found Object","Needs Help","Confused","None"}, 0) - 1</f>
        <v>2</v>
      </c>
      <c r="F470" s="35" t="s">
        <v>128</v>
      </c>
      <c r="G470" s="9">
        <f>MATCH(F470, {"Waiting for Input","Analyzing Object","Found Object","Needs Help","Confused","None"}, 0) - 1</f>
        <v>2</v>
      </c>
      <c r="H470" s="9">
        <v>4</v>
      </c>
      <c r="I470" s="9">
        <f t="shared" si="9"/>
        <v>1</v>
      </c>
    </row>
    <row r="471" spans="1:9" x14ac:dyDescent="0.3">
      <c r="A471" s="9">
        <v>449</v>
      </c>
      <c r="B471" s="9" t="s">
        <v>934</v>
      </c>
      <c r="C471" s="10" t="s">
        <v>969</v>
      </c>
      <c r="D471" s="9" t="s">
        <v>128</v>
      </c>
      <c r="E471" s="9">
        <f>MATCH(D471, {"Waiting for Input","Analyzing Object","Found Object","Needs Help","Confused","None"}, 0) - 1</f>
        <v>2</v>
      </c>
      <c r="F471" s="35" t="s">
        <v>127</v>
      </c>
      <c r="G471" s="9">
        <f>MATCH(F471, {"Waiting for Input","Analyzing Object","Found Object","Needs Help","Confused","None"}, 0) - 1</f>
        <v>1</v>
      </c>
      <c r="H471" s="9">
        <v>2</v>
      </c>
      <c r="I471" s="9">
        <f t="shared" ref="I471:I534" si="10">IF(E471=G471, 1, 0)</f>
        <v>0</v>
      </c>
    </row>
    <row r="472" spans="1:9" x14ac:dyDescent="0.3">
      <c r="A472" s="9">
        <v>450</v>
      </c>
      <c r="B472" s="9" t="s">
        <v>934</v>
      </c>
      <c r="C472" s="10" t="s">
        <v>969</v>
      </c>
      <c r="D472" s="9" t="s">
        <v>128</v>
      </c>
      <c r="E472" s="9">
        <f>MATCH(D472, {"Waiting for Input","Analyzing Object","Found Object","Needs Help","Confused","None"}, 0) - 1</f>
        <v>2</v>
      </c>
      <c r="F472" s="35" t="s">
        <v>128</v>
      </c>
      <c r="G472" s="9">
        <f>MATCH(F472, {"Waiting for Input","Analyzing Object","Found Object","Needs Help","Confused","None"}, 0) - 1</f>
        <v>2</v>
      </c>
      <c r="H472" s="9">
        <v>4</v>
      </c>
      <c r="I472" s="9">
        <f t="shared" si="10"/>
        <v>1</v>
      </c>
    </row>
    <row r="473" spans="1:9" x14ac:dyDescent="0.3">
      <c r="A473" s="9">
        <v>451</v>
      </c>
      <c r="B473" s="9" t="s">
        <v>937</v>
      </c>
      <c r="C473" s="10" t="s">
        <v>969</v>
      </c>
      <c r="D473" s="9" t="s">
        <v>128</v>
      </c>
      <c r="E473" s="9">
        <f>MATCH(D473, {"Waiting for Input","Analyzing Object","Found Object","Needs Help","Confused","None"}, 0) - 1</f>
        <v>2</v>
      </c>
      <c r="F473" s="35" t="s">
        <v>128</v>
      </c>
      <c r="G473" s="9">
        <f>MATCH(F473, {"Waiting for Input","Analyzing Object","Found Object","Needs Help","Confused","None"}, 0) - 1</f>
        <v>2</v>
      </c>
      <c r="H473" s="9">
        <v>4</v>
      </c>
      <c r="I473" s="9">
        <f t="shared" si="10"/>
        <v>1</v>
      </c>
    </row>
    <row r="474" spans="1:9" x14ac:dyDescent="0.3">
      <c r="A474" s="9">
        <v>452</v>
      </c>
      <c r="B474" s="9" t="s">
        <v>934</v>
      </c>
      <c r="C474" s="10" t="s">
        <v>969</v>
      </c>
      <c r="D474" s="9" t="s">
        <v>128</v>
      </c>
      <c r="E474" s="9">
        <f>MATCH(D474, {"Waiting for Input","Analyzing Object","Found Object","Needs Help","Confused","None"}, 0) - 1</f>
        <v>2</v>
      </c>
      <c r="F474" s="35" t="s">
        <v>127</v>
      </c>
      <c r="G474" s="9">
        <f>MATCH(F474, {"Waiting for Input","Analyzing Object","Found Object","Needs Help","Confused","None"}, 0) - 1</f>
        <v>1</v>
      </c>
      <c r="H474" s="9">
        <v>5</v>
      </c>
      <c r="I474" s="9">
        <f t="shared" si="10"/>
        <v>0</v>
      </c>
    </row>
    <row r="475" spans="1:9" x14ac:dyDescent="0.3">
      <c r="A475" s="9">
        <v>453</v>
      </c>
      <c r="B475" s="9" t="s">
        <v>937</v>
      </c>
      <c r="C475" s="10" t="s">
        <v>969</v>
      </c>
      <c r="D475" s="9" t="s">
        <v>128</v>
      </c>
      <c r="E475" s="9">
        <f>MATCH(D475, {"Waiting for Input","Analyzing Object","Found Object","Needs Help","Confused","None"}, 0) - 1</f>
        <v>2</v>
      </c>
      <c r="F475" s="35" t="s">
        <v>128</v>
      </c>
      <c r="G475" s="9">
        <f>MATCH(F475, {"Waiting for Input","Analyzing Object","Found Object","Needs Help","Confused","None"}, 0) - 1</f>
        <v>2</v>
      </c>
      <c r="H475" s="9">
        <v>5</v>
      </c>
      <c r="I475" s="9">
        <f t="shared" si="10"/>
        <v>1</v>
      </c>
    </row>
    <row r="476" spans="1:9" x14ac:dyDescent="0.3">
      <c r="A476" s="9">
        <v>454</v>
      </c>
      <c r="B476" s="9" t="s">
        <v>937</v>
      </c>
      <c r="C476" s="10" t="s">
        <v>969</v>
      </c>
      <c r="D476" s="9" t="s">
        <v>128</v>
      </c>
      <c r="E476" s="9">
        <f>MATCH(D476, {"Waiting for Input","Analyzing Object","Found Object","Needs Help","Confused","None"}, 0) - 1</f>
        <v>2</v>
      </c>
      <c r="F476" s="35" t="s">
        <v>128</v>
      </c>
      <c r="G476" s="9">
        <f>MATCH(F476, {"Waiting for Input","Analyzing Object","Found Object","Needs Help","Confused","None"}, 0) - 1</f>
        <v>2</v>
      </c>
      <c r="H476" s="9">
        <v>4</v>
      </c>
      <c r="I476" s="9">
        <f t="shared" si="10"/>
        <v>1</v>
      </c>
    </row>
    <row r="477" spans="1:9" x14ac:dyDescent="0.3">
      <c r="A477" s="9">
        <v>455</v>
      </c>
      <c r="B477" s="9" t="s">
        <v>937</v>
      </c>
      <c r="C477" s="10" t="s">
        <v>969</v>
      </c>
      <c r="D477" s="9" t="s">
        <v>128</v>
      </c>
      <c r="E477" s="9">
        <f>MATCH(D477, {"Waiting for Input","Analyzing Object","Found Object","Needs Help","Confused","None"}, 0) - 1</f>
        <v>2</v>
      </c>
      <c r="F477" s="35" t="s">
        <v>127</v>
      </c>
      <c r="G477" s="9">
        <f>MATCH(F477, {"Waiting for Input","Analyzing Object","Found Object","Needs Help","Confused","None"}, 0) - 1</f>
        <v>1</v>
      </c>
      <c r="H477" s="9">
        <v>5</v>
      </c>
      <c r="I477" s="9">
        <f t="shared" si="10"/>
        <v>0</v>
      </c>
    </row>
    <row r="478" spans="1:9" x14ac:dyDescent="0.3">
      <c r="A478" s="9">
        <v>456</v>
      </c>
      <c r="B478" s="9" t="s">
        <v>934</v>
      </c>
      <c r="C478" s="10" t="s">
        <v>969</v>
      </c>
      <c r="D478" s="9" t="s">
        <v>128</v>
      </c>
      <c r="E478" s="9">
        <f>MATCH(D478, {"Waiting for Input","Analyzing Object","Found Object","Needs Help","Confused","None"}, 0) - 1</f>
        <v>2</v>
      </c>
      <c r="F478" s="35" t="s">
        <v>128</v>
      </c>
      <c r="G478" s="9">
        <f>MATCH(F478, {"Waiting for Input","Analyzing Object","Found Object","Needs Help","Confused","None"}, 0) - 1</f>
        <v>2</v>
      </c>
      <c r="H478" s="9">
        <v>3</v>
      </c>
      <c r="I478" s="9">
        <f t="shared" si="10"/>
        <v>1</v>
      </c>
    </row>
    <row r="479" spans="1:9" x14ac:dyDescent="0.3">
      <c r="A479" s="9">
        <v>457</v>
      </c>
      <c r="B479" s="9" t="s">
        <v>934</v>
      </c>
      <c r="C479" s="10" t="s">
        <v>969</v>
      </c>
      <c r="D479" s="9" t="s">
        <v>128</v>
      </c>
      <c r="E479" s="9">
        <f>MATCH(D479, {"Waiting for Input","Analyzing Object","Found Object","Needs Help","Confused","None"}, 0) - 1</f>
        <v>2</v>
      </c>
      <c r="F479" s="35" t="s">
        <v>129</v>
      </c>
      <c r="G479" s="9">
        <f>MATCH(F479, {"Waiting for Input","Analyzing Object","Found Object","Needs Help","Confused","None"}, 0) - 1</f>
        <v>3</v>
      </c>
      <c r="H479" s="9">
        <v>4</v>
      </c>
      <c r="I479" s="9">
        <f t="shared" si="10"/>
        <v>0</v>
      </c>
    </row>
    <row r="480" spans="1:9" x14ac:dyDescent="0.3">
      <c r="A480" s="9">
        <v>458</v>
      </c>
      <c r="B480" s="9" t="s">
        <v>937</v>
      </c>
      <c r="C480" s="10" t="s">
        <v>969</v>
      </c>
      <c r="D480" s="9" t="s">
        <v>128</v>
      </c>
      <c r="E480" s="9">
        <f>MATCH(D480, {"Waiting for Input","Analyzing Object","Found Object","Needs Help","Confused","None"}, 0) - 1</f>
        <v>2</v>
      </c>
      <c r="F480" s="35" t="s">
        <v>128</v>
      </c>
      <c r="G480" s="9">
        <f>MATCH(F480, {"Waiting for Input","Analyzing Object","Found Object","Needs Help","Confused","None"}, 0) - 1</f>
        <v>2</v>
      </c>
      <c r="H480" s="9">
        <v>5</v>
      </c>
      <c r="I480" s="9">
        <f t="shared" si="10"/>
        <v>1</v>
      </c>
    </row>
    <row r="481" spans="1:9" x14ac:dyDescent="0.3">
      <c r="A481" s="9">
        <v>459</v>
      </c>
      <c r="B481" s="9" t="s">
        <v>937</v>
      </c>
      <c r="C481" s="10" t="s">
        <v>969</v>
      </c>
      <c r="D481" s="9" t="s">
        <v>128</v>
      </c>
      <c r="E481" s="9">
        <f>MATCH(D481, {"Waiting for Input","Analyzing Object","Found Object","Needs Help","Confused","None"}, 0) - 1</f>
        <v>2</v>
      </c>
      <c r="F481" s="35" t="s">
        <v>128</v>
      </c>
      <c r="G481" s="9">
        <f>MATCH(F481, {"Waiting for Input","Analyzing Object","Found Object","Needs Help","Confused","None"}, 0) - 1</f>
        <v>2</v>
      </c>
      <c r="H481" s="9">
        <v>3</v>
      </c>
      <c r="I481" s="9">
        <f t="shared" si="10"/>
        <v>1</v>
      </c>
    </row>
    <row r="482" spans="1:9" x14ac:dyDescent="0.3">
      <c r="A482" s="9">
        <v>460</v>
      </c>
      <c r="B482" s="9" t="s">
        <v>937</v>
      </c>
      <c r="C482" s="10" t="s">
        <v>969</v>
      </c>
      <c r="D482" s="9" t="s">
        <v>128</v>
      </c>
      <c r="E482" s="9">
        <f>MATCH(D482, {"Waiting for Input","Analyzing Object","Found Object","Needs Help","Confused","None"}, 0) - 1</f>
        <v>2</v>
      </c>
      <c r="F482" s="35" t="s">
        <v>128</v>
      </c>
      <c r="G482" s="9">
        <f>MATCH(F482, {"Waiting for Input","Analyzing Object","Found Object","Needs Help","Confused","None"}, 0) - 1</f>
        <v>2</v>
      </c>
      <c r="H482" s="9">
        <v>5</v>
      </c>
      <c r="I482" s="9">
        <f t="shared" si="10"/>
        <v>1</v>
      </c>
    </row>
    <row r="483" spans="1:9" x14ac:dyDescent="0.3">
      <c r="A483" s="9">
        <v>461</v>
      </c>
      <c r="B483" s="9" t="s">
        <v>934</v>
      </c>
      <c r="C483" s="10" t="s">
        <v>969</v>
      </c>
      <c r="D483" s="9" t="s">
        <v>128</v>
      </c>
      <c r="E483" s="9">
        <f>MATCH(D483, {"Waiting for Input","Analyzing Object","Found Object","Needs Help","Confused","None"}, 0) - 1</f>
        <v>2</v>
      </c>
      <c r="F483" s="35" t="s">
        <v>127</v>
      </c>
      <c r="G483" s="9">
        <f>MATCH(F483, {"Waiting for Input","Analyzing Object","Found Object","Needs Help","Confused","None"}, 0) - 1</f>
        <v>1</v>
      </c>
      <c r="H483" s="9">
        <v>3</v>
      </c>
      <c r="I483" s="9">
        <f t="shared" si="10"/>
        <v>0</v>
      </c>
    </row>
    <row r="484" spans="1:9" x14ac:dyDescent="0.3">
      <c r="A484" s="9">
        <v>462</v>
      </c>
      <c r="B484" s="9" t="s">
        <v>934</v>
      </c>
      <c r="C484" s="10" t="s">
        <v>969</v>
      </c>
      <c r="D484" s="9" t="s">
        <v>128</v>
      </c>
      <c r="E484" s="9">
        <f>MATCH(D484, {"Waiting for Input","Analyzing Object","Found Object","Needs Help","Confused","None"}, 0) - 1</f>
        <v>2</v>
      </c>
      <c r="F484" s="35" t="s">
        <v>127</v>
      </c>
      <c r="G484" s="9">
        <f>MATCH(F484, {"Waiting for Input","Analyzing Object","Found Object","Needs Help","Confused","None"}, 0) - 1</f>
        <v>1</v>
      </c>
      <c r="H484" s="9">
        <v>2</v>
      </c>
      <c r="I484" s="9">
        <f t="shared" si="10"/>
        <v>0</v>
      </c>
    </row>
    <row r="485" spans="1:9" x14ac:dyDescent="0.3">
      <c r="A485" s="9">
        <v>463</v>
      </c>
      <c r="B485" s="9" t="s">
        <v>934</v>
      </c>
      <c r="C485" s="10" t="s">
        <v>969</v>
      </c>
      <c r="D485" s="9" t="s">
        <v>128</v>
      </c>
      <c r="E485" s="9">
        <f>MATCH(D485, {"Waiting for Input","Analyzing Object","Found Object","Needs Help","Confused","None"}, 0) - 1</f>
        <v>2</v>
      </c>
      <c r="F485" s="35" t="s">
        <v>127</v>
      </c>
      <c r="G485" s="9">
        <f>MATCH(F485, {"Waiting for Input","Analyzing Object","Found Object","Needs Help","Confused","None"}, 0) - 1</f>
        <v>1</v>
      </c>
      <c r="H485" s="9">
        <v>3</v>
      </c>
      <c r="I485" s="9">
        <f t="shared" si="10"/>
        <v>0</v>
      </c>
    </row>
    <row r="486" spans="1:9" x14ac:dyDescent="0.3">
      <c r="A486" s="9">
        <v>464</v>
      </c>
      <c r="B486" s="9" t="s">
        <v>934</v>
      </c>
      <c r="C486" s="10" t="s">
        <v>969</v>
      </c>
      <c r="D486" s="9" t="s">
        <v>128</v>
      </c>
      <c r="E486" s="9">
        <f>MATCH(D486, {"Waiting for Input","Analyzing Object","Found Object","Needs Help","Confused","None"}, 0) - 1</f>
        <v>2</v>
      </c>
      <c r="F486" s="35" t="s">
        <v>127</v>
      </c>
      <c r="G486" s="9">
        <f>MATCH(F486, {"Waiting for Input","Analyzing Object","Found Object","Needs Help","Confused","None"}, 0) - 1</f>
        <v>1</v>
      </c>
      <c r="H486" s="9">
        <v>4</v>
      </c>
      <c r="I486" s="9">
        <f t="shared" si="10"/>
        <v>0</v>
      </c>
    </row>
    <row r="487" spans="1:9" x14ac:dyDescent="0.3">
      <c r="A487" s="9">
        <v>465</v>
      </c>
      <c r="B487" s="9" t="s">
        <v>934</v>
      </c>
      <c r="C487" s="10" t="s">
        <v>969</v>
      </c>
      <c r="D487" s="9" t="s">
        <v>128</v>
      </c>
      <c r="E487" s="9">
        <f>MATCH(D487, {"Waiting for Input","Analyzing Object","Found Object","Needs Help","Confused","None"}, 0) - 1</f>
        <v>2</v>
      </c>
      <c r="F487" s="35" t="s">
        <v>127</v>
      </c>
      <c r="G487" s="9">
        <f>MATCH(F487, {"Waiting for Input","Analyzing Object","Found Object","Needs Help","Confused","None"}, 0) - 1</f>
        <v>1</v>
      </c>
      <c r="H487" s="9">
        <v>3</v>
      </c>
      <c r="I487" s="9">
        <f t="shared" si="10"/>
        <v>0</v>
      </c>
    </row>
    <row r="488" spans="1:9" x14ac:dyDescent="0.3">
      <c r="A488" s="9">
        <v>466</v>
      </c>
      <c r="B488" s="9" t="s">
        <v>934</v>
      </c>
      <c r="C488" s="10" t="s">
        <v>969</v>
      </c>
      <c r="D488" s="9" t="s">
        <v>128</v>
      </c>
      <c r="E488" s="9">
        <f>MATCH(D488, {"Waiting for Input","Analyzing Object","Found Object","Needs Help","Confused","None"}, 0) - 1</f>
        <v>2</v>
      </c>
      <c r="F488" s="35" t="s">
        <v>127</v>
      </c>
      <c r="G488" s="9">
        <f>MATCH(F488, {"Waiting for Input","Analyzing Object","Found Object","Needs Help","Confused","None"}, 0) - 1</f>
        <v>1</v>
      </c>
      <c r="H488" s="9">
        <v>3</v>
      </c>
      <c r="I488" s="9">
        <f t="shared" si="10"/>
        <v>0</v>
      </c>
    </row>
    <row r="489" spans="1:9" x14ac:dyDescent="0.3">
      <c r="A489" s="9">
        <v>467</v>
      </c>
      <c r="B489" s="9" t="s">
        <v>934</v>
      </c>
      <c r="C489" s="10" t="s">
        <v>969</v>
      </c>
      <c r="D489" s="9" t="s">
        <v>128</v>
      </c>
      <c r="E489" s="9">
        <f>MATCH(D489, {"Waiting for Input","Analyzing Object","Found Object","Needs Help","Confused","None"}, 0) - 1</f>
        <v>2</v>
      </c>
      <c r="F489" s="35" t="s">
        <v>127</v>
      </c>
      <c r="G489" s="9">
        <f>MATCH(F489, {"Waiting for Input","Analyzing Object","Found Object","Needs Help","Confused","None"}, 0) - 1</f>
        <v>1</v>
      </c>
      <c r="H489" s="9">
        <v>2</v>
      </c>
      <c r="I489" s="9">
        <f t="shared" si="10"/>
        <v>0</v>
      </c>
    </row>
    <row r="490" spans="1:9" x14ac:dyDescent="0.3">
      <c r="A490" s="9">
        <v>468</v>
      </c>
      <c r="B490" s="9" t="s">
        <v>934</v>
      </c>
      <c r="C490" s="10" t="s">
        <v>969</v>
      </c>
      <c r="D490" s="9" t="s">
        <v>128</v>
      </c>
      <c r="E490" s="9">
        <f>MATCH(D490, {"Waiting for Input","Analyzing Object","Found Object","Needs Help","Confused","None"}, 0) - 1</f>
        <v>2</v>
      </c>
      <c r="F490" s="35" t="s">
        <v>127</v>
      </c>
      <c r="G490" s="9">
        <f>MATCH(F490, {"Waiting for Input","Analyzing Object","Found Object","Needs Help","Confused","None"}, 0) - 1</f>
        <v>1</v>
      </c>
      <c r="H490" s="9">
        <v>3</v>
      </c>
      <c r="I490" s="9">
        <f t="shared" si="10"/>
        <v>0</v>
      </c>
    </row>
    <row r="491" spans="1:9" x14ac:dyDescent="0.3">
      <c r="A491" s="9">
        <v>469</v>
      </c>
      <c r="B491" s="9" t="s">
        <v>934</v>
      </c>
      <c r="C491" s="10" t="s">
        <v>969</v>
      </c>
      <c r="D491" s="9" t="s">
        <v>128</v>
      </c>
      <c r="E491" s="9">
        <f>MATCH(D491, {"Waiting for Input","Analyzing Object","Found Object","Needs Help","Confused","None"}, 0) - 1</f>
        <v>2</v>
      </c>
      <c r="F491" s="35" t="s">
        <v>128</v>
      </c>
      <c r="G491" s="9">
        <f>MATCH(F491, {"Waiting for Input","Analyzing Object","Found Object","Needs Help","Confused","None"}, 0) - 1</f>
        <v>2</v>
      </c>
      <c r="H491" s="9">
        <v>4</v>
      </c>
      <c r="I491" s="9">
        <f t="shared" si="10"/>
        <v>1</v>
      </c>
    </row>
    <row r="492" spans="1:9" x14ac:dyDescent="0.3">
      <c r="A492" s="9">
        <v>470</v>
      </c>
      <c r="B492" s="9" t="s">
        <v>934</v>
      </c>
      <c r="C492" s="10" t="s">
        <v>969</v>
      </c>
      <c r="D492" s="9" t="s">
        <v>128</v>
      </c>
      <c r="E492" s="9">
        <f>MATCH(D492, {"Waiting for Input","Analyzing Object","Found Object","Needs Help","Confused","None"}, 0) - 1</f>
        <v>2</v>
      </c>
      <c r="F492" s="35" t="s">
        <v>128</v>
      </c>
      <c r="G492" s="9">
        <f>MATCH(F492, {"Waiting for Input","Analyzing Object","Found Object","Needs Help","Confused","None"}, 0) - 1</f>
        <v>2</v>
      </c>
      <c r="H492" s="9">
        <v>5</v>
      </c>
      <c r="I492" s="9">
        <f t="shared" si="10"/>
        <v>1</v>
      </c>
    </row>
    <row r="493" spans="1:9" x14ac:dyDescent="0.3">
      <c r="A493" s="9">
        <v>471</v>
      </c>
      <c r="B493" s="9" t="s">
        <v>937</v>
      </c>
      <c r="C493" s="10" t="s">
        <v>969</v>
      </c>
      <c r="D493" s="9" t="s">
        <v>128</v>
      </c>
      <c r="E493" s="9">
        <f>MATCH(D493, {"Waiting for Input","Analyzing Object","Found Object","Needs Help","Confused","None"}, 0) - 1</f>
        <v>2</v>
      </c>
      <c r="F493" s="35" t="s">
        <v>127</v>
      </c>
      <c r="G493" s="9">
        <f>MATCH(F493, {"Waiting for Input","Analyzing Object","Found Object","Needs Help","Confused","None"}, 0) - 1</f>
        <v>1</v>
      </c>
      <c r="H493" s="9">
        <v>4</v>
      </c>
      <c r="I493" s="9">
        <f t="shared" si="10"/>
        <v>0</v>
      </c>
    </row>
    <row r="494" spans="1:9" x14ac:dyDescent="0.3">
      <c r="A494" s="9">
        <v>472</v>
      </c>
      <c r="B494" s="9" t="s">
        <v>934</v>
      </c>
      <c r="C494" s="10" t="s">
        <v>969</v>
      </c>
      <c r="D494" s="9" t="s">
        <v>128</v>
      </c>
      <c r="E494" s="9">
        <f>MATCH(D494, {"Waiting for Input","Analyzing Object","Found Object","Needs Help","Confused","None"}, 0) - 1</f>
        <v>2</v>
      </c>
      <c r="F494" s="35" t="s">
        <v>128</v>
      </c>
      <c r="G494" s="9">
        <f>MATCH(F494, {"Waiting for Input","Analyzing Object","Found Object","Needs Help","Confused","None"}, 0) - 1</f>
        <v>2</v>
      </c>
      <c r="H494" s="9">
        <v>5</v>
      </c>
      <c r="I494" s="9">
        <f t="shared" si="10"/>
        <v>1</v>
      </c>
    </row>
    <row r="495" spans="1:9" x14ac:dyDescent="0.3">
      <c r="A495" s="9">
        <v>473</v>
      </c>
      <c r="B495" s="9" t="s">
        <v>934</v>
      </c>
      <c r="C495" s="10" t="s">
        <v>969</v>
      </c>
      <c r="D495" s="9" t="s">
        <v>128</v>
      </c>
      <c r="E495" s="9">
        <f>MATCH(D495, {"Waiting for Input","Analyzing Object","Found Object","Needs Help","Confused","None"}, 0) - 1</f>
        <v>2</v>
      </c>
      <c r="F495" s="35" t="s">
        <v>127</v>
      </c>
      <c r="G495" s="9">
        <f>MATCH(F495, {"Waiting for Input","Analyzing Object","Found Object","Needs Help","Confused","None"}, 0) - 1</f>
        <v>1</v>
      </c>
      <c r="H495" s="9">
        <v>3</v>
      </c>
      <c r="I495" s="9">
        <f t="shared" si="10"/>
        <v>0</v>
      </c>
    </row>
    <row r="496" spans="1:9" x14ac:dyDescent="0.3">
      <c r="A496" s="9">
        <v>474</v>
      </c>
      <c r="B496" s="9" t="s">
        <v>937</v>
      </c>
      <c r="C496" s="10" t="s">
        <v>969</v>
      </c>
      <c r="D496" s="9" t="s">
        <v>128</v>
      </c>
      <c r="E496" s="9">
        <f>MATCH(D496, {"Waiting for Input","Analyzing Object","Found Object","Needs Help","Confused","None"}, 0) - 1</f>
        <v>2</v>
      </c>
      <c r="F496" s="35" t="s">
        <v>128</v>
      </c>
      <c r="G496" s="9">
        <f>MATCH(F496, {"Waiting for Input","Analyzing Object","Found Object","Needs Help","Confused","None"}, 0) - 1</f>
        <v>2</v>
      </c>
      <c r="H496" s="9">
        <v>4</v>
      </c>
      <c r="I496" s="9">
        <f t="shared" si="10"/>
        <v>1</v>
      </c>
    </row>
    <row r="497" spans="1:9" x14ac:dyDescent="0.3">
      <c r="A497" s="9">
        <v>475</v>
      </c>
      <c r="B497" s="9" t="s">
        <v>934</v>
      </c>
      <c r="C497" s="10" t="s">
        <v>969</v>
      </c>
      <c r="D497" s="9" t="s">
        <v>128</v>
      </c>
      <c r="E497" s="9">
        <f>MATCH(D497, {"Waiting for Input","Analyzing Object","Found Object","Needs Help","Confused","None"}, 0) - 1</f>
        <v>2</v>
      </c>
      <c r="F497" s="35" t="s">
        <v>128</v>
      </c>
      <c r="G497" s="9">
        <f>MATCH(F497, {"Waiting for Input","Analyzing Object","Found Object","Needs Help","Confused","None"}, 0) - 1</f>
        <v>2</v>
      </c>
      <c r="H497" s="9">
        <v>5</v>
      </c>
      <c r="I497" s="9">
        <f t="shared" si="10"/>
        <v>1</v>
      </c>
    </row>
    <row r="498" spans="1:9" x14ac:dyDescent="0.3">
      <c r="A498" s="9">
        <v>476</v>
      </c>
      <c r="B498" s="9" t="s">
        <v>934</v>
      </c>
      <c r="C498" s="10" t="s">
        <v>969</v>
      </c>
      <c r="D498" s="9" t="s">
        <v>128</v>
      </c>
      <c r="E498" s="9">
        <f>MATCH(D498, {"Waiting for Input","Analyzing Object","Found Object","Needs Help","Confused","None"}, 0) - 1</f>
        <v>2</v>
      </c>
      <c r="F498" s="35" t="s">
        <v>128</v>
      </c>
      <c r="G498" s="9">
        <f>MATCH(F498, {"Waiting for Input","Analyzing Object","Found Object","Needs Help","Confused","None"}, 0) - 1</f>
        <v>2</v>
      </c>
      <c r="H498" s="9">
        <v>4</v>
      </c>
      <c r="I498" s="9">
        <f t="shared" si="10"/>
        <v>1</v>
      </c>
    </row>
    <row r="499" spans="1:9" x14ac:dyDescent="0.3">
      <c r="A499" s="9">
        <v>477</v>
      </c>
      <c r="B499" s="9" t="s">
        <v>934</v>
      </c>
      <c r="C499" s="10" t="s">
        <v>969</v>
      </c>
      <c r="D499" s="9" t="s">
        <v>128</v>
      </c>
      <c r="E499" s="9">
        <f>MATCH(D499, {"Waiting for Input","Analyzing Object","Found Object","Needs Help","Confused","None"}, 0) - 1</f>
        <v>2</v>
      </c>
      <c r="F499" s="35" t="s">
        <v>127</v>
      </c>
      <c r="G499" s="9">
        <f>MATCH(F499, {"Waiting for Input","Analyzing Object","Found Object","Needs Help","Confused","None"}, 0) - 1</f>
        <v>1</v>
      </c>
      <c r="H499" s="9">
        <v>2</v>
      </c>
      <c r="I499" s="9">
        <f t="shared" si="10"/>
        <v>0</v>
      </c>
    </row>
    <row r="500" spans="1:9" x14ac:dyDescent="0.3">
      <c r="A500" s="9">
        <v>478</v>
      </c>
      <c r="B500" s="9" t="s">
        <v>937</v>
      </c>
      <c r="C500" s="10" t="s">
        <v>969</v>
      </c>
      <c r="D500" s="9" t="s">
        <v>128</v>
      </c>
      <c r="E500" s="9">
        <f>MATCH(D500, {"Waiting for Input","Analyzing Object","Found Object","Needs Help","Confused","None"}, 0) - 1</f>
        <v>2</v>
      </c>
      <c r="F500" s="35" t="s">
        <v>127</v>
      </c>
      <c r="G500" s="9">
        <f>MATCH(F500, {"Waiting for Input","Analyzing Object","Found Object","Needs Help","Confused","None"}, 0) - 1</f>
        <v>1</v>
      </c>
      <c r="H500" s="9">
        <v>5</v>
      </c>
      <c r="I500" s="9">
        <f t="shared" si="10"/>
        <v>0</v>
      </c>
    </row>
    <row r="501" spans="1:9" x14ac:dyDescent="0.3">
      <c r="A501" s="9">
        <v>479</v>
      </c>
      <c r="B501" s="9" t="s">
        <v>934</v>
      </c>
      <c r="C501" s="10" t="s">
        <v>969</v>
      </c>
      <c r="D501" s="9" t="s">
        <v>128</v>
      </c>
      <c r="E501" s="9">
        <f>MATCH(D501, {"Waiting for Input","Analyzing Object","Found Object","Needs Help","Confused","None"}, 0) - 1</f>
        <v>2</v>
      </c>
      <c r="F501" s="35" t="s">
        <v>127</v>
      </c>
      <c r="G501" s="9">
        <f>MATCH(F501, {"Waiting for Input","Analyzing Object","Found Object","Needs Help","Confused","None"}, 0) - 1</f>
        <v>1</v>
      </c>
      <c r="H501" s="9">
        <v>3</v>
      </c>
      <c r="I501" s="9">
        <f t="shared" si="10"/>
        <v>0</v>
      </c>
    </row>
    <row r="502" spans="1:9" x14ac:dyDescent="0.3">
      <c r="A502" s="9">
        <v>480</v>
      </c>
      <c r="B502" s="9" t="s">
        <v>937</v>
      </c>
      <c r="C502" s="10" t="s">
        <v>970</v>
      </c>
      <c r="D502" s="9" t="s">
        <v>128</v>
      </c>
      <c r="E502" s="9">
        <f>MATCH(D502, {"Waiting for Input","Analyzing Object","Found Object","Needs Help","Confused","None"}, 0) - 1</f>
        <v>2</v>
      </c>
      <c r="F502" s="35" t="s">
        <v>130</v>
      </c>
      <c r="G502" s="9">
        <f>MATCH(F502, {"Waiting for Input","Analyzing Object","Found Object","Needs Help","Confused","None"}, 0) - 1</f>
        <v>4</v>
      </c>
      <c r="H502" s="9">
        <v>2</v>
      </c>
      <c r="I502" s="9">
        <f t="shared" si="10"/>
        <v>0</v>
      </c>
    </row>
    <row r="503" spans="1:9" x14ac:dyDescent="0.3">
      <c r="A503" s="9">
        <v>481</v>
      </c>
      <c r="B503" s="9" t="s">
        <v>937</v>
      </c>
      <c r="C503" s="10" t="s">
        <v>970</v>
      </c>
      <c r="D503" s="9" t="s">
        <v>128</v>
      </c>
      <c r="E503" s="9">
        <f>MATCH(D503, {"Waiting for Input","Analyzing Object","Found Object","Needs Help","Confused","None"}, 0) - 1</f>
        <v>2</v>
      </c>
      <c r="F503" s="35" t="s">
        <v>130</v>
      </c>
      <c r="G503" s="9">
        <f>MATCH(F503, {"Waiting for Input","Analyzing Object","Found Object","Needs Help","Confused","None"}, 0) - 1</f>
        <v>4</v>
      </c>
      <c r="H503" s="9">
        <v>3</v>
      </c>
      <c r="I503" s="9">
        <f t="shared" si="10"/>
        <v>0</v>
      </c>
    </row>
    <row r="504" spans="1:9" x14ac:dyDescent="0.3">
      <c r="A504" s="9">
        <v>482</v>
      </c>
      <c r="B504" s="9" t="s">
        <v>937</v>
      </c>
      <c r="C504" s="10" t="s">
        <v>970</v>
      </c>
      <c r="D504" s="9" t="s">
        <v>128</v>
      </c>
      <c r="E504" s="9">
        <f>MATCH(D504, {"Waiting for Input","Analyzing Object","Found Object","Needs Help","Confused","None"}, 0) - 1</f>
        <v>2</v>
      </c>
      <c r="F504" s="35" t="s">
        <v>127</v>
      </c>
      <c r="G504" s="9">
        <f>MATCH(F504, {"Waiting for Input","Analyzing Object","Found Object","Needs Help","Confused","None"}, 0) - 1</f>
        <v>1</v>
      </c>
      <c r="H504" s="9">
        <v>3</v>
      </c>
      <c r="I504" s="9">
        <f t="shared" si="10"/>
        <v>0</v>
      </c>
    </row>
    <row r="505" spans="1:9" x14ac:dyDescent="0.3">
      <c r="A505" s="9">
        <v>483</v>
      </c>
      <c r="B505" s="9" t="s">
        <v>934</v>
      </c>
      <c r="C505" s="10" t="s">
        <v>970</v>
      </c>
      <c r="D505" s="9" t="s">
        <v>128</v>
      </c>
      <c r="E505" s="9">
        <f>MATCH(D505, {"Waiting for Input","Analyzing Object","Found Object","Needs Help","Confused","None"}, 0) - 1</f>
        <v>2</v>
      </c>
      <c r="F505" s="35" t="s">
        <v>130</v>
      </c>
      <c r="G505" s="9">
        <f>MATCH(F505, {"Waiting for Input","Analyzing Object","Found Object","Needs Help","Confused","None"}, 0) - 1</f>
        <v>4</v>
      </c>
      <c r="H505" s="9">
        <v>3</v>
      </c>
      <c r="I505" s="9">
        <f t="shared" si="10"/>
        <v>0</v>
      </c>
    </row>
    <row r="506" spans="1:9" x14ac:dyDescent="0.3">
      <c r="A506" s="9">
        <v>484</v>
      </c>
      <c r="B506" s="9" t="s">
        <v>934</v>
      </c>
      <c r="C506" s="10" t="s">
        <v>970</v>
      </c>
      <c r="D506" s="9" t="s">
        <v>128</v>
      </c>
      <c r="E506" s="9">
        <f>MATCH(D506, {"Waiting for Input","Analyzing Object","Found Object","Needs Help","Confused","None"}, 0) - 1</f>
        <v>2</v>
      </c>
      <c r="F506" s="35" t="s">
        <v>127</v>
      </c>
      <c r="G506" s="9">
        <f>MATCH(F506, {"Waiting for Input","Analyzing Object","Found Object","Needs Help","Confused","None"}, 0) - 1</f>
        <v>1</v>
      </c>
      <c r="H506" s="9">
        <v>4</v>
      </c>
      <c r="I506" s="9">
        <f t="shared" si="10"/>
        <v>0</v>
      </c>
    </row>
    <row r="507" spans="1:9" x14ac:dyDescent="0.3">
      <c r="A507" s="9">
        <v>485</v>
      </c>
      <c r="B507" s="9" t="s">
        <v>937</v>
      </c>
      <c r="C507" s="10" t="s">
        <v>970</v>
      </c>
      <c r="D507" s="9" t="s">
        <v>128</v>
      </c>
      <c r="E507" s="9">
        <f>MATCH(D507, {"Waiting for Input","Analyzing Object","Found Object","Needs Help","Confused","None"}, 0) - 1</f>
        <v>2</v>
      </c>
      <c r="F507" s="35" t="s">
        <v>129</v>
      </c>
      <c r="G507" s="9">
        <f>MATCH(F507, {"Waiting for Input","Analyzing Object","Found Object","Needs Help","Confused","None"}, 0) - 1</f>
        <v>3</v>
      </c>
      <c r="H507" s="9">
        <v>5</v>
      </c>
      <c r="I507" s="9">
        <f t="shared" si="10"/>
        <v>0</v>
      </c>
    </row>
    <row r="508" spans="1:9" x14ac:dyDescent="0.3">
      <c r="A508" s="9">
        <v>486</v>
      </c>
      <c r="B508" s="9" t="s">
        <v>934</v>
      </c>
      <c r="C508" s="10" t="s">
        <v>970</v>
      </c>
      <c r="D508" s="9" t="s">
        <v>128</v>
      </c>
      <c r="E508" s="9">
        <f>MATCH(D508, {"Waiting for Input","Analyzing Object","Found Object","Needs Help","Confused","None"}, 0) - 1</f>
        <v>2</v>
      </c>
      <c r="F508" s="35" t="s">
        <v>127</v>
      </c>
      <c r="G508" s="9">
        <f>MATCH(F508, {"Waiting for Input","Analyzing Object","Found Object","Needs Help","Confused","None"}, 0) - 1</f>
        <v>1</v>
      </c>
      <c r="H508" s="9">
        <v>3</v>
      </c>
      <c r="I508" s="9">
        <f t="shared" si="10"/>
        <v>0</v>
      </c>
    </row>
    <row r="509" spans="1:9" x14ac:dyDescent="0.3">
      <c r="A509" s="9">
        <v>487</v>
      </c>
      <c r="B509" s="9" t="s">
        <v>937</v>
      </c>
      <c r="C509" s="10" t="s">
        <v>970</v>
      </c>
      <c r="D509" s="9" t="s">
        <v>128</v>
      </c>
      <c r="E509" s="9">
        <f>MATCH(D509, {"Waiting for Input","Analyzing Object","Found Object","Needs Help","Confused","None"}, 0) - 1</f>
        <v>2</v>
      </c>
      <c r="F509" s="35" t="s">
        <v>971</v>
      </c>
      <c r="G509" s="9">
        <f>MATCH(F509, {"Waiting for Input","Analyzing Object","Found Object","Needs Help","Confused","None"}, 0) - 1</f>
        <v>5</v>
      </c>
      <c r="H509" s="9">
        <v>3</v>
      </c>
      <c r="I509" s="9">
        <f t="shared" si="10"/>
        <v>0</v>
      </c>
    </row>
    <row r="510" spans="1:9" x14ac:dyDescent="0.3">
      <c r="A510" s="9">
        <v>488</v>
      </c>
      <c r="B510" s="9" t="s">
        <v>937</v>
      </c>
      <c r="C510" s="10" t="s">
        <v>970</v>
      </c>
      <c r="D510" s="9" t="s">
        <v>128</v>
      </c>
      <c r="E510" s="9">
        <f>MATCH(D510, {"Waiting for Input","Analyzing Object","Found Object","Needs Help","Confused","None"}, 0) - 1</f>
        <v>2</v>
      </c>
      <c r="F510" s="35" t="s">
        <v>128</v>
      </c>
      <c r="G510" s="9">
        <f>MATCH(F510, {"Waiting for Input","Analyzing Object","Found Object","Needs Help","Confused","None"}, 0) - 1</f>
        <v>2</v>
      </c>
      <c r="H510" s="9">
        <v>2</v>
      </c>
      <c r="I510" s="9">
        <f t="shared" si="10"/>
        <v>1</v>
      </c>
    </row>
    <row r="511" spans="1:9" x14ac:dyDescent="0.3">
      <c r="A511" s="9">
        <v>489</v>
      </c>
      <c r="B511" s="9" t="s">
        <v>937</v>
      </c>
      <c r="C511" s="10" t="s">
        <v>970</v>
      </c>
      <c r="D511" s="9" t="s">
        <v>128</v>
      </c>
      <c r="E511" s="9">
        <f>MATCH(D511, {"Waiting for Input","Analyzing Object","Found Object","Needs Help","Confused","None"}, 0) - 1</f>
        <v>2</v>
      </c>
      <c r="F511" s="35" t="s">
        <v>129</v>
      </c>
      <c r="G511" s="9">
        <f>MATCH(F511, {"Waiting for Input","Analyzing Object","Found Object","Needs Help","Confused","None"}, 0) - 1</f>
        <v>3</v>
      </c>
      <c r="H511" s="9">
        <v>5</v>
      </c>
      <c r="I511" s="9">
        <f t="shared" si="10"/>
        <v>0</v>
      </c>
    </row>
    <row r="512" spans="1:9" x14ac:dyDescent="0.3">
      <c r="A512" s="9">
        <v>490</v>
      </c>
      <c r="B512" s="9" t="s">
        <v>934</v>
      </c>
      <c r="C512" s="10" t="s">
        <v>970</v>
      </c>
      <c r="D512" s="9" t="s">
        <v>128</v>
      </c>
      <c r="E512" s="9">
        <f>MATCH(D512, {"Waiting for Input","Analyzing Object","Found Object","Needs Help","Confused","None"}, 0) - 1</f>
        <v>2</v>
      </c>
      <c r="F512" s="35" t="s">
        <v>128</v>
      </c>
      <c r="G512" s="9">
        <f>MATCH(F512, {"Waiting for Input","Analyzing Object","Found Object","Needs Help","Confused","None"}, 0) - 1</f>
        <v>2</v>
      </c>
      <c r="H512" s="9">
        <v>4</v>
      </c>
      <c r="I512" s="9">
        <f t="shared" si="10"/>
        <v>1</v>
      </c>
    </row>
    <row r="513" spans="1:9" x14ac:dyDescent="0.3">
      <c r="A513" s="9">
        <v>491</v>
      </c>
      <c r="B513" s="9" t="s">
        <v>934</v>
      </c>
      <c r="C513" s="10" t="s">
        <v>970</v>
      </c>
      <c r="D513" s="9" t="s">
        <v>128</v>
      </c>
      <c r="E513" s="9">
        <f>MATCH(D513, {"Waiting for Input","Analyzing Object","Found Object","Needs Help","Confused","None"}, 0) - 1</f>
        <v>2</v>
      </c>
      <c r="F513" s="35" t="s">
        <v>127</v>
      </c>
      <c r="G513" s="9">
        <f>MATCH(F513, {"Waiting for Input","Analyzing Object","Found Object","Needs Help","Confused","None"}, 0) - 1</f>
        <v>1</v>
      </c>
      <c r="H513" s="9">
        <v>5</v>
      </c>
      <c r="I513" s="9">
        <f t="shared" si="10"/>
        <v>0</v>
      </c>
    </row>
    <row r="514" spans="1:9" x14ac:dyDescent="0.3">
      <c r="A514" s="9">
        <v>492</v>
      </c>
      <c r="B514" s="9" t="s">
        <v>934</v>
      </c>
      <c r="C514" s="10" t="s">
        <v>970</v>
      </c>
      <c r="D514" s="9" t="s">
        <v>128</v>
      </c>
      <c r="E514" s="9">
        <f>MATCH(D514, {"Waiting for Input","Analyzing Object","Found Object","Needs Help","Confused","None"}, 0) - 1</f>
        <v>2</v>
      </c>
      <c r="F514" s="35" t="s">
        <v>127</v>
      </c>
      <c r="G514" s="9">
        <f>MATCH(F514, {"Waiting for Input","Analyzing Object","Found Object","Needs Help","Confused","None"}, 0) - 1</f>
        <v>1</v>
      </c>
      <c r="H514" s="9">
        <v>3</v>
      </c>
      <c r="I514" s="9">
        <f t="shared" si="10"/>
        <v>0</v>
      </c>
    </row>
    <row r="515" spans="1:9" x14ac:dyDescent="0.3">
      <c r="A515" s="9">
        <v>493</v>
      </c>
      <c r="B515" s="9" t="s">
        <v>934</v>
      </c>
      <c r="C515" s="10" t="s">
        <v>970</v>
      </c>
      <c r="D515" s="9" t="s">
        <v>128</v>
      </c>
      <c r="E515" s="9">
        <f>MATCH(D515, {"Waiting for Input","Analyzing Object","Found Object","Needs Help","Confused","None"}, 0) - 1</f>
        <v>2</v>
      </c>
      <c r="F515" s="35" t="s">
        <v>128</v>
      </c>
      <c r="G515" s="9">
        <f>MATCH(F515, {"Waiting for Input","Analyzing Object","Found Object","Needs Help","Confused","None"}, 0) - 1</f>
        <v>2</v>
      </c>
      <c r="H515" s="9">
        <v>4</v>
      </c>
      <c r="I515" s="9">
        <f t="shared" si="10"/>
        <v>1</v>
      </c>
    </row>
    <row r="516" spans="1:9" x14ac:dyDescent="0.3">
      <c r="A516" s="9">
        <v>494</v>
      </c>
      <c r="B516" s="9" t="s">
        <v>937</v>
      </c>
      <c r="C516" s="10" t="s">
        <v>970</v>
      </c>
      <c r="D516" s="9" t="s">
        <v>128</v>
      </c>
      <c r="E516" s="9">
        <f>MATCH(D516, {"Waiting for Input","Analyzing Object","Found Object","Needs Help","Confused","None"}, 0) - 1</f>
        <v>2</v>
      </c>
      <c r="F516" s="35" t="s">
        <v>129</v>
      </c>
      <c r="G516" s="9">
        <f>MATCH(F516, {"Waiting for Input","Analyzing Object","Found Object","Needs Help","Confused","None"}, 0) - 1</f>
        <v>3</v>
      </c>
      <c r="H516" s="9">
        <v>3</v>
      </c>
      <c r="I516" s="9">
        <f t="shared" si="10"/>
        <v>0</v>
      </c>
    </row>
    <row r="517" spans="1:9" x14ac:dyDescent="0.3">
      <c r="A517" s="9">
        <v>495</v>
      </c>
      <c r="B517" s="9" t="s">
        <v>937</v>
      </c>
      <c r="C517" s="10" t="s">
        <v>970</v>
      </c>
      <c r="D517" s="9" t="s">
        <v>128</v>
      </c>
      <c r="E517" s="9">
        <f>MATCH(D517, {"Waiting for Input","Analyzing Object","Found Object","Needs Help","Confused","None"}, 0) - 1</f>
        <v>2</v>
      </c>
      <c r="F517" s="35" t="s">
        <v>130</v>
      </c>
      <c r="G517" s="9">
        <f>MATCH(F517, {"Waiting for Input","Analyzing Object","Found Object","Needs Help","Confused","None"}, 0) - 1</f>
        <v>4</v>
      </c>
      <c r="H517" s="9">
        <v>4</v>
      </c>
      <c r="I517" s="9">
        <f t="shared" si="10"/>
        <v>0</v>
      </c>
    </row>
    <row r="518" spans="1:9" x14ac:dyDescent="0.3">
      <c r="A518" s="9">
        <v>496</v>
      </c>
      <c r="B518" s="9" t="s">
        <v>937</v>
      </c>
      <c r="C518" s="10" t="s">
        <v>970</v>
      </c>
      <c r="D518" s="9" t="s">
        <v>128</v>
      </c>
      <c r="E518" s="9">
        <f>MATCH(D518, {"Waiting for Input","Analyzing Object","Found Object","Needs Help","Confused","None"}, 0) - 1</f>
        <v>2</v>
      </c>
      <c r="F518" s="35" t="s">
        <v>127</v>
      </c>
      <c r="G518" s="9">
        <f>MATCH(F518, {"Waiting for Input","Analyzing Object","Found Object","Needs Help","Confused","None"}, 0) - 1</f>
        <v>1</v>
      </c>
      <c r="H518" s="9">
        <v>2</v>
      </c>
      <c r="I518" s="9">
        <f t="shared" si="10"/>
        <v>0</v>
      </c>
    </row>
    <row r="519" spans="1:9" x14ac:dyDescent="0.3">
      <c r="A519" s="9">
        <v>497</v>
      </c>
      <c r="B519" s="9" t="s">
        <v>934</v>
      </c>
      <c r="C519" s="10" t="s">
        <v>970</v>
      </c>
      <c r="D519" s="9" t="s">
        <v>128</v>
      </c>
      <c r="E519" s="9">
        <f>MATCH(D519, {"Waiting for Input","Analyzing Object","Found Object","Needs Help","Confused","None"}, 0) - 1</f>
        <v>2</v>
      </c>
      <c r="F519" s="35" t="s">
        <v>130</v>
      </c>
      <c r="G519" s="9">
        <f>MATCH(F519, {"Waiting for Input","Analyzing Object","Found Object","Needs Help","Confused","None"}, 0) - 1</f>
        <v>4</v>
      </c>
      <c r="H519" s="9">
        <v>2</v>
      </c>
      <c r="I519" s="9">
        <f t="shared" si="10"/>
        <v>0</v>
      </c>
    </row>
    <row r="520" spans="1:9" x14ac:dyDescent="0.3">
      <c r="A520" s="9">
        <v>498</v>
      </c>
      <c r="B520" s="9" t="s">
        <v>934</v>
      </c>
      <c r="C520" s="10" t="s">
        <v>970</v>
      </c>
      <c r="D520" s="9" t="s">
        <v>128</v>
      </c>
      <c r="E520" s="9">
        <f>MATCH(D520, {"Waiting for Input","Analyzing Object","Found Object","Needs Help","Confused","None"}, 0) - 1</f>
        <v>2</v>
      </c>
      <c r="F520" s="35" t="s">
        <v>128</v>
      </c>
      <c r="G520" s="9">
        <f>MATCH(F520, {"Waiting for Input","Analyzing Object","Found Object","Needs Help","Confused","None"}, 0) - 1</f>
        <v>2</v>
      </c>
      <c r="H520" s="9">
        <v>2</v>
      </c>
      <c r="I520" s="9">
        <f t="shared" si="10"/>
        <v>1</v>
      </c>
    </row>
    <row r="521" spans="1:9" x14ac:dyDescent="0.3">
      <c r="A521" s="9">
        <v>499</v>
      </c>
      <c r="B521" s="9" t="s">
        <v>937</v>
      </c>
      <c r="C521" s="10" t="s">
        <v>970</v>
      </c>
      <c r="D521" s="9" t="s">
        <v>128</v>
      </c>
      <c r="E521" s="9">
        <f>MATCH(D521, {"Waiting for Input","Analyzing Object","Found Object","Needs Help","Confused","None"}, 0) - 1</f>
        <v>2</v>
      </c>
      <c r="F521" s="35" t="s">
        <v>129</v>
      </c>
      <c r="G521" s="9">
        <f>MATCH(F521, {"Waiting for Input","Analyzing Object","Found Object","Needs Help","Confused","None"}, 0) - 1</f>
        <v>3</v>
      </c>
      <c r="H521" s="9">
        <v>3</v>
      </c>
      <c r="I521" s="9">
        <f t="shared" si="10"/>
        <v>0</v>
      </c>
    </row>
    <row r="522" spans="1:9" x14ac:dyDescent="0.3">
      <c r="A522" s="9">
        <v>500</v>
      </c>
      <c r="B522" s="9" t="s">
        <v>937</v>
      </c>
      <c r="C522" s="10" t="s">
        <v>970</v>
      </c>
      <c r="D522" s="9" t="s">
        <v>128</v>
      </c>
      <c r="E522" s="9">
        <f>MATCH(D522, {"Waiting for Input","Analyzing Object","Found Object","Needs Help","Confused","None"}, 0) - 1</f>
        <v>2</v>
      </c>
      <c r="F522" s="35" t="s">
        <v>130</v>
      </c>
      <c r="G522" s="9">
        <f>MATCH(F522, {"Waiting for Input","Analyzing Object","Found Object","Needs Help","Confused","None"}, 0) - 1</f>
        <v>4</v>
      </c>
      <c r="H522" s="9">
        <v>2</v>
      </c>
      <c r="I522" s="9">
        <f t="shared" si="10"/>
        <v>0</v>
      </c>
    </row>
    <row r="523" spans="1:9" x14ac:dyDescent="0.3">
      <c r="A523" s="9">
        <v>501</v>
      </c>
      <c r="B523" s="9" t="s">
        <v>934</v>
      </c>
      <c r="C523" s="10" t="s">
        <v>970</v>
      </c>
      <c r="D523" s="9" t="s">
        <v>128</v>
      </c>
      <c r="E523" s="9">
        <f>MATCH(D523, {"Waiting for Input","Analyzing Object","Found Object","Needs Help","Confused","None"}, 0) - 1</f>
        <v>2</v>
      </c>
      <c r="F523" s="35" t="s">
        <v>130</v>
      </c>
      <c r="G523" s="9">
        <f>MATCH(F523, {"Waiting for Input","Analyzing Object","Found Object","Needs Help","Confused","None"}, 0) - 1</f>
        <v>4</v>
      </c>
      <c r="H523" s="9">
        <v>3</v>
      </c>
      <c r="I523" s="9">
        <f t="shared" si="10"/>
        <v>0</v>
      </c>
    </row>
    <row r="524" spans="1:9" x14ac:dyDescent="0.3">
      <c r="A524" s="9">
        <v>502</v>
      </c>
      <c r="B524" s="9" t="s">
        <v>934</v>
      </c>
      <c r="C524" s="10" t="s">
        <v>970</v>
      </c>
      <c r="D524" s="9" t="s">
        <v>128</v>
      </c>
      <c r="E524" s="9">
        <f>MATCH(D524, {"Waiting for Input","Analyzing Object","Found Object","Needs Help","Confused","None"}, 0) - 1</f>
        <v>2</v>
      </c>
      <c r="F524" s="35" t="s">
        <v>130</v>
      </c>
      <c r="G524" s="9">
        <f>MATCH(F524, {"Waiting for Input","Analyzing Object","Found Object","Needs Help","Confused","None"}, 0) - 1</f>
        <v>4</v>
      </c>
      <c r="H524" s="9">
        <v>2</v>
      </c>
      <c r="I524" s="9">
        <f t="shared" si="10"/>
        <v>0</v>
      </c>
    </row>
    <row r="525" spans="1:9" x14ac:dyDescent="0.3">
      <c r="A525" s="9">
        <v>503</v>
      </c>
      <c r="B525" s="9" t="s">
        <v>937</v>
      </c>
      <c r="C525" s="10" t="s">
        <v>970</v>
      </c>
      <c r="D525" s="9" t="s">
        <v>128</v>
      </c>
      <c r="E525" s="9">
        <f>MATCH(D525, {"Waiting for Input","Analyzing Object","Found Object","Needs Help","Confused","None"}, 0) - 1</f>
        <v>2</v>
      </c>
      <c r="F525" s="35" t="s">
        <v>130</v>
      </c>
      <c r="G525" s="9">
        <f>MATCH(F525, {"Waiting for Input","Analyzing Object","Found Object","Needs Help","Confused","None"}, 0) - 1</f>
        <v>4</v>
      </c>
      <c r="H525" s="9">
        <v>1</v>
      </c>
      <c r="I525" s="9">
        <f t="shared" si="10"/>
        <v>0</v>
      </c>
    </row>
    <row r="526" spans="1:9" x14ac:dyDescent="0.3">
      <c r="A526" s="9">
        <v>504</v>
      </c>
      <c r="B526" s="9" t="s">
        <v>937</v>
      </c>
      <c r="C526" s="10" t="s">
        <v>970</v>
      </c>
      <c r="D526" s="9" t="s">
        <v>128</v>
      </c>
      <c r="E526" s="9">
        <f>MATCH(D526, {"Waiting for Input","Analyzing Object","Found Object","Needs Help","Confused","None"}, 0) - 1</f>
        <v>2</v>
      </c>
      <c r="F526" s="35" t="s">
        <v>127</v>
      </c>
      <c r="G526" s="9">
        <f>MATCH(F526, {"Waiting for Input","Analyzing Object","Found Object","Needs Help","Confused","None"}, 0) - 1</f>
        <v>1</v>
      </c>
      <c r="H526" s="9">
        <v>4</v>
      </c>
      <c r="I526" s="9">
        <f t="shared" si="10"/>
        <v>0</v>
      </c>
    </row>
    <row r="527" spans="1:9" x14ac:dyDescent="0.3">
      <c r="A527" s="9">
        <v>505</v>
      </c>
      <c r="B527" s="9" t="s">
        <v>934</v>
      </c>
      <c r="C527" s="10" t="s">
        <v>970</v>
      </c>
      <c r="D527" s="9" t="s">
        <v>128</v>
      </c>
      <c r="E527" s="9">
        <f>MATCH(D527, {"Waiting for Input","Analyzing Object","Found Object","Needs Help","Confused","None"}, 0) - 1</f>
        <v>2</v>
      </c>
      <c r="F527" s="35" t="s">
        <v>127</v>
      </c>
      <c r="G527" s="9">
        <f>MATCH(F527, {"Waiting for Input","Analyzing Object","Found Object","Needs Help","Confused","None"}, 0) - 1</f>
        <v>1</v>
      </c>
      <c r="H527" s="9">
        <v>2</v>
      </c>
      <c r="I527" s="9">
        <f t="shared" si="10"/>
        <v>0</v>
      </c>
    </row>
    <row r="528" spans="1:9" x14ac:dyDescent="0.3">
      <c r="A528" s="9">
        <v>506</v>
      </c>
      <c r="B528" s="9" t="s">
        <v>934</v>
      </c>
      <c r="C528" s="10" t="s">
        <v>970</v>
      </c>
      <c r="D528" s="9" t="s">
        <v>128</v>
      </c>
      <c r="E528" s="9">
        <f>MATCH(D528, {"Waiting for Input","Analyzing Object","Found Object","Needs Help","Confused","None"}, 0) - 1</f>
        <v>2</v>
      </c>
      <c r="F528" s="35" t="s">
        <v>129</v>
      </c>
      <c r="G528" s="9">
        <f>MATCH(F528, {"Waiting for Input","Analyzing Object","Found Object","Needs Help","Confused","None"}, 0) - 1</f>
        <v>3</v>
      </c>
      <c r="H528" s="9">
        <v>3</v>
      </c>
      <c r="I528" s="9">
        <f t="shared" si="10"/>
        <v>0</v>
      </c>
    </row>
    <row r="529" spans="1:9" x14ac:dyDescent="0.3">
      <c r="A529" s="9">
        <v>507</v>
      </c>
      <c r="B529" s="9" t="s">
        <v>934</v>
      </c>
      <c r="C529" s="10" t="s">
        <v>970</v>
      </c>
      <c r="D529" s="9" t="s">
        <v>128</v>
      </c>
      <c r="E529" s="9">
        <f>MATCH(D529, {"Waiting for Input","Analyzing Object","Found Object","Needs Help","Confused","None"}, 0) - 1</f>
        <v>2</v>
      </c>
      <c r="F529" s="35" t="s">
        <v>127</v>
      </c>
      <c r="G529" s="9">
        <f>MATCH(F529, {"Waiting for Input","Analyzing Object","Found Object","Needs Help","Confused","None"}, 0) - 1</f>
        <v>1</v>
      </c>
      <c r="H529" s="9">
        <v>3</v>
      </c>
      <c r="I529" s="9">
        <f t="shared" si="10"/>
        <v>0</v>
      </c>
    </row>
    <row r="530" spans="1:9" x14ac:dyDescent="0.3">
      <c r="A530" s="9">
        <v>508</v>
      </c>
      <c r="B530" s="9" t="s">
        <v>934</v>
      </c>
      <c r="C530" s="10" t="s">
        <v>970</v>
      </c>
      <c r="D530" s="9" t="s">
        <v>128</v>
      </c>
      <c r="E530" s="9">
        <f>MATCH(D530, {"Waiting for Input","Analyzing Object","Found Object","Needs Help","Confused","None"}, 0) - 1</f>
        <v>2</v>
      </c>
      <c r="F530" s="35" t="s">
        <v>130</v>
      </c>
      <c r="G530" s="9">
        <f>MATCH(F530, {"Waiting for Input","Analyzing Object","Found Object","Needs Help","Confused","None"}, 0) - 1</f>
        <v>4</v>
      </c>
      <c r="H530" s="9">
        <v>4</v>
      </c>
      <c r="I530" s="9">
        <f t="shared" si="10"/>
        <v>0</v>
      </c>
    </row>
    <row r="531" spans="1:9" x14ac:dyDescent="0.3">
      <c r="A531" s="9">
        <v>509</v>
      </c>
      <c r="B531" s="9" t="s">
        <v>934</v>
      </c>
      <c r="C531" s="10" t="s">
        <v>970</v>
      </c>
      <c r="D531" s="9" t="s">
        <v>128</v>
      </c>
      <c r="E531" s="9">
        <f>MATCH(D531, {"Waiting for Input","Analyzing Object","Found Object","Needs Help","Confused","None"}, 0) - 1</f>
        <v>2</v>
      </c>
      <c r="F531" s="35" t="s">
        <v>130</v>
      </c>
      <c r="G531" s="9">
        <f>MATCH(F531, {"Waiting for Input","Analyzing Object","Found Object","Needs Help","Confused","None"}, 0) - 1</f>
        <v>4</v>
      </c>
      <c r="H531" s="9">
        <v>2</v>
      </c>
      <c r="I531" s="9">
        <f t="shared" si="10"/>
        <v>0</v>
      </c>
    </row>
    <row r="532" spans="1:9" x14ac:dyDescent="0.3">
      <c r="A532" s="9">
        <v>510</v>
      </c>
      <c r="B532" s="9" t="s">
        <v>934</v>
      </c>
      <c r="C532" s="10" t="s">
        <v>970</v>
      </c>
      <c r="D532" s="9" t="s">
        <v>128</v>
      </c>
      <c r="E532" s="9">
        <f>MATCH(D532, {"Waiting for Input","Analyzing Object","Found Object","Needs Help","Confused","None"}, 0) - 1</f>
        <v>2</v>
      </c>
      <c r="F532" s="35" t="s">
        <v>127</v>
      </c>
      <c r="G532" s="9">
        <f>MATCH(F532, {"Waiting for Input","Analyzing Object","Found Object","Needs Help","Confused","None"}, 0) - 1</f>
        <v>1</v>
      </c>
      <c r="H532" s="9">
        <v>4</v>
      </c>
      <c r="I532" s="9">
        <f t="shared" si="10"/>
        <v>0</v>
      </c>
    </row>
    <row r="533" spans="1:9" x14ac:dyDescent="0.3">
      <c r="A533" s="9">
        <v>511</v>
      </c>
      <c r="B533" s="9" t="s">
        <v>937</v>
      </c>
      <c r="C533" s="10" t="s">
        <v>970</v>
      </c>
      <c r="D533" s="9" t="s">
        <v>128</v>
      </c>
      <c r="E533" s="9">
        <f>MATCH(D533, {"Waiting for Input","Analyzing Object","Found Object","Needs Help","Confused","None"}, 0) - 1</f>
        <v>2</v>
      </c>
      <c r="F533" s="35" t="s">
        <v>129</v>
      </c>
      <c r="G533" s="9">
        <f>MATCH(F533, {"Waiting for Input","Analyzing Object","Found Object","Needs Help","Confused","None"}, 0) - 1</f>
        <v>3</v>
      </c>
      <c r="H533" s="9">
        <v>4</v>
      </c>
      <c r="I533" s="9">
        <f t="shared" si="10"/>
        <v>0</v>
      </c>
    </row>
    <row r="534" spans="1:9" x14ac:dyDescent="0.3">
      <c r="A534" s="9">
        <v>512</v>
      </c>
      <c r="B534" s="9" t="s">
        <v>934</v>
      </c>
      <c r="C534" s="10" t="s">
        <v>970</v>
      </c>
      <c r="D534" s="9" t="s">
        <v>128</v>
      </c>
      <c r="E534" s="9">
        <f>MATCH(D534, {"Waiting for Input","Analyzing Object","Found Object","Needs Help","Confused","None"}, 0) - 1</f>
        <v>2</v>
      </c>
      <c r="F534" s="35" t="s">
        <v>128</v>
      </c>
      <c r="G534" s="9">
        <f>MATCH(F534, {"Waiting for Input","Analyzing Object","Found Object","Needs Help","Confused","None"}, 0) - 1</f>
        <v>2</v>
      </c>
      <c r="H534" s="9">
        <v>4</v>
      </c>
      <c r="I534" s="9">
        <f t="shared" si="10"/>
        <v>1</v>
      </c>
    </row>
    <row r="535" spans="1:9" x14ac:dyDescent="0.3">
      <c r="A535" s="9">
        <v>513</v>
      </c>
      <c r="B535" s="9" t="s">
        <v>937</v>
      </c>
      <c r="C535" s="10" t="s">
        <v>970</v>
      </c>
      <c r="D535" s="9" t="s">
        <v>128</v>
      </c>
      <c r="E535" s="9">
        <f>MATCH(D535, {"Waiting for Input","Analyzing Object","Found Object","Needs Help","Confused","None"}, 0) - 1</f>
        <v>2</v>
      </c>
      <c r="F535" s="35" t="s">
        <v>129</v>
      </c>
      <c r="G535" s="9">
        <f>MATCH(F535, {"Waiting for Input","Analyzing Object","Found Object","Needs Help","Confused","None"}, 0) - 1</f>
        <v>3</v>
      </c>
      <c r="H535" s="9">
        <v>3</v>
      </c>
      <c r="I535" s="9">
        <f t="shared" ref="I535:I598" si="11">IF(E535=G535, 1, 0)</f>
        <v>0</v>
      </c>
    </row>
    <row r="536" spans="1:9" x14ac:dyDescent="0.3">
      <c r="A536" s="9">
        <v>514</v>
      </c>
      <c r="B536" s="9" t="s">
        <v>937</v>
      </c>
      <c r="C536" s="10" t="s">
        <v>970</v>
      </c>
      <c r="D536" s="9" t="s">
        <v>128</v>
      </c>
      <c r="E536" s="9">
        <f>MATCH(D536, {"Waiting for Input","Analyzing Object","Found Object","Needs Help","Confused","None"}, 0) - 1</f>
        <v>2</v>
      </c>
      <c r="F536" s="35" t="s">
        <v>129</v>
      </c>
      <c r="G536" s="9">
        <f>MATCH(F536, {"Waiting for Input","Analyzing Object","Found Object","Needs Help","Confused","None"}, 0) - 1</f>
        <v>3</v>
      </c>
      <c r="H536" s="9">
        <v>3</v>
      </c>
      <c r="I536" s="9">
        <f t="shared" si="11"/>
        <v>0</v>
      </c>
    </row>
    <row r="537" spans="1:9" x14ac:dyDescent="0.3">
      <c r="A537" s="9">
        <v>515</v>
      </c>
      <c r="B537" s="9" t="s">
        <v>937</v>
      </c>
      <c r="C537" s="10" t="s">
        <v>970</v>
      </c>
      <c r="D537" s="9" t="s">
        <v>128</v>
      </c>
      <c r="E537" s="9">
        <f>MATCH(D537, {"Waiting for Input","Analyzing Object","Found Object","Needs Help","Confused","None"}, 0) - 1</f>
        <v>2</v>
      </c>
      <c r="F537" s="35" t="s">
        <v>129</v>
      </c>
      <c r="G537" s="9">
        <f>MATCH(F537, {"Waiting for Input","Analyzing Object","Found Object","Needs Help","Confused","None"}, 0) - 1</f>
        <v>3</v>
      </c>
      <c r="H537" s="9">
        <v>3</v>
      </c>
      <c r="I537" s="9">
        <f t="shared" si="11"/>
        <v>0</v>
      </c>
    </row>
    <row r="538" spans="1:9" x14ac:dyDescent="0.3">
      <c r="A538" s="9">
        <v>516</v>
      </c>
      <c r="B538" s="9" t="s">
        <v>934</v>
      </c>
      <c r="C538" s="10" t="s">
        <v>970</v>
      </c>
      <c r="D538" s="9" t="s">
        <v>128</v>
      </c>
      <c r="E538" s="9">
        <f>MATCH(D538, {"Waiting for Input","Analyzing Object","Found Object","Needs Help","Confused","None"}, 0) - 1</f>
        <v>2</v>
      </c>
      <c r="F538" s="35" t="s">
        <v>129</v>
      </c>
      <c r="G538" s="9">
        <f>MATCH(F538, {"Waiting for Input","Analyzing Object","Found Object","Needs Help","Confused","None"}, 0) - 1</f>
        <v>3</v>
      </c>
      <c r="H538" s="9">
        <v>4</v>
      </c>
      <c r="I538" s="9">
        <f t="shared" si="11"/>
        <v>0</v>
      </c>
    </row>
    <row r="539" spans="1:9" x14ac:dyDescent="0.3">
      <c r="A539" s="9">
        <v>517</v>
      </c>
      <c r="B539" s="9" t="s">
        <v>934</v>
      </c>
      <c r="C539" s="10" t="s">
        <v>970</v>
      </c>
      <c r="D539" s="9" t="s">
        <v>128</v>
      </c>
      <c r="E539" s="9">
        <f>MATCH(D539, {"Waiting for Input","Analyzing Object","Found Object","Needs Help","Confused","None"}, 0) - 1</f>
        <v>2</v>
      </c>
      <c r="F539" s="35" t="s">
        <v>127</v>
      </c>
      <c r="G539" s="9">
        <f>MATCH(F539, {"Waiting for Input","Analyzing Object","Found Object","Needs Help","Confused","None"}, 0) - 1</f>
        <v>1</v>
      </c>
      <c r="H539" s="9">
        <v>4</v>
      </c>
      <c r="I539" s="9">
        <f t="shared" si="11"/>
        <v>0</v>
      </c>
    </row>
    <row r="540" spans="1:9" x14ac:dyDescent="0.3">
      <c r="A540" s="9">
        <v>518</v>
      </c>
      <c r="B540" s="9" t="s">
        <v>937</v>
      </c>
      <c r="C540" s="10" t="s">
        <v>970</v>
      </c>
      <c r="D540" s="9" t="s">
        <v>128</v>
      </c>
      <c r="E540" s="9">
        <f>MATCH(D540, {"Waiting for Input","Analyzing Object","Found Object","Needs Help","Confused","None"}, 0) - 1</f>
        <v>2</v>
      </c>
      <c r="F540" s="35" t="s">
        <v>128</v>
      </c>
      <c r="G540" s="9">
        <f>MATCH(F540, {"Waiting for Input","Analyzing Object","Found Object","Needs Help","Confused","None"}, 0) - 1</f>
        <v>2</v>
      </c>
      <c r="H540" s="9">
        <v>3</v>
      </c>
      <c r="I540" s="9">
        <f t="shared" si="11"/>
        <v>1</v>
      </c>
    </row>
    <row r="541" spans="1:9" x14ac:dyDescent="0.3">
      <c r="A541" s="9">
        <v>519</v>
      </c>
      <c r="B541" s="9" t="s">
        <v>937</v>
      </c>
      <c r="C541" s="10" t="s">
        <v>970</v>
      </c>
      <c r="D541" s="9" t="s">
        <v>128</v>
      </c>
      <c r="E541" s="9">
        <f>MATCH(D541, {"Waiting for Input","Analyzing Object","Found Object","Needs Help","Confused","None"}, 0) - 1</f>
        <v>2</v>
      </c>
      <c r="F541" s="35" t="s">
        <v>127</v>
      </c>
      <c r="G541" s="9">
        <f>MATCH(F541, {"Waiting for Input","Analyzing Object","Found Object","Needs Help","Confused","None"}, 0) - 1</f>
        <v>1</v>
      </c>
      <c r="H541" s="9">
        <v>5</v>
      </c>
      <c r="I541" s="9">
        <f t="shared" si="11"/>
        <v>0</v>
      </c>
    </row>
    <row r="542" spans="1:9" x14ac:dyDescent="0.3">
      <c r="A542" s="9">
        <v>520</v>
      </c>
      <c r="B542" s="9" t="s">
        <v>937</v>
      </c>
      <c r="C542" s="10" t="s">
        <v>970</v>
      </c>
      <c r="D542" s="9" t="s">
        <v>128</v>
      </c>
      <c r="E542" s="9">
        <f>MATCH(D542, {"Waiting for Input","Analyzing Object","Found Object","Needs Help","Confused","None"}, 0) - 1</f>
        <v>2</v>
      </c>
      <c r="F542" s="35" t="s">
        <v>127</v>
      </c>
      <c r="G542" s="9">
        <f>MATCH(F542, {"Waiting for Input","Analyzing Object","Found Object","Needs Help","Confused","None"}, 0) - 1</f>
        <v>1</v>
      </c>
      <c r="H542" s="9">
        <v>5</v>
      </c>
      <c r="I542" s="9">
        <f t="shared" si="11"/>
        <v>0</v>
      </c>
    </row>
    <row r="543" spans="1:9" x14ac:dyDescent="0.3">
      <c r="A543" s="9">
        <v>521</v>
      </c>
      <c r="B543" s="9" t="s">
        <v>934</v>
      </c>
      <c r="C543" s="10" t="s">
        <v>970</v>
      </c>
      <c r="D543" s="9" t="s">
        <v>128</v>
      </c>
      <c r="E543" s="9">
        <f>MATCH(D543, {"Waiting for Input","Analyzing Object","Found Object","Needs Help","Confused","None"}, 0) - 1</f>
        <v>2</v>
      </c>
      <c r="F543" s="35" t="s">
        <v>127</v>
      </c>
      <c r="G543" s="9">
        <f>MATCH(F543, {"Waiting for Input","Analyzing Object","Found Object","Needs Help","Confused","None"}, 0) - 1</f>
        <v>1</v>
      </c>
      <c r="H543" s="9">
        <v>2</v>
      </c>
      <c r="I543" s="9">
        <f t="shared" si="11"/>
        <v>0</v>
      </c>
    </row>
    <row r="544" spans="1:9" x14ac:dyDescent="0.3">
      <c r="A544" s="9">
        <v>522</v>
      </c>
      <c r="B544" s="9" t="s">
        <v>934</v>
      </c>
      <c r="C544" s="10" t="s">
        <v>970</v>
      </c>
      <c r="D544" s="9" t="s">
        <v>128</v>
      </c>
      <c r="E544" s="9">
        <f>MATCH(D544, {"Waiting for Input","Analyzing Object","Found Object","Needs Help","Confused","None"}, 0) - 1</f>
        <v>2</v>
      </c>
      <c r="F544" s="35" t="s">
        <v>129</v>
      </c>
      <c r="G544" s="9">
        <f>MATCH(F544, {"Waiting for Input","Analyzing Object","Found Object","Needs Help","Confused","None"}, 0) - 1</f>
        <v>3</v>
      </c>
      <c r="H544" s="9">
        <v>3</v>
      </c>
      <c r="I544" s="9">
        <f t="shared" si="11"/>
        <v>0</v>
      </c>
    </row>
    <row r="545" spans="1:9" x14ac:dyDescent="0.3">
      <c r="A545" s="9">
        <v>523</v>
      </c>
      <c r="B545" s="9" t="s">
        <v>934</v>
      </c>
      <c r="C545" s="10" t="s">
        <v>970</v>
      </c>
      <c r="D545" s="9" t="s">
        <v>128</v>
      </c>
      <c r="E545" s="9">
        <f>MATCH(D545, {"Waiting for Input","Analyzing Object","Found Object","Needs Help","Confused","None"}, 0) - 1</f>
        <v>2</v>
      </c>
      <c r="F545" s="35" t="s">
        <v>128</v>
      </c>
      <c r="G545" s="9">
        <f>MATCH(F545, {"Waiting for Input","Analyzing Object","Found Object","Needs Help","Confused","None"}, 0) - 1</f>
        <v>2</v>
      </c>
      <c r="H545" s="9">
        <v>1</v>
      </c>
      <c r="I545" s="9">
        <f t="shared" si="11"/>
        <v>1</v>
      </c>
    </row>
    <row r="546" spans="1:9" x14ac:dyDescent="0.3">
      <c r="A546" s="9">
        <v>524</v>
      </c>
      <c r="B546" s="9" t="s">
        <v>934</v>
      </c>
      <c r="C546" s="10" t="s">
        <v>970</v>
      </c>
      <c r="D546" s="9" t="s">
        <v>128</v>
      </c>
      <c r="E546" s="9">
        <f>MATCH(D546, {"Waiting for Input","Analyzing Object","Found Object","Needs Help","Confused","None"}, 0) - 1</f>
        <v>2</v>
      </c>
      <c r="F546" s="35" t="s">
        <v>130</v>
      </c>
      <c r="G546" s="9">
        <f>MATCH(F546, {"Waiting for Input","Analyzing Object","Found Object","Needs Help","Confused","None"}, 0) - 1</f>
        <v>4</v>
      </c>
      <c r="H546" s="9">
        <v>4</v>
      </c>
      <c r="I546" s="9">
        <f t="shared" si="11"/>
        <v>0</v>
      </c>
    </row>
    <row r="547" spans="1:9" x14ac:dyDescent="0.3">
      <c r="A547" s="9">
        <v>525</v>
      </c>
      <c r="B547" s="9" t="s">
        <v>934</v>
      </c>
      <c r="C547" s="10" t="s">
        <v>970</v>
      </c>
      <c r="D547" s="9" t="s">
        <v>128</v>
      </c>
      <c r="E547" s="9">
        <f>MATCH(D547, {"Waiting for Input","Analyzing Object","Found Object","Needs Help","Confused","None"}, 0) - 1</f>
        <v>2</v>
      </c>
      <c r="F547" s="35" t="s">
        <v>129</v>
      </c>
      <c r="G547" s="9">
        <f>MATCH(F547, {"Waiting for Input","Analyzing Object","Found Object","Needs Help","Confused","None"}, 0) - 1</f>
        <v>3</v>
      </c>
      <c r="H547" s="9">
        <v>3</v>
      </c>
      <c r="I547" s="9">
        <f t="shared" si="11"/>
        <v>0</v>
      </c>
    </row>
    <row r="548" spans="1:9" x14ac:dyDescent="0.3">
      <c r="A548" s="9">
        <v>526</v>
      </c>
      <c r="B548" s="9" t="s">
        <v>934</v>
      </c>
      <c r="C548" s="10" t="s">
        <v>970</v>
      </c>
      <c r="D548" s="9" t="s">
        <v>128</v>
      </c>
      <c r="E548" s="9">
        <f>MATCH(D548, {"Waiting for Input","Analyzing Object","Found Object","Needs Help","Confused","None"}, 0) - 1</f>
        <v>2</v>
      </c>
      <c r="F548" s="35" t="s">
        <v>129</v>
      </c>
      <c r="G548" s="9">
        <f>MATCH(F548, {"Waiting for Input","Analyzing Object","Found Object","Needs Help","Confused","None"}, 0) - 1</f>
        <v>3</v>
      </c>
      <c r="H548" s="9">
        <v>3</v>
      </c>
      <c r="I548" s="9">
        <f t="shared" si="11"/>
        <v>0</v>
      </c>
    </row>
    <row r="549" spans="1:9" x14ac:dyDescent="0.3">
      <c r="A549" s="9">
        <v>527</v>
      </c>
      <c r="B549" s="9" t="s">
        <v>934</v>
      </c>
      <c r="C549" s="10" t="s">
        <v>970</v>
      </c>
      <c r="D549" s="9" t="s">
        <v>128</v>
      </c>
      <c r="E549" s="9">
        <f>MATCH(D549, {"Waiting for Input","Analyzing Object","Found Object","Needs Help","Confused","None"}, 0) - 1</f>
        <v>2</v>
      </c>
      <c r="F549" s="35" t="s">
        <v>127</v>
      </c>
      <c r="G549" s="9">
        <f>MATCH(F549, {"Waiting for Input","Analyzing Object","Found Object","Needs Help","Confused","None"}, 0) - 1</f>
        <v>1</v>
      </c>
      <c r="H549" s="9">
        <v>2</v>
      </c>
      <c r="I549" s="9">
        <f t="shared" si="11"/>
        <v>0</v>
      </c>
    </row>
    <row r="550" spans="1:9" x14ac:dyDescent="0.3">
      <c r="A550" s="9">
        <v>528</v>
      </c>
      <c r="B550" s="9" t="s">
        <v>934</v>
      </c>
      <c r="C550" s="10" t="s">
        <v>970</v>
      </c>
      <c r="D550" s="9" t="s">
        <v>128</v>
      </c>
      <c r="E550" s="9">
        <f>MATCH(D550, {"Waiting for Input","Analyzing Object","Found Object","Needs Help","Confused","None"}, 0) - 1</f>
        <v>2</v>
      </c>
      <c r="F550" s="35" t="s">
        <v>128</v>
      </c>
      <c r="G550" s="9">
        <f>MATCH(F550, {"Waiting for Input","Analyzing Object","Found Object","Needs Help","Confused","None"}, 0) - 1</f>
        <v>2</v>
      </c>
      <c r="H550" s="9">
        <v>3</v>
      </c>
      <c r="I550" s="9">
        <f t="shared" si="11"/>
        <v>1</v>
      </c>
    </row>
    <row r="551" spans="1:9" x14ac:dyDescent="0.3">
      <c r="A551" s="9">
        <v>529</v>
      </c>
      <c r="B551" s="9" t="s">
        <v>934</v>
      </c>
      <c r="C551" s="10" t="s">
        <v>970</v>
      </c>
      <c r="D551" s="9" t="s">
        <v>128</v>
      </c>
      <c r="E551" s="9">
        <f>MATCH(D551, {"Waiting for Input","Analyzing Object","Found Object","Needs Help","Confused","None"}, 0) - 1</f>
        <v>2</v>
      </c>
      <c r="F551" s="35" t="s">
        <v>127</v>
      </c>
      <c r="G551" s="9">
        <f>MATCH(F551, {"Waiting for Input","Analyzing Object","Found Object","Needs Help","Confused","None"}, 0) - 1</f>
        <v>1</v>
      </c>
      <c r="H551" s="9">
        <v>4</v>
      </c>
      <c r="I551" s="9">
        <f t="shared" si="11"/>
        <v>0</v>
      </c>
    </row>
    <row r="552" spans="1:9" x14ac:dyDescent="0.3">
      <c r="A552" s="9">
        <v>530</v>
      </c>
      <c r="B552" s="9" t="s">
        <v>934</v>
      </c>
      <c r="C552" s="10" t="s">
        <v>970</v>
      </c>
      <c r="D552" s="9" t="s">
        <v>128</v>
      </c>
      <c r="E552" s="9">
        <f>MATCH(D552, {"Waiting for Input","Analyzing Object","Found Object","Needs Help","Confused","None"}, 0) - 1</f>
        <v>2</v>
      </c>
      <c r="F552" s="35" t="s">
        <v>130</v>
      </c>
      <c r="G552" s="9">
        <f>MATCH(F552, {"Waiting for Input","Analyzing Object","Found Object","Needs Help","Confused","None"}, 0) - 1</f>
        <v>4</v>
      </c>
      <c r="H552" s="9">
        <v>2</v>
      </c>
      <c r="I552" s="9">
        <f t="shared" si="11"/>
        <v>0</v>
      </c>
    </row>
    <row r="553" spans="1:9" x14ac:dyDescent="0.3">
      <c r="A553" s="9">
        <v>531</v>
      </c>
      <c r="B553" s="9" t="s">
        <v>937</v>
      </c>
      <c r="C553" s="10" t="s">
        <v>970</v>
      </c>
      <c r="D553" s="9" t="s">
        <v>128</v>
      </c>
      <c r="E553" s="9">
        <f>MATCH(D553, {"Waiting for Input","Analyzing Object","Found Object","Needs Help","Confused","None"}, 0) - 1</f>
        <v>2</v>
      </c>
      <c r="F553" s="35" t="s">
        <v>129</v>
      </c>
      <c r="G553" s="9">
        <f>MATCH(F553, {"Waiting for Input","Analyzing Object","Found Object","Needs Help","Confused","None"}, 0) - 1</f>
        <v>3</v>
      </c>
      <c r="H553" s="9">
        <v>4</v>
      </c>
      <c r="I553" s="9">
        <f t="shared" si="11"/>
        <v>0</v>
      </c>
    </row>
    <row r="554" spans="1:9" x14ac:dyDescent="0.3">
      <c r="A554" s="9">
        <v>532</v>
      </c>
      <c r="B554" s="9" t="s">
        <v>934</v>
      </c>
      <c r="C554" s="10" t="s">
        <v>970</v>
      </c>
      <c r="D554" s="9" t="s">
        <v>128</v>
      </c>
      <c r="E554" s="9">
        <f>MATCH(D554, {"Waiting for Input","Analyzing Object","Found Object","Needs Help","Confused","None"}, 0) - 1</f>
        <v>2</v>
      </c>
      <c r="F554" s="35" t="s">
        <v>129</v>
      </c>
      <c r="G554" s="9">
        <f>MATCH(F554, {"Waiting for Input","Analyzing Object","Found Object","Needs Help","Confused","None"}, 0) - 1</f>
        <v>3</v>
      </c>
      <c r="H554" s="9">
        <v>5</v>
      </c>
      <c r="I554" s="9">
        <f t="shared" si="11"/>
        <v>0</v>
      </c>
    </row>
    <row r="555" spans="1:9" x14ac:dyDescent="0.3">
      <c r="A555" s="9">
        <v>533</v>
      </c>
      <c r="B555" s="9" t="s">
        <v>934</v>
      </c>
      <c r="C555" s="10" t="s">
        <v>970</v>
      </c>
      <c r="D555" s="9" t="s">
        <v>128</v>
      </c>
      <c r="E555" s="9">
        <f>MATCH(D555, {"Waiting for Input","Analyzing Object","Found Object","Needs Help","Confused","None"}, 0) - 1</f>
        <v>2</v>
      </c>
      <c r="F555" s="35" t="s">
        <v>129</v>
      </c>
      <c r="G555" s="9">
        <f>MATCH(F555, {"Waiting for Input","Analyzing Object","Found Object","Needs Help","Confused","None"}, 0) - 1</f>
        <v>3</v>
      </c>
      <c r="H555" s="9">
        <v>3</v>
      </c>
      <c r="I555" s="9">
        <f t="shared" si="11"/>
        <v>0</v>
      </c>
    </row>
    <row r="556" spans="1:9" x14ac:dyDescent="0.3">
      <c r="A556" s="9">
        <v>534</v>
      </c>
      <c r="B556" s="9" t="s">
        <v>937</v>
      </c>
      <c r="C556" s="10" t="s">
        <v>970</v>
      </c>
      <c r="D556" s="9" t="s">
        <v>128</v>
      </c>
      <c r="E556" s="9">
        <f>MATCH(D556, {"Waiting for Input","Analyzing Object","Found Object","Needs Help","Confused","None"}, 0) - 1</f>
        <v>2</v>
      </c>
      <c r="F556" s="35" t="s">
        <v>127</v>
      </c>
      <c r="G556" s="9">
        <f>MATCH(F556, {"Waiting for Input","Analyzing Object","Found Object","Needs Help","Confused","None"}, 0) - 1</f>
        <v>1</v>
      </c>
      <c r="H556" s="9">
        <v>4</v>
      </c>
      <c r="I556" s="9">
        <f t="shared" si="11"/>
        <v>0</v>
      </c>
    </row>
    <row r="557" spans="1:9" x14ac:dyDescent="0.3">
      <c r="A557" s="9">
        <v>535</v>
      </c>
      <c r="B557" s="9" t="s">
        <v>934</v>
      </c>
      <c r="C557" s="10" t="s">
        <v>970</v>
      </c>
      <c r="D557" s="9" t="s">
        <v>128</v>
      </c>
      <c r="E557" s="9">
        <f>MATCH(D557, {"Waiting for Input","Analyzing Object","Found Object","Needs Help","Confused","None"}, 0) - 1</f>
        <v>2</v>
      </c>
      <c r="F557" s="35" t="s">
        <v>130</v>
      </c>
      <c r="G557" s="9">
        <f>MATCH(F557, {"Waiting for Input","Analyzing Object","Found Object","Needs Help","Confused","None"}, 0) - 1</f>
        <v>4</v>
      </c>
      <c r="H557" s="9">
        <v>2</v>
      </c>
      <c r="I557" s="9">
        <f t="shared" si="11"/>
        <v>0</v>
      </c>
    </row>
    <row r="558" spans="1:9" x14ac:dyDescent="0.3">
      <c r="A558" s="9">
        <v>536</v>
      </c>
      <c r="B558" s="9" t="s">
        <v>934</v>
      </c>
      <c r="C558" s="10" t="s">
        <v>970</v>
      </c>
      <c r="D558" s="9" t="s">
        <v>128</v>
      </c>
      <c r="E558" s="9">
        <f>MATCH(D558, {"Waiting for Input","Analyzing Object","Found Object","Needs Help","Confused","None"}, 0) - 1</f>
        <v>2</v>
      </c>
      <c r="F558" s="35" t="s">
        <v>127</v>
      </c>
      <c r="G558" s="9">
        <f>MATCH(F558, {"Waiting for Input","Analyzing Object","Found Object","Needs Help","Confused","None"}, 0) - 1</f>
        <v>1</v>
      </c>
      <c r="H558" s="9">
        <v>4</v>
      </c>
      <c r="I558" s="9">
        <f t="shared" si="11"/>
        <v>0</v>
      </c>
    </row>
    <row r="559" spans="1:9" x14ac:dyDescent="0.3">
      <c r="A559" s="9">
        <v>537</v>
      </c>
      <c r="B559" s="9" t="s">
        <v>934</v>
      </c>
      <c r="C559" s="10" t="s">
        <v>970</v>
      </c>
      <c r="D559" s="9" t="s">
        <v>128</v>
      </c>
      <c r="E559" s="9">
        <f>MATCH(D559, {"Waiting for Input","Analyzing Object","Found Object","Needs Help","Confused","None"}, 0) - 1</f>
        <v>2</v>
      </c>
      <c r="F559" s="35" t="s">
        <v>129</v>
      </c>
      <c r="G559" s="9">
        <f>MATCH(F559, {"Waiting for Input","Analyzing Object","Found Object","Needs Help","Confused","None"}, 0) - 1</f>
        <v>3</v>
      </c>
      <c r="H559" s="9">
        <v>2</v>
      </c>
      <c r="I559" s="9">
        <f t="shared" si="11"/>
        <v>0</v>
      </c>
    </row>
    <row r="560" spans="1:9" x14ac:dyDescent="0.3">
      <c r="A560" s="9">
        <v>538</v>
      </c>
      <c r="B560" s="9" t="s">
        <v>937</v>
      </c>
      <c r="C560" s="10" t="s">
        <v>970</v>
      </c>
      <c r="D560" s="9" t="s">
        <v>128</v>
      </c>
      <c r="E560" s="9">
        <f>MATCH(D560, {"Waiting for Input","Analyzing Object","Found Object","Needs Help","Confused","None"}, 0) - 1</f>
        <v>2</v>
      </c>
      <c r="F560" s="35" t="s">
        <v>128</v>
      </c>
      <c r="G560" s="9">
        <f>MATCH(F560, {"Waiting for Input","Analyzing Object","Found Object","Needs Help","Confused","None"}, 0) - 1</f>
        <v>2</v>
      </c>
      <c r="H560" s="9">
        <v>5</v>
      </c>
      <c r="I560" s="9">
        <f t="shared" si="11"/>
        <v>1</v>
      </c>
    </row>
    <row r="561" spans="1:9" x14ac:dyDescent="0.3">
      <c r="A561" s="9">
        <v>539</v>
      </c>
      <c r="B561" s="9" t="s">
        <v>934</v>
      </c>
      <c r="C561" s="10" t="s">
        <v>970</v>
      </c>
      <c r="D561" s="9" t="s">
        <v>128</v>
      </c>
      <c r="E561" s="9">
        <f>MATCH(D561, {"Waiting for Input","Analyzing Object","Found Object","Needs Help","Confused","None"}, 0) - 1</f>
        <v>2</v>
      </c>
      <c r="F561" s="35" t="s">
        <v>128</v>
      </c>
      <c r="G561" s="9">
        <f>MATCH(F561, {"Waiting for Input","Analyzing Object","Found Object","Needs Help","Confused","None"}, 0) - 1</f>
        <v>2</v>
      </c>
      <c r="H561" s="9">
        <v>2</v>
      </c>
      <c r="I561" s="9">
        <f t="shared" si="11"/>
        <v>1</v>
      </c>
    </row>
    <row r="562" spans="1:9" x14ac:dyDescent="0.3">
      <c r="A562" s="9">
        <v>540</v>
      </c>
      <c r="B562" s="9" t="s">
        <v>937</v>
      </c>
      <c r="C562" s="10" t="s">
        <v>968</v>
      </c>
      <c r="D562" s="9" t="s">
        <v>129</v>
      </c>
      <c r="E562" s="9">
        <f>MATCH(D562, {"Waiting for Input","Analyzing Object","Found Object","Needs Help","Confused","None"}, 0) - 1</f>
        <v>3</v>
      </c>
      <c r="F562" s="35" t="s">
        <v>130</v>
      </c>
      <c r="G562" s="9">
        <f>MATCH(F562, {"Waiting for Input","Analyzing Object","Found Object","Needs Help","Confused","None"}, 0) - 1</f>
        <v>4</v>
      </c>
      <c r="H562" s="9">
        <v>2</v>
      </c>
      <c r="I562" s="9">
        <f t="shared" si="11"/>
        <v>0</v>
      </c>
    </row>
    <row r="563" spans="1:9" x14ac:dyDescent="0.3">
      <c r="A563" s="9">
        <v>541</v>
      </c>
      <c r="B563" s="9" t="s">
        <v>937</v>
      </c>
      <c r="C563" s="10" t="s">
        <v>968</v>
      </c>
      <c r="D563" s="9" t="s">
        <v>129</v>
      </c>
      <c r="E563" s="9">
        <f>MATCH(D563, {"Waiting for Input","Analyzing Object","Found Object","Needs Help","Confused","None"}, 0) - 1</f>
        <v>3</v>
      </c>
      <c r="F563" s="35" t="s">
        <v>130</v>
      </c>
      <c r="G563" s="9">
        <f>MATCH(F563, {"Waiting for Input","Analyzing Object","Found Object","Needs Help","Confused","None"}, 0) - 1</f>
        <v>4</v>
      </c>
      <c r="H563" s="9">
        <v>3</v>
      </c>
      <c r="I563" s="9">
        <f t="shared" si="11"/>
        <v>0</v>
      </c>
    </row>
    <row r="564" spans="1:9" x14ac:dyDescent="0.3">
      <c r="A564" s="9">
        <v>542</v>
      </c>
      <c r="B564" s="9" t="s">
        <v>937</v>
      </c>
      <c r="C564" s="10" t="s">
        <v>968</v>
      </c>
      <c r="D564" s="9" t="s">
        <v>129</v>
      </c>
      <c r="E564" s="9">
        <f>MATCH(D564, {"Waiting for Input","Analyzing Object","Found Object","Needs Help","Confused","None"}, 0) - 1</f>
        <v>3</v>
      </c>
      <c r="F564" s="35" t="s">
        <v>129</v>
      </c>
      <c r="G564" s="9">
        <f>MATCH(F564, {"Waiting for Input","Analyzing Object","Found Object","Needs Help","Confused","None"}, 0) - 1</f>
        <v>3</v>
      </c>
      <c r="H564" s="9">
        <v>2</v>
      </c>
      <c r="I564" s="9">
        <f t="shared" si="11"/>
        <v>1</v>
      </c>
    </row>
    <row r="565" spans="1:9" x14ac:dyDescent="0.3">
      <c r="A565" s="9">
        <v>543</v>
      </c>
      <c r="B565" s="9" t="s">
        <v>934</v>
      </c>
      <c r="C565" s="10" t="s">
        <v>968</v>
      </c>
      <c r="D565" s="9" t="s">
        <v>129</v>
      </c>
      <c r="E565" s="9">
        <f>MATCH(D565, {"Waiting for Input","Analyzing Object","Found Object","Needs Help","Confused","None"}, 0) - 1</f>
        <v>3</v>
      </c>
      <c r="F565" s="35" t="s">
        <v>129</v>
      </c>
      <c r="G565" s="9">
        <f>MATCH(F565, {"Waiting for Input","Analyzing Object","Found Object","Needs Help","Confused","None"}, 0) - 1</f>
        <v>3</v>
      </c>
      <c r="H565" s="9">
        <v>3</v>
      </c>
      <c r="I565" s="9">
        <f t="shared" si="11"/>
        <v>1</v>
      </c>
    </row>
    <row r="566" spans="1:9" x14ac:dyDescent="0.3">
      <c r="A566" s="9">
        <v>544</v>
      </c>
      <c r="B566" s="9" t="s">
        <v>934</v>
      </c>
      <c r="C566" s="10" t="s">
        <v>968</v>
      </c>
      <c r="D566" s="9" t="s">
        <v>129</v>
      </c>
      <c r="E566" s="9">
        <f>MATCH(D566, {"Waiting for Input","Analyzing Object","Found Object","Needs Help","Confused","None"}, 0) - 1</f>
        <v>3</v>
      </c>
      <c r="F566" s="35" t="s">
        <v>130</v>
      </c>
      <c r="G566" s="9">
        <f>MATCH(F566, {"Waiting for Input","Analyzing Object","Found Object","Needs Help","Confused","None"}, 0) - 1</f>
        <v>4</v>
      </c>
      <c r="H566" s="9">
        <v>3</v>
      </c>
      <c r="I566" s="9">
        <f t="shared" si="11"/>
        <v>0</v>
      </c>
    </row>
    <row r="567" spans="1:9" x14ac:dyDescent="0.3">
      <c r="A567" s="9">
        <v>545</v>
      </c>
      <c r="B567" s="9" t="s">
        <v>937</v>
      </c>
      <c r="C567" s="10" t="s">
        <v>968</v>
      </c>
      <c r="D567" s="9" t="s">
        <v>129</v>
      </c>
      <c r="E567" s="9">
        <f>MATCH(D567, {"Waiting for Input","Analyzing Object","Found Object","Needs Help","Confused","None"}, 0) - 1</f>
        <v>3</v>
      </c>
      <c r="F567" s="35" t="s">
        <v>126</v>
      </c>
      <c r="G567" s="9">
        <f>MATCH(F567, {"Waiting for Input","Analyzing Object","Found Object","Needs Help","Confused","None"}, 0) - 1</f>
        <v>0</v>
      </c>
      <c r="H567" s="9">
        <v>5</v>
      </c>
      <c r="I567" s="9">
        <f t="shared" si="11"/>
        <v>0</v>
      </c>
    </row>
    <row r="568" spans="1:9" x14ac:dyDescent="0.3">
      <c r="A568" s="9">
        <v>546</v>
      </c>
      <c r="B568" s="9" t="s">
        <v>934</v>
      </c>
      <c r="C568" s="10" t="s">
        <v>968</v>
      </c>
      <c r="D568" s="9" t="s">
        <v>129</v>
      </c>
      <c r="E568" s="9">
        <f>MATCH(D568, {"Waiting for Input","Analyzing Object","Found Object","Needs Help","Confused","None"}, 0) - 1</f>
        <v>3</v>
      </c>
      <c r="F568" s="35" t="s">
        <v>129</v>
      </c>
      <c r="G568" s="9">
        <f>MATCH(F568, {"Waiting for Input","Analyzing Object","Found Object","Needs Help","Confused","None"}, 0) - 1</f>
        <v>3</v>
      </c>
      <c r="H568" s="9">
        <v>2</v>
      </c>
      <c r="I568" s="9">
        <f t="shared" si="11"/>
        <v>1</v>
      </c>
    </row>
    <row r="569" spans="1:9" x14ac:dyDescent="0.3">
      <c r="A569" s="9">
        <v>547</v>
      </c>
      <c r="B569" s="9" t="s">
        <v>937</v>
      </c>
      <c r="C569" s="10" t="s">
        <v>968</v>
      </c>
      <c r="D569" s="9" t="s">
        <v>129</v>
      </c>
      <c r="E569" s="9">
        <f>MATCH(D569, {"Waiting for Input","Analyzing Object","Found Object","Needs Help","Confused","None"}, 0) - 1</f>
        <v>3</v>
      </c>
      <c r="F569" s="35" t="s">
        <v>129</v>
      </c>
      <c r="G569" s="9">
        <f>MATCH(F569, {"Waiting for Input","Analyzing Object","Found Object","Needs Help","Confused","None"}, 0) - 1</f>
        <v>3</v>
      </c>
      <c r="H569" s="9">
        <v>3</v>
      </c>
      <c r="I569" s="9">
        <f t="shared" si="11"/>
        <v>1</v>
      </c>
    </row>
    <row r="570" spans="1:9" x14ac:dyDescent="0.3">
      <c r="A570" s="9">
        <v>548</v>
      </c>
      <c r="B570" s="9" t="s">
        <v>937</v>
      </c>
      <c r="C570" s="10" t="s">
        <v>968</v>
      </c>
      <c r="D570" s="9" t="s">
        <v>129</v>
      </c>
      <c r="E570" s="9">
        <f>MATCH(D570, {"Waiting for Input","Analyzing Object","Found Object","Needs Help","Confused","None"}, 0) - 1</f>
        <v>3</v>
      </c>
      <c r="F570" s="35" t="s">
        <v>129</v>
      </c>
      <c r="G570" s="9">
        <f>MATCH(F570, {"Waiting for Input","Analyzing Object","Found Object","Needs Help","Confused","None"}, 0) - 1</f>
        <v>3</v>
      </c>
      <c r="H570" s="9">
        <v>3</v>
      </c>
      <c r="I570" s="9">
        <f t="shared" si="11"/>
        <v>1</v>
      </c>
    </row>
    <row r="571" spans="1:9" x14ac:dyDescent="0.3">
      <c r="A571" s="9">
        <v>549</v>
      </c>
      <c r="B571" s="9" t="s">
        <v>937</v>
      </c>
      <c r="C571" s="10" t="s">
        <v>968</v>
      </c>
      <c r="D571" s="9" t="s">
        <v>129</v>
      </c>
      <c r="E571" s="9">
        <f>MATCH(D571, {"Waiting for Input","Analyzing Object","Found Object","Needs Help","Confused","None"}, 0) - 1</f>
        <v>3</v>
      </c>
      <c r="F571" s="35" t="s">
        <v>129</v>
      </c>
      <c r="G571" s="9">
        <f>MATCH(F571, {"Waiting for Input","Analyzing Object","Found Object","Needs Help","Confused","None"}, 0) - 1</f>
        <v>3</v>
      </c>
      <c r="H571" s="9">
        <v>2</v>
      </c>
      <c r="I571" s="9">
        <f t="shared" si="11"/>
        <v>1</v>
      </c>
    </row>
    <row r="572" spans="1:9" x14ac:dyDescent="0.3">
      <c r="A572" s="9">
        <v>550</v>
      </c>
      <c r="B572" s="9" t="s">
        <v>934</v>
      </c>
      <c r="C572" s="10" t="s">
        <v>968</v>
      </c>
      <c r="D572" s="9" t="s">
        <v>129</v>
      </c>
      <c r="E572" s="9">
        <f>MATCH(D572, {"Waiting for Input","Analyzing Object","Found Object","Needs Help","Confused","None"}, 0) - 1</f>
        <v>3</v>
      </c>
      <c r="F572" s="35" t="s">
        <v>129</v>
      </c>
      <c r="G572" s="9">
        <f>MATCH(F572, {"Waiting for Input","Analyzing Object","Found Object","Needs Help","Confused","None"}, 0) - 1</f>
        <v>3</v>
      </c>
      <c r="H572" s="9">
        <v>3</v>
      </c>
      <c r="I572" s="9">
        <f t="shared" si="11"/>
        <v>1</v>
      </c>
    </row>
    <row r="573" spans="1:9" x14ac:dyDescent="0.3">
      <c r="A573" s="9">
        <v>551</v>
      </c>
      <c r="B573" s="9" t="s">
        <v>934</v>
      </c>
      <c r="C573" s="10" t="s">
        <v>968</v>
      </c>
      <c r="D573" s="9" t="s">
        <v>129</v>
      </c>
      <c r="E573" s="9">
        <f>MATCH(D573, {"Waiting for Input","Analyzing Object","Found Object","Needs Help","Confused","None"}, 0) - 1</f>
        <v>3</v>
      </c>
      <c r="F573" s="35" t="s">
        <v>129</v>
      </c>
      <c r="G573" s="9">
        <f>MATCH(F573, {"Waiting for Input","Analyzing Object","Found Object","Needs Help","Confused","None"}, 0) - 1</f>
        <v>3</v>
      </c>
      <c r="H573" s="9">
        <v>5</v>
      </c>
      <c r="I573" s="9">
        <f t="shared" si="11"/>
        <v>1</v>
      </c>
    </row>
    <row r="574" spans="1:9" x14ac:dyDescent="0.3">
      <c r="A574" s="9">
        <v>552</v>
      </c>
      <c r="B574" s="9" t="s">
        <v>934</v>
      </c>
      <c r="C574" s="10" t="s">
        <v>968</v>
      </c>
      <c r="D574" s="9" t="s">
        <v>129</v>
      </c>
      <c r="E574" s="9">
        <f>MATCH(D574, {"Waiting for Input","Analyzing Object","Found Object","Needs Help","Confused","None"}, 0) - 1</f>
        <v>3</v>
      </c>
      <c r="F574" s="35" t="s">
        <v>129</v>
      </c>
      <c r="G574" s="9">
        <f>MATCH(F574, {"Waiting for Input","Analyzing Object","Found Object","Needs Help","Confused","None"}, 0) - 1</f>
        <v>3</v>
      </c>
      <c r="H574" s="9">
        <v>3</v>
      </c>
      <c r="I574" s="9">
        <f t="shared" si="11"/>
        <v>1</v>
      </c>
    </row>
    <row r="575" spans="1:9" x14ac:dyDescent="0.3">
      <c r="A575" s="9">
        <v>553</v>
      </c>
      <c r="B575" s="9" t="s">
        <v>934</v>
      </c>
      <c r="C575" s="10" t="s">
        <v>968</v>
      </c>
      <c r="D575" s="9" t="s">
        <v>129</v>
      </c>
      <c r="E575" s="9">
        <f>MATCH(D575, {"Waiting for Input","Analyzing Object","Found Object","Needs Help","Confused","None"}, 0) - 1</f>
        <v>3</v>
      </c>
      <c r="F575" s="35" t="s">
        <v>130</v>
      </c>
      <c r="G575" s="9">
        <f>MATCH(F575, {"Waiting for Input","Analyzing Object","Found Object","Needs Help","Confused","None"}, 0) - 1</f>
        <v>4</v>
      </c>
      <c r="H575" s="9">
        <v>3</v>
      </c>
      <c r="I575" s="9">
        <f t="shared" si="11"/>
        <v>0</v>
      </c>
    </row>
    <row r="576" spans="1:9" x14ac:dyDescent="0.3">
      <c r="A576" s="9">
        <v>554</v>
      </c>
      <c r="B576" s="9" t="s">
        <v>937</v>
      </c>
      <c r="C576" s="10" t="s">
        <v>968</v>
      </c>
      <c r="D576" s="9" t="s">
        <v>129</v>
      </c>
      <c r="E576" s="9">
        <f>MATCH(D576, {"Waiting for Input","Analyzing Object","Found Object","Needs Help","Confused","None"}, 0) - 1</f>
        <v>3</v>
      </c>
      <c r="F576" s="35" t="s">
        <v>130</v>
      </c>
      <c r="G576" s="9">
        <f>MATCH(F576, {"Waiting for Input","Analyzing Object","Found Object","Needs Help","Confused","None"}, 0) - 1</f>
        <v>4</v>
      </c>
      <c r="H576" s="9">
        <v>3</v>
      </c>
      <c r="I576" s="9">
        <f t="shared" si="11"/>
        <v>0</v>
      </c>
    </row>
    <row r="577" spans="1:9" x14ac:dyDescent="0.3">
      <c r="A577" s="9">
        <v>555</v>
      </c>
      <c r="B577" s="9" t="s">
        <v>937</v>
      </c>
      <c r="C577" s="10" t="s">
        <v>968</v>
      </c>
      <c r="D577" s="9" t="s">
        <v>129</v>
      </c>
      <c r="E577" s="9">
        <f>MATCH(D577, {"Waiting for Input","Analyzing Object","Found Object","Needs Help","Confused","None"}, 0) - 1</f>
        <v>3</v>
      </c>
      <c r="F577" s="35" t="s">
        <v>126</v>
      </c>
      <c r="G577" s="9">
        <f>MATCH(F577, {"Waiting for Input","Analyzing Object","Found Object","Needs Help","Confused","None"}, 0) - 1</f>
        <v>0</v>
      </c>
      <c r="H577" s="9">
        <v>2</v>
      </c>
      <c r="I577" s="9">
        <f t="shared" si="11"/>
        <v>0</v>
      </c>
    </row>
    <row r="578" spans="1:9" x14ac:dyDescent="0.3">
      <c r="A578" s="9">
        <v>556</v>
      </c>
      <c r="B578" s="9" t="s">
        <v>937</v>
      </c>
      <c r="C578" s="10" t="s">
        <v>968</v>
      </c>
      <c r="D578" s="9" t="s">
        <v>129</v>
      </c>
      <c r="E578" s="9">
        <f>MATCH(D578, {"Waiting for Input","Analyzing Object","Found Object","Needs Help","Confused","None"}, 0) - 1</f>
        <v>3</v>
      </c>
      <c r="F578" s="35" t="s">
        <v>126</v>
      </c>
      <c r="G578" s="9">
        <f>MATCH(F578, {"Waiting for Input","Analyzing Object","Found Object","Needs Help","Confused","None"}, 0) - 1</f>
        <v>0</v>
      </c>
      <c r="H578" s="9">
        <v>4</v>
      </c>
      <c r="I578" s="9">
        <f t="shared" si="11"/>
        <v>0</v>
      </c>
    </row>
    <row r="579" spans="1:9" x14ac:dyDescent="0.3">
      <c r="A579" s="9">
        <v>557</v>
      </c>
      <c r="B579" s="9" t="s">
        <v>934</v>
      </c>
      <c r="C579" s="10" t="s">
        <v>968</v>
      </c>
      <c r="D579" s="9" t="s">
        <v>129</v>
      </c>
      <c r="E579" s="9">
        <f>MATCH(D579, {"Waiting for Input","Analyzing Object","Found Object","Needs Help","Confused","None"}, 0) - 1</f>
        <v>3</v>
      </c>
      <c r="F579" s="35" t="s">
        <v>126</v>
      </c>
      <c r="G579" s="9">
        <f>MATCH(F579, {"Waiting for Input","Analyzing Object","Found Object","Needs Help","Confused","None"}, 0) - 1</f>
        <v>0</v>
      </c>
      <c r="H579" s="9">
        <v>2</v>
      </c>
      <c r="I579" s="9">
        <f t="shared" si="11"/>
        <v>0</v>
      </c>
    </row>
    <row r="580" spans="1:9" x14ac:dyDescent="0.3">
      <c r="A580" s="9">
        <v>558</v>
      </c>
      <c r="B580" s="9" t="s">
        <v>934</v>
      </c>
      <c r="C580" s="10" t="s">
        <v>968</v>
      </c>
      <c r="D580" s="9" t="s">
        <v>129</v>
      </c>
      <c r="E580" s="9">
        <f>MATCH(D580, {"Waiting for Input","Analyzing Object","Found Object","Needs Help","Confused","None"}, 0) - 1</f>
        <v>3</v>
      </c>
      <c r="F580" s="35" t="s">
        <v>129</v>
      </c>
      <c r="G580" s="9">
        <f>MATCH(F580, {"Waiting for Input","Analyzing Object","Found Object","Needs Help","Confused","None"}, 0) - 1</f>
        <v>3</v>
      </c>
      <c r="H580" s="9">
        <v>2</v>
      </c>
      <c r="I580" s="9">
        <f t="shared" si="11"/>
        <v>1</v>
      </c>
    </row>
    <row r="581" spans="1:9" x14ac:dyDescent="0.3">
      <c r="A581" s="9">
        <v>559</v>
      </c>
      <c r="B581" s="9" t="s">
        <v>937</v>
      </c>
      <c r="C581" s="10" t="s">
        <v>968</v>
      </c>
      <c r="D581" s="9" t="s">
        <v>129</v>
      </c>
      <c r="E581" s="9">
        <f>MATCH(D581, {"Waiting for Input","Analyzing Object","Found Object","Needs Help","Confused","None"}, 0) - 1</f>
        <v>3</v>
      </c>
      <c r="F581" s="35" t="s">
        <v>127</v>
      </c>
      <c r="G581" s="9">
        <f>MATCH(F581, {"Waiting for Input","Analyzing Object","Found Object","Needs Help","Confused","None"}, 0) - 1</f>
        <v>1</v>
      </c>
      <c r="H581" s="9">
        <v>2</v>
      </c>
      <c r="I581" s="9">
        <f t="shared" si="11"/>
        <v>0</v>
      </c>
    </row>
    <row r="582" spans="1:9" x14ac:dyDescent="0.3">
      <c r="A582" s="9">
        <v>560</v>
      </c>
      <c r="B582" s="9" t="s">
        <v>937</v>
      </c>
      <c r="C582" s="10" t="s">
        <v>968</v>
      </c>
      <c r="D582" s="9" t="s">
        <v>129</v>
      </c>
      <c r="E582" s="9">
        <f>MATCH(D582, {"Waiting for Input","Analyzing Object","Found Object","Needs Help","Confused","None"}, 0) - 1</f>
        <v>3</v>
      </c>
      <c r="F582" s="35" t="s">
        <v>130</v>
      </c>
      <c r="G582" s="9">
        <f>MATCH(F582, {"Waiting for Input","Analyzing Object","Found Object","Needs Help","Confused","None"}, 0) - 1</f>
        <v>4</v>
      </c>
      <c r="H582" s="9">
        <v>2</v>
      </c>
      <c r="I582" s="9">
        <f t="shared" si="11"/>
        <v>0</v>
      </c>
    </row>
    <row r="583" spans="1:9" x14ac:dyDescent="0.3">
      <c r="A583" s="9">
        <v>561</v>
      </c>
      <c r="B583" s="9" t="s">
        <v>934</v>
      </c>
      <c r="C583" s="10" t="s">
        <v>968</v>
      </c>
      <c r="D583" s="9" t="s">
        <v>129</v>
      </c>
      <c r="E583" s="9">
        <f>MATCH(D583, {"Waiting for Input","Analyzing Object","Found Object","Needs Help","Confused","None"}, 0) - 1</f>
        <v>3</v>
      </c>
      <c r="F583" s="35" t="s">
        <v>128</v>
      </c>
      <c r="G583" s="9">
        <f>MATCH(F583, {"Waiting for Input","Analyzing Object","Found Object","Needs Help","Confused","None"}, 0) - 1</f>
        <v>2</v>
      </c>
      <c r="H583" s="9">
        <v>2</v>
      </c>
      <c r="I583" s="9">
        <f t="shared" si="11"/>
        <v>0</v>
      </c>
    </row>
    <row r="584" spans="1:9" x14ac:dyDescent="0.3">
      <c r="A584" s="9">
        <v>562</v>
      </c>
      <c r="B584" s="9" t="s">
        <v>934</v>
      </c>
      <c r="C584" s="10" t="s">
        <v>968</v>
      </c>
      <c r="D584" s="9" t="s">
        <v>129</v>
      </c>
      <c r="E584" s="9">
        <f>MATCH(D584, {"Waiting for Input","Analyzing Object","Found Object","Needs Help","Confused","None"}, 0) - 1</f>
        <v>3</v>
      </c>
      <c r="F584" s="35" t="s">
        <v>129</v>
      </c>
      <c r="G584" s="9">
        <f>MATCH(F584, {"Waiting for Input","Analyzing Object","Found Object","Needs Help","Confused","None"}, 0) - 1</f>
        <v>3</v>
      </c>
      <c r="H584" s="9">
        <v>4</v>
      </c>
      <c r="I584" s="9">
        <f t="shared" si="11"/>
        <v>1</v>
      </c>
    </row>
    <row r="585" spans="1:9" x14ac:dyDescent="0.3">
      <c r="A585" s="9">
        <v>563</v>
      </c>
      <c r="B585" s="9" t="s">
        <v>937</v>
      </c>
      <c r="C585" s="10" t="s">
        <v>968</v>
      </c>
      <c r="D585" s="9" t="s">
        <v>129</v>
      </c>
      <c r="E585" s="9">
        <f>MATCH(D585, {"Waiting for Input","Analyzing Object","Found Object","Needs Help","Confused","None"}, 0) - 1</f>
        <v>3</v>
      </c>
      <c r="F585" s="35" t="s">
        <v>971</v>
      </c>
      <c r="G585" s="9">
        <f>MATCH(F585, {"Waiting for Input","Analyzing Object","Found Object","Needs Help","Confused","None"}, 0) - 1</f>
        <v>5</v>
      </c>
      <c r="H585" s="9">
        <v>3</v>
      </c>
      <c r="I585" s="9">
        <f t="shared" si="11"/>
        <v>0</v>
      </c>
    </row>
    <row r="586" spans="1:9" x14ac:dyDescent="0.3">
      <c r="A586" s="9">
        <v>564</v>
      </c>
      <c r="B586" s="9" t="s">
        <v>937</v>
      </c>
      <c r="C586" s="10" t="s">
        <v>968</v>
      </c>
      <c r="D586" s="9" t="s">
        <v>129</v>
      </c>
      <c r="E586" s="9">
        <f>MATCH(D586, {"Waiting for Input","Analyzing Object","Found Object","Needs Help","Confused","None"}, 0) - 1</f>
        <v>3</v>
      </c>
      <c r="F586" s="35" t="s">
        <v>129</v>
      </c>
      <c r="G586" s="9">
        <f>MATCH(F586, {"Waiting for Input","Analyzing Object","Found Object","Needs Help","Confused","None"}, 0) - 1</f>
        <v>3</v>
      </c>
      <c r="H586" s="9">
        <v>3</v>
      </c>
      <c r="I586" s="9">
        <f t="shared" si="11"/>
        <v>1</v>
      </c>
    </row>
    <row r="587" spans="1:9" x14ac:dyDescent="0.3">
      <c r="A587" s="9">
        <v>565</v>
      </c>
      <c r="B587" s="9" t="s">
        <v>934</v>
      </c>
      <c r="C587" s="10" t="s">
        <v>968</v>
      </c>
      <c r="D587" s="9" t="s">
        <v>129</v>
      </c>
      <c r="E587" s="9">
        <f>MATCH(D587, {"Waiting for Input","Analyzing Object","Found Object","Needs Help","Confused","None"}, 0) - 1</f>
        <v>3</v>
      </c>
      <c r="F587" s="35" t="s">
        <v>129</v>
      </c>
      <c r="G587" s="9">
        <f>MATCH(F587, {"Waiting for Input","Analyzing Object","Found Object","Needs Help","Confused","None"}, 0) - 1</f>
        <v>3</v>
      </c>
      <c r="H587" s="9">
        <v>2</v>
      </c>
      <c r="I587" s="9">
        <f t="shared" si="11"/>
        <v>1</v>
      </c>
    </row>
    <row r="588" spans="1:9" x14ac:dyDescent="0.3">
      <c r="A588" s="9">
        <v>566</v>
      </c>
      <c r="B588" s="9" t="s">
        <v>934</v>
      </c>
      <c r="C588" s="10" t="s">
        <v>968</v>
      </c>
      <c r="D588" s="9" t="s">
        <v>129</v>
      </c>
      <c r="E588" s="9">
        <f>MATCH(D588, {"Waiting for Input","Analyzing Object","Found Object","Needs Help","Confused","None"}, 0) - 1</f>
        <v>3</v>
      </c>
      <c r="F588" s="35" t="s">
        <v>129</v>
      </c>
      <c r="G588" s="9">
        <f>MATCH(F588, {"Waiting for Input","Analyzing Object","Found Object","Needs Help","Confused","None"}, 0) - 1</f>
        <v>3</v>
      </c>
      <c r="H588" s="9">
        <v>3</v>
      </c>
      <c r="I588" s="9">
        <f t="shared" si="11"/>
        <v>1</v>
      </c>
    </row>
    <row r="589" spans="1:9" x14ac:dyDescent="0.3">
      <c r="A589" s="9">
        <v>567</v>
      </c>
      <c r="B589" s="9" t="s">
        <v>934</v>
      </c>
      <c r="C589" s="10" t="s">
        <v>968</v>
      </c>
      <c r="D589" s="9" t="s">
        <v>129</v>
      </c>
      <c r="E589" s="9">
        <f>MATCH(D589, {"Waiting for Input","Analyzing Object","Found Object","Needs Help","Confused","None"}, 0) - 1</f>
        <v>3</v>
      </c>
      <c r="F589" s="35" t="s">
        <v>971</v>
      </c>
      <c r="G589" s="9">
        <f>MATCH(F589, {"Waiting for Input","Analyzing Object","Found Object","Needs Help","Confused","None"}, 0) - 1</f>
        <v>5</v>
      </c>
      <c r="H589" s="9">
        <v>2</v>
      </c>
      <c r="I589" s="9">
        <f t="shared" si="11"/>
        <v>0</v>
      </c>
    </row>
    <row r="590" spans="1:9" x14ac:dyDescent="0.3">
      <c r="A590" s="9">
        <v>568</v>
      </c>
      <c r="B590" s="9" t="s">
        <v>934</v>
      </c>
      <c r="C590" s="10" t="s">
        <v>968</v>
      </c>
      <c r="D590" s="9" t="s">
        <v>129</v>
      </c>
      <c r="E590" s="9">
        <f>MATCH(D590, {"Waiting for Input","Analyzing Object","Found Object","Needs Help","Confused","None"}, 0) - 1</f>
        <v>3</v>
      </c>
      <c r="F590" s="35" t="s">
        <v>129</v>
      </c>
      <c r="G590" s="9">
        <f>MATCH(F590, {"Waiting for Input","Analyzing Object","Found Object","Needs Help","Confused","None"}, 0) - 1</f>
        <v>3</v>
      </c>
      <c r="H590" s="9">
        <v>3</v>
      </c>
      <c r="I590" s="9">
        <f t="shared" si="11"/>
        <v>1</v>
      </c>
    </row>
    <row r="591" spans="1:9" x14ac:dyDescent="0.3">
      <c r="A591" s="9">
        <v>569</v>
      </c>
      <c r="B591" s="9" t="s">
        <v>934</v>
      </c>
      <c r="C591" s="10" t="s">
        <v>968</v>
      </c>
      <c r="D591" s="9" t="s">
        <v>129</v>
      </c>
      <c r="E591" s="9">
        <f>MATCH(D591, {"Waiting for Input","Analyzing Object","Found Object","Needs Help","Confused","None"}, 0) - 1</f>
        <v>3</v>
      </c>
      <c r="F591" s="35" t="s">
        <v>129</v>
      </c>
      <c r="G591" s="9">
        <f>MATCH(F591, {"Waiting for Input","Analyzing Object","Found Object","Needs Help","Confused","None"}, 0) - 1</f>
        <v>3</v>
      </c>
      <c r="H591" s="9">
        <v>3</v>
      </c>
      <c r="I591" s="9">
        <f t="shared" si="11"/>
        <v>1</v>
      </c>
    </row>
    <row r="592" spans="1:9" x14ac:dyDescent="0.3">
      <c r="A592" s="9">
        <v>570</v>
      </c>
      <c r="B592" s="9" t="s">
        <v>934</v>
      </c>
      <c r="C592" s="10" t="s">
        <v>968</v>
      </c>
      <c r="D592" s="9" t="s">
        <v>129</v>
      </c>
      <c r="E592" s="9">
        <f>MATCH(D592, {"Waiting for Input","Analyzing Object","Found Object","Needs Help","Confused","None"}, 0) - 1</f>
        <v>3</v>
      </c>
      <c r="F592" s="35" t="s">
        <v>129</v>
      </c>
      <c r="G592" s="9">
        <f>MATCH(F592, {"Waiting for Input","Analyzing Object","Found Object","Needs Help","Confused","None"}, 0) - 1</f>
        <v>3</v>
      </c>
      <c r="H592" s="9">
        <v>4</v>
      </c>
      <c r="I592" s="9">
        <f t="shared" si="11"/>
        <v>1</v>
      </c>
    </row>
    <row r="593" spans="1:9" x14ac:dyDescent="0.3">
      <c r="A593" s="9">
        <v>571</v>
      </c>
      <c r="B593" s="9" t="s">
        <v>937</v>
      </c>
      <c r="C593" s="10" t="s">
        <v>968</v>
      </c>
      <c r="D593" s="9" t="s">
        <v>129</v>
      </c>
      <c r="E593" s="9">
        <f>MATCH(D593, {"Waiting for Input","Analyzing Object","Found Object","Needs Help","Confused","None"}, 0) - 1</f>
        <v>3</v>
      </c>
      <c r="F593" s="35" t="s">
        <v>127</v>
      </c>
      <c r="G593" s="9">
        <f>MATCH(F593, {"Waiting for Input","Analyzing Object","Found Object","Needs Help","Confused","None"}, 0) - 1</f>
        <v>1</v>
      </c>
      <c r="H593" s="9">
        <v>2</v>
      </c>
      <c r="I593" s="9">
        <f t="shared" si="11"/>
        <v>0</v>
      </c>
    </row>
    <row r="594" spans="1:9" x14ac:dyDescent="0.3">
      <c r="A594" s="9">
        <v>572</v>
      </c>
      <c r="B594" s="9" t="s">
        <v>934</v>
      </c>
      <c r="C594" s="10" t="s">
        <v>968</v>
      </c>
      <c r="D594" s="9" t="s">
        <v>129</v>
      </c>
      <c r="E594" s="9">
        <f>MATCH(D594, {"Waiting for Input","Analyzing Object","Found Object","Needs Help","Confused","None"}, 0) - 1</f>
        <v>3</v>
      </c>
      <c r="F594" s="35" t="s">
        <v>126</v>
      </c>
      <c r="G594" s="9">
        <f>MATCH(F594, {"Waiting for Input","Analyzing Object","Found Object","Needs Help","Confused","None"}, 0) - 1</f>
        <v>0</v>
      </c>
      <c r="H594" s="9">
        <v>3</v>
      </c>
      <c r="I594" s="9">
        <f t="shared" si="11"/>
        <v>0</v>
      </c>
    </row>
    <row r="595" spans="1:9" x14ac:dyDescent="0.3">
      <c r="A595" s="9">
        <v>573</v>
      </c>
      <c r="B595" s="9" t="s">
        <v>937</v>
      </c>
      <c r="C595" s="10" t="s">
        <v>968</v>
      </c>
      <c r="D595" s="9" t="s">
        <v>129</v>
      </c>
      <c r="E595" s="9">
        <f>MATCH(D595, {"Waiting for Input","Analyzing Object","Found Object","Needs Help","Confused","None"}, 0) - 1</f>
        <v>3</v>
      </c>
      <c r="F595" s="35" t="s">
        <v>129</v>
      </c>
      <c r="G595" s="9">
        <f>MATCH(F595, {"Waiting for Input","Analyzing Object","Found Object","Needs Help","Confused","None"}, 0) - 1</f>
        <v>3</v>
      </c>
      <c r="H595" s="9">
        <v>4</v>
      </c>
      <c r="I595" s="9">
        <f t="shared" si="11"/>
        <v>1</v>
      </c>
    </row>
    <row r="596" spans="1:9" x14ac:dyDescent="0.3">
      <c r="A596" s="9">
        <v>574</v>
      </c>
      <c r="B596" s="9" t="s">
        <v>937</v>
      </c>
      <c r="C596" s="10" t="s">
        <v>968</v>
      </c>
      <c r="D596" s="9" t="s">
        <v>129</v>
      </c>
      <c r="E596" s="9">
        <f>MATCH(D596, {"Waiting for Input","Analyzing Object","Found Object","Needs Help","Confused","None"}, 0) - 1</f>
        <v>3</v>
      </c>
      <c r="F596" s="35" t="s">
        <v>129</v>
      </c>
      <c r="G596" s="9">
        <f>MATCH(F596, {"Waiting for Input","Analyzing Object","Found Object","Needs Help","Confused","None"}, 0) - 1</f>
        <v>3</v>
      </c>
      <c r="H596" s="9">
        <v>3</v>
      </c>
      <c r="I596" s="9">
        <f t="shared" si="11"/>
        <v>1</v>
      </c>
    </row>
    <row r="597" spans="1:9" x14ac:dyDescent="0.3">
      <c r="A597" s="9">
        <v>575</v>
      </c>
      <c r="B597" s="9" t="s">
        <v>937</v>
      </c>
      <c r="C597" s="10" t="s">
        <v>968</v>
      </c>
      <c r="D597" s="9" t="s">
        <v>129</v>
      </c>
      <c r="E597" s="9">
        <f>MATCH(D597, {"Waiting for Input","Analyzing Object","Found Object","Needs Help","Confused","None"}, 0) - 1</f>
        <v>3</v>
      </c>
      <c r="F597" s="35" t="s">
        <v>129</v>
      </c>
      <c r="G597" s="9">
        <f>MATCH(F597, {"Waiting for Input","Analyzing Object","Found Object","Needs Help","Confused","None"}, 0) - 1</f>
        <v>3</v>
      </c>
      <c r="H597" s="9">
        <v>2</v>
      </c>
      <c r="I597" s="9">
        <f t="shared" si="11"/>
        <v>1</v>
      </c>
    </row>
    <row r="598" spans="1:9" x14ac:dyDescent="0.3">
      <c r="A598" s="9">
        <v>576</v>
      </c>
      <c r="B598" s="9" t="s">
        <v>934</v>
      </c>
      <c r="C598" s="10" t="s">
        <v>968</v>
      </c>
      <c r="D598" s="9" t="s">
        <v>129</v>
      </c>
      <c r="E598" s="9">
        <f>MATCH(D598, {"Waiting for Input","Analyzing Object","Found Object","Needs Help","Confused","None"}, 0) - 1</f>
        <v>3</v>
      </c>
      <c r="F598" s="35" t="s">
        <v>971</v>
      </c>
      <c r="G598" s="9">
        <f>MATCH(F598, {"Waiting for Input","Analyzing Object","Found Object","Needs Help","Confused","None"}, 0) - 1</f>
        <v>5</v>
      </c>
      <c r="H598" s="9">
        <v>1</v>
      </c>
      <c r="I598" s="9">
        <f t="shared" si="11"/>
        <v>0</v>
      </c>
    </row>
    <row r="599" spans="1:9" x14ac:dyDescent="0.3">
      <c r="A599" s="9">
        <v>577</v>
      </c>
      <c r="B599" s="9" t="s">
        <v>934</v>
      </c>
      <c r="C599" s="10" t="s">
        <v>968</v>
      </c>
      <c r="D599" s="9" t="s">
        <v>129</v>
      </c>
      <c r="E599" s="9">
        <f>MATCH(D599, {"Waiting for Input","Analyzing Object","Found Object","Needs Help","Confused","None"}, 0) - 1</f>
        <v>3</v>
      </c>
      <c r="F599" s="35" t="s">
        <v>126</v>
      </c>
      <c r="G599" s="9">
        <f>MATCH(F599, {"Waiting for Input","Analyzing Object","Found Object","Needs Help","Confused","None"}, 0) - 1</f>
        <v>0</v>
      </c>
      <c r="H599" s="9">
        <v>5</v>
      </c>
      <c r="I599" s="9">
        <f t="shared" ref="I599:I662" si="12">IF(E599=G599, 1, 0)</f>
        <v>0</v>
      </c>
    </row>
    <row r="600" spans="1:9" x14ac:dyDescent="0.3">
      <c r="A600" s="9">
        <v>578</v>
      </c>
      <c r="B600" s="9" t="s">
        <v>937</v>
      </c>
      <c r="C600" s="10" t="s">
        <v>968</v>
      </c>
      <c r="D600" s="9" t="s">
        <v>129</v>
      </c>
      <c r="E600" s="9">
        <f>MATCH(D600, {"Waiting for Input","Analyzing Object","Found Object","Needs Help","Confused","None"}, 0) - 1</f>
        <v>3</v>
      </c>
      <c r="F600" s="35" t="s">
        <v>129</v>
      </c>
      <c r="G600" s="9">
        <f>MATCH(F600, {"Waiting for Input","Analyzing Object","Found Object","Needs Help","Confused","None"}, 0) - 1</f>
        <v>3</v>
      </c>
      <c r="H600" s="9">
        <v>4</v>
      </c>
      <c r="I600" s="9">
        <f t="shared" si="12"/>
        <v>1</v>
      </c>
    </row>
    <row r="601" spans="1:9" x14ac:dyDescent="0.3">
      <c r="A601" s="9">
        <v>579</v>
      </c>
      <c r="B601" s="9" t="s">
        <v>937</v>
      </c>
      <c r="C601" s="10" t="s">
        <v>968</v>
      </c>
      <c r="D601" s="9" t="s">
        <v>129</v>
      </c>
      <c r="E601" s="9">
        <f>MATCH(D601, {"Waiting for Input","Analyzing Object","Found Object","Needs Help","Confused","None"}, 0) - 1</f>
        <v>3</v>
      </c>
      <c r="F601" s="35" t="s">
        <v>129</v>
      </c>
      <c r="G601" s="9">
        <f>MATCH(F601, {"Waiting for Input","Analyzing Object","Found Object","Needs Help","Confused","None"}, 0) - 1</f>
        <v>3</v>
      </c>
      <c r="H601" s="9">
        <v>4</v>
      </c>
      <c r="I601" s="9">
        <f t="shared" si="12"/>
        <v>1</v>
      </c>
    </row>
    <row r="602" spans="1:9" x14ac:dyDescent="0.3">
      <c r="A602" s="9">
        <v>580</v>
      </c>
      <c r="B602" s="9" t="s">
        <v>937</v>
      </c>
      <c r="C602" s="10" t="s">
        <v>968</v>
      </c>
      <c r="D602" s="9" t="s">
        <v>129</v>
      </c>
      <c r="E602" s="9">
        <f>MATCH(D602, {"Waiting for Input","Analyzing Object","Found Object","Needs Help","Confused","None"}, 0) - 1</f>
        <v>3</v>
      </c>
      <c r="F602" s="35" t="s">
        <v>126</v>
      </c>
      <c r="G602" s="9">
        <f>MATCH(F602, {"Waiting for Input","Analyzing Object","Found Object","Needs Help","Confused","None"}, 0) - 1</f>
        <v>0</v>
      </c>
      <c r="H602" s="9">
        <v>3</v>
      </c>
      <c r="I602" s="9">
        <f t="shared" si="12"/>
        <v>0</v>
      </c>
    </row>
    <row r="603" spans="1:9" x14ac:dyDescent="0.3">
      <c r="A603" s="9">
        <v>581</v>
      </c>
      <c r="B603" s="9" t="s">
        <v>934</v>
      </c>
      <c r="C603" s="10" t="s">
        <v>968</v>
      </c>
      <c r="D603" s="9" t="s">
        <v>129</v>
      </c>
      <c r="E603" s="9">
        <f>MATCH(D603, {"Waiting for Input","Analyzing Object","Found Object","Needs Help","Confused","None"}, 0) - 1</f>
        <v>3</v>
      </c>
      <c r="F603" s="35" t="s">
        <v>971</v>
      </c>
      <c r="G603" s="9">
        <f>MATCH(F603, {"Waiting for Input","Analyzing Object","Found Object","Needs Help","Confused","None"}, 0) - 1</f>
        <v>5</v>
      </c>
      <c r="H603" s="9">
        <v>3</v>
      </c>
      <c r="I603" s="9">
        <f t="shared" si="12"/>
        <v>0</v>
      </c>
    </row>
    <row r="604" spans="1:9" x14ac:dyDescent="0.3">
      <c r="A604" s="9">
        <v>582</v>
      </c>
      <c r="B604" s="9" t="s">
        <v>934</v>
      </c>
      <c r="C604" s="10" t="s">
        <v>968</v>
      </c>
      <c r="D604" s="9" t="s">
        <v>129</v>
      </c>
      <c r="E604" s="9">
        <f>MATCH(D604, {"Waiting for Input","Analyzing Object","Found Object","Needs Help","Confused","None"}, 0) - 1</f>
        <v>3</v>
      </c>
      <c r="F604" s="35" t="s">
        <v>129</v>
      </c>
      <c r="G604" s="9">
        <f>MATCH(F604, {"Waiting for Input","Analyzing Object","Found Object","Needs Help","Confused","None"}, 0) - 1</f>
        <v>3</v>
      </c>
      <c r="H604" s="9">
        <v>3</v>
      </c>
      <c r="I604" s="9">
        <f t="shared" si="12"/>
        <v>1</v>
      </c>
    </row>
    <row r="605" spans="1:9" x14ac:dyDescent="0.3">
      <c r="A605" s="9">
        <v>583</v>
      </c>
      <c r="B605" s="9" t="s">
        <v>934</v>
      </c>
      <c r="C605" s="10" t="s">
        <v>968</v>
      </c>
      <c r="D605" s="9" t="s">
        <v>129</v>
      </c>
      <c r="E605" s="9">
        <f>MATCH(D605, {"Waiting for Input","Analyzing Object","Found Object","Needs Help","Confused","None"}, 0) - 1</f>
        <v>3</v>
      </c>
      <c r="F605" s="35" t="s">
        <v>129</v>
      </c>
      <c r="G605" s="9">
        <f>MATCH(F605, {"Waiting for Input","Analyzing Object","Found Object","Needs Help","Confused","None"}, 0) - 1</f>
        <v>3</v>
      </c>
      <c r="H605" s="9">
        <v>2</v>
      </c>
      <c r="I605" s="9">
        <f t="shared" si="12"/>
        <v>1</v>
      </c>
    </row>
    <row r="606" spans="1:9" x14ac:dyDescent="0.3">
      <c r="A606" s="9">
        <v>584</v>
      </c>
      <c r="B606" s="9" t="s">
        <v>934</v>
      </c>
      <c r="C606" s="10" t="s">
        <v>968</v>
      </c>
      <c r="D606" s="9" t="s">
        <v>129</v>
      </c>
      <c r="E606" s="9">
        <f>MATCH(D606, {"Waiting for Input","Analyzing Object","Found Object","Needs Help","Confused","None"}, 0) - 1</f>
        <v>3</v>
      </c>
      <c r="F606" s="35" t="s">
        <v>126</v>
      </c>
      <c r="G606" s="9">
        <f>MATCH(F606, {"Waiting for Input","Analyzing Object","Found Object","Needs Help","Confused","None"}, 0) - 1</f>
        <v>0</v>
      </c>
      <c r="H606" s="9">
        <v>4</v>
      </c>
      <c r="I606" s="9">
        <f t="shared" si="12"/>
        <v>0</v>
      </c>
    </row>
    <row r="607" spans="1:9" x14ac:dyDescent="0.3">
      <c r="A607" s="9">
        <v>585</v>
      </c>
      <c r="B607" s="9" t="s">
        <v>934</v>
      </c>
      <c r="C607" s="10" t="s">
        <v>968</v>
      </c>
      <c r="D607" s="9" t="s">
        <v>129</v>
      </c>
      <c r="E607" s="9">
        <f>MATCH(D607, {"Waiting for Input","Analyzing Object","Found Object","Needs Help","Confused","None"}, 0) - 1</f>
        <v>3</v>
      </c>
      <c r="F607" s="35" t="s">
        <v>129</v>
      </c>
      <c r="G607" s="9">
        <f>MATCH(F607, {"Waiting for Input","Analyzing Object","Found Object","Needs Help","Confused","None"}, 0) - 1</f>
        <v>3</v>
      </c>
      <c r="H607" s="9">
        <v>3</v>
      </c>
      <c r="I607" s="9">
        <f t="shared" si="12"/>
        <v>1</v>
      </c>
    </row>
    <row r="608" spans="1:9" x14ac:dyDescent="0.3">
      <c r="A608" s="9">
        <v>586</v>
      </c>
      <c r="B608" s="9" t="s">
        <v>934</v>
      </c>
      <c r="C608" s="10" t="s">
        <v>968</v>
      </c>
      <c r="D608" s="9" t="s">
        <v>129</v>
      </c>
      <c r="E608" s="9">
        <f>MATCH(D608, {"Waiting for Input","Analyzing Object","Found Object","Needs Help","Confused","None"}, 0) - 1</f>
        <v>3</v>
      </c>
      <c r="F608" s="35" t="s">
        <v>129</v>
      </c>
      <c r="G608" s="9">
        <f>MATCH(F608, {"Waiting for Input","Analyzing Object","Found Object","Needs Help","Confused","None"}, 0) - 1</f>
        <v>3</v>
      </c>
      <c r="H608" s="9">
        <v>3</v>
      </c>
      <c r="I608" s="9">
        <f t="shared" si="12"/>
        <v>1</v>
      </c>
    </row>
    <row r="609" spans="1:9" x14ac:dyDescent="0.3">
      <c r="A609" s="9">
        <v>587</v>
      </c>
      <c r="B609" s="9" t="s">
        <v>934</v>
      </c>
      <c r="C609" s="10" t="s">
        <v>968</v>
      </c>
      <c r="D609" s="9" t="s">
        <v>129</v>
      </c>
      <c r="E609" s="9">
        <f>MATCH(D609, {"Waiting for Input","Analyzing Object","Found Object","Needs Help","Confused","None"}, 0) - 1</f>
        <v>3</v>
      </c>
      <c r="F609" s="35" t="s">
        <v>127</v>
      </c>
      <c r="G609" s="9">
        <f>MATCH(F609, {"Waiting for Input","Analyzing Object","Found Object","Needs Help","Confused","None"}, 0) - 1</f>
        <v>1</v>
      </c>
      <c r="H609" s="9">
        <v>2</v>
      </c>
      <c r="I609" s="9">
        <f t="shared" si="12"/>
        <v>0</v>
      </c>
    </row>
    <row r="610" spans="1:9" x14ac:dyDescent="0.3">
      <c r="A610" s="9">
        <v>588</v>
      </c>
      <c r="B610" s="9" t="s">
        <v>934</v>
      </c>
      <c r="C610" s="10" t="s">
        <v>968</v>
      </c>
      <c r="D610" s="9" t="s">
        <v>129</v>
      </c>
      <c r="E610" s="9">
        <f>MATCH(D610, {"Waiting for Input","Analyzing Object","Found Object","Needs Help","Confused","None"}, 0) - 1</f>
        <v>3</v>
      </c>
      <c r="F610" s="35" t="s">
        <v>126</v>
      </c>
      <c r="G610" s="9">
        <f>MATCH(F610, {"Waiting for Input","Analyzing Object","Found Object","Needs Help","Confused","None"}, 0) - 1</f>
        <v>0</v>
      </c>
      <c r="H610" s="9">
        <v>2</v>
      </c>
      <c r="I610" s="9">
        <f t="shared" si="12"/>
        <v>0</v>
      </c>
    </row>
    <row r="611" spans="1:9" x14ac:dyDescent="0.3">
      <c r="A611" s="9">
        <v>589</v>
      </c>
      <c r="B611" s="9" t="s">
        <v>934</v>
      </c>
      <c r="C611" s="10" t="s">
        <v>968</v>
      </c>
      <c r="D611" s="9" t="s">
        <v>129</v>
      </c>
      <c r="E611" s="9">
        <f>MATCH(D611, {"Waiting for Input","Analyzing Object","Found Object","Needs Help","Confused","None"}, 0) - 1</f>
        <v>3</v>
      </c>
      <c r="F611" s="35" t="s">
        <v>130</v>
      </c>
      <c r="G611" s="9">
        <f>MATCH(F611, {"Waiting for Input","Analyzing Object","Found Object","Needs Help","Confused","None"}, 0) - 1</f>
        <v>4</v>
      </c>
      <c r="H611" s="9">
        <v>3</v>
      </c>
      <c r="I611" s="9">
        <f t="shared" si="12"/>
        <v>0</v>
      </c>
    </row>
    <row r="612" spans="1:9" x14ac:dyDescent="0.3">
      <c r="A612" s="9">
        <v>590</v>
      </c>
      <c r="B612" s="9" t="s">
        <v>934</v>
      </c>
      <c r="C612" s="10" t="s">
        <v>968</v>
      </c>
      <c r="D612" s="9" t="s">
        <v>129</v>
      </c>
      <c r="E612" s="9">
        <f>MATCH(D612, {"Waiting for Input","Analyzing Object","Found Object","Needs Help","Confused","None"}, 0) - 1</f>
        <v>3</v>
      </c>
      <c r="F612" s="35" t="s">
        <v>971</v>
      </c>
      <c r="G612" s="9">
        <f>MATCH(F612, {"Waiting for Input","Analyzing Object","Found Object","Needs Help","Confused","None"}, 0) - 1</f>
        <v>5</v>
      </c>
      <c r="H612" s="9">
        <v>3</v>
      </c>
      <c r="I612" s="9">
        <f t="shared" si="12"/>
        <v>0</v>
      </c>
    </row>
    <row r="613" spans="1:9" x14ac:dyDescent="0.3">
      <c r="A613" s="9">
        <v>591</v>
      </c>
      <c r="B613" s="9" t="s">
        <v>937</v>
      </c>
      <c r="C613" s="10" t="s">
        <v>968</v>
      </c>
      <c r="D613" s="9" t="s">
        <v>129</v>
      </c>
      <c r="E613" s="9">
        <f>MATCH(D613, {"Waiting for Input","Analyzing Object","Found Object","Needs Help","Confused","None"}, 0) - 1</f>
        <v>3</v>
      </c>
      <c r="F613" s="35" t="s">
        <v>127</v>
      </c>
      <c r="G613" s="9">
        <f>MATCH(F613, {"Waiting for Input","Analyzing Object","Found Object","Needs Help","Confused","None"}, 0) - 1</f>
        <v>1</v>
      </c>
      <c r="H613" s="9">
        <v>4</v>
      </c>
      <c r="I613" s="9">
        <f t="shared" si="12"/>
        <v>0</v>
      </c>
    </row>
    <row r="614" spans="1:9" x14ac:dyDescent="0.3">
      <c r="A614" s="9">
        <v>592</v>
      </c>
      <c r="B614" s="9" t="s">
        <v>934</v>
      </c>
      <c r="C614" s="10" t="s">
        <v>968</v>
      </c>
      <c r="D614" s="9" t="s">
        <v>129</v>
      </c>
      <c r="E614" s="9">
        <f>MATCH(D614, {"Waiting for Input","Analyzing Object","Found Object","Needs Help","Confused","None"}, 0) - 1</f>
        <v>3</v>
      </c>
      <c r="F614" s="35" t="s">
        <v>127</v>
      </c>
      <c r="G614" s="9">
        <f>MATCH(F614, {"Waiting for Input","Analyzing Object","Found Object","Needs Help","Confused","None"}, 0) - 1</f>
        <v>1</v>
      </c>
      <c r="H614" s="9">
        <v>4</v>
      </c>
      <c r="I614" s="9">
        <f t="shared" si="12"/>
        <v>0</v>
      </c>
    </row>
    <row r="615" spans="1:9" x14ac:dyDescent="0.3">
      <c r="A615" s="9">
        <v>593</v>
      </c>
      <c r="B615" s="9" t="s">
        <v>934</v>
      </c>
      <c r="C615" s="10" t="s">
        <v>968</v>
      </c>
      <c r="D615" s="9" t="s">
        <v>129</v>
      </c>
      <c r="E615" s="9">
        <f>MATCH(D615, {"Waiting for Input","Analyzing Object","Found Object","Needs Help","Confused","None"}, 0) - 1</f>
        <v>3</v>
      </c>
      <c r="F615" s="35" t="s">
        <v>127</v>
      </c>
      <c r="G615" s="9">
        <f>MATCH(F615, {"Waiting for Input","Analyzing Object","Found Object","Needs Help","Confused","None"}, 0) - 1</f>
        <v>1</v>
      </c>
      <c r="H615" s="9">
        <v>3</v>
      </c>
      <c r="I615" s="9">
        <f t="shared" si="12"/>
        <v>0</v>
      </c>
    </row>
    <row r="616" spans="1:9" x14ac:dyDescent="0.3">
      <c r="A616" s="9">
        <v>594</v>
      </c>
      <c r="B616" s="9" t="s">
        <v>937</v>
      </c>
      <c r="C616" s="10" t="s">
        <v>968</v>
      </c>
      <c r="D616" s="9" t="s">
        <v>129</v>
      </c>
      <c r="E616" s="9">
        <f>MATCH(D616, {"Waiting for Input","Analyzing Object","Found Object","Needs Help","Confused","None"}, 0) - 1</f>
        <v>3</v>
      </c>
      <c r="F616" s="35" t="s">
        <v>129</v>
      </c>
      <c r="G616" s="9">
        <f>MATCH(F616, {"Waiting for Input","Analyzing Object","Found Object","Needs Help","Confused","None"}, 0) - 1</f>
        <v>3</v>
      </c>
      <c r="H616" s="9">
        <v>2</v>
      </c>
      <c r="I616" s="9">
        <f t="shared" si="12"/>
        <v>1</v>
      </c>
    </row>
    <row r="617" spans="1:9" x14ac:dyDescent="0.3">
      <c r="A617" s="9">
        <v>595</v>
      </c>
      <c r="B617" s="9" t="s">
        <v>934</v>
      </c>
      <c r="C617" s="10" t="s">
        <v>968</v>
      </c>
      <c r="D617" s="9" t="s">
        <v>129</v>
      </c>
      <c r="E617" s="9">
        <f>MATCH(D617, {"Waiting for Input","Analyzing Object","Found Object","Needs Help","Confused","None"}, 0) - 1</f>
        <v>3</v>
      </c>
      <c r="F617" s="35" t="s">
        <v>129</v>
      </c>
      <c r="G617" s="9">
        <f>MATCH(F617, {"Waiting for Input","Analyzing Object","Found Object","Needs Help","Confused","None"}, 0) - 1</f>
        <v>3</v>
      </c>
      <c r="H617" s="9">
        <v>2</v>
      </c>
      <c r="I617" s="9">
        <f t="shared" si="12"/>
        <v>1</v>
      </c>
    </row>
    <row r="618" spans="1:9" x14ac:dyDescent="0.3">
      <c r="A618" s="9">
        <v>596</v>
      </c>
      <c r="B618" s="9" t="s">
        <v>934</v>
      </c>
      <c r="C618" s="10" t="s">
        <v>968</v>
      </c>
      <c r="D618" s="9" t="s">
        <v>129</v>
      </c>
      <c r="E618" s="9">
        <f>MATCH(D618, {"Waiting for Input","Analyzing Object","Found Object","Needs Help","Confused","None"}, 0) - 1</f>
        <v>3</v>
      </c>
      <c r="F618" s="35" t="s">
        <v>129</v>
      </c>
      <c r="G618" s="9">
        <f>MATCH(F618, {"Waiting for Input","Analyzing Object","Found Object","Needs Help","Confused","None"}, 0) - 1</f>
        <v>3</v>
      </c>
      <c r="H618" s="9">
        <v>3</v>
      </c>
      <c r="I618" s="9">
        <f t="shared" si="12"/>
        <v>1</v>
      </c>
    </row>
    <row r="619" spans="1:9" x14ac:dyDescent="0.3">
      <c r="A619" s="9">
        <v>597</v>
      </c>
      <c r="B619" s="9" t="s">
        <v>934</v>
      </c>
      <c r="C619" s="10" t="s">
        <v>968</v>
      </c>
      <c r="D619" s="9" t="s">
        <v>129</v>
      </c>
      <c r="E619" s="9">
        <f>MATCH(D619, {"Waiting for Input","Analyzing Object","Found Object","Needs Help","Confused","None"}, 0) - 1</f>
        <v>3</v>
      </c>
      <c r="F619" s="35" t="s">
        <v>129</v>
      </c>
      <c r="G619" s="9">
        <f>MATCH(F619, {"Waiting for Input","Analyzing Object","Found Object","Needs Help","Confused","None"}, 0) - 1</f>
        <v>3</v>
      </c>
      <c r="H619" s="9">
        <v>2</v>
      </c>
      <c r="I619" s="9">
        <f t="shared" si="12"/>
        <v>1</v>
      </c>
    </row>
    <row r="620" spans="1:9" x14ac:dyDescent="0.3">
      <c r="A620" s="9">
        <v>598</v>
      </c>
      <c r="B620" s="9" t="s">
        <v>937</v>
      </c>
      <c r="C620" s="10" t="s">
        <v>968</v>
      </c>
      <c r="D620" s="9" t="s">
        <v>129</v>
      </c>
      <c r="E620" s="9">
        <f>MATCH(D620, {"Waiting for Input","Analyzing Object","Found Object","Needs Help","Confused","None"}, 0) - 1</f>
        <v>3</v>
      </c>
      <c r="F620" s="35" t="s">
        <v>128</v>
      </c>
      <c r="G620" s="9">
        <f>MATCH(F620, {"Waiting for Input","Analyzing Object","Found Object","Needs Help","Confused","None"}, 0) - 1</f>
        <v>2</v>
      </c>
      <c r="H620" s="9">
        <v>5</v>
      </c>
      <c r="I620" s="9">
        <f t="shared" si="12"/>
        <v>0</v>
      </c>
    </row>
    <row r="621" spans="1:9" x14ac:dyDescent="0.3">
      <c r="A621" s="9">
        <v>599</v>
      </c>
      <c r="B621" s="9" t="s">
        <v>934</v>
      </c>
      <c r="C621" s="10" t="s">
        <v>968</v>
      </c>
      <c r="D621" s="9" t="s">
        <v>129</v>
      </c>
      <c r="E621" s="9">
        <f>MATCH(D621, {"Waiting for Input","Analyzing Object","Found Object","Needs Help","Confused","None"}, 0) - 1</f>
        <v>3</v>
      </c>
      <c r="F621" s="35" t="s">
        <v>129</v>
      </c>
      <c r="G621" s="9">
        <f>MATCH(F621, {"Waiting for Input","Analyzing Object","Found Object","Needs Help","Confused","None"}, 0) - 1</f>
        <v>3</v>
      </c>
      <c r="H621" s="9">
        <v>3</v>
      </c>
      <c r="I621" s="9">
        <f t="shared" si="12"/>
        <v>1</v>
      </c>
    </row>
    <row r="622" spans="1:9" x14ac:dyDescent="0.3">
      <c r="A622" s="9">
        <v>600</v>
      </c>
      <c r="B622" s="9" t="s">
        <v>937</v>
      </c>
      <c r="C622" s="10" t="s">
        <v>969</v>
      </c>
      <c r="D622" s="9" t="s">
        <v>129</v>
      </c>
      <c r="E622" s="9">
        <f>MATCH(D622, {"Waiting for Input","Analyzing Object","Found Object","Needs Help","Confused","None"}, 0) - 1</f>
        <v>3</v>
      </c>
      <c r="F622" s="35" t="s">
        <v>126</v>
      </c>
      <c r="G622" s="9">
        <f>MATCH(F622, {"Waiting for Input","Analyzing Object","Found Object","Needs Help","Confused","None"}, 0) - 1</f>
        <v>0</v>
      </c>
      <c r="H622" s="9">
        <v>2</v>
      </c>
      <c r="I622" s="9">
        <f t="shared" si="12"/>
        <v>0</v>
      </c>
    </row>
    <row r="623" spans="1:9" x14ac:dyDescent="0.3">
      <c r="A623" s="9">
        <v>601</v>
      </c>
      <c r="B623" s="9" t="s">
        <v>937</v>
      </c>
      <c r="C623" s="10" t="s">
        <v>969</v>
      </c>
      <c r="D623" s="9" t="s">
        <v>129</v>
      </c>
      <c r="E623" s="9">
        <f>MATCH(D623, {"Waiting for Input","Analyzing Object","Found Object","Needs Help","Confused","None"}, 0) - 1</f>
        <v>3</v>
      </c>
      <c r="F623" s="35" t="s">
        <v>128</v>
      </c>
      <c r="G623" s="9">
        <f>MATCH(F623, {"Waiting for Input","Analyzing Object","Found Object","Needs Help","Confused","None"}, 0) - 1</f>
        <v>2</v>
      </c>
      <c r="H623" s="9">
        <v>4</v>
      </c>
      <c r="I623" s="9">
        <f t="shared" si="12"/>
        <v>0</v>
      </c>
    </row>
    <row r="624" spans="1:9" x14ac:dyDescent="0.3">
      <c r="A624" s="9">
        <v>602</v>
      </c>
      <c r="B624" s="9" t="s">
        <v>937</v>
      </c>
      <c r="C624" s="10" t="s">
        <v>969</v>
      </c>
      <c r="D624" s="9" t="s">
        <v>129</v>
      </c>
      <c r="E624" s="9">
        <f>MATCH(D624, {"Waiting for Input","Analyzing Object","Found Object","Needs Help","Confused","None"}, 0) - 1</f>
        <v>3</v>
      </c>
      <c r="F624" s="35" t="s">
        <v>130</v>
      </c>
      <c r="G624" s="9">
        <f>MATCH(F624, {"Waiting for Input","Analyzing Object","Found Object","Needs Help","Confused","None"}, 0) - 1</f>
        <v>4</v>
      </c>
      <c r="H624" s="9">
        <v>1</v>
      </c>
      <c r="I624" s="9">
        <f t="shared" si="12"/>
        <v>0</v>
      </c>
    </row>
    <row r="625" spans="1:9" x14ac:dyDescent="0.3">
      <c r="A625" s="9">
        <v>603</v>
      </c>
      <c r="B625" s="9" t="s">
        <v>934</v>
      </c>
      <c r="C625" s="10" t="s">
        <v>969</v>
      </c>
      <c r="D625" s="9" t="s">
        <v>129</v>
      </c>
      <c r="E625" s="9">
        <f>MATCH(D625, {"Waiting for Input","Analyzing Object","Found Object","Needs Help","Confused","None"}, 0) - 1</f>
        <v>3</v>
      </c>
      <c r="F625" s="35" t="s">
        <v>127</v>
      </c>
      <c r="G625" s="9">
        <f>MATCH(F625, {"Waiting for Input","Analyzing Object","Found Object","Needs Help","Confused","None"}, 0) - 1</f>
        <v>1</v>
      </c>
      <c r="H625" s="9">
        <v>3</v>
      </c>
      <c r="I625" s="9">
        <f t="shared" si="12"/>
        <v>0</v>
      </c>
    </row>
    <row r="626" spans="1:9" x14ac:dyDescent="0.3">
      <c r="A626" s="9">
        <v>604</v>
      </c>
      <c r="B626" s="9" t="s">
        <v>934</v>
      </c>
      <c r="C626" s="10" t="s">
        <v>969</v>
      </c>
      <c r="D626" s="9" t="s">
        <v>129</v>
      </c>
      <c r="E626" s="9">
        <f>MATCH(D626, {"Waiting for Input","Analyzing Object","Found Object","Needs Help","Confused","None"}, 0) - 1</f>
        <v>3</v>
      </c>
      <c r="F626" s="35" t="s">
        <v>126</v>
      </c>
      <c r="G626" s="9">
        <f>MATCH(F626, {"Waiting for Input","Analyzing Object","Found Object","Needs Help","Confused","None"}, 0) - 1</f>
        <v>0</v>
      </c>
      <c r="H626" s="9">
        <v>3</v>
      </c>
      <c r="I626" s="9">
        <f t="shared" si="12"/>
        <v>0</v>
      </c>
    </row>
    <row r="627" spans="1:9" x14ac:dyDescent="0.3">
      <c r="A627" s="9">
        <v>605</v>
      </c>
      <c r="B627" s="9" t="s">
        <v>937</v>
      </c>
      <c r="C627" s="10" t="s">
        <v>969</v>
      </c>
      <c r="D627" s="9" t="s">
        <v>129</v>
      </c>
      <c r="E627" s="9">
        <f>MATCH(D627, {"Waiting for Input","Analyzing Object","Found Object","Needs Help","Confused","None"}, 0) - 1</f>
        <v>3</v>
      </c>
      <c r="F627" s="35" t="s">
        <v>126</v>
      </c>
      <c r="G627" s="9">
        <f>MATCH(F627, {"Waiting for Input","Analyzing Object","Found Object","Needs Help","Confused","None"}, 0) - 1</f>
        <v>0</v>
      </c>
      <c r="H627" s="9">
        <v>5</v>
      </c>
      <c r="I627" s="9">
        <f t="shared" si="12"/>
        <v>0</v>
      </c>
    </row>
    <row r="628" spans="1:9" x14ac:dyDescent="0.3">
      <c r="A628" s="9">
        <v>606</v>
      </c>
      <c r="B628" s="9" t="s">
        <v>934</v>
      </c>
      <c r="C628" s="10" t="s">
        <v>969</v>
      </c>
      <c r="D628" s="9" t="s">
        <v>129</v>
      </c>
      <c r="E628" s="9">
        <f>MATCH(D628, {"Waiting for Input","Analyzing Object","Found Object","Needs Help","Confused","None"}, 0) - 1</f>
        <v>3</v>
      </c>
      <c r="F628" s="35" t="s">
        <v>129</v>
      </c>
      <c r="G628" s="9">
        <f>MATCH(F628, {"Waiting for Input","Analyzing Object","Found Object","Needs Help","Confused","None"}, 0) - 1</f>
        <v>3</v>
      </c>
      <c r="H628" s="9">
        <v>3</v>
      </c>
      <c r="I628" s="9">
        <f t="shared" si="12"/>
        <v>1</v>
      </c>
    </row>
    <row r="629" spans="1:9" x14ac:dyDescent="0.3">
      <c r="A629" s="9">
        <v>607</v>
      </c>
      <c r="B629" s="9" t="s">
        <v>937</v>
      </c>
      <c r="C629" s="10" t="s">
        <v>969</v>
      </c>
      <c r="D629" s="9" t="s">
        <v>129</v>
      </c>
      <c r="E629" s="9">
        <f>MATCH(D629, {"Waiting for Input","Analyzing Object","Found Object","Needs Help","Confused","None"}, 0) - 1</f>
        <v>3</v>
      </c>
      <c r="F629" s="35" t="s">
        <v>129</v>
      </c>
      <c r="G629" s="9">
        <f>MATCH(F629, {"Waiting for Input","Analyzing Object","Found Object","Needs Help","Confused","None"}, 0) - 1</f>
        <v>3</v>
      </c>
      <c r="H629" s="9">
        <v>4</v>
      </c>
      <c r="I629" s="9">
        <f t="shared" si="12"/>
        <v>1</v>
      </c>
    </row>
    <row r="630" spans="1:9" x14ac:dyDescent="0.3">
      <c r="A630" s="9">
        <v>608</v>
      </c>
      <c r="B630" s="9" t="s">
        <v>937</v>
      </c>
      <c r="C630" s="10" t="s">
        <v>969</v>
      </c>
      <c r="D630" s="9" t="s">
        <v>129</v>
      </c>
      <c r="E630" s="9">
        <f>MATCH(D630, {"Waiting for Input","Analyzing Object","Found Object","Needs Help","Confused","None"}, 0) - 1</f>
        <v>3</v>
      </c>
      <c r="F630" s="35" t="s">
        <v>126</v>
      </c>
      <c r="G630" s="9">
        <f>MATCH(F630, {"Waiting for Input","Analyzing Object","Found Object","Needs Help","Confused","None"}, 0) - 1</f>
        <v>0</v>
      </c>
      <c r="H630" s="9">
        <v>3</v>
      </c>
      <c r="I630" s="9">
        <f t="shared" si="12"/>
        <v>0</v>
      </c>
    </row>
    <row r="631" spans="1:9" x14ac:dyDescent="0.3">
      <c r="A631" s="9">
        <v>609</v>
      </c>
      <c r="B631" s="9" t="s">
        <v>937</v>
      </c>
      <c r="C631" s="10" t="s">
        <v>969</v>
      </c>
      <c r="D631" s="9" t="s">
        <v>129</v>
      </c>
      <c r="E631" s="9">
        <f>MATCH(D631, {"Waiting for Input","Analyzing Object","Found Object","Needs Help","Confused","None"}, 0) - 1</f>
        <v>3</v>
      </c>
      <c r="F631" s="35" t="s">
        <v>128</v>
      </c>
      <c r="G631" s="9">
        <f>MATCH(F631, {"Waiting for Input","Analyzing Object","Found Object","Needs Help","Confused","None"}, 0) - 1</f>
        <v>2</v>
      </c>
      <c r="H631" s="9">
        <v>2</v>
      </c>
      <c r="I631" s="9">
        <f t="shared" si="12"/>
        <v>0</v>
      </c>
    </row>
    <row r="632" spans="1:9" x14ac:dyDescent="0.3">
      <c r="A632" s="9">
        <v>610</v>
      </c>
      <c r="B632" s="9" t="s">
        <v>934</v>
      </c>
      <c r="C632" s="10" t="s">
        <v>969</v>
      </c>
      <c r="D632" s="9" t="s">
        <v>129</v>
      </c>
      <c r="E632" s="9">
        <f>MATCH(D632, {"Waiting for Input","Analyzing Object","Found Object","Needs Help","Confused","None"}, 0) - 1</f>
        <v>3</v>
      </c>
      <c r="F632" s="35" t="s">
        <v>129</v>
      </c>
      <c r="G632" s="9">
        <f>MATCH(F632, {"Waiting for Input","Analyzing Object","Found Object","Needs Help","Confused","None"}, 0) - 1</f>
        <v>3</v>
      </c>
      <c r="H632" s="9">
        <v>4</v>
      </c>
      <c r="I632" s="9">
        <f t="shared" si="12"/>
        <v>1</v>
      </c>
    </row>
    <row r="633" spans="1:9" x14ac:dyDescent="0.3">
      <c r="A633" s="9">
        <v>611</v>
      </c>
      <c r="B633" s="9" t="s">
        <v>934</v>
      </c>
      <c r="C633" s="10" t="s">
        <v>969</v>
      </c>
      <c r="D633" s="9" t="s">
        <v>129</v>
      </c>
      <c r="E633" s="9">
        <f>MATCH(D633, {"Waiting for Input","Analyzing Object","Found Object","Needs Help","Confused","None"}, 0) - 1</f>
        <v>3</v>
      </c>
      <c r="F633" s="35" t="s">
        <v>130</v>
      </c>
      <c r="G633" s="9">
        <f>MATCH(F633, {"Waiting for Input","Analyzing Object","Found Object","Needs Help","Confused","None"}, 0) - 1</f>
        <v>4</v>
      </c>
      <c r="H633" s="9">
        <v>4</v>
      </c>
      <c r="I633" s="9">
        <f t="shared" si="12"/>
        <v>0</v>
      </c>
    </row>
    <row r="634" spans="1:9" x14ac:dyDescent="0.3">
      <c r="A634" s="9">
        <v>612</v>
      </c>
      <c r="B634" s="9" t="s">
        <v>934</v>
      </c>
      <c r="C634" s="10" t="s">
        <v>969</v>
      </c>
      <c r="D634" s="9" t="s">
        <v>129</v>
      </c>
      <c r="E634" s="9">
        <f>MATCH(D634, {"Waiting for Input","Analyzing Object","Found Object","Needs Help","Confused","None"}, 0) - 1</f>
        <v>3</v>
      </c>
      <c r="F634" s="35" t="s">
        <v>129</v>
      </c>
      <c r="G634" s="9">
        <f>MATCH(F634, {"Waiting for Input","Analyzing Object","Found Object","Needs Help","Confused","None"}, 0) - 1</f>
        <v>3</v>
      </c>
      <c r="H634" s="9">
        <v>2</v>
      </c>
      <c r="I634" s="9">
        <f t="shared" si="12"/>
        <v>1</v>
      </c>
    </row>
    <row r="635" spans="1:9" x14ac:dyDescent="0.3">
      <c r="A635" s="9">
        <v>613</v>
      </c>
      <c r="B635" s="9" t="s">
        <v>934</v>
      </c>
      <c r="C635" s="10" t="s">
        <v>969</v>
      </c>
      <c r="D635" s="9" t="s">
        <v>129</v>
      </c>
      <c r="E635" s="9">
        <f>MATCH(D635, {"Waiting for Input","Analyzing Object","Found Object","Needs Help","Confused","None"}, 0) - 1</f>
        <v>3</v>
      </c>
      <c r="F635" s="35" t="s">
        <v>126</v>
      </c>
      <c r="G635" s="9">
        <f>MATCH(F635, {"Waiting for Input","Analyzing Object","Found Object","Needs Help","Confused","None"}, 0) - 1</f>
        <v>0</v>
      </c>
      <c r="H635" s="9">
        <v>4</v>
      </c>
      <c r="I635" s="9">
        <f t="shared" si="12"/>
        <v>0</v>
      </c>
    </row>
    <row r="636" spans="1:9" x14ac:dyDescent="0.3">
      <c r="A636" s="9">
        <v>614</v>
      </c>
      <c r="B636" s="9" t="s">
        <v>937</v>
      </c>
      <c r="C636" s="10" t="s">
        <v>969</v>
      </c>
      <c r="D636" s="9" t="s">
        <v>129</v>
      </c>
      <c r="E636" s="9">
        <f>MATCH(D636, {"Waiting for Input","Analyzing Object","Found Object","Needs Help","Confused","None"}, 0) - 1</f>
        <v>3</v>
      </c>
      <c r="F636" s="35" t="s">
        <v>130</v>
      </c>
      <c r="G636" s="9">
        <f>MATCH(F636, {"Waiting for Input","Analyzing Object","Found Object","Needs Help","Confused","None"}, 0) - 1</f>
        <v>4</v>
      </c>
      <c r="H636" s="9">
        <v>3</v>
      </c>
      <c r="I636" s="9">
        <f t="shared" si="12"/>
        <v>0</v>
      </c>
    </row>
    <row r="637" spans="1:9" x14ac:dyDescent="0.3">
      <c r="A637" s="9">
        <v>615</v>
      </c>
      <c r="B637" s="9" t="s">
        <v>937</v>
      </c>
      <c r="C637" s="10" t="s">
        <v>969</v>
      </c>
      <c r="D637" s="9" t="s">
        <v>129</v>
      </c>
      <c r="E637" s="9">
        <f>MATCH(D637, {"Waiting for Input","Analyzing Object","Found Object","Needs Help","Confused","None"}, 0) - 1</f>
        <v>3</v>
      </c>
      <c r="F637" s="35" t="s">
        <v>126</v>
      </c>
      <c r="G637" s="9">
        <f>MATCH(F637, {"Waiting for Input","Analyzing Object","Found Object","Needs Help","Confused","None"}, 0) - 1</f>
        <v>0</v>
      </c>
      <c r="H637" s="9">
        <v>3</v>
      </c>
      <c r="I637" s="9">
        <f t="shared" si="12"/>
        <v>0</v>
      </c>
    </row>
    <row r="638" spans="1:9" x14ac:dyDescent="0.3">
      <c r="A638" s="9">
        <v>616</v>
      </c>
      <c r="B638" s="9" t="s">
        <v>937</v>
      </c>
      <c r="C638" s="10" t="s">
        <v>969</v>
      </c>
      <c r="D638" s="9" t="s">
        <v>129</v>
      </c>
      <c r="E638" s="9">
        <f>MATCH(D638, {"Waiting for Input","Analyzing Object","Found Object","Needs Help","Confused","None"}, 0) - 1</f>
        <v>3</v>
      </c>
      <c r="F638" s="35" t="s">
        <v>126</v>
      </c>
      <c r="G638" s="9">
        <f>MATCH(F638, {"Waiting for Input","Analyzing Object","Found Object","Needs Help","Confused","None"}, 0) - 1</f>
        <v>0</v>
      </c>
      <c r="H638" s="9">
        <v>2</v>
      </c>
      <c r="I638" s="9">
        <f t="shared" si="12"/>
        <v>0</v>
      </c>
    </row>
    <row r="639" spans="1:9" x14ac:dyDescent="0.3">
      <c r="A639" s="9">
        <v>617</v>
      </c>
      <c r="B639" s="9" t="s">
        <v>934</v>
      </c>
      <c r="C639" s="10" t="s">
        <v>969</v>
      </c>
      <c r="D639" s="9" t="s">
        <v>129</v>
      </c>
      <c r="E639" s="9">
        <f>MATCH(D639, {"Waiting for Input","Analyzing Object","Found Object","Needs Help","Confused","None"}, 0) - 1</f>
        <v>3</v>
      </c>
      <c r="F639" s="35" t="s">
        <v>126</v>
      </c>
      <c r="G639" s="9">
        <f>MATCH(F639, {"Waiting for Input","Analyzing Object","Found Object","Needs Help","Confused","None"}, 0) - 1</f>
        <v>0</v>
      </c>
      <c r="H639" s="9">
        <v>2</v>
      </c>
      <c r="I639" s="9">
        <f t="shared" si="12"/>
        <v>0</v>
      </c>
    </row>
    <row r="640" spans="1:9" x14ac:dyDescent="0.3">
      <c r="A640" s="9">
        <v>618</v>
      </c>
      <c r="B640" s="9" t="s">
        <v>934</v>
      </c>
      <c r="C640" s="10" t="s">
        <v>969</v>
      </c>
      <c r="D640" s="9" t="s">
        <v>129</v>
      </c>
      <c r="E640" s="9">
        <f>MATCH(D640, {"Waiting for Input","Analyzing Object","Found Object","Needs Help","Confused","None"}, 0) - 1</f>
        <v>3</v>
      </c>
      <c r="F640" s="35" t="s">
        <v>129</v>
      </c>
      <c r="G640" s="9">
        <f>MATCH(F640, {"Waiting for Input","Analyzing Object","Found Object","Needs Help","Confused","None"}, 0) - 1</f>
        <v>3</v>
      </c>
      <c r="H640" s="9">
        <v>2</v>
      </c>
      <c r="I640" s="9">
        <f t="shared" si="12"/>
        <v>1</v>
      </c>
    </row>
    <row r="641" spans="1:9" x14ac:dyDescent="0.3">
      <c r="A641" s="9">
        <v>619</v>
      </c>
      <c r="B641" s="9" t="s">
        <v>937</v>
      </c>
      <c r="C641" s="10" t="s">
        <v>969</v>
      </c>
      <c r="D641" s="9" t="s">
        <v>129</v>
      </c>
      <c r="E641" s="9">
        <f>MATCH(D641, {"Waiting for Input","Analyzing Object","Found Object","Needs Help","Confused","None"}, 0) - 1</f>
        <v>3</v>
      </c>
      <c r="F641" s="35" t="s">
        <v>126</v>
      </c>
      <c r="G641" s="9">
        <f>MATCH(F641, {"Waiting for Input","Analyzing Object","Found Object","Needs Help","Confused","None"}, 0) - 1</f>
        <v>0</v>
      </c>
      <c r="H641" s="9">
        <v>4</v>
      </c>
      <c r="I641" s="9">
        <f t="shared" si="12"/>
        <v>0</v>
      </c>
    </row>
    <row r="642" spans="1:9" x14ac:dyDescent="0.3">
      <c r="A642" s="9">
        <v>620</v>
      </c>
      <c r="B642" s="9" t="s">
        <v>937</v>
      </c>
      <c r="C642" s="10" t="s">
        <v>969</v>
      </c>
      <c r="D642" s="9" t="s">
        <v>129</v>
      </c>
      <c r="E642" s="9">
        <f>MATCH(D642, {"Waiting for Input","Analyzing Object","Found Object","Needs Help","Confused","None"}, 0) - 1</f>
        <v>3</v>
      </c>
      <c r="F642" s="35" t="s">
        <v>126</v>
      </c>
      <c r="G642" s="9">
        <f>MATCH(F642, {"Waiting for Input","Analyzing Object","Found Object","Needs Help","Confused","None"}, 0) - 1</f>
        <v>0</v>
      </c>
      <c r="H642" s="9">
        <v>3</v>
      </c>
      <c r="I642" s="9">
        <f t="shared" si="12"/>
        <v>0</v>
      </c>
    </row>
    <row r="643" spans="1:9" x14ac:dyDescent="0.3">
      <c r="A643" s="9">
        <v>621</v>
      </c>
      <c r="B643" s="9" t="s">
        <v>934</v>
      </c>
      <c r="C643" s="10" t="s">
        <v>969</v>
      </c>
      <c r="D643" s="9" t="s">
        <v>129</v>
      </c>
      <c r="E643" s="9">
        <f>MATCH(D643, {"Waiting for Input","Analyzing Object","Found Object","Needs Help","Confused","None"}, 0) - 1</f>
        <v>3</v>
      </c>
      <c r="F643" s="35" t="s">
        <v>129</v>
      </c>
      <c r="G643" s="9">
        <f>MATCH(F643, {"Waiting for Input","Analyzing Object","Found Object","Needs Help","Confused","None"}, 0) - 1</f>
        <v>3</v>
      </c>
      <c r="H643" s="9">
        <v>2</v>
      </c>
      <c r="I643" s="9">
        <f t="shared" si="12"/>
        <v>1</v>
      </c>
    </row>
    <row r="644" spans="1:9" x14ac:dyDescent="0.3">
      <c r="A644" s="9">
        <v>622</v>
      </c>
      <c r="B644" s="9" t="s">
        <v>934</v>
      </c>
      <c r="C644" s="10" t="s">
        <v>969</v>
      </c>
      <c r="D644" s="9" t="s">
        <v>129</v>
      </c>
      <c r="E644" s="9">
        <f>MATCH(D644, {"Waiting for Input","Analyzing Object","Found Object","Needs Help","Confused","None"}, 0) - 1</f>
        <v>3</v>
      </c>
      <c r="F644" s="35" t="s">
        <v>129</v>
      </c>
      <c r="G644" s="9">
        <f>MATCH(F644, {"Waiting for Input","Analyzing Object","Found Object","Needs Help","Confused","None"}, 0) - 1</f>
        <v>3</v>
      </c>
      <c r="H644" s="9">
        <v>4</v>
      </c>
      <c r="I644" s="9">
        <f t="shared" si="12"/>
        <v>1</v>
      </c>
    </row>
    <row r="645" spans="1:9" x14ac:dyDescent="0.3">
      <c r="A645" s="9">
        <v>623</v>
      </c>
      <c r="B645" s="9" t="s">
        <v>937</v>
      </c>
      <c r="C645" s="10" t="s">
        <v>969</v>
      </c>
      <c r="D645" s="9" t="s">
        <v>129</v>
      </c>
      <c r="E645" s="9">
        <f>MATCH(D645, {"Waiting for Input","Analyzing Object","Found Object","Needs Help","Confused","None"}, 0) - 1</f>
        <v>3</v>
      </c>
      <c r="F645" s="35" t="s">
        <v>126</v>
      </c>
      <c r="G645" s="9">
        <f>MATCH(F645, {"Waiting for Input","Analyzing Object","Found Object","Needs Help","Confused","None"}, 0) - 1</f>
        <v>0</v>
      </c>
      <c r="H645" s="9">
        <v>2</v>
      </c>
      <c r="I645" s="9">
        <f t="shared" si="12"/>
        <v>0</v>
      </c>
    </row>
    <row r="646" spans="1:9" x14ac:dyDescent="0.3">
      <c r="A646" s="9">
        <v>624</v>
      </c>
      <c r="B646" s="9" t="s">
        <v>937</v>
      </c>
      <c r="C646" s="10" t="s">
        <v>969</v>
      </c>
      <c r="D646" s="9" t="s">
        <v>129</v>
      </c>
      <c r="E646" s="9">
        <f>MATCH(D646, {"Waiting for Input","Analyzing Object","Found Object","Needs Help","Confused","None"}, 0) - 1</f>
        <v>3</v>
      </c>
      <c r="F646" s="35" t="s">
        <v>129</v>
      </c>
      <c r="G646" s="9">
        <f>MATCH(F646, {"Waiting for Input","Analyzing Object","Found Object","Needs Help","Confused","None"}, 0) - 1</f>
        <v>3</v>
      </c>
      <c r="H646" s="9">
        <v>2</v>
      </c>
      <c r="I646" s="9">
        <f t="shared" si="12"/>
        <v>1</v>
      </c>
    </row>
    <row r="647" spans="1:9" x14ac:dyDescent="0.3">
      <c r="A647" s="9">
        <v>625</v>
      </c>
      <c r="B647" s="9" t="s">
        <v>934</v>
      </c>
      <c r="C647" s="10" t="s">
        <v>969</v>
      </c>
      <c r="D647" s="9" t="s">
        <v>129</v>
      </c>
      <c r="E647" s="9">
        <f>MATCH(D647, {"Waiting for Input","Analyzing Object","Found Object","Needs Help","Confused","None"}, 0) - 1</f>
        <v>3</v>
      </c>
      <c r="F647" s="35" t="s">
        <v>126</v>
      </c>
      <c r="G647" s="9">
        <f>MATCH(F647, {"Waiting for Input","Analyzing Object","Found Object","Needs Help","Confused","None"}, 0) - 1</f>
        <v>0</v>
      </c>
      <c r="H647" s="9">
        <v>2</v>
      </c>
      <c r="I647" s="9">
        <f t="shared" si="12"/>
        <v>0</v>
      </c>
    </row>
    <row r="648" spans="1:9" x14ac:dyDescent="0.3">
      <c r="A648" s="9">
        <v>626</v>
      </c>
      <c r="B648" s="9" t="s">
        <v>934</v>
      </c>
      <c r="C648" s="10" t="s">
        <v>969</v>
      </c>
      <c r="D648" s="9" t="s">
        <v>129</v>
      </c>
      <c r="E648" s="9">
        <f>MATCH(D648, {"Waiting for Input","Analyzing Object","Found Object","Needs Help","Confused","None"}, 0) - 1</f>
        <v>3</v>
      </c>
      <c r="F648" s="35" t="s">
        <v>126</v>
      </c>
      <c r="G648" s="9">
        <f>MATCH(F648, {"Waiting for Input","Analyzing Object","Found Object","Needs Help","Confused","None"}, 0) - 1</f>
        <v>0</v>
      </c>
      <c r="H648" s="9">
        <v>3</v>
      </c>
      <c r="I648" s="9">
        <f t="shared" si="12"/>
        <v>0</v>
      </c>
    </row>
    <row r="649" spans="1:9" x14ac:dyDescent="0.3">
      <c r="A649" s="9">
        <v>627</v>
      </c>
      <c r="B649" s="9" t="s">
        <v>934</v>
      </c>
      <c r="C649" s="10" t="s">
        <v>969</v>
      </c>
      <c r="D649" s="9" t="s">
        <v>129</v>
      </c>
      <c r="E649" s="9">
        <f>MATCH(D649, {"Waiting for Input","Analyzing Object","Found Object","Needs Help","Confused","None"}, 0) - 1</f>
        <v>3</v>
      </c>
      <c r="F649" s="35" t="s">
        <v>128</v>
      </c>
      <c r="G649" s="9">
        <f>MATCH(F649, {"Waiting for Input","Analyzing Object","Found Object","Needs Help","Confused","None"}, 0) - 1</f>
        <v>2</v>
      </c>
      <c r="H649" s="9">
        <v>3</v>
      </c>
      <c r="I649" s="9">
        <f t="shared" si="12"/>
        <v>0</v>
      </c>
    </row>
    <row r="650" spans="1:9" x14ac:dyDescent="0.3">
      <c r="A650" s="9">
        <v>628</v>
      </c>
      <c r="B650" s="9" t="s">
        <v>934</v>
      </c>
      <c r="C650" s="10" t="s">
        <v>969</v>
      </c>
      <c r="D650" s="9" t="s">
        <v>129</v>
      </c>
      <c r="E650" s="9">
        <f>MATCH(D650, {"Waiting for Input","Analyzing Object","Found Object","Needs Help","Confused","None"}, 0) - 1</f>
        <v>3</v>
      </c>
      <c r="F650" s="35" t="s">
        <v>126</v>
      </c>
      <c r="G650" s="9">
        <f>MATCH(F650, {"Waiting for Input","Analyzing Object","Found Object","Needs Help","Confused","None"}, 0) - 1</f>
        <v>0</v>
      </c>
      <c r="H650" s="9">
        <v>4</v>
      </c>
      <c r="I650" s="9">
        <f t="shared" si="12"/>
        <v>0</v>
      </c>
    </row>
    <row r="651" spans="1:9" x14ac:dyDescent="0.3">
      <c r="A651" s="9">
        <v>629</v>
      </c>
      <c r="B651" s="9" t="s">
        <v>934</v>
      </c>
      <c r="C651" s="10" t="s">
        <v>969</v>
      </c>
      <c r="D651" s="9" t="s">
        <v>129</v>
      </c>
      <c r="E651" s="9">
        <f>MATCH(D651, {"Waiting for Input","Analyzing Object","Found Object","Needs Help","Confused","None"}, 0) - 1</f>
        <v>3</v>
      </c>
      <c r="F651" s="35" t="s">
        <v>129</v>
      </c>
      <c r="G651" s="9">
        <f>MATCH(F651, {"Waiting for Input","Analyzing Object","Found Object","Needs Help","Confused","None"}, 0) - 1</f>
        <v>3</v>
      </c>
      <c r="H651" s="9">
        <v>2</v>
      </c>
      <c r="I651" s="9">
        <f t="shared" si="12"/>
        <v>1</v>
      </c>
    </row>
    <row r="652" spans="1:9" x14ac:dyDescent="0.3">
      <c r="A652" s="9">
        <v>630</v>
      </c>
      <c r="B652" s="9" t="s">
        <v>934</v>
      </c>
      <c r="C652" s="10" t="s">
        <v>969</v>
      </c>
      <c r="D652" s="9" t="s">
        <v>129</v>
      </c>
      <c r="E652" s="9">
        <f>MATCH(D652, {"Waiting for Input","Analyzing Object","Found Object","Needs Help","Confused","None"}, 0) - 1</f>
        <v>3</v>
      </c>
      <c r="F652" s="35" t="s">
        <v>130</v>
      </c>
      <c r="G652" s="9">
        <f>MATCH(F652, {"Waiting for Input","Analyzing Object","Found Object","Needs Help","Confused","None"}, 0) - 1</f>
        <v>4</v>
      </c>
      <c r="H652" s="9">
        <v>4</v>
      </c>
      <c r="I652" s="9">
        <f t="shared" si="12"/>
        <v>0</v>
      </c>
    </row>
    <row r="653" spans="1:9" x14ac:dyDescent="0.3">
      <c r="A653" s="9">
        <v>631</v>
      </c>
      <c r="B653" s="9" t="s">
        <v>937</v>
      </c>
      <c r="C653" s="10" t="s">
        <v>969</v>
      </c>
      <c r="D653" s="9" t="s">
        <v>129</v>
      </c>
      <c r="E653" s="9">
        <f>MATCH(D653, {"Waiting for Input","Analyzing Object","Found Object","Needs Help","Confused","None"}, 0) - 1</f>
        <v>3</v>
      </c>
      <c r="F653" s="35" t="s">
        <v>126</v>
      </c>
      <c r="G653" s="9">
        <f>MATCH(F653, {"Waiting for Input","Analyzing Object","Found Object","Needs Help","Confused","None"}, 0) - 1</f>
        <v>0</v>
      </c>
      <c r="H653" s="9">
        <v>3</v>
      </c>
      <c r="I653" s="9">
        <f t="shared" si="12"/>
        <v>0</v>
      </c>
    </row>
    <row r="654" spans="1:9" x14ac:dyDescent="0.3">
      <c r="A654" s="9">
        <v>632</v>
      </c>
      <c r="B654" s="9" t="s">
        <v>934</v>
      </c>
      <c r="C654" s="10" t="s">
        <v>969</v>
      </c>
      <c r="D654" s="9" t="s">
        <v>129</v>
      </c>
      <c r="E654" s="9">
        <f>MATCH(D654, {"Waiting for Input","Analyzing Object","Found Object","Needs Help","Confused","None"}, 0) - 1</f>
        <v>3</v>
      </c>
      <c r="F654" s="35" t="s">
        <v>126</v>
      </c>
      <c r="G654" s="9">
        <f>MATCH(F654, {"Waiting for Input","Analyzing Object","Found Object","Needs Help","Confused","None"}, 0) - 1</f>
        <v>0</v>
      </c>
      <c r="H654" s="9">
        <v>3</v>
      </c>
      <c r="I654" s="9">
        <f t="shared" si="12"/>
        <v>0</v>
      </c>
    </row>
    <row r="655" spans="1:9" x14ac:dyDescent="0.3">
      <c r="A655" s="9">
        <v>633</v>
      </c>
      <c r="B655" s="9" t="s">
        <v>937</v>
      </c>
      <c r="C655" s="10" t="s">
        <v>969</v>
      </c>
      <c r="D655" s="9" t="s">
        <v>129</v>
      </c>
      <c r="E655" s="9">
        <f>MATCH(D655, {"Waiting for Input","Analyzing Object","Found Object","Needs Help","Confused","None"}, 0) - 1</f>
        <v>3</v>
      </c>
      <c r="F655" s="35" t="s">
        <v>126</v>
      </c>
      <c r="G655" s="9">
        <f>MATCH(F655, {"Waiting for Input","Analyzing Object","Found Object","Needs Help","Confused","None"}, 0) - 1</f>
        <v>0</v>
      </c>
      <c r="H655" s="9">
        <v>4</v>
      </c>
      <c r="I655" s="9">
        <f t="shared" si="12"/>
        <v>0</v>
      </c>
    </row>
    <row r="656" spans="1:9" x14ac:dyDescent="0.3">
      <c r="A656" s="9">
        <v>634</v>
      </c>
      <c r="B656" s="9" t="s">
        <v>937</v>
      </c>
      <c r="C656" s="10" t="s">
        <v>969</v>
      </c>
      <c r="D656" s="9" t="s">
        <v>129</v>
      </c>
      <c r="E656" s="9">
        <f>MATCH(D656, {"Waiting for Input","Analyzing Object","Found Object","Needs Help","Confused","None"}, 0) - 1</f>
        <v>3</v>
      </c>
      <c r="F656" s="35" t="s">
        <v>130</v>
      </c>
      <c r="G656" s="9">
        <f>MATCH(F656, {"Waiting for Input","Analyzing Object","Found Object","Needs Help","Confused","None"}, 0) - 1</f>
        <v>4</v>
      </c>
      <c r="H656" s="9">
        <v>2</v>
      </c>
      <c r="I656" s="9">
        <f t="shared" si="12"/>
        <v>0</v>
      </c>
    </row>
    <row r="657" spans="1:9" x14ac:dyDescent="0.3">
      <c r="A657" s="9">
        <v>635</v>
      </c>
      <c r="B657" s="9" t="s">
        <v>937</v>
      </c>
      <c r="C657" s="10" t="s">
        <v>969</v>
      </c>
      <c r="D657" s="9" t="s">
        <v>129</v>
      </c>
      <c r="E657" s="9">
        <f>MATCH(D657, {"Waiting for Input","Analyzing Object","Found Object","Needs Help","Confused","None"}, 0) - 1</f>
        <v>3</v>
      </c>
      <c r="F657" s="35" t="s">
        <v>129</v>
      </c>
      <c r="G657" s="9">
        <f>MATCH(F657, {"Waiting for Input","Analyzing Object","Found Object","Needs Help","Confused","None"}, 0) - 1</f>
        <v>3</v>
      </c>
      <c r="H657" s="9">
        <v>4</v>
      </c>
      <c r="I657" s="9">
        <f t="shared" si="12"/>
        <v>1</v>
      </c>
    </row>
    <row r="658" spans="1:9" x14ac:dyDescent="0.3">
      <c r="A658" s="9">
        <v>636</v>
      </c>
      <c r="B658" s="9" t="s">
        <v>934</v>
      </c>
      <c r="C658" s="10" t="s">
        <v>969</v>
      </c>
      <c r="D658" s="9" t="s">
        <v>129</v>
      </c>
      <c r="E658" s="9">
        <f>MATCH(D658, {"Waiting for Input","Analyzing Object","Found Object","Needs Help","Confused","None"}, 0) - 1</f>
        <v>3</v>
      </c>
      <c r="F658" s="35" t="s">
        <v>130</v>
      </c>
      <c r="G658" s="9">
        <f>MATCH(F658, {"Waiting for Input","Analyzing Object","Found Object","Needs Help","Confused","None"}, 0) - 1</f>
        <v>4</v>
      </c>
      <c r="H658" s="9">
        <v>2</v>
      </c>
      <c r="I658" s="9">
        <f t="shared" si="12"/>
        <v>0</v>
      </c>
    </row>
    <row r="659" spans="1:9" x14ac:dyDescent="0.3">
      <c r="A659" s="9">
        <v>637</v>
      </c>
      <c r="B659" s="9" t="s">
        <v>934</v>
      </c>
      <c r="C659" s="10" t="s">
        <v>969</v>
      </c>
      <c r="D659" s="9" t="s">
        <v>129</v>
      </c>
      <c r="E659" s="9">
        <f>MATCH(D659, {"Waiting for Input","Analyzing Object","Found Object","Needs Help","Confused","None"}, 0) - 1</f>
        <v>3</v>
      </c>
      <c r="F659" s="35" t="s">
        <v>126</v>
      </c>
      <c r="G659" s="9">
        <f>MATCH(F659, {"Waiting for Input","Analyzing Object","Found Object","Needs Help","Confused","None"}, 0) - 1</f>
        <v>0</v>
      </c>
      <c r="H659" s="9">
        <v>5</v>
      </c>
      <c r="I659" s="9">
        <f t="shared" si="12"/>
        <v>0</v>
      </c>
    </row>
    <row r="660" spans="1:9" x14ac:dyDescent="0.3">
      <c r="A660" s="9">
        <v>638</v>
      </c>
      <c r="B660" s="9" t="s">
        <v>937</v>
      </c>
      <c r="C660" s="10" t="s">
        <v>969</v>
      </c>
      <c r="D660" s="9" t="s">
        <v>129</v>
      </c>
      <c r="E660" s="9">
        <f>MATCH(D660, {"Waiting for Input","Analyzing Object","Found Object","Needs Help","Confused","None"}, 0) - 1</f>
        <v>3</v>
      </c>
      <c r="F660" s="35" t="s">
        <v>126</v>
      </c>
      <c r="G660" s="9">
        <f>MATCH(F660, {"Waiting for Input","Analyzing Object","Found Object","Needs Help","Confused","None"}, 0) - 1</f>
        <v>0</v>
      </c>
      <c r="H660" s="9">
        <v>2</v>
      </c>
      <c r="I660" s="9">
        <f t="shared" si="12"/>
        <v>0</v>
      </c>
    </row>
    <row r="661" spans="1:9" x14ac:dyDescent="0.3">
      <c r="A661" s="9">
        <v>639</v>
      </c>
      <c r="B661" s="9" t="s">
        <v>937</v>
      </c>
      <c r="C661" s="10" t="s">
        <v>969</v>
      </c>
      <c r="D661" s="9" t="s">
        <v>129</v>
      </c>
      <c r="E661" s="9">
        <f>MATCH(D661, {"Waiting for Input","Analyzing Object","Found Object","Needs Help","Confused","None"}, 0) - 1</f>
        <v>3</v>
      </c>
      <c r="F661" s="35" t="s">
        <v>126</v>
      </c>
      <c r="G661" s="9">
        <f>MATCH(F661, {"Waiting for Input","Analyzing Object","Found Object","Needs Help","Confused","None"}, 0) - 1</f>
        <v>0</v>
      </c>
      <c r="H661" s="9">
        <v>4</v>
      </c>
      <c r="I661" s="9">
        <f t="shared" si="12"/>
        <v>0</v>
      </c>
    </row>
    <row r="662" spans="1:9" x14ac:dyDescent="0.3">
      <c r="A662" s="9">
        <v>640</v>
      </c>
      <c r="B662" s="9" t="s">
        <v>937</v>
      </c>
      <c r="C662" s="10" t="s">
        <v>969</v>
      </c>
      <c r="D662" s="9" t="s">
        <v>129</v>
      </c>
      <c r="E662" s="9">
        <f>MATCH(D662, {"Waiting for Input","Analyzing Object","Found Object","Needs Help","Confused","None"}, 0) - 1</f>
        <v>3</v>
      </c>
      <c r="F662" s="35" t="s">
        <v>126</v>
      </c>
      <c r="G662" s="9">
        <f>MATCH(F662, {"Waiting for Input","Analyzing Object","Found Object","Needs Help","Confused","None"}, 0) - 1</f>
        <v>0</v>
      </c>
      <c r="H662" s="9">
        <v>4</v>
      </c>
      <c r="I662" s="9">
        <f t="shared" si="12"/>
        <v>0</v>
      </c>
    </row>
    <row r="663" spans="1:9" x14ac:dyDescent="0.3">
      <c r="A663" s="9">
        <v>641</v>
      </c>
      <c r="B663" s="9" t="s">
        <v>934</v>
      </c>
      <c r="C663" s="10" t="s">
        <v>969</v>
      </c>
      <c r="D663" s="9" t="s">
        <v>129</v>
      </c>
      <c r="E663" s="9">
        <f>MATCH(D663, {"Waiting for Input","Analyzing Object","Found Object","Needs Help","Confused","None"}, 0) - 1</f>
        <v>3</v>
      </c>
      <c r="F663" s="35" t="s">
        <v>126</v>
      </c>
      <c r="G663" s="9">
        <f>MATCH(F663, {"Waiting for Input","Analyzing Object","Found Object","Needs Help","Confused","None"}, 0) - 1</f>
        <v>0</v>
      </c>
      <c r="H663" s="9">
        <v>3</v>
      </c>
      <c r="I663" s="9">
        <f t="shared" ref="I663:I726" si="13">IF(E663=G663, 1, 0)</f>
        <v>0</v>
      </c>
    </row>
    <row r="664" spans="1:9" x14ac:dyDescent="0.3">
      <c r="A664" s="9">
        <v>642</v>
      </c>
      <c r="B664" s="9" t="s">
        <v>934</v>
      </c>
      <c r="C664" s="10" t="s">
        <v>969</v>
      </c>
      <c r="D664" s="9" t="s">
        <v>129</v>
      </c>
      <c r="E664" s="9">
        <f>MATCH(D664, {"Waiting for Input","Analyzing Object","Found Object","Needs Help","Confused","None"}, 0) - 1</f>
        <v>3</v>
      </c>
      <c r="F664" s="35" t="s">
        <v>127</v>
      </c>
      <c r="G664" s="9">
        <f>MATCH(F664, {"Waiting for Input","Analyzing Object","Found Object","Needs Help","Confused","None"}, 0) - 1</f>
        <v>1</v>
      </c>
      <c r="H664" s="9">
        <v>2</v>
      </c>
      <c r="I664" s="9">
        <f t="shared" si="13"/>
        <v>0</v>
      </c>
    </row>
    <row r="665" spans="1:9" x14ac:dyDescent="0.3">
      <c r="A665" s="9">
        <v>643</v>
      </c>
      <c r="B665" s="9" t="s">
        <v>934</v>
      </c>
      <c r="C665" s="10" t="s">
        <v>969</v>
      </c>
      <c r="D665" s="9" t="s">
        <v>129</v>
      </c>
      <c r="E665" s="9">
        <f>MATCH(D665, {"Waiting for Input","Analyzing Object","Found Object","Needs Help","Confused","None"}, 0) - 1</f>
        <v>3</v>
      </c>
      <c r="F665" s="35" t="s">
        <v>130</v>
      </c>
      <c r="G665" s="9">
        <f>MATCH(F665, {"Waiting for Input","Analyzing Object","Found Object","Needs Help","Confused","None"}, 0) - 1</f>
        <v>4</v>
      </c>
      <c r="H665" s="9">
        <v>2</v>
      </c>
      <c r="I665" s="9">
        <f t="shared" si="13"/>
        <v>0</v>
      </c>
    </row>
    <row r="666" spans="1:9" x14ac:dyDescent="0.3">
      <c r="A666" s="9">
        <v>644</v>
      </c>
      <c r="B666" s="9" t="s">
        <v>934</v>
      </c>
      <c r="C666" s="10" t="s">
        <v>969</v>
      </c>
      <c r="D666" s="9" t="s">
        <v>129</v>
      </c>
      <c r="E666" s="9">
        <f>MATCH(D666, {"Waiting for Input","Analyzing Object","Found Object","Needs Help","Confused","None"}, 0) - 1</f>
        <v>3</v>
      </c>
      <c r="F666" s="35" t="s">
        <v>126</v>
      </c>
      <c r="G666" s="9">
        <f>MATCH(F666, {"Waiting for Input","Analyzing Object","Found Object","Needs Help","Confused","None"}, 0) - 1</f>
        <v>0</v>
      </c>
      <c r="H666" s="9">
        <v>4</v>
      </c>
      <c r="I666" s="9">
        <f t="shared" si="13"/>
        <v>0</v>
      </c>
    </row>
    <row r="667" spans="1:9" x14ac:dyDescent="0.3">
      <c r="A667" s="9">
        <v>645</v>
      </c>
      <c r="B667" s="9" t="s">
        <v>934</v>
      </c>
      <c r="C667" s="10" t="s">
        <v>969</v>
      </c>
      <c r="D667" s="9" t="s">
        <v>129</v>
      </c>
      <c r="E667" s="9">
        <f>MATCH(D667, {"Waiting for Input","Analyzing Object","Found Object","Needs Help","Confused","None"}, 0) - 1</f>
        <v>3</v>
      </c>
      <c r="F667" s="35" t="s">
        <v>130</v>
      </c>
      <c r="G667" s="9">
        <f>MATCH(F667, {"Waiting for Input","Analyzing Object","Found Object","Needs Help","Confused","None"}, 0) - 1</f>
        <v>4</v>
      </c>
      <c r="H667" s="9">
        <v>3</v>
      </c>
      <c r="I667" s="9">
        <f t="shared" si="13"/>
        <v>0</v>
      </c>
    </row>
    <row r="668" spans="1:9" x14ac:dyDescent="0.3">
      <c r="A668" s="9">
        <v>646</v>
      </c>
      <c r="B668" s="9" t="s">
        <v>934</v>
      </c>
      <c r="C668" s="10" t="s">
        <v>969</v>
      </c>
      <c r="D668" s="9" t="s">
        <v>129</v>
      </c>
      <c r="E668" s="9">
        <f>MATCH(D668, {"Waiting for Input","Analyzing Object","Found Object","Needs Help","Confused","None"}, 0) - 1</f>
        <v>3</v>
      </c>
      <c r="F668" s="35" t="s">
        <v>126</v>
      </c>
      <c r="G668" s="9">
        <f>MATCH(F668, {"Waiting for Input","Analyzing Object","Found Object","Needs Help","Confused","None"}, 0) - 1</f>
        <v>0</v>
      </c>
      <c r="H668" s="9">
        <v>3</v>
      </c>
      <c r="I668" s="9">
        <f t="shared" si="13"/>
        <v>0</v>
      </c>
    </row>
    <row r="669" spans="1:9" x14ac:dyDescent="0.3">
      <c r="A669" s="9">
        <v>647</v>
      </c>
      <c r="B669" s="9" t="s">
        <v>934</v>
      </c>
      <c r="C669" s="10" t="s">
        <v>969</v>
      </c>
      <c r="D669" s="9" t="s">
        <v>129</v>
      </c>
      <c r="E669" s="9">
        <f>MATCH(D669, {"Waiting for Input","Analyzing Object","Found Object","Needs Help","Confused","None"}, 0) - 1</f>
        <v>3</v>
      </c>
      <c r="F669" s="35" t="s">
        <v>126</v>
      </c>
      <c r="G669" s="9">
        <f>MATCH(F669, {"Waiting for Input","Analyzing Object","Found Object","Needs Help","Confused","None"}, 0) - 1</f>
        <v>0</v>
      </c>
      <c r="H669" s="9">
        <v>2</v>
      </c>
      <c r="I669" s="9">
        <f t="shared" si="13"/>
        <v>0</v>
      </c>
    </row>
    <row r="670" spans="1:9" x14ac:dyDescent="0.3">
      <c r="A670" s="9">
        <v>648</v>
      </c>
      <c r="B670" s="9" t="s">
        <v>934</v>
      </c>
      <c r="C670" s="10" t="s">
        <v>969</v>
      </c>
      <c r="D670" s="9" t="s">
        <v>129</v>
      </c>
      <c r="E670" s="9">
        <f>MATCH(D670, {"Waiting for Input","Analyzing Object","Found Object","Needs Help","Confused","None"}, 0) - 1</f>
        <v>3</v>
      </c>
      <c r="F670" s="35" t="s">
        <v>126</v>
      </c>
      <c r="G670" s="9">
        <f>MATCH(F670, {"Waiting for Input","Analyzing Object","Found Object","Needs Help","Confused","None"}, 0) - 1</f>
        <v>0</v>
      </c>
      <c r="H670" s="9">
        <v>5</v>
      </c>
      <c r="I670" s="9">
        <f t="shared" si="13"/>
        <v>0</v>
      </c>
    </row>
    <row r="671" spans="1:9" x14ac:dyDescent="0.3">
      <c r="A671" s="9">
        <v>649</v>
      </c>
      <c r="B671" s="9" t="s">
        <v>934</v>
      </c>
      <c r="C671" s="10" t="s">
        <v>969</v>
      </c>
      <c r="D671" s="9" t="s">
        <v>129</v>
      </c>
      <c r="E671" s="9">
        <f>MATCH(D671, {"Waiting for Input","Analyzing Object","Found Object","Needs Help","Confused","None"}, 0) - 1</f>
        <v>3</v>
      </c>
      <c r="F671" s="35" t="s">
        <v>126</v>
      </c>
      <c r="G671" s="9">
        <f>MATCH(F671, {"Waiting for Input","Analyzing Object","Found Object","Needs Help","Confused","None"}, 0) - 1</f>
        <v>0</v>
      </c>
      <c r="H671" s="9">
        <v>2</v>
      </c>
      <c r="I671" s="9">
        <f t="shared" si="13"/>
        <v>0</v>
      </c>
    </row>
    <row r="672" spans="1:9" x14ac:dyDescent="0.3">
      <c r="A672" s="9">
        <v>650</v>
      </c>
      <c r="B672" s="9" t="s">
        <v>934</v>
      </c>
      <c r="C672" s="10" t="s">
        <v>969</v>
      </c>
      <c r="D672" s="9" t="s">
        <v>129</v>
      </c>
      <c r="E672" s="9">
        <f>MATCH(D672, {"Waiting for Input","Analyzing Object","Found Object","Needs Help","Confused","None"}, 0) - 1</f>
        <v>3</v>
      </c>
      <c r="F672" s="35" t="s">
        <v>126</v>
      </c>
      <c r="G672" s="9">
        <f>MATCH(F672, {"Waiting for Input","Analyzing Object","Found Object","Needs Help","Confused","None"}, 0) - 1</f>
        <v>0</v>
      </c>
      <c r="H672" s="9">
        <v>3</v>
      </c>
      <c r="I672" s="9">
        <f t="shared" si="13"/>
        <v>0</v>
      </c>
    </row>
    <row r="673" spans="1:9" x14ac:dyDescent="0.3">
      <c r="A673" s="9">
        <v>651</v>
      </c>
      <c r="B673" s="9" t="s">
        <v>937</v>
      </c>
      <c r="C673" s="10" t="s">
        <v>969</v>
      </c>
      <c r="D673" s="9" t="s">
        <v>129</v>
      </c>
      <c r="E673" s="9">
        <f>MATCH(D673, {"Waiting for Input","Analyzing Object","Found Object","Needs Help","Confused","None"}, 0) - 1</f>
        <v>3</v>
      </c>
      <c r="F673" s="35" t="s">
        <v>129</v>
      </c>
      <c r="G673" s="9">
        <f>MATCH(F673, {"Waiting for Input","Analyzing Object","Found Object","Needs Help","Confused","None"}, 0) - 1</f>
        <v>3</v>
      </c>
      <c r="H673" s="9">
        <v>3</v>
      </c>
      <c r="I673" s="9">
        <f t="shared" si="13"/>
        <v>1</v>
      </c>
    </row>
    <row r="674" spans="1:9" x14ac:dyDescent="0.3">
      <c r="A674" s="9">
        <v>652</v>
      </c>
      <c r="B674" s="9" t="s">
        <v>934</v>
      </c>
      <c r="C674" s="10" t="s">
        <v>969</v>
      </c>
      <c r="D674" s="9" t="s">
        <v>129</v>
      </c>
      <c r="E674" s="9">
        <f>MATCH(D674, {"Waiting for Input","Analyzing Object","Found Object","Needs Help","Confused","None"}, 0) - 1</f>
        <v>3</v>
      </c>
      <c r="F674" s="35" t="s">
        <v>126</v>
      </c>
      <c r="G674" s="9">
        <f>MATCH(F674, {"Waiting for Input","Analyzing Object","Found Object","Needs Help","Confused","None"}, 0) - 1</f>
        <v>0</v>
      </c>
      <c r="H674" s="9">
        <v>5</v>
      </c>
      <c r="I674" s="9">
        <f t="shared" si="13"/>
        <v>0</v>
      </c>
    </row>
    <row r="675" spans="1:9" x14ac:dyDescent="0.3">
      <c r="A675" s="9">
        <v>653</v>
      </c>
      <c r="B675" s="9" t="s">
        <v>934</v>
      </c>
      <c r="C675" s="10" t="s">
        <v>969</v>
      </c>
      <c r="D675" s="9" t="s">
        <v>129</v>
      </c>
      <c r="E675" s="9">
        <f>MATCH(D675, {"Waiting for Input","Analyzing Object","Found Object","Needs Help","Confused","None"}, 0) - 1</f>
        <v>3</v>
      </c>
      <c r="F675" s="35" t="s">
        <v>126</v>
      </c>
      <c r="G675" s="9">
        <f>MATCH(F675, {"Waiting for Input","Analyzing Object","Found Object","Needs Help","Confused","None"}, 0) - 1</f>
        <v>0</v>
      </c>
      <c r="H675" s="9">
        <v>4</v>
      </c>
      <c r="I675" s="9">
        <f t="shared" si="13"/>
        <v>0</v>
      </c>
    </row>
    <row r="676" spans="1:9" x14ac:dyDescent="0.3">
      <c r="A676" s="9">
        <v>654</v>
      </c>
      <c r="B676" s="9" t="s">
        <v>937</v>
      </c>
      <c r="C676" s="10" t="s">
        <v>969</v>
      </c>
      <c r="D676" s="9" t="s">
        <v>129</v>
      </c>
      <c r="E676" s="9">
        <f>MATCH(D676, {"Waiting for Input","Analyzing Object","Found Object","Needs Help","Confused","None"}, 0) - 1</f>
        <v>3</v>
      </c>
      <c r="F676" s="35" t="s">
        <v>126</v>
      </c>
      <c r="G676" s="9">
        <f>MATCH(F676, {"Waiting for Input","Analyzing Object","Found Object","Needs Help","Confused","None"}, 0) - 1</f>
        <v>0</v>
      </c>
      <c r="H676" s="9">
        <v>4</v>
      </c>
      <c r="I676" s="9">
        <f t="shared" si="13"/>
        <v>0</v>
      </c>
    </row>
    <row r="677" spans="1:9" x14ac:dyDescent="0.3">
      <c r="A677" s="9">
        <v>655</v>
      </c>
      <c r="B677" s="9" t="s">
        <v>934</v>
      </c>
      <c r="C677" s="10" t="s">
        <v>969</v>
      </c>
      <c r="D677" s="9" t="s">
        <v>129</v>
      </c>
      <c r="E677" s="9">
        <f>MATCH(D677, {"Waiting for Input","Analyzing Object","Found Object","Needs Help","Confused","None"}, 0) - 1</f>
        <v>3</v>
      </c>
      <c r="F677" s="35" t="s">
        <v>130</v>
      </c>
      <c r="G677" s="9">
        <f>MATCH(F677, {"Waiting for Input","Analyzing Object","Found Object","Needs Help","Confused","None"}, 0) - 1</f>
        <v>4</v>
      </c>
      <c r="H677" s="9">
        <v>1</v>
      </c>
      <c r="I677" s="9">
        <f t="shared" si="13"/>
        <v>0</v>
      </c>
    </row>
    <row r="678" spans="1:9" x14ac:dyDescent="0.3">
      <c r="A678" s="9">
        <v>656</v>
      </c>
      <c r="B678" s="9" t="s">
        <v>934</v>
      </c>
      <c r="C678" s="10" t="s">
        <v>969</v>
      </c>
      <c r="D678" s="9" t="s">
        <v>129</v>
      </c>
      <c r="E678" s="9">
        <f>MATCH(D678, {"Waiting for Input","Analyzing Object","Found Object","Needs Help","Confused","None"}, 0) - 1</f>
        <v>3</v>
      </c>
      <c r="F678" s="35" t="s">
        <v>126</v>
      </c>
      <c r="G678" s="9">
        <f>MATCH(F678, {"Waiting for Input","Analyzing Object","Found Object","Needs Help","Confused","None"}, 0) - 1</f>
        <v>0</v>
      </c>
      <c r="H678" s="9">
        <v>2</v>
      </c>
      <c r="I678" s="9">
        <f t="shared" si="13"/>
        <v>0</v>
      </c>
    </row>
    <row r="679" spans="1:9" x14ac:dyDescent="0.3">
      <c r="A679" s="9">
        <v>657</v>
      </c>
      <c r="B679" s="9" t="s">
        <v>934</v>
      </c>
      <c r="C679" s="10" t="s">
        <v>969</v>
      </c>
      <c r="D679" s="9" t="s">
        <v>129</v>
      </c>
      <c r="E679" s="9">
        <f>MATCH(D679, {"Waiting for Input","Analyzing Object","Found Object","Needs Help","Confused","None"}, 0) - 1</f>
        <v>3</v>
      </c>
      <c r="F679" s="35" t="s">
        <v>126</v>
      </c>
      <c r="G679" s="9">
        <f>MATCH(F679, {"Waiting for Input","Analyzing Object","Found Object","Needs Help","Confused","None"}, 0) - 1</f>
        <v>0</v>
      </c>
      <c r="H679" s="9">
        <v>2</v>
      </c>
      <c r="I679" s="9">
        <f t="shared" si="13"/>
        <v>0</v>
      </c>
    </row>
    <row r="680" spans="1:9" x14ac:dyDescent="0.3">
      <c r="A680" s="9">
        <v>658</v>
      </c>
      <c r="B680" s="9" t="s">
        <v>937</v>
      </c>
      <c r="C680" s="10" t="s">
        <v>969</v>
      </c>
      <c r="D680" s="9" t="s">
        <v>129</v>
      </c>
      <c r="E680" s="9">
        <f>MATCH(D680, {"Waiting for Input","Analyzing Object","Found Object","Needs Help","Confused","None"}, 0) - 1</f>
        <v>3</v>
      </c>
      <c r="F680" s="35" t="s">
        <v>971</v>
      </c>
      <c r="G680" s="9">
        <f>MATCH(F680, {"Waiting for Input","Analyzing Object","Found Object","Needs Help","Confused","None"}, 0) - 1</f>
        <v>5</v>
      </c>
      <c r="H680" s="35" t="s">
        <v>115</v>
      </c>
      <c r="I680" s="9">
        <f t="shared" si="13"/>
        <v>0</v>
      </c>
    </row>
    <row r="681" spans="1:9" x14ac:dyDescent="0.3">
      <c r="A681" s="9">
        <v>659</v>
      </c>
      <c r="B681" s="9" t="s">
        <v>934</v>
      </c>
      <c r="C681" s="10" t="s">
        <v>969</v>
      </c>
      <c r="D681" s="9" t="s">
        <v>129</v>
      </c>
      <c r="E681" s="9">
        <f>MATCH(D681, {"Waiting for Input","Analyzing Object","Found Object","Needs Help","Confused","None"}, 0) - 1</f>
        <v>3</v>
      </c>
      <c r="F681" s="35" t="s">
        <v>126</v>
      </c>
      <c r="G681" s="9">
        <f>MATCH(F681, {"Waiting for Input","Analyzing Object","Found Object","Needs Help","Confused","None"}, 0) - 1</f>
        <v>0</v>
      </c>
      <c r="H681" s="9">
        <v>3</v>
      </c>
      <c r="I681" s="9">
        <f t="shared" si="13"/>
        <v>0</v>
      </c>
    </row>
    <row r="682" spans="1:9" x14ac:dyDescent="0.3">
      <c r="A682" s="9">
        <v>660</v>
      </c>
      <c r="B682" s="9" t="s">
        <v>937</v>
      </c>
      <c r="C682" s="10" t="s">
        <v>970</v>
      </c>
      <c r="D682" s="9" t="s">
        <v>129</v>
      </c>
      <c r="E682" s="9">
        <f>MATCH(D682, {"Waiting for Input","Analyzing Object","Found Object","Needs Help","Confused","None"}, 0) - 1</f>
        <v>3</v>
      </c>
      <c r="F682" s="35" t="s">
        <v>127</v>
      </c>
      <c r="G682" s="9">
        <f>MATCH(F682, {"Waiting for Input","Analyzing Object","Found Object","Needs Help","Confused","None"}, 0) - 1</f>
        <v>1</v>
      </c>
      <c r="H682" s="9">
        <v>2</v>
      </c>
      <c r="I682" s="9">
        <f t="shared" si="13"/>
        <v>0</v>
      </c>
    </row>
    <row r="683" spans="1:9" x14ac:dyDescent="0.3">
      <c r="A683" s="9">
        <v>661</v>
      </c>
      <c r="B683" s="9" t="s">
        <v>937</v>
      </c>
      <c r="C683" s="10" t="s">
        <v>970</v>
      </c>
      <c r="D683" s="9" t="s">
        <v>129</v>
      </c>
      <c r="E683" s="9">
        <f>MATCH(D683, {"Waiting for Input","Analyzing Object","Found Object","Needs Help","Confused","None"}, 0) - 1</f>
        <v>3</v>
      </c>
      <c r="F683" s="35" t="s">
        <v>127</v>
      </c>
      <c r="G683" s="9">
        <f>MATCH(F683, {"Waiting for Input","Analyzing Object","Found Object","Needs Help","Confused","None"}, 0) - 1</f>
        <v>1</v>
      </c>
      <c r="H683" s="9">
        <v>3</v>
      </c>
      <c r="I683" s="9">
        <f t="shared" si="13"/>
        <v>0</v>
      </c>
    </row>
    <row r="684" spans="1:9" x14ac:dyDescent="0.3">
      <c r="A684" s="9">
        <v>662</v>
      </c>
      <c r="B684" s="9" t="s">
        <v>937</v>
      </c>
      <c r="C684" s="10" t="s">
        <v>970</v>
      </c>
      <c r="D684" s="9" t="s">
        <v>129</v>
      </c>
      <c r="E684" s="9">
        <f>MATCH(D684, {"Waiting for Input","Analyzing Object","Found Object","Needs Help","Confused","None"}, 0) - 1</f>
        <v>3</v>
      </c>
      <c r="F684" s="35" t="s">
        <v>128</v>
      </c>
      <c r="G684" s="9">
        <f>MATCH(F684, {"Waiting for Input","Analyzing Object","Found Object","Needs Help","Confused","None"}, 0) - 1</f>
        <v>2</v>
      </c>
      <c r="H684" s="9">
        <v>1</v>
      </c>
      <c r="I684" s="9">
        <f t="shared" si="13"/>
        <v>0</v>
      </c>
    </row>
    <row r="685" spans="1:9" x14ac:dyDescent="0.3">
      <c r="A685" s="9">
        <v>663</v>
      </c>
      <c r="B685" s="9" t="s">
        <v>934</v>
      </c>
      <c r="C685" s="10" t="s">
        <v>970</v>
      </c>
      <c r="D685" s="9" t="s">
        <v>129</v>
      </c>
      <c r="E685" s="9">
        <f>MATCH(D685, {"Waiting for Input","Analyzing Object","Found Object","Needs Help","Confused","None"}, 0) - 1</f>
        <v>3</v>
      </c>
      <c r="F685" s="35" t="s">
        <v>129</v>
      </c>
      <c r="G685" s="9">
        <f>MATCH(F685, {"Waiting for Input","Analyzing Object","Found Object","Needs Help","Confused","None"}, 0) - 1</f>
        <v>3</v>
      </c>
      <c r="H685" s="9">
        <v>3</v>
      </c>
      <c r="I685" s="9">
        <f t="shared" si="13"/>
        <v>1</v>
      </c>
    </row>
    <row r="686" spans="1:9" x14ac:dyDescent="0.3">
      <c r="A686" s="9">
        <v>664</v>
      </c>
      <c r="B686" s="9" t="s">
        <v>934</v>
      </c>
      <c r="C686" s="10" t="s">
        <v>970</v>
      </c>
      <c r="D686" s="9" t="s">
        <v>129</v>
      </c>
      <c r="E686" s="9">
        <f>MATCH(D686, {"Waiting for Input","Analyzing Object","Found Object","Needs Help","Confused","None"}, 0) - 1</f>
        <v>3</v>
      </c>
      <c r="F686" s="35" t="s">
        <v>127</v>
      </c>
      <c r="G686" s="9">
        <f>MATCH(F686, {"Waiting for Input","Analyzing Object","Found Object","Needs Help","Confused","None"}, 0) - 1</f>
        <v>1</v>
      </c>
      <c r="H686" s="9">
        <v>3</v>
      </c>
      <c r="I686" s="9">
        <f t="shared" si="13"/>
        <v>0</v>
      </c>
    </row>
    <row r="687" spans="1:9" x14ac:dyDescent="0.3">
      <c r="A687" s="9">
        <v>665</v>
      </c>
      <c r="B687" s="9" t="s">
        <v>937</v>
      </c>
      <c r="C687" s="10" t="s">
        <v>970</v>
      </c>
      <c r="D687" s="9" t="s">
        <v>129</v>
      </c>
      <c r="E687" s="9">
        <f>MATCH(D687, {"Waiting for Input","Analyzing Object","Found Object","Needs Help","Confused","None"}, 0) - 1</f>
        <v>3</v>
      </c>
      <c r="F687" s="35" t="s">
        <v>129</v>
      </c>
      <c r="G687" s="9">
        <f>MATCH(F687, {"Waiting for Input","Analyzing Object","Found Object","Needs Help","Confused","None"}, 0) - 1</f>
        <v>3</v>
      </c>
      <c r="H687" s="9">
        <v>5</v>
      </c>
      <c r="I687" s="9">
        <f t="shared" si="13"/>
        <v>1</v>
      </c>
    </row>
    <row r="688" spans="1:9" x14ac:dyDescent="0.3">
      <c r="A688" s="9">
        <v>666</v>
      </c>
      <c r="B688" s="9" t="s">
        <v>934</v>
      </c>
      <c r="C688" s="10" t="s">
        <v>970</v>
      </c>
      <c r="D688" s="9" t="s">
        <v>129</v>
      </c>
      <c r="E688" s="9">
        <f>MATCH(D688, {"Waiting for Input","Analyzing Object","Found Object","Needs Help","Confused","None"}, 0) - 1</f>
        <v>3</v>
      </c>
      <c r="F688" s="35" t="s">
        <v>127</v>
      </c>
      <c r="G688" s="9">
        <f>MATCH(F688, {"Waiting for Input","Analyzing Object","Found Object","Needs Help","Confused","None"}, 0) - 1</f>
        <v>1</v>
      </c>
      <c r="H688" s="9">
        <v>3</v>
      </c>
      <c r="I688" s="9">
        <f t="shared" si="13"/>
        <v>0</v>
      </c>
    </row>
    <row r="689" spans="1:9" x14ac:dyDescent="0.3">
      <c r="A689" s="9">
        <v>667</v>
      </c>
      <c r="B689" s="9" t="s">
        <v>937</v>
      </c>
      <c r="C689" s="10" t="s">
        <v>970</v>
      </c>
      <c r="D689" s="9" t="s">
        <v>129</v>
      </c>
      <c r="E689" s="9">
        <f>MATCH(D689, {"Waiting for Input","Analyzing Object","Found Object","Needs Help","Confused","None"}, 0) - 1</f>
        <v>3</v>
      </c>
      <c r="F689" s="35" t="s">
        <v>971</v>
      </c>
      <c r="G689" s="9">
        <f>MATCH(F689, {"Waiting for Input","Analyzing Object","Found Object","Needs Help","Confused","None"}, 0) - 1</f>
        <v>5</v>
      </c>
      <c r="H689" s="9">
        <v>3</v>
      </c>
      <c r="I689" s="9">
        <f t="shared" si="13"/>
        <v>0</v>
      </c>
    </row>
    <row r="690" spans="1:9" x14ac:dyDescent="0.3">
      <c r="A690" s="9">
        <v>668</v>
      </c>
      <c r="B690" s="9" t="s">
        <v>937</v>
      </c>
      <c r="C690" s="10" t="s">
        <v>970</v>
      </c>
      <c r="D690" s="9" t="s">
        <v>129</v>
      </c>
      <c r="E690" s="9">
        <f>MATCH(D690, {"Waiting for Input","Analyzing Object","Found Object","Needs Help","Confused","None"}, 0) - 1</f>
        <v>3</v>
      </c>
      <c r="F690" s="35" t="s">
        <v>971</v>
      </c>
      <c r="G690" s="9">
        <f>MATCH(F690, {"Waiting for Input","Analyzing Object","Found Object","Needs Help","Confused","None"}, 0) - 1</f>
        <v>5</v>
      </c>
      <c r="H690" s="9">
        <v>2</v>
      </c>
      <c r="I690" s="9">
        <f t="shared" si="13"/>
        <v>0</v>
      </c>
    </row>
    <row r="691" spans="1:9" x14ac:dyDescent="0.3">
      <c r="A691" s="9">
        <v>669</v>
      </c>
      <c r="B691" s="9" t="s">
        <v>937</v>
      </c>
      <c r="C691" s="10" t="s">
        <v>970</v>
      </c>
      <c r="D691" s="9" t="s">
        <v>129</v>
      </c>
      <c r="E691" s="9">
        <f>MATCH(D691, {"Waiting for Input","Analyzing Object","Found Object","Needs Help","Confused","None"}, 0) - 1</f>
        <v>3</v>
      </c>
      <c r="F691" s="35" t="s">
        <v>127</v>
      </c>
      <c r="G691" s="9">
        <f>MATCH(F691, {"Waiting for Input","Analyzing Object","Found Object","Needs Help","Confused","None"}, 0) - 1</f>
        <v>1</v>
      </c>
      <c r="H691" s="9">
        <v>2</v>
      </c>
      <c r="I691" s="9">
        <f t="shared" si="13"/>
        <v>0</v>
      </c>
    </row>
    <row r="692" spans="1:9" x14ac:dyDescent="0.3">
      <c r="A692" s="9">
        <v>670</v>
      </c>
      <c r="B692" s="9" t="s">
        <v>934</v>
      </c>
      <c r="C692" s="10" t="s">
        <v>970</v>
      </c>
      <c r="D692" s="9" t="s">
        <v>129</v>
      </c>
      <c r="E692" s="9">
        <f>MATCH(D692, {"Waiting for Input","Analyzing Object","Found Object","Needs Help","Confused","None"}, 0) - 1</f>
        <v>3</v>
      </c>
      <c r="F692" s="35" t="s">
        <v>128</v>
      </c>
      <c r="G692" s="9">
        <f>MATCH(F692, {"Waiting for Input","Analyzing Object","Found Object","Needs Help","Confused","None"}, 0) - 1</f>
        <v>2</v>
      </c>
      <c r="H692" s="9">
        <v>4</v>
      </c>
      <c r="I692" s="9">
        <f t="shared" si="13"/>
        <v>0</v>
      </c>
    </row>
    <row r="693" spans="1:9" x14ac:dyDescent="0.3">
      <c r="A693" s="9">
        <v>671</v>
      </c>
      <c r="B693" s="9" t="s">
        <v>934</v>
      </c>
      <c r="C693" s="10" t="s">
        <v>970</v>
      </c>
      <c r="D693" s="9" t="s">
        <v>129</v>
      </c>
      <c r="E693" s="9">
        <f>MATCH(D693, {"Waiting for Input","Analyzing Object","Found Object","Needs Help","Confused","None"}, 0) - 1</f>
        <v>3</v>
      </c>
      <c r="F693" s="35" t="s">
        <v>127</v>
      </c>
      <c r="G693" s="9">
        <f>MATCH(F693, {"Waiting for Input","Analyzing Object","Found Object","Needs Help","Confused","None"}, 0) - 1</f>
        <v>1</v>
      </c>
      <c r="H693" s="9">
        <v>2</v>
      </c>
      <c r="I693" s="9">
        <f t="shared" si="13"/>
        <v>0</v>
      </c>
    </row>
    <row r="694" spans="1:9" x14ac:dyDescent="0.3">
      <c r="A694" s="9">
        <v>672</v>
      </c>
      <c r="B694" s="9" t="s">
        <v>934</v>
      </c>
      <c r="C694" s="10" t="s">
        <v>970</v>
      </c>
      <c r="D694" s="9" t="s">
        <v>129</v>
      </c>
      <c r="E694" s="9">
        <f>MATCH(D694, {"Waiting for Input","Analyzing Object","Found Object","Needs Help","Confused","None"}, 0) - 1</f>
        <v>3</v>
      </c>
      <c r="F694" s="35" t="s">
        <v>127</v>
      </c>
      <c r="G694" s="9">
        <f>MATCH(F694, {"Waiting for Input","Analyzing Object","Found Object","Needs Help","Confused","None"}, 0) - 1</f>
        <v>1</v>
      </c>
      <c r="H694" s="9">
        <v>4</v>
      </c>
      <c r="I694" s="9">
        <f t="shared" si="13"/>
        <v>0</v>
      </c>
    </row>
    <row r="695" spans="1:9" x14ac:dyDescent="0.3">
      <c r="A695" s="9">
        <v>673</v>
      </c>
      <c r="B695" s="9" t="s">
        <v>934</v>
      </c>
      <c r="C695" s="10" t="s">
        <v>970</v>
      </c>
      <c r="D695" s="9" t="s">
        <v>129</v>
      </c>
      <c r="E695" s="9">
        <f>MATCH(D695, {"Waiting for Input","Analyzing Object","Found Object","Needs Help","Confused","None"}, 0) - 1</f>
        <v>3</v>
      </c>
      <c r="F695" s="35" t="s">
        <v>128</v>
      </c>
      <c r="G695" s="9">
        <f>MATCH(F695, {"Waiting for Input","Analyzing Object","Found Object","Needs Help","Confused","None"}, 0) - 1</f>
        <v>2</v>
      </c>
      <c r="H695" s="9">
        <v>4</v>
      </c>
      <c r="I695" s="9">
        <f t="shared" si="13"/>
        <v>0</v>
      </c>
    </row>
    <row r="696" spans="1:9" x14ac:dyDescent="0.3">
      <c r="A696" s="9">
        <v>674</v>
      </c>
      <c r="B696" s="9" t="s">
        <v>937</v>
      </c>
      <c r="C696" s="10" t="s">
        <v>970</v>
      </c>
      <c r="D696" s="9" t="s">
        <v>129</v>
      </c>
      <c r="E696" s="9">
        <f>MATCH(D696, {"Waiting for Input","Analyzing Object","Found Object","Needs Help","Confused","None"}, 0) - 1</f>
        <v>3</v>
      </c>
      <c r="F696" s="35" t="s">
        <v>128</v>
      </c>
      <c r="G696" s="9">
        <f>MATCH(F696, {"Waiting for Input","Analyzing Object","Found Object","Needs Help","Confused","None"}, 0) - 1</f>
        <v>2</v>
      </c>
      <c r="H696" s="9">
        <v>3</v>
      </c>
      <c r="I696" s="9">
        <f t="shared" si="13"/>
        <v>0</v>
      </c>
    </row>
    <row r="697" spans="1:9" x14ac:dyDescent="0.3">
      <c r="A697" s="9">
        <v>675</v>
      </c>
      <c r="B697" s="9" t="s">
        <v>937</v>
      </c>
      <c r="C697" s="10" t="s">
        <v>970</v>
      </c>
      <c r="D697" s="9" t="s">
        <v>129</v>
      </c>
      <c r="E697" s="9">
        <f>MATCH(D697, {"Waiting for Input","Analyzing Object","Found Object","Needs Help","Confused","None"}, 0) - 1</f>
        <v>3</v>
      </c>
      <c r="F697" s="35" t="s">
        <v>971</v>
      </c>
      <c r="G697" s="9">
        <f>MATCH(F697, {"Waiting for Input","Analyzing Object","Found Object","Needs Help","Confused","None"}, 0) - 1</f>
        <v>5</v>
      </c>
      <c r="H697" s="9">
        <v>2</v>
      </c>
      <c r="I697" s="9">
        <f t="shared" si="13"/>
        <v>0</v>
      </c>
    </row>
    <row r="698" spans="1:9" x14ac:dyDescent="0.3">
      <c r="A698" s="9">
        <v>676</v>
      </c>
      <c r="B698" s="9" t="s">
        <v>937</v>
      </c>
      <c r="C698" s="10" t="s">
        <v>970</v>
      </c>
      <c r="D698" s="9" t="s">
        <v>129</v>
      </c>
      <c r="E698" s="9">
        <f>MATCH(D698, {"Waiting for Input","Analyzing Object","Found Object","Needs Help","Confused","None"}, 0) - 1</f>
        <v>3</v>
      </c>
      <c r="F698" s="35" t="s">
        <v>128</v>
      </c>
      <c r="G698" s="9">
        <f>MATCH(F698, {"Waiting for Input","Analyzing Object","Found Object","Needs Help","Confused","None"}, 0) - 1</f>
        <v>2</v>
      </c>
      <c r="H698" s="9">
        <v>1</v>
      </c>
      <c r="I698" s="9">
        <f t="shared" si="13"/>
        <v>0</v>
      </c>
    </row>
    <row r="699" spans="1:9" x14ac:dyDescent="0.3">
      <c r="A699" s="9">
        <v>677</v>
      </c>
      <c r="B699" s="9" t="s">
        <v>934</v>
      </c>
      <c r="C699" s="10" t="s">
        <v>970</v>
      </c>
      <c r="D699" s="9" t="s">
        <v>129</v>
      </c>
      <c r="E699" s="9">
        <f>MATCH(D699, {"Waiting for Input","Analyzing Object","Found Object","Needs Help","Confused","None"}, 0) - 1</f>
        <v>3</v>
      </c>
      <c r="F699" s="35" t="s">
        <v>129</v>
      </c>
      <c r="G699" s="9">
        <f>MATCH(F699, {"Waiting for Input","Analyzing Object","Found Object","Needs Help","Confused","None"}, 0) - 1</f>
        <v>3</v>
      </c>
      <c r="H699" s="9">
        <v>2</v>
      </c>
      <c r="I699" s="9">
        <f t="shared" si="13"/>
        <v>1</v>
      </c>
    </row>
    <row r="700" spans="1:9" x14ac:dyDescent="0.3">
      <c r="A700" s="9">
        <v>678</v>
      </c>
      <c r="B700" s="9" t="s">
        <v>934</v>
      </c>
      <c r="C700" s="10" t="s">
        <v>970</v>
      </c>
      <c r="D700" s="9" t="s">
        <v>129</v>
      </c>
      <c r="E700" s="9">
        <f>MATCH(D700, {"Waiting for Input","Analyzing Object","Found Object","Needs Help","Confused","None"}, 0) - 1</f>
        <v>3</v>
      </c>
      <c r="F700" s="35" t="s">
        <v>127</v>
      </c>
      <c r="G700" s="9">
        <f>MATCH(F700, {"Waiting for Input","Analyzing Object","Found Object","Needs Help","Confused","None"}, 0) - 1</f>
        <v>1</v>
      </c>
      <c r="H700" s="9">
        <v>3</v>
      </c>
      <c r="I700" s="9">
        <f t="shared" si="13"/>
        <v>0</v>
      </c>
    </row>
    <row r="701" spans="1:9" x14ac:dyDescent="0.3">
      <c r="A701" s="9">
        <v>679</v>
      </c>
      <c r="B701" s="9" t="s">
        <v>937</v>
      </c>
      <c r="C701" s="10" t="s">
        <v>970</v>
      </c>
      <c r="D701" s="9" t="s">
        <v>129</v>
      </c>
      <c r="E701" s="9">
        <f>MATCH(D701, {"Waiting for Input","Analyzing Object","Found Object","Needs Help","Confused","None"}, 0) - 1</f>
        <v>3</v>
      </c>
      <c r="F701" s="35" t="s">
        <v>130</v>
      </c>
      <c r="G701" s="9">
        <f>MATCH(F701, {"Waiting for Input","Analyzing Object","Found Object","Needs Help","Confused","None"}, 0) - 1</f>
        <v>4</v>
      </c>
      <c r="H701" s="9">
        <v>1</v>
      </c>
      <c r="I701" s="9">
        <f t="shared" si="13"/>
        <v>0</v>
      </c>
    </row>
    <row r="702" spans="1:9" x14ac:dyDescent="0.3">
      <c r="A702" s="9">
        <v>680</v>
      </c>
      <c r="B702" s="9" t="s">
        <v>937</v>
      </c>
      <c r="C702" s="10" t="s">
        <v>970</v>
      </c>
      <c r="D702" s="9" t="s">
        <v>129</v>
      </c>
      <c r="E702" s="9">
        <f>MATCH(D702, {"Waiting for Input","Analyzing Object","Found Object","Needs Help","Confused","None"}, 0) - 1</f>
        <v>3</v>
      </c>
      <c r="F702" s="35" t="s">
        <v>130</v>
      </c>
      <c r="G702" s="9">
        <f>MATCH(F702, {"Waiting for Input","Analyzing Object","Found Object","Needs Help","Confused","None"}, 0) - 1</f>
        <v>4</v>
      </c>
      <c r="H702" s="9">
        <v>2</v>
      </c>
      <c r="I702" s="9">
        <f t="shared" si="13"/>
        <v>0</v>
      </c>
    </row>
    <row r="703" spans="1:9" x14ac:dyDescent="0.3">
      <c r="A703" s="9">
        <v>681</v>
      </c>
      <c r="B703" s="9" t="s">
        <v>934</v>
      </c>
      <c r="C703" s="10" t="s">
        <v>970</v>
      </c>
      <c r="D703" s="9" t="s">
        <v>129</v>
      </c>
      <c r="E703" s="9">
        <f>MATCH(D703, {"Waiting for Input","Analyzing Object","Found Object","Needs Help","Confused","None"}, 0) - 1</f>
        <v>3</v>
      </c>
      <c r="F703" s="35" t="s">
        <v>971</v>
      </c>
      <c r="G703" s="9">
        <f>MATCH(F703, {"Waiting for Input","Analyzing Object","Found Object","Needs Help","Confused","None"}, 0) - 1</f>
        <v>5</v>
      </c>
      <c r="H703" s="9">
        <v>2</v>
      </c>
      <c r="I703" s="9">
        <f t="shared" si="13"/>
        <v>0</v>
      </c>
    </row>
    <row r="704" spans="1:9" x14ac:dyDescent="0.3">
      <c r="A704" s="9">
        <v>682</v>
      </c>
      <c r="B704" s="9" t="s">
        <v>934</v>
      </c>
      <c r="C704" s="10" t="s">
        <v>970</v>
      </c>
      <c r="D704" s="9" t="s">
        <v>129</v>
      </c>
      <c r="E704" s="9">
        <f>MATCH(D704, {"Waiting for Input","Analyzing Object","Found Object","Needs Help","Confused","None"}, 0) - 1</f>
        <v>3</v>
      </c>
      <c r="F704" s="35" t="s">
        <v>130</v>
      </c>
      <c r="G704" s="9">
        <f>MATCH(F704, {"Waiting for Input","Analyzing Object","Found Object","Needs Help","Confused","None"}, 0) - 1</f>
        <v>4</v>
      </c>
      <c r="H704" s="9">
        <v>4</v>
      </c>
      <c r="I704" s="9">
        <f t="shared" si="13"/>
        <v>0</v>
      </c>
    </row>
    <row r="705" spans="1:9" x14ac:dyDescent="0.3">
      <c r="A705" s="9">
        <v>683</v>
      </c>
      <c r="B705" s="9" t="s">
        <v>937</v>
      </c>
      <c r="C705" s="10" t="s">
        <v>970</v>
      </c>
      <c r="D705" s="9" t="s">
        <v>129</v>
      </c>
      <c r="E705" s="9">
        <f>MATCH(D705, {"Waiting for Input","Analyzing Object","Found Object","Needs Help","Confused","None"}, 0) - 1</f>
        <v>3</v>
      </c>
      <c r="F705" s="35" t="s">
        <v>130</v>
      </c>
      <c r="G705" s="9">
        <f>MATCH(F705, {"Waiting for Input","Analyzing Object","Found Object","Needs Help","Confused","None"}, 0) - 1</f>
        <v>4</v>
      </c>
      <c r="H705" s="9">
        <v>2</v>
      </c>
      <c r="I705" s="9">
        <f t="shared" si="13"/>
        <v>0</v>
      </c>
    </row>
    <row r="706" spans="1:9" x14ac:dyDescent="0.3">
      <c r="A706" s="9">
        <v>684</v>
      </c>
      <c r="B706" s="9" t="s">
        <v>937</v>
      </c>
      <c r="C706" s="10" t="s">
        <v>970</v>
      </c>
      <c r="D706" s="9" t="s">
        <v>129</v>
      </c>
      <c r="E706" s="9">
        <f>MATCH(D706, {"Waiting for Input","Analyzing Object","Found Object","Needs Help","Confused","None"}, 0) - 1</f>
        <v>3</v>
      </c>
      <c r="F706" s="35" t="s">
        <v>128</v>
      </c>
      <c r="G706" s="9">
        <f>MATCH(F706, {"Waiting for Input","Analyzing Object","Found Object","Needs Help","Confused","None"}, 0) - 1</f>
        <v>2</v>
      </c>
      <c r="H706" s="9">
        <v>4</v>
      </c>
      <c r="I706" s="9">
        <f t="shared" si="13"/>
        <v>0</v>
      </c>
    </row>
    <row r="707" spans="1:9" x14ac:dyDescent="0.3">
      <c r="A707" s="9">
        <v>685</v>
      </c>
      <c r="B707" s="9" t="s">
        <v>934</v>
      </c>
      <c r="C707" s="10" t="s">
        <v>970</v>
      </c>
      <c r="D707" s="9" t="s">
        <v>129</v>
      </c>
      <c r="E707" s="9">
        <f>MATCH(D707, {"Waiting for Input","Analyzing Object","Found Object","Needs Help","Confused","None"}, 0) - 1</f>
        <v>3</v>
      </c>
      <c r="F707" s="35" t="s">
        <v>130</v>
      </c>
      <c r="G707" s="9">
        <f>MATCH(F707, {"Waiting for Input","Analyzing Object","Found Object","Needs Help","Confused","None"}, 0) - 1</f>
        <v>4</v>
      </c>
      <c r="H707" s="9">
        <v>2</v>
      </c>
      <c r="I707" s="9">
        <f t="shared" si="13"/>
        <v>0</v>
      </c>
    </row>
    <row r="708" spans="1:9" x14ac:dyDescent="0.3">
      <c r="A708" s="9">
        <v>686</v>
      </c>
      <c r="B708" s="9" t="s">
        <v>934</v>
      </c>
      <c r="C708" s="10" t="s">
        <v>970</v>
      </c>
      <c r="D708" s="9" t="s">
        <v>129</v>
      </c>
      <c r="E708" s="9">
        <f>MATCH(D708, {"Waiting for Input","Analyzing Object","Found Object","Needs Help","Confused","None"}, 0) - 1</f>
        <v>3</v>
      </c>
      <c r="F708" s="35" t="s">
        <v>130</v>
      </c>
      <c r="G708" s="9">
        <f>MATCH(F708, {"Waiting for Input","Analyzing Object","Found Object","Needs Help","Confused","None"}, 0) - 1</f>
        <v>4</v>
      </c>
      <c r="H708" s="9">
        <v>3</v>
      </c>
      <c r="I708" s="9">
        <f t="shared" si="13"/>
        <v>0</v>
      </c>
    </row>
    <row r="709" spans="1:9" x14ac:dyDescent="0.3">
      <c r="A709" s="9">
        <v>687</v>
      </c>
      <c r="B709" s="9" t="s">
        <v>934</v>
      </c>
      <c r="C709" s="10" t="s">
        <v>970</v>
      </c>
      <c r="D709" s="9" t="s">
        <v>129</v>
      </c>
      <c r="E709" s="9">
        <f>MATCH(D709, {"Waiting for Input","Analyzing Object","Found Object","Needs Help","Confused","None"}, 0) - 1</f>
        <v>3</v>
      </c>
      <c r="F709" s="35" t="s">
        <v>130</v>
      </c>
      <c r="G709" s="9">
        <f>MATCH(F709, {"Waiting for Input","Analyzing Object","Found Object","Needs Help","Confused","None"}, 0) - 1</f>
        <v>4</v>
      </c>
      <c r="H709" s="9">
        <v>4</v>
      </c>
      <c r="I709" s="9">
        <f t="shared" si="13"/>
        <v>0</v>
      </c>
    </row>
    <row r="710" spans="1:9" x14ac:dyDescent="0.3">
      <c r="A710" s="9">
        <v>688</v>
      </c>
      <c r="B710" s="9" t="s">
        <v>934</v>
      </c>
      <c r="C710" s="10" t="s">
        <v>970</v>
      </c>
      <c r="D710" s="9" t="s">
        <v>129</v>
      </c>
      <c r="E710" s="9">
        <f>MATCH(D710, {"Waiting for Input","Analyzing Object","Found Object","Needs Help","Confused","None"}, 0) - 1</f>
        <v>3</v>
      </c>
      <c r="F710" s="35" t="s">
        <v>127</v>
      </c>
      <c r="G710" s="9">
        <f>MATCH(F710, {"Waiting for Input","Analyzing Object","Found Object","Needs Help","Confused","None"}, 0) - 1</f>
        <v>1</v>
      </c>
      <c r="H710" s="9">
        <v>4</v>
      </c>
      <c r="I710" s="9">
        <f t="shared" si="13"/>
        <v>0</v>
      </c>
    </row>
    <row r="711" spans="1:9" x14ac:dyDescent="0.3">
      <c r="A711" s="9">
        <v>689</v>
      </c>
      <c r="B711" s="9" t="s">
        <v>934</v>
      </c>
      <c r="C711" s="10" t="s">
        <v>970</v>
      </c>
      <c r="D711" s="9" t="s">
        <v>129</v>
      </c>
      <c r="E711" s="9">
        <f>MATCH(D711, {"Waiting for Input","Analyzing Object","Found Object","Needs Help","Confused","None"}, 0) - 1</f>
        <v>3</v>
      </c>
      <c r="F711" s="35" t="s">
        <v>127</v>
      </c>
      <c r="G711" s="9">
        <f>MATCH(F711, {"Waiting for Input","Analyzing Object","Found Object","Needs Help","Confused","None"}, 0) - 1</f>
        <v>1</v>
      </c>
      <c r="H711" s="9">
        <v>3</v>
      </c>
      <c r="I711" s="9">
        <f t="shared" si="13"/>
        <v>0</v>
      </c>
    </row>
    <row r="712" spans="1:9" x14ac:dyDescent="0.3">
      <c r="A712" s="9">
        <v>690</v>
      </c>
      <c r="B712" s="9" t="s">
        <v>934</v>
      </c>
      <c r="C712" s="10" t="s">
        <v>970</v>
      </c>
      <c r="D712" s="9" t="s">
        <v>129</v>
      </c>
      <c r="E712" s="9">
        <f>MATCH(D712, {"Waiting for Input","Analyzing Object","Found Object","Needs Help","Confused","None"}, 0) - 1</f>
        <v>3</v>
      </c>
      <c r="F712" s="35" t="s">
        <v>127</v>
      </c>
      <c r="G712" s="9">
        <f>MATCH(F712, {"Waiting for Input","Analyzing Object","Found Object","Needs Help","Confused","None"}, 0) - 1</f>
        <v>1</v>
      </c>
      <c r="H712" s="9">
        <v>4</v>
      </c>
      <c r="I712" s="9">
        <f t="shared" si="13"/>
        <v>0</v>
      </c>
    </row>
    <row r="713" spans="1:9" x14ac:dyDescent="0.3">
      <c r="A713" s="9">
        <v>691</v>
      </c>
      <c r="B713" s="9" t="s">
        <v>937</v>
      </c>
      <c r="C713" s="10" t="s">
        <v>970</v>
      </c>
      <c r="D713" s="9" t="s">
        <v>129</v>
      </c>
      <c r="E713" s="9">
        <f>MATCH(D713, {"Waiting for Input","Analyzing Object","Found Object","Needs Help","Confused","None"}, 0) - 1</f>
        <v>3</v>
      </c>
      <c r="F713" s="35" t="s">
        <v>130</v>
      </c>
      <c r="G713" s="9">
        <f>MATCH(F713, {"Waiting for Input","Analyzing Object","Found Object","Needs Help","Confused","None"}, 0) - 1</f>
        <v>4</v>
      </c>
      <c r="H713" s="9">
        <v>3</v>
      </c>
      <c r="I713" s="9">
        <f t="shared" si="13"/>
        <v>0</v>
      </c>
    </row>
    <row r="714" spans="1:9" x14ac:dyDescent="0.3">
      <c r="A714" s="9">
        <v>692</v>
      </c>
      <c r="B714" s="9" t="s">
        <v>934</v>
      </c>
      <c r="C714" s="10" t="s">
        <v>970</v>
      </c>
      <c r="D714" s="9" t="s">
        <v>129</v>
      </c>
      <c r="E714" s="9">
        <f>MATCH(D714, {"Waiting for Input","Analyzing Object","Found Object","Needs Help","Confused","None"}, 0) - 1</f>
        <v>3</v>
      </c>
      <c r="F714" s="35" t="s">
        <v>128</v>
      </c>
      <c r="G714" s="9">
        <f>MATCH(F714, {"Waiting for Input","Analyzing Object","Found Object","Needs Help","Confused","None"}, 0) - 1</f>
        <v>2</v>
      </c>
      <c r="H714" s="9">
        <v>4</v>
      </c>
      <c r="I714" s="9">
        <f t="shared" si="13"/>
        <v>0</v>
      </c>
    </row>
    <row r="715" spans="1:9" x14ac:dyDescent="0.3">
      <c r="A715" s="9">
        <v>693</v>
      </c>
      <c r="B715" s="9" t="s">
        <v>937</v>
      </c>
      <c r="C715" s="10" t="s">
        <v>970</v>
      </c>
      <c r="D715" s="9" t="s">
        <v>129</v>
      </c>
      <c r="E715" s="9">
        <f>MATCH(D715, {"Waiting for Input","Analyzing Object","Found Object","Needs Help","Confused","None"}, 0) - 1</f>
        <v>3</v>
      </c>
      <c r="F715" s="35" t="s">
        <v>130</v>
      </c>
      <c r="G715" s="9">
        <f>MATCH(F715, {"Waiting for Input","Analyzing Object","Found Object","Needs Help","Confused","None"}, 0) - 1</f>
        <v>4</v>
      </c>
      <c r="H715" s="9">
        <v>3</v>
      </c>
      <c r="I715" s="9">
        <f t="shared" si="13"/>
        <v>0</v>
      </c>
    </row>
    <row r="716" spans="1:9" x14ac:dyDescent="0.3">
      <c r="A716" s="9">
        <v>694</v>
      </c>
      <c r="B716" s="9" t="s">
        <v>937</v>
      </c>
      <c r="C716" s="10" t="s">
        <v>970</v>
      </c>
      <c r="D716" s="9" t="s">
        <v>129</v>
      </c>
      <c r="E716" s="9">
        <f>MATCH(D716, {"Waiting for Input","Analyzing Object","Found Object","Needs Help","Confused","None"}, 0) - 1</f>
        <v>3</v>
      </c>
      <c r="F716" s="35" t="s">
        <v>130</v>
      </c>
      <c r="G716" s="9">
        <f>MATCH(F716, {"Waiting for Input","Analyzing Object","Found Object","Needs Help","Confused","None"}, 0) - 1</f>
        <v>4</v>
      </c>
      <c r="H716" s="9">
        <v>3</v>
      </c>
      <c r="I716" s="9">
        <f t="shared" si="13"/>
        <v>0</v>
      </c>
    </row>
    <row r="717" spans="1:9" x14ac:dyDescent="0.3">
      <c r="A717" s="9">
        <v>695</v>
      </c>
      <c r="B717" s="9" t="s">
        <v>937</v>
      </c>
      <c r="C717" s="10" t="s">
        <v>970</v>
      </c>
      <c r="D717" s="9" t="s">
        <v>129</v>
      </c>
      <c r="E717" s="9">
        <f>MATCH(D717, {"Waiting for Input","Analyzing Object","Found Object","Needs Help","Confused","None"}, 0) - 1</f>
        <v>3</v>
      </c>
      <c r="F717" s="35" t="s">
        <v>130</v>
      </c>
      <c r="G717" s="9">
        <f>MATCH(F717, {"Waiting for Input","Analyzing Object","Found Object","Needs Help","Confused","None"}, 0) - 1</f>
        <v>4</v>
      </c>
      <c r="H717" s="9">
        <v>2</v>
      </c>
      <c r="I717" s="9">
        <f t="shared" si="13"/>
        <v>0</v>
      </c>
    </row>
    <row r="718" spans="1:9" x14ac:dyDescent="0.3">
      <c r="A718" s="9">
        <v>696</v>
      </c>
      <c r="B718" s="9" t="s">
        <v>934</v>
      </c>
      <c r="C718" s="10" t="s">
        <v>970</v>
      </c>
      <c r="D718" s="9" t="s">
        <v>129</v>
      </c>
      <c r="E718" s="9">
        <f>MATCH(D718, {"Waiting for Input","Analyzing Object","Found Object","Needs Help","Confused","None"}, 0) - 1</f>
        <v>3</v>
      </c>
      <c r="F718" s="35" t="s">
        <v>130</v>
      </c>
      <c r="G718" s="9">
        <f>MATCH(F718, {"Waiting for Input","Analyzing Object","Found Object","Needs Help","Confused","None"}, 0) - 1</f>
        <v>4</v>
      </c>
      <c r="H718" s="9">
        <v>1</v>
      </c>
      <c r="I718" s="9">
        <f t="shared" si="13"/>
        <v>0</v>
      </c>
    </row>
    <row r="719" spans="1:9" x14ac:dyDescent="0.3">
      <c r="A719" s="9">
        <v>697</v>
      </c>
      <c r="B719" s="9" t="s">
        <v>934</v>
      </c>
      <c r="C719" s="10" t="s">
        <v>970</v>
      </c>
      <c r="D719" s="9" t="s">
        <v>129</v>
      </c>
      <c r="E719" s="9">
        <f>MATCH(D719, {"Waiting for Input","Analyzing Object","Found Object","Needs Help","Confused","None"}, 0) - 1</f>
        <v>3</v>
      </c>
      <c r="F719" s="35" t="s">
        <v>127</v>
      </c>
      <c r="G719" s="9">
        <f>MATCH(F719, {"Waiting for Input","Analyzing Object","Found Object","Needs Help","Confused","None"}, 0) - 1</f>
        <v>1</v>
      </c>
      <c r="H719" s="9">
        <v>5</v>
      </c>
      <c r="I719" s="9">
        <f t="shared" si="13"/>
        <v>0</v>
      </c>
    </row>
    <row r="720" spans="1:9" x14ac:dyDescent="0.3">
      <c r="A720" s="9">
        <v>698</v>
      </c>
      <c r="B720" s="9" t="s">
        <v>937</v>
      </c>
      <c r="C720" s="10" t="s">
        <v>970</v>
      </c>
      <c r="D720" s="9" t="s">
        <v>129</v>
      </c>
      <c r="E720" s="9">
        <f>MATCH(D720, {"Waiting for Input","Analyzing Object","Found Object","Needs Help","Confused","None"}, 0) - 1</f>
        <v>3</v>
      </c>
      <c r="F720" s="35" t="s">
        <v>128</v>
      </c>
      <c r="G720" s="9">
        <f>MATCH(F720, {"Waiting for Input","Analyzing Object","Found Object","Needs Help","Confused","None"}, 0) - 1</f>
        <v>2</v>
      </c>
      <c r="H720" s="9">
        <v>2</v>
      </c>
      <c r="I720" s="9">
        <f t="shared" si="13"/>
        <v>0</v>
      </c>
    </row>
    <row r="721" spans="1:9" x14ac:dyDescent="0.3">
      <c r="A721" s="9">
        <v>699</v>
      </c>
      <c r="B721" s="9" t="s">
        <v>937</v>
      </c>
      <c r="C721" s="10" t="s">
        <v>970</v>
      </c>
      <c r="D721" s="9" t="s">
        <v>129</v>
      </c>
      <c r="E721" s="9">
        <f>MATCH(D721, {"Waiting for Input","Analyzing Object","Found Object","Needs Help","Confused","None"}, 0) - 1</f>
        <v>3</v>
      </c>
      <c r="F721" s="35" t="s">
        <v>130</v>
      </c>
      <c r="G721" s="9">
        <f>MATCH(F721, {"Waiting for Input","Analyzing Object","Found Object","Needs Help","Confused","None"}, 0) - 1</f>
        <v>4</v>
      </c>
      <c r="H721" s="9">
        <v>3</v>
      </c>
      <c r="I721" s="9">
        <f t="shared" si="13"/>
        <v>0</v>
      </c>
    </row>
    <row r="722" spans="1:9" x14ac:dyDescent="0.3">
      <c r="A722" s="9">
        <v>700</v>
      </c>
      <c r="B722" s="9" t="s">
        <v>937</v>
      </c>
      <c r="C722" s="10" t="s">
        <v>970</v>
      </c>
      <c r="D722" s="9" t="s">
        <v>129</v>
      </c>
      <c r="E722" s="9">
        <f>MATCH(D722, {"Waiting for Input","Analyzing Object","Found Object","Needs Help","Confused","None"}, 0) - 1</f>
        <v>3</v>
      </c>
      <c r="F722" s="35" t="s">
        <v>127</v>
      </c>
      <c r="G722" s="9">
        <f>MATCH(F722, {"Waiting for Input","Analyzing Object","Found Object","Needs Help","Confused","None"}, 0) - 1</f>
        <v>1</v>
      </c>
      <c r="H722" s="9">
        <v>5</v>
      </c>
      <c r="I722" s="9">
        <f t="shared" si="13"/>
        <v>0</v>
      </c>
    </row>
    <row r="723" spans="1:9" x14ac:dyDescent="0.3">
      <c r="A723" s="9">
        <v>701</v>
      </c>
      <c r="B723" s="9" t="s">
        <v>934</v>
      </c>
      <c r="C723" s="10" t="s">
        <v>970</v>
      </c>
      <c r="D723" s="9" t="s">
        <v>129</v>
      </c>
      <c r="E723" s="9">
        <f>MATCH(D723, {"Waiting for Input","Analyzing Object","Found Object","Needs Help","Confused","None"}, 0) - 1</f>
        <v>3</v>
      </c>
      <c r="F723" s="35" t="s">
        <v>127</v>
      </c>
      <c r="G723" s="9">
        <f>MATCH(F723, {"Waiting for Input","Analyzing Object","Found Object","Needs Help","Confused","None"}, 0) - 1</f>
        <v>1</v>
      </c>
      <c r="H723" s="9">
        <v>3</v>
      </c>
      <c r="I723" s="9">
        <f t="shared" si="13"/>
        <v>0</v>
      </c>
    </row>
    <row r="724" spans="1:9" x14ac:dyDescent="0.3">
      <c r="A724" s="9">
        <v>702</v>
      </c>
      <c r="B724" s="9" t="s">
        <v>934</v>
      </c>
      <c r="C724" s="10" t="s">
        <v>970</v>
      </c>
      <c r="D724" s="9" t="s">
        <v>129</v>
      </c>
      <c r="E724" s="9">
        <f>MATCH(D724, {"Waiting for Input","Analyzing Object","Found Object","Needs Help","Confused","None"}, 0) - 1</f>
        <v>3</v>
      </c>
      <c r="F724" s="35" t="s">
        <v>129</v>
      </c>
      <c r="G724" s="9">
        <f>MATCH(F724, {"Waiting for Input","Analyzing Object","Found Object","Needs Help","Confused","None"}, 0) - 1</f>
        <v>3</v>
      </c>
      <c r="H724" s="9">
        <v>1</v>
      </c>
      <c r="I724" s="9">
        <f t="shared" si="13"/>
        <v>1</v>
      </c>
    </row>
    <row r="725" spans="1:9" x14ac:dyDescent="0.3">
      <c r="A725" s="9">
        <v>703</v>
      </c>
      <c r="B725" s="9" t="s">
        <v>934</v>
      </c>
      <c r="C725" s="10" t="s">
        <v>970</v>
      </c>
      <c r="D725" s="9" t="s">
        <v>129</v>
      </c>
      <c r="E725" s="9">
        <f>MATCH(D725, {"Waiting for Input","Analyzing Object","Found Object","Needs Help","Confused","None"}, 0) - 1</f>
        <v>3</v>
      </c>
      <c r="F725" s="35" t="s">
        <v>127</v>
      </c>
      <c r="G725" s="9">
        <f>MATCH(F725, {"Waiting for Input","Analyzing Object","Found Object","Needs Help","Confused","None"}, 0) - 1</f>
        <v>1</v>
      </c>
      <c r="H725" s="9">
        <v>2</v>
      </c>
      <c r="I725" s="9">
        <f t="shared" si="13"/>
        <v>0</v>
      </c>
    </row>
    <row r="726" spans="1:9" x14ac:dyDescent="0.3">
      <c r="A726" s="9">
        <v>704</v>
      </c>
      <c r="B726" s="9" t="s">
        <v>934</v>
      </c>
      <c r="C726" s="10" t="s">
        <v>970</v>
      </c>
      <c r="D726" s="9" t="s">
        <v>129</v>
      </c>
      <c r="E726" s="9">
        <f>MATCH(D726, {"Waiting for Input","Analyzing Object","Found Object","Needs Help","Confused","None"}, 0) - 1</f>
        <v>3</v>
      </c>
      <c r="F726" s="35" t="s">
        <v>130</v>
      </c>
      <c r="G726" s="9">
        <f>MATCH(F726, {"Waiting for Input","Analyzing Object","Found Object","Needs Help","Confused","None"}, 0) - 1</f>
        <v>4</v>
      </c>
      <c r="H726" s="9">
        <v>2</v>
      </c>
      <c r="I726" s="9">
        <f t="shared" si="13"/>
        <v>0</v>
      </c>
    </row>
    <row r="727" spans="1:9" x14ac:dyDescent="0.3">
      <c r="A727" s="9">
        <v>705</v>
      </c>
      <c r="B727" s="9" t="s">
        <v>934</v>
      </c>
      <c r="C727" s="10" t="s">
        <v>970</v>
      </c>
      <c r="D727" s="9" t="s">
        <v>129</v>
      </c>
      <c r="E727" s="9">
        <f>MATCH(D727, {"Waiting for Input","Analyzing Object","Found Object","Needs Help","Confused","None"}, 0) - 1</f>
        <v>3</v>
      </c>
      <c r="F727" s="35" t="s">
        <v>128</v>
      </c>
      <c r="G727" s="9">
        <f>MATCH(F727, {"Waiting for Input","Analyzing Object","Found Object","Needs Help","Confused","None"}, 0) - 1</f>
        <v>2</v>
      </c>
      <c r="H727" s="9">
        <v>3</v>
      </c>
      <c r="I727" s="9">
        <f t="shared" ref="I727:I790" si="14">IF(E727=G727, 1, 0)</f>
        <v>0</v>
      </c>
    </row>
    <row r="728" spans="1:9" x14ac:dyDescent="0.3">
      <c r="A728" s="9">
        <v>706</v>
      </c>
      <c r="B728" s="9" t="s">
        <v>934</v>
      </c>
      <c r="C728" s="10" t="s">
        <v>970</v>
      </c>
      <c r="D728" s="9" t="s">
        <v>129</v>
      </c>
      <c r="E728" s="9">
        <f>MATCH(D728, {"Waiting for Input","Analyzing Object","Found Object","Needs Help","Confused","None"}, 0) - 1</f>
        <v>3</v>
      </c>
      <c r="F728" s="35" t="s">
        <v>127</v>
      </c>
      <c r="G728" s="9">
        <f>MATCH(F728, {"Waiting for Input","Analyzing Object","Found Object","Needs Help","Confused","None"}, 0) - 1</f>
        <v>1</v>
      </c>
      <c r="H728" s="9">
        <v>3</v>
      </c>
      <c r="I728" s="9">
        <f t="shared" si="14"/>
        <v>0</v>
      </c>
    </row>
    <row r="729" spans="1:9" x14ac:dyDescent="0.3">
      <c r="A729" s="9">
        <v>707</v>
      </c>
      <c r="B729" s="9" t="s">
        <v>934</v>
      </c>
      <c r="C729" s="10" t="s">
        <v>970</v>
      </c>
      <c r="D729" s="9" t="s">
        <v>129</v>
      </c>
      <c r="E729" s="9">
        <f>MATCH(D729, {"Waiting for Input","Analyzing Object","Found Object","Needs Help","Confused","None"}, 0) - 1</f>
        <v>3</v>
      </c>
      <c r="F729" s="35" t="s">
        <v>127</v>
      </c>
      <c r="G729" s="9">
        <f>MATCH(F729, {"Waiting for Input","Analyzing Object","Found Object","Needs Help","Confused","None"}, 0) - 1</f>
        <v>1</v>
      </c>
      <c r="H729" s="9">
        <v>3</v>
      </c>
      <c r="I729" s="9">
        <f t="shared" si="14"/>
        <v>0</v>
      </c>
    </row>
    <row r="730" spans="1:9" x14ac:dyDescent="0.3">
      <c r="A730" s="9">
        <v>708</v>
      </c>
      <c r="B730" s="9" t="s">
        <v>934</v>
      </c>
      <c r="C730" s="10" t="s">
        <v>970</v>
      </c>
      <c r="D730" s="9" t="s">
        <v>129</v>
      </c>
      <c r="E730" s="9">
        <f>MATCH(D730, {"Waiting for Input","Analyzing Object","Found Object","Needs Help","Confused","None"}, 0) - 1</f>
        <v>3</v>
      </c>
      <c r="F730" s="35" t="s">
        <v>127</v>
      </c>
      <c r="G730" s="9">
        <f>MATCH(F730, {"Waiting for Input","Analyzing Object","Found Object","Needs Help","Confused","None"}, 0) - 1</f>
        <v>1</v>
      </c>
      <c r="H730" s="9">
        <v>3</v>
      </c>
      <c r="I730" s="9">
        <f t="shared" si="14"/>
        <v>0</v>
      </c>
    </row>
    <row r="731" spans="1:9" x14ac:dyDescent="0.3">
      <c r="A731" s="9">
        <v>709</v>
      </c>
      <c r="B731" s="9" t="s">
        <v>934</v>
      </c>
      <c r="C731" s="10" t="s">
        <v>970</v>
      </c>
      <c r="D731" s="9" t="s">
        <v>129</v>
      </c>
      <c r="E731" s="9">
        <f>MATCH(D731, {"Waiting for Input","Analyzing Object","Found Object","Needs Help","Confused","None"}, 0) - 1</f>
        <v>3</v>
      </c>
      <c r="F731" s="35" t="s">
        <v>127</v>
      </c>
      <c r="G731" s="9">
        <f>MATCH(F731, {"Waiting for Input","Analyzing Object","Found Object","Needs Help","Confused","None"}, 0) - 1</f>
        <v>1</v>
      </c>
      <c r="H731" s="9">
        <v>4</v>
      </c>
      <c r="I731" s="9">
        <f t="shared" si="14"/>
        <v>0</v>
      </c>
    </row>
    <row r="732" spans="1:9" x14ac:dyDescent="0.3">
      <c r="A732" s="9">
        <v>710</v>
      </c>
      <c r="B732" s="9" t="s">
        <v>934</v>
      </c>
      <c r="C732" s="10" t="s">
        <v>970</v>
      </c>
      <c r="D732" s="9" t="s">
        <v>129</v>
      </c>
      <c r="E732" s="9">
        <f>MATCH(D732, {"Waiting for Input","Analyzing Object","Found Object","Needs Help","Confused","None"}, 0) - 1</f>
        <v>3</v>
      </c>
      <c r="F732" s="35" t="s">
        <v>971</v>
      </c>
      <c r="G732" s="9">
        <f>MATCH(F732, {"Waiting for Input","Analyzing Object","Found Object","Needs Help","Confused","None"}, 0) - 1</f>
        <v>5</v>
      </c>
      <c r="H732" s="9">
        <v>2</v>
      </c>
      <c r="I732" s="9">
        <f t="shared" si="14"/>
        <v>0</v>
      </c>
    </row>
    <row r="733" spans="1:9" x14ac:dyDescent="0.3">
      <c r="A733" s="9">
        <v>711</v>
      </c>
      <c r="B733" s="9" t="s">
        <v>937</v>
      </c>
      <c r="C733" s="10" t="s">
        <v>970</v>
      </c>
      <c r="D733" s="9" t="s">
        <v>129</v>
      </c>
      <c r="E733" s="9">
        <f>MATCH(D733, {"Waiting for Input","Analyzing Object","Found Object","Needs Help","Confused","None"}, 0) - 1</f>
        <v>3</v>
      </c>
      <c r="F733" s="35" t="s">
        <v>127</v>
      </c>
      <c r="G733" s="9">
        <f>MATCH(F733, {"Waiting for Input","Analyzing Object","Found Object","Needs Help","Confused","None"}, 0) - 1</f>
        <v>1</v>
      </c>
      <c r="H733" s="9">
        <v>4</v>
      </c>
      <c r="I733" s="9">
        <f t="shared" si="14"/>
        <v>0</v>
      </c>
    </row>
    <row r="734" spans="1:9" x14ac:dyDescent="0.3">
      <c r="A734" s="9">
        <v>712</v>
      </c>
      <c r="B734" s="9" t="s">
        <v>934</v>
      </c>
      <c r="C734" s="10" t="s">
        <v>970</v>
      </c>
      <c r="D734" s="9" t="s">
        <v>129</v>
      </c>
      <c r="E734" s="9">
        <f>MATCH(D734, {"Waiting for Input","Analyzing Object","Found Object","Needs Help","Confused","None"}, 0) - 1</f>
        <v>3</v>
      </c>
      <c r="F734" s="35" t="s">
        <v>127</v>
      </c>
      <c r="G734" s="9">
        <f>MATCH(F734, {"Waiting for Input","Analyzing Object","Found Object","Needs Help","Confused","None"}, 0) - 1</f>
        <v>1</v>
      </c>
      <c r="H734" s="9">
        <v>4</v>
      </c>
      <c r="I734" s="9">
        <f t="shared" si="14"/>
        <v>0</v>
      </c>
    </row>
    <row r="735" spans="1:9" x14ac:dyDescent="0.3">
      <c r="A735" s="9">
        <v>713</v>
      </c>
      <c r="B735" s="9" t="s">
        <v>934</v>
      </c>
      <c r="C735" s="10" t="s">
        <v>970</v>
      </c>
      <c r="D735" s="9" t="s">
        <v>129</v>
      </c>
      <c r="E735" s="9">
        <f>MATCH(D735, {"Waiting for Input","Analyzing Object","Found Object","Needs Help","Confused","None"}, 0) - 1</f>
        <v>3</v>
      </c>
      <c r="F735" s="35" t="s">
        <v>971</v>
      </c>
      <c r="G735" s="9">
        <f>MATCH(F735, {"Waiting for Input","Analyzing Object","Found Object","Needs Help","Confused","None"}, 0) - 1</f>
        <v>5</v>
      </c>
      <c r="H735" s="9">
        <v>3</v>
      </c>
      <c r="I735" s="9">
        <f t="shared" si="14"/>
        <v>0</v>
      </c>
    </row>
    <row r="736" spans="1:9" x14ac:dyDescent="0.3">
      <c r="A736" s="9">
        <v>714</v>
      </c>
      <c r="B736" s="9" t="s">
        <v>937</v>
      </c>
      <c r="C736" s="10" t="s">
        <v>970</v>
      </c>
      <c r="D736" s="9" t="s">
        <v>129</v>
      </c>
      <c r="E736" s="9">
        <f>MATCH(D736, {"Waiting for Input","Analyzing Object","Found Object","Needs Help","Confused","None"}, 0) - 1</f>
        <v>3</v>
      </c>
      <c r="F736" s="35" t="s">
        <v>127</v>
      </c>
      <c r="G736" s="9">
        <f>MATCH(F736, {"Waiting for Input","Analyzing Object","Found Object","Needs Help","Confused","None"}, 0) - 1</f>
        <v>1</v>
      </c>
      <c r="H736" s="9">
        <v>5</v>
      </c>
      <c r="I736" s="9">
        <f t="shared" si="14"/>
        <v>0</v>
      </c>
    </row>
    <row r="737" spans="1:9" x14ac:dyDescent="0.3">
      <c r="A737" s="9">
        <v>715</v>
      </c>
      <c r="B737" s="9" t="s">
        <v>934</v>
      </c>
      <c r="C737" s="10" t="s">
        <v>970</v>
      </c>
      <c r="D737" s="9" t="s">
        <v>129</v>
      </c>
      <c r="E737" s="9">
        <f>MATCH(D737, {"Waiting for Input","Analyzing Object","Found Object","Needs Help","Confused","None"}, 0) - 1</f>
        <v>3</v>
      </c>
      <c r="F737" s="35" t="s">
        <v>127</v>
      </c>
      <c r="G737" s="9">
        <f>MATCH(F737, {"Waiting for Input","Analyzing Object","Found Object","Needs Help","Confused","None"}, 0) - 1</f>
        <v>1</v>
      </c>
      <c r="H737" s="9">
        <v>4</v>
      </c>
      <c r="I737" s="9">
        <f t="shared" si="14"/>
        <v>0</v>
      </c>
    </row>
    <row r="738" spans="1:9" x14ac:dyDescent="0.3">
      <c r="A738" s="9">
        <v>716</v>
      </c>
      <c r="B738" s="9" t="s">
        <v>934</v>
      </c>
      <c r="C738" s="10" t="s">
        <v>970</v>
      </c>
      <c r="D738" s="9" t="s">
        <v>129</v>
      </c>
      <c r="E738" s="9">
        <f>MATCH(D738, {"Waiting for Input","Analyzing Object","Found Object","Needs Help","Confused","None"}, 0) - 1</f>
        <v>3</v>
      </c>
      <c r="F738" s="35" t="s">
        <v>127</v>
      </c>
      <c r="G738" s="9">
        <f>MATCH(F738, {"Waiting for Input","Analyzing Object","Found Object","Needs Help","Confused","None"}, 0) - 1</f>
        <v>1</v>
      </c>
      <c r="H738" s="9">
        <v>4</v>
      </c>
      <c r="I738" s="9">
        <f t="shared" si="14"/>
        <v>0</v>
      </c>
    </row>
    <row r="739" spans="1:9" x14ac:dyDescent="0.3">
      <c r="A739" s="9">
        <v>717</v>
      </c>
      <c r="B739" s="9" t="s">
        <v>934</v>
      </c>
      <c r="C739" s="10" t="s">
        <v>970</v>
      </c>
      <c r="D739" s="9" t="s">
        <v>129</v>
      </c>
      <c r="E739" s="9">
        <f>MATCH(D739, {"Waiting for Input","Analyzing Object","Found Object","Needs Help","Confused","None"}, 0) - 1</f>
        <v>3</v>
      </c>
      <c r="F739" s="35" t="s">
        <v>127</v>
      </c>
      <c r="G739" s="9">
        <f>MATCH(F739, {"Waiting for Input","Analyzing Object","Found Object","Needs Help","Confused","None"}, 0) - 1</f>
        <v>1</v>
      </c>
      <c r="H739" s="9">
        <v>2</v>
      </c>
      <c r="I739" s="9">
        <f t="shared" si="14"/>
        <v>0</v>
      </c>
    </row>
    <row r="740" spans="1:9" x14ac:dyDescent="0.3">
      <c r="A740" s="9">
        <v>718</v>
      </c>
      <c r="B740" s="9" t="s">
        <v>937</v>
      </c>
      <c r="C740" s="10" t="s">
        <v>970</v>
      </c>
      <c r="D740" s="9" t="s">
        <v>129</v>
      </c>
      <c r="E740" s="9">
        <f>MATCH(D740, {"Waiting for Input","Analyzing Object","Found Object","Needs Help","Confused","None"}, 0) - 1</f>
        <v>3</v>
      </c>
      <c r="F740" s="35" t="s">
        <v>127</v>
      </c>
      <c r="G740" s="9">
        <f>MATCH(F740, {"Waiting for Input","Analyzing Object","Found Object","Needs Help","Confused","None"}, 0) - 1</f>
        <v>1</v>
      </c>
      <c r="H740" s="9">
        <v>5</v>
      </c>
      <c r="I740" s="9">
        <f t="shared" si="14"/>
        <v>0</v>
      </c>
    </row>
    <row r="741" spans="1:9" x14ac:dyDescent="0.3">
      <c r="A741" s="9">
        <v>719</v>
      </c>
      <c r="B741" s="9" t="s">
        <v>934</v>
      </c>
      <c r="C741" s="10" t="s">
        <v>970</v>
      </c>
      <c r="D741" s="9" t="s">
        <v>129</v>
      </c>
      <c r="E741" s="9">
        <f>MATCH(D741, {"Waiting for Input","Analyzing Object","Found Object","Needs Help","Confused","None"}, 0) - 1</f>
        <v>3</v>
      </c>
      <c r="F741" s="35" t="s">
        <v>127</v>
      </c>
      <c r="G741" s="9">
        <f>MATCH(F741, {"Waiting for Input","Analyzing Object","Found Object","Needs Help","Confused","None"}, 0) - 1</f>
        <v>1</v>
      </c>
      <c r="H741" s="9">
        <v>2</v>
      </c>
      <c r="I741" s="9">
        <f t="shared" si="14"/>
        <v>0</v>
      </c>
    </row>
    <row r="742" spans="1:9" x14ac:dyDescent="0.3">
      <c r="A742" s="9">
        <v>720</v>
      </c>
      <c r="B742" s="9" t="s">
        <v>937</v>
      </c>
      <c r="C742" s="10" t="s">
        <v>968</v>
      </c>
      <c r="D742" s="9" t="s">
        <v>130</v>
      </c>
      <c r="E742" s="9">
        <f>MATCH(D742, {"Waiting for Input","Analyzing Object","Found Object","Needs Help","Confused","None"}, 0) - 1</f>
        <v>4</v>
      </c>
      <c r="F742" s="35" t="s">
        <v>129</v>
      </c>
      <c r="G742" s="9">
        <f>MATCH(F742, {"Waiting for Input","Analyzing Object","Found Object","Needs Help","Confused","None"}, 0) - 1</f>
        <v>3</v>
      </c>
      <c r="H742" s="9">
        <v>3</v>
      </c>
      <c r="I742" s="9">
        <f t="shared" si="14"/>
        <v>0</v>
      </c>
    </row>
    <row r="743" spans="1:9" x14ac:dyDescent="0.3">
      <c r="A743" s="9">
        <v>721</v>
      </c>
      <c r="B743" s="9" t="s">
        <v>937</v>
      </c>
      <c r="C743" s="10" t="s">
        <v>968</v>
      </c>
      <c r="D743" s="9" t="s">
        <v>130</v>
      </c>
      <c r="E743" s="9">
        <f>MATCH(D743, {"Waiting for Input","Analyzing Object","Found Object","Needs Help","Confused","None"}, 0) - 1</f>
        <v>4</v>
      </c>
      <c r="F743" s="35" t="s">
        <v>129</v>
      </c>
      <c r="G743" s="9">
        <f>MATCH(F743, {"Waiting for Input","Analyzing Object","Found Object","Needs Help","Confused","None"}, 0) - 1</f>
        <v>3</v>
      </c>
      <c r="H743" s="9">
        <v>4</v>
      </c>
      <c r="I743" s="9">
        <f t="shared" si="14"/>
        <v>0</v>
      </c>
    </row>
    <row r="744" spans="1:9" x14ac:dyDescent="0.3">
      <c r="A744" s="9">
        <v>722</v>
      </c>
      <c r="B744" s="9" t="s">
        <v>937</v>
      </c>
      <c r="C744" s="10" t="s">
        <v>968</v>
      </c>
      <c r="D744" s="9" t="s">
        <v>130</v>
      </c>
      <c r="E744" s="9">
        <f>MATCH(D744, {"Waiting for Input","Analyzing Object","Found Object","Needs Help","Confused","None"}, 0) - 1</f>
        <v>4</v>
      </c>
      <c r="F744" s="35" t="s">
        <v>129</v>
      </c>
      <c r="G744" s="9">
        <f>MATCH(F744, {"Waiting for Input","Analyzing Object","Found Object","Needs Help","Confused","None"}, 0) - 1</f>
        <v>3</v>
      </c>
      <c r="H744" s="9">
        <v>1</v>
      </c>
      <c r="I744" s="9">
        <f t="shared" si="14"/>
        <v>0</v>
      </c>
    </row>
    <row r="745" spans="1:9" x14ac:dyDescent="0.3">
      <c r="A745" s="9">
        <v>723</v>
      </c>
      <c r="B745" s="9" t="s">
        <v>934</v>
      </c>
      <c r="C745" s="10" t="s">
        <v>968</v>
      </c>
      <c r="D745" s="9" t="s">
        <v>130</v>
      </c>
      <c r="E745" s="9">
        <f>MATCH(D745, {"Waiting for Input","Analyzing Object","Found Object","Needs Help","Confused","None"}, 0) - 1</f>
        <v>4</v>
      </c>
      <c r="F745" s="35" t="s">
        <v>129</v>
      </c>
      <c r="G745" s="9">
        <f>MATCH(F745, {"Waiting for Input","Analyzing Object","Found Object","Needs Help","Confused","None"}, 0) - 1</f>
        <v>3</v>
      </c>
      <c r="H745" s="9">
        <v>3</v>
      </c>
      <c r="I745" s="9">
        <f t="shared" si="14"/>
        <v>0</v>
      </c>
    </row>
    <row r="746" spans="1:9" x14ac:dyDescent="0.3">
      <c r="A746" s="9">
        <v>724</v>
      </c>
      <c r="B746" s="9" t="s">
        <v>934</v>
      </c>
      <c r="C746" s="10" t="s">
        <v>968</v>
      </c>
      <c r="D746" s="9" t="s">
        <v>130</v>
      </c>
      <c r="E746" s="9">
        <f>MATCH(D746, {"Waiting for Input","Analyzing Object","Found Object","Needs Help","Confused","None"}, 0) - 1</f>
        <v>4</v>
      </c>
      <c r="F746" s="35" t="s">
        <v>130</v>
      </c>
      <c r="G746" s="9">
        <f>MATCH(F746, {"Waiting for Input","Analyzing Object","Found Object","Needs Help","Confused","None"}, 0) - 1</f>
        <v>4</v>
      </c>
      <c r="H746" s="9">
        <v>4</v>
      </c>
      <c r="I746" s="9">
        <f t="shared" si="14"/>
        <v>1</v>
      </c>
    </row>
    <row r="747" spans="1:9" x14ac:dyDescent="0.3">
      <c r="A747" s="9">
        <v>725</v>
      </c>
      <c r="B747" s="9" t="s">
        <v>937</v>
      </c>
      <c r="C747" s="10" t="s">
        <v>968</v>
      </c>
      <c r="D747" s="9" t="s">
        <v>130</v>
      </c>
      <c r="E747" s="9">
        <f>MATCH(D747, {"Waiting for Input","Analyzing Object","Found Object","Needs Help","Confused","None"}, 0) - 1</f>
        <v>4</v>
      </c>
      <c r="F747" s="35" t="s">
        <v>130</v>
      </c>
      <c r="G747" s="9">
        <f>MATCH(F747, {"Waiting for Input","Analyzing Object","Found Object","Needs Help","Confused","None"}, 0) - 1</f>
        <v>4</v>
      </c>
      <c r="H747" s="9">
        <v>5</v>
      </c>
      <c r="I747" s="9">
        <f t="shared" si="14"/>
        <v>1</v>
      </c>
    </row>
    <row r="748" spans="1:9" x14ac:dyDescent="0.3">
      <c r="A748" s="9">
        <v>726</v>
      </c>
      <c r="B748" s="9" t="s">
        <v>934</v>
      </c>
      <c r="C748" s="10" t="s">
        <v>968</v>
      </c>
      <c r="D748" s="9" t="s">
        <v>130</v>
      </c>
      <c r="E748" s="9">
        <f>MATCH(D748, {"Waiting for Input","Analyzing Object","Found Object","Needs Help","Confused","None"}, 0) - 1</f>
        <v>4</v>
      </c>
      <c r="F748" s="35" t="s">
        <v>127</v>
      </c>
      <c r="G748" s="9">
        <f>MATCH(F748, {"Waiting for Input","Analyzing Object","Found Object","Needs Help","Confused","None"}, 0) - 1</f>
        <v>1</v>
      </c>
      <c r="H748" s="9">
        <v>2</v>
      </c>
      <c r="I748" s="9">
        <f t="shared" si="14"/>
        <v>0</v>
      </c>
    </row>
    <row r="749" spans="1:9" x14ac:dyDescent="0.3">
      <c r="A749" s="9">
        <v>727</v>
      </c>
      <c r="B749" s="9" t="s">
        <v>937</v>
      </c>
      <c r="C749" s="10" t="s">
        <v>968</v>
      </c>
      <c r="D749" s="9" t="s">
        <v>130</v>
      </c>
      <c r="E749" s="9">
        <f>MATCH(D749, {"Waiting for Input","Analyzing Object","Found Object","Needs Help","Confused","None"}, 0) - 1</f>
        <v>4</v>
      </c>
      <c r="F749" s="35" t="s">
        <v>130</v>
      </c>
      <c r="G749" s="9">
        <f>MATCH(F749, {"Waiting for Input","Analyzing Object","Found Object","Needs Help","Confused","None"}, 0) - 1</f>
        <v>4</v>
      </c>
      <c r="H749" s="9">
        <v>3</v>
      </c>
      <c r="I749" s="9">
        <f t="shared" si="14"/>
        <v>1</v>
      </c>
    </row>
    <row r="750" spans="1:9" x14ac:dyDescent="0.3">
      <c r="A750" s="9">
        <v>728</v>
      </c>
      <c r="B750" s="9" t="s">
        <v>937</v>
      </c>
      <c r="C750" s="10" t="s">
        <v>968</v>
      </c>
      <c r="D750" s="9" t="s">
        <v>130</v>
      </c>
      <c r="E750" s="9">
        <f>MATCH(D750, {"Waiting for Input","Analyzing Object","Found Object","Needs Help","Confused","None"}, 0) - 1</f>
        <v>4</v>
      </c>
      <c r="F750" s="35" t="s">
        <v>127</v>
      </c>
      <c r="G750" s="9">
        <f>MATCH(F750, {"Waiting for Input","Analyzing Object","Found Object","Needs Help","Confused","None"}, 0) - 1</f>
        <v>1</v>
      </c>
      <c r="H750" s="9">
        <v>2</v>
      </c>
      <c r="I750" s="9">
        <f t="shared" si="14"/>
        <v>0</v>
      </c>
    </row>
    <row r="751" spans="1:9" x14ac:dyDescent="0.3">
      <c r="A751" s="9">
        <v>729</v>
      </c>
      <c r="B751" s="9" t="s">
        <v>937</v>
      </c>
      <c r="C751" s="10" t="s">
        <v>968</v>
      </c>
      <c r="D751" s="9" t="s">
        <v>130</v>
      </c>
      <c r="E751" s="9">
        <f>MATCH(D751, {"Waiting for Input","Analyzing Object","Found Object","Needs Help","Confused","None"}, 0) - 1</f>
        <v>4</v>
      </c>
      <c r="F751" s="35" t="s">
        <v>129</v>
      </c>
      <c r="G751" s="9">
        <f>MATCH(F751, {"Waiting for Input","Analyzing Object","Found Object","Needs Help","Confused","None"}, 0) - 1</f>
        <v>3</v>
      </c>
      <c r="H751" s="9">
        <v>3</v>
      </c>
      <c r="I751" s="9">
        <f t="shared" si="14"/>
        <v>0</v>
      </c>
    </row>
    <row r="752" spans="1:9" x14ac:dyDescent="0.3">
      <c r="A752" s="9">
        <v>730</v>
      </c>
      <c r="B752" s="9" t="s">
        <v>934</v>
      </c>
      <c r="C752" s="10" t="s">
        <v>968</v>
      </c>
      <c r="D752" s="9" t="s">
        <v>130</v>
      </c>
      <c r="E752" s="9">
        <f>MATCH(D752, {"Waiting for Input","Analyzing Object","Found Object","Needs Help","Confused","None"}, 0) - 1</f>
        <v>4</v>
      </c>
      <c r="F752" s="35" t="s">
        <v>129</v>
      </c>
      <c r="G752" s="9">
        <f>MATCH(F752, {"Waiting for Input","Analyzing Object","Found Object","Needs Help","Confused","None"}, 0) - 1</f>
        <v>3</v>
      </c>
      <c r="H752" s="9">
        <v>2</v>
      </c>
      <c r="I752" s="9">
        <f t="shared" si="14"/>
        <v>0</v>
      </c>
    </row>
    <row r="753" spans="1:9" x14ac:dyDescent="0.3">
      <c r="A753" s="9">
        <v>731</v>
      </c>
      <c r="B753" s="9" t="s">
        <v>934</v>
      </c>
      <c r="C753" s="10" t="s">
        <v>968</v>
      </c>
      <c r="D753" s="9" t="s">
        <v>130</v>
      </c>
      <c r="E753" s="9">
        <f>MATCH(D753, {"Waiting for Input","Analyzing Object","Found Object","Needs Help","Confused","None"}, 0) - 1</f>
        <v>4</v>
      </c>
      <c r="F753" s="35" t="s">
        <v>129</v>
      </c>
      <c r="G753" s="9">
        <f>MATCH(F753, {"Waiting for Input","Analyzing Object","Found Object","Needs Help","Confused","None"}, 0) - 1</f>
        <v>3</v>
      </c>
      <c r="H753" s="9">
        <v>2</v>
      </c>
      <c r="I753" s="9">
        <f t="shared" si="14"/>
        <v>0</v>
      </c>
    </row>
    <row r="754" spans="1:9" x14ac:dyDescent="0.3">
      <c r="A754" s="9">
        <v>732</v>
      </c>
      <c r="B754" s="9" t="s">
        <v>934</v>
      </c>
      <c r="C754" s="10" t="s">
        <v>968</v>
      </c>
      <c r="D754" s="9" t="s">
        <v>130</v>
      </c>
      <c r="E754" s="9">
        <f>MATCH(D754, {"Waiting for Input","Analyzing Object","Found Object","Needs Help","Confused","None"}, 0) - 1</f>
        <v>4</v>
      </c>
      <c r="F754" s="35" t="s">
        <v>129</v>
      </c>
      <c r="G754" s="9">
        <f>MATCH(F754, {"Waiting for Input","Analyzing Object","Found Object","Needs Help","Confused","None"}, 0) - 1</f>
        <v>3</v>
      </c>
      <c r="H754" s="9">
        <v>2</v>
      </c>
      <c r="I754" s="9">
        <f t="shared" si="14"/>
        <v>0</v>
      </c>
    </row>
    <row r="755" spans="1:9" x14ac:dyDescent="0.3">
      <c r="A755" s="9">
        <v>733</v>
      </c>
      <c r="B755" s="9" t="s">
        <v>934</v>
      </c>
      <c r="C755" s="10" t="s">
        <v>968</v>
      </c>
      <c r="D755" s="9" t="s">
        <v>130</v>
      </c>
      <c r="E755" s="9">
        <f>MATCH(D755, {"Waiting for Input","Analyzing Object","Found Object","Needs Help","Confused","None"}, 0) - 1</f>
        <v>4</v>
      </c>
      <c r="F755" s="35" t="s">
        <v>129</v>
      </c>
      <c r="G755" s="9">
        <f>MATCH(F755, {"Waiting for Input","Analyzing Object","Found Object","Needs Help","Confused","None"}, 0) - 1</f>
        <v>3</v>
      </c>
      <c r="H755" s="9">
        <v>3</v>
      </c>
      <c r="I755" s="9">
        <f t="shared" si="14"/>
        <v>0</v>
      </c>
    </row>
    <row r="756" spans="1:9" x14ac:dyDescent="0.3">
      <c r="A756" s="9">
        <v>734</v>
      </c>
      <c r="B756" s="9" t="s">
        <v>937</v>
      </c>
      <c r="C756" s="10" t="s">
        <v>968</v>
      </c>
      <c r="D756" s="9" t="s">
        <v>130</v>
      </c>
      <c r="E756" s="9">
        <f>MATCH(D756, {"Waiting for Input","Analyzing Object","Found Object","Needs Help","Confused","None"}, 0) - 1</f>
        <v>4</v>
      </c>
      <c r="F756" s="35" t="s">
        <v>130</v>
      </c>
      <c r="G756" s="9">
        <f>MATCH(F756, {"Waiting for Input","Analyzing Object","Found Object","Needs Help","Confused","None"}, 0) - 1</f>
        <v>4</v>
      </c>
      <c r="H756" s="9">
        <v>4</v>
      </c>
      <c r="I756" s="9">
        <f t="shared" si="14"/>
        <v>1</v>
      </c>
    </row>
    <row r="757" spans="1:9" x14ac:dyDescent="0.3">
      <c r="A757" s="9">
        <v>735</v>
      </c>
      <c r="B757" s="9" t="s">
        <v>937</v>
      </c>
      <c r="C757" s="10" t="s">
        <v>968</v>
      </c>
      <c r="D757" s="9" t="s">
        <v>130</v>
      </c>
      <c r="E757" s="9">
        <f>MATCH(D757, {"Waiting for Input","Analyzing Object","Found Object","Needs Help","Confused","None"}, 0) - 1</f>
        <v>4</v>
      </c>
      <c r="F757" s="35" t="s">
        <v>130</v>
      </c>
      <c r="G757" s="9">
        <f>MATCH(F757, {"Waiting for Input","Analyzing Object","Found Object","Needs Help","Confused","None"}, 0) - 1</f>
        <v>4</v>
      </c>
      <c r="H757" s="9">
        <v>2</v>
      </c>
      <c r="I757" s="9">
        <f t="shared" si="14"/>
        <v>1</v>
      </c>
    </row>
    <row r="758" spans="1:9" x14ac:dyDescent="0.3">
      <c r="A758" s="9">
        <v>736</v>
      </c>
      <c r="B758" s="9" t="s">
        <v>937</v>
      </c>
      <c r="C758" s="10" t="s">
        <v>968</v>
      </c>
      <c r="D758" s="9" t="s">
        <v>130</v>
      </c>
      <c r="E758" s="9">
        <f>MATCH(D758, {"Waiting for Input","Analyzing Object","Found Object","Needs Help","Confused","None"}, 0) - 1</f>
        <v>4</v>
      </c>
      <c r="F758" s="35" t="s">
        <v>129</v>
      </c>
      <c r="G758" s="9">
        <f>MATCH(F758, {"Waiting for Input","Analyzing Object","Found Object","Needs Help","Confused","None"}, 0) - 1</f>
        <v>3</v>
      </c>
      <c r="H758" s="9">
        <v>1</v>
      </c>
      <c r="I758" s="9">
        <f t="shared" si="14"/>
        <v>0</v>
      </c>
    </row>
    <row r="759" spans="1:9" x14ac:dyDescent="0.3">
      <c r="A759" s="9">
        <v>737</v>
      </c>
      <c r="B759" s="9" t="s">
        <v>934</v>
      </c>
      <c r="C759" s="10" t="s">
        <v>968</v>
      </c>
      <c r="D759" s="9" t="s">
        <v>130</v>
      </c>
      <c r="E759" s="9">
        <f>MATCH(D759, {"Waiting for Input","Analyzing Object","Found Object","Needs Help","Confused","None"}, 0) - 1</f>
        <v>4</v>
      </c>
      <c r="F759" s="35" t="s">
        <v>971</v>
      </c>
      <c r="G759" s="9">
        <f>MATCH(F759, {"Waiting for Input","Analyzing Object","Found Object","Needs Help","Confused","None"}, 0) - 1</f>
        <v>5</v>
      </c>
      <c r="H759" s="9">
        <v>2</v>
      </c>
      <c r="I759" s="9">
        <f t="shared" si="14"/>
        <v>0</v>
      </c>
    </row>
    <row r="760" spans="1:9" x14ac:dyDescent="0.3">
      <c r="A760" s="9">
        <v>738</v>
      </c>
      <c r="B760" s="9" t="s">
        <v>934</v>
      </c>
      <c r="C760" s="10" t="s">
        <v>968</v>
      </c>
      <c r="D760" s="9" t="s">
        <v>130</v>
      </c>
      <c r="E760" s="9">
        <f>MATCH(D760, {"Waiting for Input","Analyzing Object","Found Object","Needs Help","Confused","None"}, 0) - 1</f>
        <v>4</v>
      </c>
      <c r="F760" s="35" t="s">
        <v>129</v>
      </c>
      <c r="G760" s="9">
        <f>MATCH(F760, {"Waiting for Input","Analyzing Object","Found Object","Needs Help","Confused","None"}, 0) - 1</f>
        <v>3</v>
      </c>
      <c r="H760" s="9">
        <v>2</v>
      </c>
      <c r="I760" s="9">
        <f t="shared" si="14"/>
        <v>0</v>
      </c>
    </row>
    <row r="761" spans="1:9" x14ac:dyDescent="0.3">
      <c r="A761" s="9">
        <v>739</v>
      </c>
      <c r="B761" s="9" t="s">
        <v>937</v>
      </c>
      <c r="C761" s="10" t="s">
        <v>968</v>
      </c>
      <c r="D761" s="9" t="s">
        <v>130</v>
      </c>
      <c r="E761" s="9">
        <f>MATCH(D761, {"Waiting for Input","Analyzing Object","Found Object","Needs Help","Confused","None"}, 0) - 1</f>
        <v>4</v>
      </c>
      <c r="F761" s="35" t="s">
        <v>127</v>
      </c>
      <c r="G761" s="9">
        <f>MATCH(F761, {"Waiting for Input","Analyzing Object","Found Object","Needs Help","Confused","None"}, 0) - 1</f>
        <v>1</v>
      </c>
      <c r="H761" s="9">
        <v>4</v>
      </c>
      <c r="I761" s="9">
        <f t="shared" si="14"/>
        <v>0</v>
      </c>
    </row>
    <row r="762" spans="1:9" x14ac:dyDescent="0.3">
      <c r="A762" s="9">
        <v>740</v>
      </c>
      <c r="B762" s="9" t="s">
        <v>937</v>
      </c>
      <c r="C762" s="10" t="s">
        <v>968</v>
      </c>
      <c r="D762" s="9" t="s">
        <v>130</v>
      </c>
      <c r="E762" s="9">
        <f>MATCH(D762, {"Waiting for Input","Analyzing Object","Found Object","Needs Help","Confused","None"}, 0) - 1</f>
        <v>4</v>
      </c>
      <c r="F762" s="35" t="s">
        <v>130</v>
      </c>
      <c r="G762" s="9">
        <f>MATCH(F762, {"Waiting for Input","Analyzing Object","Found Object","Needs Help","Confused","None"}, 0) - 1</f>
        <v>4</v>
      </c>
      <c r="H762" s="9">
        <v>2</v>
      </c>
      <c r="I762" s="9">
        <f t="shared" si="14"/>
        <v>1</v>
      </c>
    </row>
    <row r="763" spans="1:9" x14ac:dyDescent="0.3">
      <c r="A763" s="9">
        <v>741</v>
      </c>
      <c r="B763" s="9" t="s">
        <v>934</v>
      </c>
      <c r="C763" s="10" t="s">
        <v>968</v>
      </c>
      <c r="D763" s="9" t="s">
        <v>130</v>
      </c>
      <c r="E763" s="9">
        <f>MATCH(D763, {"Waiting for Input","Analyzing Object","Found Object","Needs Help","Confused","None"}, 0) - 1</f>
        <v>4</v>
      </c>
      <c r="F763" s="35" t="s">
        <v>130</v>
      </c>
      <c r="G763" s="9">
        <f>MATCH(F763, {"Waiting for Input","Analyzing Object","Found Object","Needs Help","Confused","None"}, 0) - 1</f>
        <v>4</v>
      </c>
      <c r="H763" s="9">
        <v>2</v>
      </c>
      <c r="I763" s="9">
        <f t="shared" si="14"/>
        <v>1</v>
      </c>
    </row>
    <row r="764" spans="1:9" x14ac:dyDescent="0.3">
      <c r="A764" s="9">
        <v>742</v>
      </c>
      <c r="B764" s="9" t="s">
        <v>934</v>
      </c>
      <c r="C764" s="10" t="s">
        <v>968</v>
      </c>
      <c r="D764" s="9" t="s">
        <v>130</v>
      </c>
      <c r="E764" s="9">
        <f>MATCH(D764, {"Waiting for Input","Analyzing Object","Found Object","Needs Help","Confused","None"}, 0) - 1</f>
        <v>4</v>
      </c>
      <c r="F764" s="35" t="s">
        <v>130</v>
      </c>
      <c r="G764" s="9">
        <f>MATCH(F764, {"Waiting for Input","Analyzing Object","Found Object","Needs Help","Confused","None"}, 0) - 1</f>
        <v>4</v>
      </c>
      <c r="H764" s="9">
        <v>2</v>
      </c>
      <c r="I764" s="9">
        <f t="shared" si="14"/>
        <v>1</v>
      </c>
    </row>
    <row r="765" spans="1:9" x14ac:dyDescent="0.3">
      <c r="A765" s="9">
        <v>743</v>
      </c>
      <c r="B765" s="9" t="s">
        <v>937</v>
      </c>
      <c r="C765" s="10" t="s">
        <v>968</v>
      </c>
      <c r="D765" s="9" t="s">
        <v>130</v>
      </c>
      <c r="E765" s="9">
        <f>MATCH(D765, {"Waiting for Input","Analyzing Object","Found Object","Needs Help","Confused","None"}, 0) - 1</f>
        <v>4</v>
      </c>
      <c r="F765" s="35" t="s">
        <v>130</v>
      </c>
      <c r="G765" s="9">
        <f>MATCH(F765, {"Waiting for Input","Analyzing Object","Found Object","Needs Help","Confused","None"}, 0) - 1</f>
        <v>4</v>
      </c>
      <c r="H765" s="9">
        <v>2</v>
      </c>
      <c r="I765" s="9">
        <f t="shared" si="14"/>
        <v>1</v>
      </c>
    </row>
    <row r="766" spans="1:9" x14ac:dyDescent="0.3">
      <c r="A766" s="9">
        <v>744</v>
      </c>
      <c r="B766" s="9" t="s">
        <v>937</v>
      </c>
      <c r="C766" s="10" t="s">
        <v>968</v>
      </c>
      <c r="D766" s="9" t="s">
        <v>130</v>
      </c>
      <c r="E766" s="9">
        <f>MATCH(D766, {"Waiting for Input","Analyzing Object","Found Object","Needs Help","Confused","None"}, 0) - 1</f>
        <v>4</v>
      </c>
      <c r="F766" s="35" t="s">
        <v>129</v>
      </c>
      <c r="G766" s="9">
        <f>MATCH(F766, {"Waiting for Input","Analyzing Object","Found Object","Needs Help","Confused","None"}, 0) - 1</f>
        <v>3</v>
      </c>
      <c r="H766" s="9">
        <v>3</v>
      </c>
      <c r="I766" s="9">
        <f t="shared" si="14"/>
        <v>0</v>
      </c>
    </row>
    <row r="767" spans="1:9" x14ac:dyDescent="0.3">
      <c r="A767" s="9">
        <v>745</v>
      </c>
      <c r="B767" s="9" t="s">
        <v>934</v>
      </c>
      <c r="C767" s="10" t="s">
        <v>968</v>
      </c>
      <c r="D767" s="9" t="s">
        <v>130</v>
      </c>
      <c r="E767" s="9">
        <f>MATCH(D767, {"Waiting for Input","Analyzing Object","Found Object","Needs Help","Confused","None"}, 0) - 1</f>
        <v>4</v>
      </c>
      <c r="F767" s="35" t="s">
        <v>129</v>
      </c>
      <c r="G767" s="9">
        <f>MATCH(F767, {"Waiting for Input","Analyzing Object","Found Object","Needs Help","Confused","None"}, 0) - 1</f>
        <v>3</v>
      </c>
      <c r="H767" s="9">
        <v>2</v>
      </c>
      <c r="I767" s="9">
        <f t="shared" si="14"/>
        <v>0</v>
      </c>
    </row>
    <row r="768" spans="1:9" x14ac:dyDescent="0.3">
      <c r="A768" s="9">
        <v>746</v>
      </c>
      <c r="B768" s="9" t="s">
        <v>934</v>
      </c>
      <c r="C768" s="10" t="s">
        <v>968</v>
      </c>
      <c r="D768" s="9" t="s">
        <v>130</v>
      </c>
      <c r="E768" s="9">
        <f>MATCH(D768, {"Waiting for Input","Analyzing Object","Found Object","Needs Help","Confused","None"}, 0) - 1</f>
        <v>4</v>
      </c>
      <c r="F768" s="35" t="s">
        <v>129</v>
      </c>
      <c r="G768" s="9">
        <f>MATCH(F768, {"Waiting for Input","Analyzing Object","Found Object","Needs Help","Confused","None"}, 0) - 1</f>
        <v>3</v>
      </c>
      <c r="H768" s="9">
        <v>3</v>
      </c>
      <c r="I768" s="9">
        <f t="shared" si="14"/>
        <v>0</v>
      </c>
    </row>
    <row r="769" spans="1:9" x14ac:dyDescent="0.3">
      <c r="A769" s="9">
        <v>747</v>
      </c>
      <c r="B769" s="9" t="s">
        <v>934</v>
      </c>
      <c r="C769" s="10" t="s">
        <v>968</v>
      </c>
      <c r="D769" s="9" t="s">
        <v>130</v>
      </c>
      <c r="E769" s="9">
        <f>MATCH(D769, {"Waiting for Input","Analyzing Object","Found Object","Needs Help","Confused","None"}, 0) - 1</f>
        <v>4</v>
      </c>
      <c r="F769" s="35" t="s">
        <v>130</v>
      </c>
      <c r="G769" s="9">
        <f>MATCH(F769, {"Waiting for Input","Analyzing Object","Found Object","Needs Help","Confused","None"}, 0) - 1</f>
        <v>4</v>
      </c>
      <c r="H769" s="9">
        <v>3</v>
      </c>
      <c r="I769" s="9">
        <f t="shared" si="14"/>
        <v>1</v>
      </c>
    </row>
    <row r="770" spans="1:9" x14ac:dyDescent="0.3">
      <c r="A770" s="9">
        <v>748</v>
      </c>
      <c r="B770" s="9" t="s">
        <v>934</v>
      </c>
      <c r="C770" s="10" t="s">
        <v>968</v>
      </c>
      <c r="D770" s="9" t="s">
        <v>130</v>
      </c>
      <c r="E770" s="9">
        <f>MATCH(D770, {"Waiting for Input","Analyzing Object","Found Object","Needs Help","Confused","None"}, 0) - 1</f>
        <v>4</v>
      </c>
      <c r="F770" s="35" t="s">
        <v>129</v>
      </c>
      <c r="G770" s="9">
        <f>MATCH(F770, {"Waiting for Input","Analyzing Object","Found Object","Needs Help","Confused","None"}, 0) - 1</f>
        <v>3</v>
      </c>
      <c r="H770" s="9">
        <v>3</v>
      </c>
      <c r="I770" s="9">
        <f t="shared" si="14"/>
        <v>0</v>
      </c>
    </row>
    <row r="771" spans="1:9" x14ac:dyDescent="0.3">
      <c r="A771" s="9">
        <v>749</v>
      </c>
      <c r="B771" s="9" t="s">
        <v>934</v>
      </c>
      <c r="C771" s="10" t="s">
        <v>968</v>
      </c>
      <c r="D771" s="9" t="s">
        <v>130</v>
      </c>
      <c r="E771" s="9">
        <f>MATCH(D771, {"Waiting for Input","Analyzing Object","Found Object","Needs Help","Confused","None"}, 0) - 1</f>
        <v>4</v>
      </c>
      <c r="F771" s="35" t="s">
        <v>130</v>
      </c>
      <c r="G771" s="9">
        <f>MATCH(F771, {"Waiting for Input","Analyzing Object","Found Object","Needs Help","Confused","None"}, 0) - 1</f>
        <v>4</v>
      </c>
      <c r="H771" s="9">
        <v>2</v>
      </c>
      <c r="I771" s="9">
        <f t="shared" si="14"/>
        <v>1</v>
      </c>
    </row>
    <row r="772" spans="1:9" x14ac:dyDescent="0.3">
      <c r="A772" s="9">
        <v>750</v>
      </c>
      <c r="B772" s="9" t="s">
        <v>934</v>
      </c>
      <c r="C772" s="10" t="s">
        <v>968</v>
      </c>
      <c r="D772" s="9" t="s">
        <v>130</v>
      </c>
      <c r="E772" s="9">
        <f>MATCH(D772, {"Waiting for Input","Analyzing Object","Found Object","Needs Help","Confused","None"}, 0) - 1</f>
        <v>4</v>
      </c>
      <c r="F772" s="35" t="s">
        <v>129</v>
      </c>
      <c r="G772" s="9">
        <f>MATCH(F772, {"Waiting for Input","Analyzing Object","Found Object","Needs Help","Confused","None"}, 0) - 1</f>
        <v>3</v>
      </c>
      <c r="H772" s="9">
        <v>5</v>
      </c>
      <c r="I772" s="9">
        <f t="shared" si="14"/>
        <v>0</v>
      </c>
    </row>
    <row r="773" spans="1:9" x14ac:dyDescent="0.3">
      <c r="A773" s="9">
        <v>751</v>
      </c>
      <c r="B773" s="9" t="s">
        <v>937</v>
      </c>
      <c r="C773" s="10" t="s">
        <v>968</v>
      </c>
      <c r="D773" s="9" t="s">
        <v>130</v>
      </c>
      <c r="E773" s="9">
        <f>MATCH(D773, {"Waiting for Input","Analyzing Object","Found Object","Needs Help","Confused","None"}, 0) - 1</f>
        <v>4</v>
      </c>
      <c r="F773" s="35" t="s">
        <v>129</v>
      </c>
      <c r="G773" s="9">
        <f>MATCH(F773, {"Waiting for Input","Analyzing Object","Found Object","Needs Help","Confused","None"}, 0) - 1</f>
        <v>3</v>
      </c>
      <c r="H773" s="9">
        <v>4</v>
      </c>
      <c r="I773" s="9">
        <f t="shared" si="14"/>
        <v>0</v>
      </c>
    </row>
    <row r="774" spans="1:9" x14ac:dyDescent="0.3">
      <c r="A774" s="9">
        <v>752</v>
      </c>
      <c r="B774" s="9" t="s">
        <v>934</v>
      </c>
      <c r="C774" s="10" t="s">
        <v>968</v>
      </c>
      <c r="D774" s="9" t="s">
        <v>130</v>
      </c>
      <c r="E774" s="9">
        <f>MATCH(D774, {"Waiting for Input","Analyzing Object","Found Object","Needs Help","Confused","None"}, 0) - 1</f>
        <v>4</v>
      </c>
      <c r="F774" s="35" t="s">
        <v>126</v>
      </c>
      <c r="G774" s="9">
        <f>MATCH(F774, {"Waiting for Input","Analyzing Object","Found Object","Needs Help","Confused","None"}, 0) - 1</f>
        <v>0</v>
      </c>
      <c r="H774" s="9">
        <v>2</v>
      </c>
      <c r="I774" s="9">
        <f t="shared" si="14"/>
        <v>0</v>
      </c>
    </row>
    <row r="775" spans="1:9" x14ac:dyDescent="0.3">
      <c r="A775" s="9">
        <v>753</v>
      </c>
      <c r="B775" s="9" t="s">
        <v>937</v>
      </c>
      <c r="C775" s="10" t="s">
        <v>968</v>
      </c>
      <c r="D775" s="9" t="s">
        <v>130</v>
      </c>
      <c r="E775" s="9">
        <f>MATCH(D775, {"Waiting for Input","Analyzing Object","Found Object","Needs Help","Confused","None"}, 0) - 1</f>
        <v>4</v>
      </c>
      <c r="F775" s="35" t="s">
        <v>129</v>
      </c>
      <c r="G775" s="9">
        <f>MATCH(F775, {"Waiting for Input","Analyzing Object","Found Object","Needs Help","Confused","None"}, 0) - 1</f>
        <v>3</v>
      </c>
      <c r="H775" s="9">
        <v>3</v>
      </c>
      <c r="I775" s="9">
        <f t="shared" si="14"/>
        <v>0</v>
      </c>
    </row>
    <row r="776" spans="1:9" x14ac:dyDescent="0.3">
      <c r="A776" s="9">
        <v>754</v>
      </c>
      <c r="B776" s="9" t="s">
        <v>937</v>
      </c>
      <c r="C776" s="10" t="s">
        <v>968</v>
      </c>
      <c r="D776" s="9" t="s">
        <v>130</v>
      </c>
      <c r="E776" s="9">
        <f>MATCH(D776, {"Waiting for Input","Analyzing Object","Found Object","Needs Help","Confused","None"}, 0) - 1</f>
        <v>4</v>
      </c>
      <c r="F776" s="35" t="s">
        <v>130</v>
      </c>
      <c r="G776" s="9">
        <f>MATCH(F776, {"Waiting for Input","Analyzing Object","Found Object","Needs Help","Confused","None"}, 0) - 1</f>
        <v>4</v>
      </c>
      <c r="H776" s="9">
        <v>2</v>
      </c>
      <c r="I776" s="9">
        <f t="shared" si="14"/>
        <v>1</v>
      </c>
    </row>
    <row r="777" spans="1:9" x14ac:dyDescent="0.3">
      <c r="A777" s="9">
        <v>755</v>
      </c>
      <c r="B777" s="9" t="s">
        <v>937</v>
      </c>
      <c r="C777" s="10" t="s">
        <v>968</v>
      </c>
      <c r="D777" s="9" t="s">
        <v>130</v>
      </c>
      <c r="E777" s="9">
        <f>MATCH(D777, {"Waiting for Input","Analyzing Object","Found Object","Needs Help","Confused","None"}, 0) - 1</f>
        <v>4</v>
      </c>
      <c r="F777" s="35" t="s">
        <v>129</v>
      </c>
      <c r="G777" s="9">
        <f>MATCH(F777, {"Waiting for Input","Analyzing Object","Found Object","Needs Help","Confused","None"}, 0) - 1</f>
        <v>3</v>
      </c>
      <c r="H777" s="9">
        <v>2</v>
      </c>
      <c r="I777" s="9">
        <f t="shared" si="14"/>
        <v>0</v>
      </c>
    </row>
    <row r="778" spans="1:9" x14ac:dyDescent="0.3">
      <c r="A778" s="9">
        <v>756</v>
      </c>
      <c r="B778" s="9" t="s">
        <v>934</v>
      </c>
      <c r="C778" s="10" t="s">
        <v>968</v>
      </c>
      <c r="D778" s="9" t="s">
        <v>130</v>
      </c>
      <c r="E778" s="9">
        <f>MATCH(D778, {"Waiting for Input","Analyzing Object","Found Object","Needs Help","Confused","None"}, 0) - 1</f>
        <v>4</v>
      </c>
      <c r="F778" s="35" t="s">
        <v>129</v>
      </c>
      <c r="G778" s="9">
        <f>MATCH(F778, {"Waiting for Input","Analyzing Object","Found Object","Needs Help","Confused","None"}, 0) - 1</f>
        <v>3</v>
      </c>
      <c r="H778" s="9">
        <v>2</v>
      </c>
      <c r="I778" s="9">
        <f t="shared" si="14"/>
        <v>0</v>
      </c>
    </row>
    <row r="779" spans="1:9" x14ac:dyDescent="0.3">
      <c r="A779" s="9">
        <v>757</v>
      </c>
      <c r="B779" s="9" t="s">
        <v>934</v>
      </c>
      <c r="C779" s="10" t="s">
        <v>968</v>
      </c>
      <c r="D779" s="9" t="s">
        <v>130</v>
      </c>
      <c r="E779" s="9">
        <f>MATCH(D779, {"Waiting for Input","Analyzing Object","Found Object","Needs Help","Confused","None"}, 0) - 1</f>
        <v>4</v>
      </c>
      <c r="F779" s="35" t="s">
        <v>130</v>
      </c>
      <c r="G779" s="9">
        <f>MATCH(F779, {"Waiting for Input","Analyzing Object","Found Object","Needs Help","Confused","None"}, 0) - 1</f>
        <v>4</v>
      </c>
      <c r="H779" s="9">
        <v>5</v>
      </c>
      <c r="I779" s="9">
        <f t="shared" si="14"/>
        <v>1</v>
      </c>
    </row>
    <row r="780" spans="1:9" x14ac:dyDescent="0.3">
      <c r="A780" s="9">
        <v>758</v>
      </c>
      <c r="B780" s="9" t="s">
        <v>937</v>
      </c>
      <c r="C780" s="10" t="s">
        <v>968</v>
      </c>
      <c r="D780" s="9" t="s">
        <v>130</v>
      </c>
      <c r="E780" s="9">
        <f>MATCH(D780, {"Waiting for Input","Analyzing Object","Found Object","Needs Help","Confused","None"}, 0) - 1</f>
        <v>4</v>
      </c>
      <c r="F780" s="35" t="s">
        <v>130</v>
      </c>
      <c r="G780" s="9">
        <f>MATCH(F780, {"Waiting for Input","Analyzing Object","Found Object","Needs Help","Confused","None"}, 0) - 1</f>
        <v>4</v>
      </c>
      <c r="H780" s="9">
        <v>3</v>
      </c>
      <c r="I780" s="9">
        <f t="shared" si="14"/>
        <v>1</v>
      </c>
    </row>
    <row r="781" spans="1:9" x14ac:dyDescent="0.3">
      <c r="A781" s="9">
        <v>759</v>
      </c>
      <c r="B781" s="9" t="s">
        <v>937</v>
      </c>
      <c r="C781" s="10" t="s">
        <v>968</v>
      </c>
      <c r="D781" s="9" t="s">
        <v>130</v>
      </c>
      <c r="E781" s="9">
        <f>MATCH(D781, {"Waiting for Input","Analyzing Object","Found Object","Needs Help","Confused","None"}, 0) - 1</f>
        <v>4</v>
      </c>
      <c r="F781" s="35" t="s">
        <v>130</v>
      </c>
      <c r="G781" s="9">
        <f>MATCH(F781, {"Waiting for Input","Analyzing Object","Found Object","Needs Help","Confused","None"}, 0) - 1</f>
        <v>4</v>
      </c>
      <c r="H781" s="9">
        <v>5</v>
      </c>
      <c r="I781" s="9">
        <f t="shared" si="14"/>
        <v>1</v>
      </c>
    </row>
    <row r="782" spans="1:9" x14ac:dyDescent="0.3">
      <c r="A782" s="9">
        <v>760</v>
      </c>
      <c r="B782" s="9" t="s">
        <v>937</v>
      </c>
      <c r="C782" s="10" t="s">
        <v>968</v>
      </c>
      <c r="D782" s="9" t="s">
        <v>130</v>
      </c>
      <c r="E782" s="9">
        <f>MATCH(D782, {"Waiting for Input","Analyzing Object","Found Object","Needs Help","Confused","None"}, 0) - 1</f>
        <v>4</v>
      </c>
      <c r="F782" s="35" t="s">
        <v>129</v>
      </c>
      <c r="G782" s="9">
        <f>MATCH(F782, {"Waiting for Input","Analyzing Object","Found Object","Needs Help","Confused","None"}, 0) - 1</f>
        <v>3</v>
      </c>
      <c r="H782" s="9">
        <v>4</v>
      </c>
      <c r="I782" s="9">
        <f t="shared" si="14"/>
        <v>0</v>
      </c>
    </row>
    <row r="783" spans="1:9" x14ac:dyDescent="0.3">
      <c r="A783" s="9">
        <v>761</v>
      </c>
      <c r="B783" s="9" t="s">
        <v>934</v>
      </c>
      <c r="C783" s="10" t="s">
        <v>968</v>
      </c>
      <c r="D783" s="9" t="s">
        <v>130</v>
      </c>
      <c r="E783" s="9">
        <f>MATCH(D783, {"Waiting for Input","Analyzing Object","Found Object","Needs Help","Confused","None"}, 0) - 1</f>
        <v>4</v>
      </c>
      <c r="F783" s="35" t="s">
        <v>127</v>
      </c>
      <c r="G783" s="9">
        <f>MATCH(F783, {"Waiting for Input","Analyzing Object","Found Object","Needs Help","Confused","None"}, 0) - 1</f>
        <v>1</v>
      </c>
      <c r="H783" s="9">
        <v>2</v>
      </c>
      <c r="I783" s="9">
        <f t="shared" si="14"/>
        <v>0</v>
      </c>
    </row>
    <row r="784" spans="1:9" x14ac:dyDescent="0.3">
      <c r="A784" s="9">
        <v>762</v>
      </c>
      <c r="B784" s="9" t="s">
        <v>934</v>
      </c>
      <c r="C784" s="10" t="s">
        <v>968</v>
      </c>
      <c r="D784" s="9" t="s">
        <v>130</v>
      </c>
      <c r="E784" s="9">
        <f>MATCH(D784, {"Waiting for Input","Analyzing Object","Found Object","Needs Help","Confused","None"}, 0) - 1</f>
        <v>4</v>
      </c>
      <c r="F784" s="35" t="s">
        <v>129</v>
      </c>
      <c r="G784" s="9">
        <f>MATCH(F784, {"Waiting for Input","Analyzing Object","Found Object","Needs Help","Confused","None"}, 0) - 1</f>
        <v>3</v>
      </c>
      <c r="H784" s="9">
        <v>3</v>
      </c>
      <c r="I784" s="9">
        <f t="shared" si="14"/>
        <v>0</v>
      </c>
    </row>
    <row r="785" spans="1:9" x14ac:dyDescent="0.3">
      <c r="A785" s="9">
        <v>763</v>
      </c>
      <c r="B785" s="9" t="s">
        <v>934</v>
      </c>
      <c r="C785" s="10" t="s">
        <v>968</v>
      </c>
      <c r="D785" s="9" t="s">
        <v>130</v>
      </c>
      <c r="E785" s="9">
        <f>MATCH(D785, {"Waiting for Input","Analyzing Object","Found Object","Needs Help","Confused","None"}, 0) - 1</f>
        <v>4</v>
      </c>
      <c r="F785" s="35" t="s">
        <v>130</v>
      </c>
      <c r="G785" s="9">
        <f>MATCH(F785, {"Waiting for Input","Analyzing Object","Found Object","Needs Help","Confused","None"}, 0) - 1</f>
        <v>4</v>
      </c>
      <c r="H785" s="9">
        <v>1</v>
      </c>
      <c r="I785" s="9">
        <f t="shared" si="14"/>
        <v>1</v>
      </c>
    </row>
    <row r="786" spans="1:9" x14ac:dyDescent="0.3">
      <c r="A786" s="9">
        <v>764</v>
      </c>
      <c r="B786" s="9" t="s">
        <v>934</v>
      </c>
      <c r="C786" s="10" t="s">
        <v>968</v>
      </c>
      <c r="D786" s="9" t="s">
        <v>130</v>
      </c>
      <c r="E786" s="9">
        <f>MATCH(D786, {"Waiting for Input","Analyzing Object","Found Object","Needs Help","Confused","None"}, 0) - 1</f>
        <v>4</v>
      </c>
      <c r="F786" s="35" t="s">
        <v>129</v>
      </c>
      <c r="G786" s="9">
        <f>MATCH(F786, {"Waiting for Input","Analyzing Object","Found Object","Needs Help","Confused","None"}, 0) - 1</f>
        <v>3</v>
      </c>
      <c r="H786" s="9">
        <v>3</v>
      </c>
      <c r="I786" s="9">
        <f t="shared" si="14"/>
        <v>0</v>
      </c>
    </row>
    <row r="787" spans="1:9" x14ac:dyDescent="0.3">
      <c r="A787" s="9">
        <v>765</v>
      </c>
      <c r="B787" s="9" t="s">
        <v>934</v>
      </c>
      <c r="C787" s="10" t="s">
        <v>968</v>
      </c>
      <c r="D787" s="9" t="s">
        <v>130</v>
      </c>
      <c r="E787" s="9">
        <f>MATCH(D787, {"Waiting for Input","Analyzing Object","Found Object","Needs Help","Confused","None"}, 0) - 1</f>
        <v>4</v>
      </c>
      <c r="F787" s="35" t="s">
        <v>129</v>
      </c>
      <c r="G787" s="9">
        <f>MATCH(F787, {"Waiting for Input","Analyzing Object","Found Object","Needs Help","Confused","None"}, 0) - 1</f>
        <v>3</v>
      </c>
      <c r="H787" s="9">
        <v>3</v>
      </c>
      <c r="I787" s="9">
        <f t="shared" si="14"/>
        <v>0</v>
      </c>
    </row>
    <row r="788" spans="1:9" x14ac:dyDescent="0.3">
      <c r="A788" s="9">
        <v>766</v>
      </c>
      <c r="B788" s="9" t="s">
        <v>934</v>
      </c>
      <c r="C788" s="10" t="s">
        <v>968</v>
      </c>
      <c r="D788" s="9" t="s">
        <v>130</v>
      </c>
      <c r="E788" s="9">
        <f>MATCH(D788, {"Waiting for Input","Analyzing Object","Found Object","Needs Help","Confused","None"}, 0) - 1</f>
        <v>4</v>
      </c>
      <c r="F788" s="35" t="s">
        <v>129</v>
      </c>
      <c r="G788" s="9">
        <f>MATCH(F788, {"Waiting for Input","Analyzing Object","Found Object","Needs Help","Confused","None"}, 0) - 1</f>
        <v>3</v>
      </c>
      <c r="H788" s="9">
        <v>3</v>
      </c>
      <c r="I788" s="9">
        <f t="shared" si="14"/>
        <v>0</v>
      </c>
    </row>
    <row r="789" spans="1:9" x14ac:dyDescent="0.3">
      <c r="A789" s="9">
        <v>767</v>
      </c>
      <c r="B789" s="9" t="s">
        <v>934</v>
      </c>
      <c r="C789" s="10" t="s">
        <v>968</v>
      </c>
      <c r="D789" s="9" t="s">
        <v>130</v>
      </c>
      <c r="E789" s="9">
        <f>MATCH(D789, {"Waiting for Input","Analyzing Object","Found Object","Needs Help","Confused","None"}, 0) - 1</f>
        <v>4</v>
      </c>
      <c r="F789" s="35" t="s">
        <v>971</v>
      </c>
      <c r="G789" s="9">
        <f>MATCH(F789, {"Waiting for Input","Analyzing Object","Found Object","Needs Help","Confused","None"}, 0) - 1</f>
        <v>5</v>
      </c>
      <c r="H789" s="9">
        <v>1</v>
      </c>
      <c r="I789" s="9">
        <f t="shared" si="14"/>
        <v>0</v>
      </c>
    </row>
    <row r="790" spans="1:9" x14ac:dyDescent="0.3">
      <c r="A790" s="9">
        <v>768</v>
      </c>
      <c r="B790" s="9" t="s">
        <v>934</v>
      </c>
      <c r="C790" s="10" t="s">
        <v>968</v>
      </c>
      <c r="D790" s="9" t="s">
        <v>130</v>
      </c>
      <c r="E790" s="9">
        <f>MATCH(D790, {"Waiting for Input","Analyzing Object","Found Object","Needs Help","Confused","None"}, 0) - 1</f>
        <v>4</v>
      </c>
      <c r="F790" s="35" t="s">
        <v>126</v>
      </c>
      <c r="G790" s="9">
        <f>MATCH(F790, {"Waiting for Input","Analyzing Object","Found Object","Needs Help","Confused","None"}, 0) - 1</f>
        <v>0</v>
      </c>
      <c r="H790" s="9">
        <v>2</v>
      </c>
      <c r="I790" s="9">
        <f t="shared" si="14"/>
        <v>0</v>
      </c>
    </row>
    <row r="791" spans="1:9" x14ac:dyDescent="0.3">
      <c r="A791" s="9">
        <v>769</v>
      </c>
      <c r="B791" s="9" t="s">
        <v>934</v>
      </c>
      <c r="C791" s="10" t="s">
        <v>968</v>
      </c>
      <c r="D791" s="9" t="s">
        <v>130</v>
      </c>
      <c r="E791" s="9">
        <f>MATCH(D791, {"Waiting for Input","Analyzing Object","Found Object","Needs Help","Confused","None"}, 0) - 1</f>
        <v>4</v>
      </c>
      <c r="F791" s="35" t="s">
        <v>129</v>
      </c>
      <c r="G791" s="9">
        <f>MATCH(F791, {"Waiting for Input","Analyzing Object","Found Object","Needs Help","Confused","None"}, 0) - 1</f>
        <v>3</v>
      </c>
      <c r="H791" s="9">
        <v>1</v>
      </c>
      <c r="I791" s="9">
        <f t="shared" ref="I791:I854" si="15">IF(E791=G791, 1, 0)</f>
        <v>0</v>
      </c>
    </row>
    <row r="792" spans="1:9" x14ac:dyDescent="0.3">
      <c r="A792" s="9">
        <v>770</v>
      </c>
      <c r="B792" s="9" t="s">
        <v>934</v>
      </c>
      <c r="C792" s="10" t="s">
        <v>968</v>
      </c>
      <c r="D792" s="9" t="s">
        <v>130</v>
      </c>
      <c r="E792" s="9">
        <f>MATCH(D792, {"Waiting for Input","Analyzing Object","Found Object","Needs Help","Confused","None"}, 0) - 1</f>
        <v>4</v>
      </c>
      <c r="F792" s="35" t="s">
        <v>129</v>
      </c>
      <c r="G792" s="9">
        <f>MATCH(F792, {"Waiting for Input","Analyzing Object","Found Object","Needs Help","Confused","None"}, 0) - 1</f>
        <v>3</v>
      </c>
      <c r="H792" s="9">
        <v>2</v>
      </c>
      <c r="I792" s="9">
        <f t="shared" si="15"/>
        <v>0</v>
      </c>
    </row>
    <row r="793" spans="1:9" x14ac:dyDescent="0.3">
      <c r="A793" s="9">
        <v>771</v>
      </c>
      <c r="B793" s="9" t="s">
        <v>937</v>
      </c>
      <c r="C793" s="10" t="s">
        <v>968</v>
      </c>
      <c r="D793" s="9" t="s">
        <v>130</v>
      </c>
      <c r="E793" s="9">
        <f>MATCH(D793, {"Waiting for Input","Analyzing Object","Found Object","Needs Help","Confused","None"}, 0) - 1</f>
        <v>4</v>
      </c>
      <c r="F793" s="35" t="s">
        <v>127</v>
      </c>
      <c r="G793" s="9">
        <f>MATCH(F793, {"Waiting for Input","Analyzing Object","Found Object","Needs Help","Confused","None"}, 0) - 1</f>
        <v>1</v>
      </c>
      <c r="H793" s="9">
        <v>3</v>
      </c>
      <c r="I793" s="9">
        <f t="shared" si="15"/>
        <v>0</v>
      </c>
    </row>
    <row r="794" spans="1:9" x14ac:dyDescent="0.3">
      <c r="A794" s="9">
        <v>772</v>
      </c>
      <c r="B794" s="9" t="s">
        <v>934</v>
      </c>
      <c r="C794" s="10" t="s">
        <v>968</v>
      </c>
      <c r="D794" s="9" t="s">
        <v>130</v>
      </c>
      <c r="E794" s="9">
        <f>MATCH(D794, {"Waiting for Input","Analyzing Object","Found Object","Needs Help","Confused","None"}, 0) - 1</f>
        <v>4</v>
      </c>
      <c r="F794" s="35" t="s">
        <v>129</v>
      </c>
      <c r="G794" s="9">
        <f>MATCH(F794, {"Waiting for Input","Analyzing Object","Found Object","Needs Help","Confused","None"}, 0) - 1</f>
        <v>3</v>
      </c>
      <c r="H794" s="9">
        <v>2</v>
      </c>
      <c r="I794" s="9">
        <f t="shared" si="15"/>
        <v>0</v>
      </c>
    </row>
    <row r="795" spans="1:9" x14ac:dyDescent="0.3">
      <c r="A795" s="9">
        <v>773</v>
      </c>
      <c r="B795" s="9" t="s">
        <v>934</v>
      </c>
      <c r="C795" s="10" t="s">
        <v>968</v>
      </c>
      <c r="D795" s="9" t="s">
        <v>130</v>
      </c>
      <c r="E795" s="9">
        <f>MATCH(D795, {"Waiting for Input","Analyzing Object","Found Object","Needs Help","Confused","None"}, 0) - 1</f>
        <v>4</v>
      </c>
      <c r="F795" s="35" t="s">
        <v>130</v>
      </c>
      <c r="G795" s="9">
        <f>MATCH(F795, {"Waiting for Input","Analyzing Object","Found Object","Needs Help","Confused","None"}, 0) - 1</f>
        <v>4</v>
      </c>
      <c r="H795" s="9">
        <v>2</v>
      </c>
      <c r="I795" s="9">
        <f t="shared" si="15"/>
        <v>1</v>
      </c>
    </row>
    <row r="796" spans="1:9" x14ac:dyDescent="0.3">
      <c r="A796" s="9">
        <v>774</v>
      </c>
      <c r="B796" s="9" t="s">
        <v>937</v>
      </c>
      <c r="C796" s="10" t="s">
        <v>968</v>
      </c>
      <c r="D796" s="9" t="s">
        <v>130</v>
      </c>
      <c r="E796" s="9">
        <f>MATCH(D796, {"Waiting for Input","Analyzing Object","Found Object","Needs Help","Confused","None"}, 0) - 1</f>
        <v>4</v>
      </c>
      <c r="F796" s="35" t="s">
        <v>129</v>
      </c>
      <c r="G796" s="9">
        <f>MATCH(F796, {"Waiting for Input","Analyzing Object","Found Object","Needs Help","Confused","None"}, 0) - 1</f>
        <v>3</v>
      </c>
      <c r="H796" s="9">
        <v>2</v>
      </c>
      <c r="I796" s="9">
        <f t="shared" si="15"/>
        <v>0</v>
      </c>
    </row>
    <row r="797" spans="1:9" x14ac:dyDescent="0.3">
      <c r="A797" s="9">
        <v>775</v>
      </c>
      <c r="B797" s="9" t="s">
        <v>934</v>
      </c>
      <c r="C797" s="10" t="s">
        <v>968</v>
      </c>
      <c r="D797" s="9" t="s">
        <v>130</v>
      </c>
      <c r="E797" s="9">
        <f>MATCH(D797, {"Waiting for Input","Analyzing Object","Found Object","Needs Help","Confused","None"}, 0) - 1</f>
        <v>4</v>
      </c>
      <c r="F797" s="35" t="s">
        <v>129</v>
      </c>
      <c r="G797" s="9">
        <f>MATCH(F797, {"Waiting for Input","Analyzing Object","Found Object","Needs Help","Confused","None"}, 0) - 1</f>
        <v>3</v>
      </c>
      <c r="H797" s="9">
        <v>1</v>
      </c>
      <c r="I797" s="9">
        <f t="shared" si="15"/>
        <v>0</v>
      </c>
    </row>
    <row r="798" spans="1:9" x14ac:dyDescent="0.3">
      <c r="A798" s="9">
        <v>776</v>
      </c>
      <c r="B798" s="9" t="s">
        <v>934</v>
      </c>
      <c r="C798" s="10" t="s">
        <v>968</v>
      </c>
      <c r="D798" s="9" t="s">
        <v>130</v>
      </c>
      <c r="E798" s="9">
        <f>MATCH(D798, {"Waiting for Input","Analyzing Object","Found Object","Needs Help","Confused","None"}, 0) - 1</f>
        <v>4</v>
      </c>
      <c r="F798" s="35" t="s">
        <v>130</v>
      </c>
      <c r="G798" s="9">
        <f>MATCH(F798, {"Waiting for Input","Analyzing Object","Found Object","Needs Help","Confused","None"}, 0) - 1</f>
        <v>4</v>
      </c>
      <c r="H798" s="9">
        <v>2</v>
      </c>
      <c r="I798" s="9">
        <f t="shared" si="15"/>
        <v>1</v>
      </c>
    </row>
    <row r="799" spans="1:9" x14ac:dyDescent="0.3">
      <c r="A799" s="9">
        <v>777</v>
      </c>
      <c r="B799" s="9" t="s">
        <v>934</v>
      </c>
      <c r="C799" s="10" t="s">
        <v>968</v>
      </c>
      <c r="D799" s="9" t="s">
        <v>130</v>
      </c>
      <c r="E799" s="9">
        <f>MATCH(D799, {"Waiting for Input","Analyzing Object","Found Object","Needs Help","Confused","None"}, 0) - 1</f>
        <v>4</v>
      </c>
      <c r="F799" s="35" t="s">
        <v>126</v>
      </c>
      <c r="G799" s="9">
        <f>MATCH(F799, {"Waiting for Input","Analyzing Object","Found Object","Needs Help","Confused","None"}, 0) - 1</f>
        <v>0</v>
      </c>
      <c r="H799" s="9">
        <v>3</v>
      </c>
      <c r="I799" s="9">
        <f t="shared" si="15"/>
        <v>0</v>
      </c>
    </row>
    <row r="800" spans="1:9" x14ac:dyDescent="0.3">
      <c r="A800" s="9">
        <v>778</v>
      </c>
      <c r="B800" s="9" t="s">
        <v>937</v>
      </c>
      <c r="C800" s="10" t="s">
        <v>968</v>
      </c>
      <c r="D800" s="9" t="s">
        <v>130</v>
      </c>
      <c r="E800" s="9">
        <f>MATCH(D800, {"Waiting for Input","Analyzing Object","Found Object","Needs Help","Confused","None"}, 0) - 1</f>
        <v>4</v>
      </c>
      <c r="F800" s="35" t="s">
        <v>130</v>
      </c>
      <c r="G800" s="9">
        <f>MATCH(F800, {"Waiting for Input","Analyzing Object","Found Object","Needs Help","Confused","None"}, 0) - 1</f>
        <v>4</v>
      </c>
      <c r="H800" s="9">
        <v>3</v>
      </c>
      <c r="I800" s="9">
        <f t="shared" si="15"/>
        <v>1</v>
      </c>
    </row>
    <row r="801" spans="1:9" x14ac:dyDescent="0.3">
      <c r="A801" s="9">
        <v>779</v>
      </c>
      <c r="B801" s="9" t="s">
        <v>934</v>
      </c>
      <c r="C801" s="10" t="s">
        <v>968</v>
      </c>
      <c r="D801" s="9" t="s">
        <v>130</v>
      </c>
      <c r="E801" s="9">
        <f>MATCH(D801, {"Waiting for Input","Analyzing Object","Found Object","Needs Help","Confused","None"}, 0) - 1</f>
        <v>4</v>
      </c>
      <c r="F801" s="35" t="s">
        <v>129</v>
      </c>
      <c r="G801" s="9">
        <f>MATCH(F801, {"Waiting for Input","Analyzing Object","Found Object","Needs Help","Confused","None"}, 0) - 1</f>
        <v>3</v>
      </c>
      <c r="H801" s="9">
        <v>2</v>
      </c>
      <c r="I801" s="9">
        <f t="shared" si="15"/>
        <v>0</v>
      </c>
    </row>
    <row r="802" spans="1:9" x14ac:dyDescent="0.3">
      <c r="A802" s="9">
        <v>780</v>
      </c>
      <c r="B802" s="9" t="s">
        <v>937</v>
      </c>
      <c r="C802" s="10" t="s">
        <v>969</v>
      </c>
      <c r="D802" s="9" t="s">
        <v>130</v>
      </c>
      <c r="E802" s="9">
        <f>MATCH(D802, {"Waiting for Input","Analyzing Object","Found Object","Needs Help","Confused","None"}, 0) - 1</f>
        <v>4</v>
      </c>
      <c r="F802" s="35" t="s">
        <v>129</v>
      </c>
      <c r="G802" s="9">
        <f>MATCH(F802, {"Waiting for Input","Analyzing Object","Found Object","Needs Help","Confused","None"}, 0) - 1</f>
        <v>3</v>
      </c>
      <c r="H802" s="9">
        <v>2</v>
      </c>
      <c r="I802" s="9">
        <f t="shared" si="15"/>
        <v>0</v>
      </c>
    </row>
    <row r="803" spans="1:9" x14ac:dyDescent="0.3">
      <c r="A803" s="9">
        <v>781</v>
      </c>
      <c r="B803" s="9" t="s">
        <v>937</v>
      </c>
      <c r="C803" s="10" t="s">
        <v>969</v>
      </c>
      <c r="D803" s="9" t="s">
        <v>130</v>
      </c>
      <c r="E803" s="9">
        <f>MATCH(D803, {"Waiting for Input","Analyzing Object","Found Object","Needs Help","Confused","None"}, 0) - 1</f>
        <v>4</v>
      </c>
      <c r="F803" s="35" t="s">
        <v>128</v>
      </c>
      <c r="G803" s="9">
        <f>MATCH(F803, {"Waiting for Input","Analyzing Object","Found Object","Needs Help","Confused","None"}, 0) - 1</f>
        <v>2</v>
      </c>
      <c r="H803" s="9">
        <v>4</v>
      </c>
      <c r="I803" s="9">
        <f t="shared" si="15"/>
        <v>0</v>
      </c>
    </row>
    <row r="804" spans="1:9" x14ac:dyDescent="0.3">
      <c r="A804" s="9">
        <v>782</v>
      </c>
      <c r="B804" s="9" t="s">
        <v>937</v>
      </c>
      <c r="C804" s="10" t="s">
        <v>969</v>
      </c>
      <c r="D804" s="9" t="s">
        <v>130</v>
      </c>
      <c r="E804" s="9">
        <f>MATCH(D804, {"Waiting for Input","Analyzing Object","Found Object","Needs Help","Confused","None"}, 0) - 1</f>
        <v>4</v>
      </c>
      <c r="F804" s="35" t="s">
        <v>126</v>
      </c>
      <c r="G804" s="9">
        <f>MATCH(F804, {"Waiting for Input","Analyzing Object","Found Object","Needs Help","Confused","None"}, 0) - 1</f>
        <v>0</v>
      </c>
      <c r="H804" s="9">
        <v>4</v>
      </c>
      <c r="I804" s="9">
        <f t="shared" si="15"/>
        <v>0</v>
      </c>
    </row>
    <row r="805" spans="1:9" x14ac:dyDescent="0.3">
      <c r="A805" s="9">
        <v>783</v>
      </c>
      <c r="B805" s="9" t="s">
        <v>934</v>
      </c>
      <c r="C805" s="10" t="s">
        <v>969</v>
      </c>
      <c r="D805" s="9" t="s">
        <v>130</v>
      </c>
      <c r="E805" s="9">
        <f>MATCH(D805, {"Waiting for Input","Analyzing Object","Found Object","Needs Help","Confused","None"}, 0) - 1</f>
        <v>4</v>
      </c>
      <c r="F805" s="35" t="s">
        <v>127</v>
      </c>
      <c r="G805" s="9">
        <f>MATCH(F805, {"Waiting for Input","Analyzing Object","Found Object","Needs Help","Confused","None"}, 0) - 1</f>
        <v>1</v>
      </c>
      <c r="H805" s="9">
        <v>3</v>
      </c>
      <c r="I805" s="9">
        <f t="shared" si="15"/>
        <v>0</v>
      </c>
    </row>
    <row r="806" spans="1:9" x14ac:dyDescent="0.3">
      <c r="A806" s="9">
        <v>784</v>
      </c>
      <c r="B806" s="9" t="s">
        <v>934</v>
      </c>
      <c r="C806" s="10" t="s">
        <v>969</v>
      </c>
      <c r="D806" s="9" t="s">
        <v>130</v>
      </c>
      <c r="E806" s="9">
        <f>MATCH(D806, {"Waiting for Input","Analyzing Object","Found Object","Needs Help","Confused","None"}, 0) - 1</f>
        <v>4</v>
      </c>
      <c r="F806" s="35" t="s">
        <v>126</v>
      </c>
      <c r="G806" s="9">
        <f>MATCH(F806, {"Waiting for Input","Analyzing Object","Found Object","Needs Help","Confused","None"}, 0) - 1</f>
        <v>0</v>
      </c>
      <c r="H806" s="9">
        <v>4</v>
      </c>
      <c r="I806" s="9">
        <f t="shared" si="15"/>
        <v>0</v>
      </c>
    </row>
    <row r="807" spans="1:9" x14ac:dyDescent="0.3">
      <c r="A807" s="9">
        <v>785</v>
      </c>
      <c r="B807" s="9" t="s">
        <v>937</v>
      </c>
      <c r="C807" s="10" t="s">
        <v>969</v>
      </c>
      <c r="D807" s="9" t="s">
        <v>130</v>
      </c>
      <c r="E807" s="9">
        <f>MATCH(D807, {"Waiting for Input","Analyzing Object","Found Object","Needs Help","Confused","None"}, 0) - 1</f>
        <v>4</v>
      </c>
      <c r="F807" s="35" t="s">
        <v>126</v>
      </c>
      <c r="G807" s="9">
        <f>MATCH(F807, {"Waiting for Input","Analyzing Object","Found Object","Needs Help","Confused","None"}, 0) - 1</f>
        <v>0</v>
      </c>
      <c r="H807" s="9">
        <v>5</v>
      </c>
      <c r="I807" s="9">
        <f t="shared" si="15"/>
        <v>0</v>
      </c>
    </row>
    <row r="808" spans="1:9" x14ac:dyDescent="0.3">
      <c r="A808" s="9">
        <v>786</v>
      </c>
      <c r="B808" s="9" t="s">
        <v>934</v>
      </c>
      <c r="C808" s="10" t="s">
        <v>969</v>
      </c>
      <c r="D808" s="9" t="s">
        <v>130</v>
      </c>
      <c r="E808" s="9">
        <f>MATCH(D808, {"Waiting for Input","Analyzing Object","Found Object","Needs Help","Confused","None"}, 0) - 1</f>
        <v>4</v>
      </c>
      <c r="F808" s="35" t="s">
        <v>126</v>
      </c>
      <c r="G808" s="9">
        <f>MATCH(F808, {"Waiting for Input","Analyzing Object","Found Object","Needs Help","Confused","None"}, 0) - 1</f>
        <v>0</v>
      </c>
      <c r="H808" s="9">
        <v>3</v>
      </c>
      <c r="I808" s="9">
        <f t="shared" si="15"/>
        <v>0</v>
      </c>
    </row>
    <row r="809" spans="1:9" x14ac:dyDescent="0.3">
      <c r="A809" s="9">
        <v>787</v>
      </c>
      <c r="B809" s="9" t="s">
        <v>937</v>
      </c>
      <c r="C809" s="10" t="s">
        <v>969</v>
      </c>
      <c r="D809" s="9" t="s">
        <v>130</v>
      </c>
      <c r="E809" s="9">
        <f>MATCH(D809, {"Waiting for Input","Analyzing Object","Found Object","Needs Help","Confused","None"}, 0) - 1</f>
        <v>4</v>
      </c>
      <c r="F809" s="35" t="s">
        <v>130</v>
      </c>
      <c r="G809" s="9">
        <f>MATCH(F809, {"Waiting for Input","Analyzing Object","Found Object","Needs Help","Confused","None"}, 0) - 1</f>
        <v>4</v>
      </c>
      <c r="H809" s="9">
        <v>5</v>
      </c>
      <c r="I809" s="9">
        <f t="shared" si="15"/>
        <v>1</v>
      </c>
    </row>
    <row r="810" spans="1:9" x14ac:dyDescent="0.3">
      <c r="A810" s="9">
        <v>788</v>
      </c>
      <c r="B810" s="9" t="s">
        <v>937</v>
      </c>
      <c r="C810" s="10" t="s">
        <v>969</v>
      </c>
      <c r="D810" s="9" t="s">
        <v>130</v>
      </c>
      <c r="E810" s="9">
        <f>MATCH(D810, {"Waiting for Input","Analyzing Object","Found Object","Needs Help","Confused","None"}, 0) - 1</f>
        <v>4</v>
      </c>
      <c r="F810" s="35" t="s">
        <v>126</v>
      </c>
      <c r="G810" s="9">
        <f>MATCH(F810, {"Waiting for Input","Analyzing Object","Found Object","Needs Help","Confused","None"}, 0) - 1</f>
        <v>0</v>
      </c>
      <c r="H810" s="9">
        <v>3</v>
      </c>
      <c r="I810" s="9">
        <f t="shared" si="15"/>
        <v>0</v>
      </c>
    </row>
    <row r="811" spans="1:9" x14ac:dyDescent="0.3">
      <c r="A811" s="9">
        <v>789</v>
      </c>
      <c r="B811" s="9" t="s">
        <v>937</v>
      </c>
      <c r="C811" s="10" t="s">
        <v>969</v>
      </c>
      <c r="D811" s="9" t="s">
        <v>130</v>
      </c>
      <c r="E811" s="9">
        <f>MATCH(D811, {"Waiting for Input","Analyzing Object","Found Object","Needs Help","Confused","None"}, 0) - 1</f>
        <v>4</v>
      </c>
      <c r="F811" s="35" t="s">
        <v>126</v>
      </c>
      <c r="G811" s="9">
        <f>MATCH(F811, {"Waiting for Input","Analyzing Object","Found Object","Needs Help","Confused","None"}, 0) - 1</f>
        <v>0</v>
      </c>
      <c r="H811" s="9">
        <v>5</v>
      </c>
      <c r="I811" s="9">
        <f t="shared" si="15"/>
        <v>0</v>
      </c>
    </row>
    <row r="812" spans="1:9" x14ac:dyDescent="0.3">
      <c r="A812" s="9">
        <v>790</v>
      </c>
      <c r="B812" s="9" t="s">
        <v>934</v>
      </c>
      <c r="C812" s="10" t="s">
        <v>969</v>
      </c>
      <c r="D812" s="9" t="s">
        <v>130</v>
      </c>
      <c r="E812" s="9">
        <f>MATCH(D812, {"Waiting for Input","Analyzing Object","Found Object","Needs Help","Confused","None"}, 0) - 1</f>
        <v>4</v>
      </c>
      <c r="F812" s="35" t="s">
        <v>126</v>
      </c>
      <c r="G812" s="9">
        <f>MATCH(F812, {"Waiting for Input","Analyzing Object","Found Object","Needs Help","Confused","None"}, 0) - 1</f>
        <v>0</v>
      </c>
      <c r="H812" s="9">
        <v>4</v>
      </c>
      <c r="I812" s="9">
        <f t="shared" si="15"/>
        <v>0</v>
      </c>
    </row>
    <row r="813" spans="1:9" x14ac:dyDescent="0.3">
      <c r="A813" s="9">
        <v>791</v>
      </c>
      <c r="B813" s="9" t="s">
        <v>934</v>
      </c>
      <c r="C813" s="10" t="s">
        <v>969</v>
      </c>
      <c r="D813" s="9" t="s">
        <v>130</v>
      </c>
      <c r="E813" s="9">
        <f>MATCH(D813, {"Waiting for Input","Analyzing Object","Found Object","Needs Help","Confused","None"}, 0) - 1</f>
        <v>4</v>
      </c>
      <c r="F813" s="35" t="s">
        <v>130</v>
      </c>
      <c r="G813" s="9">
        <f>MATCH(F813, {"Waiting for Input","Analyzing Object","Found Object","Needs Help","Confused","None"}, 0) - 1</f>
        <v>4</v>
      </c>
      <c r="H813" s="9">
        <v>4</v>
      </c>
      <c r="I813" s="9">
        <f t="shared" si="15"/>
        <v>1</v>
      </c>
    </row>
    <row r="814" spans="1:9" x14ac:dyDescent="0.3">
      <c r="A814" s="9">
        <v>792</v>
      </c>
      <c r="B814" s="9" t="s">
        <v>934</v>
      </c>
      <c r="C814" s="10" t="s">
        <v>969</v>
      </c>
      <c r="D814" s="9" t="s">
        <v>130</v>
      </c>
      <c r="E814" s="9">
        <f>MATCH(D814, {"Waiting for Input","Analyzing Object","Found Object","Needs Help","Confused","None"}, 0) - 1</f>
        <v>4</v>
      </c>
      <c r="F814" s="35" t="s">
        <v>126</v>
      </c>
      <c r="G814" s="9">
        <f>MATCH(F814, {"Waiting for Input","Analyzing Object","Found Object","Needs Help","Confused","None"}, 0) - 1</f>
        <v>0</v>
      </c>
      <c r="H814" s="9">
        <v>2</v>
      </c>
      <c r="I814" s="9">
        <f t="shared" si="15"/>
        <v>0</v>
      </c>
    </row>
    <row r="815" spans="1:9" x14ac:dyDescent="0.3">
      <c r="A815" s="9">
        <v>793</v>
      </c>
      <c r="B815" s="9" t="s">
        <v>934</v>
      </c>
      <c r="C815" s="10" t="s">
        <v>969</v>
      </c>
      <c r="D815" s="9" t="s">
        <v>130</v>
      </c>
      <c r="E815" s="9">
        <f>MATCH(D815, {"Waiting for Input","Analyzing Object","Found Object","Needs Help","Confused","None"}, 0) - 1</f>
        <v>4</v>
      </c>
      <c r="F815" s="35" t="s">
        <v>126</v>
      </c>
      <c r="G815" s="9">
        <f>MATCH(F815, {"Waiting for Input","Analyzing Object","Found Object","Needs Help","Confused","None"}, 0) - 1</f>
        <v>0</v>
      </c>
      <c r="H815" s="9">
        <v>4</v>
      </c>
      <c r="I815" s="9">
        <f t="shared" si="15"/>
        <v>0</v>
      </c>
    </row>
    <row r="816" spans="1:9" x14ac:dyDescent="0.3">
      <c r="A816" s="9">
        <v>794</v>
      </c>
      <c r="B816" s="9" t="s">
        <v>937</v>
      </c>
      <c r="C816" s="10" t="s">
        <v>969</v>
      </c>
      <c r="D816" s="9" t="s">
        <v>130</v>
      </c>
      <c r="E816" s="9">
        <f>MATCH(D816, {"Waiting for Input","Analyzing Object","Found Object","Needs Help","Confused","None"}, 0) - 1</f>
        <v>4</v>
      </c>
      <c r="F816" s="35" t="s">
        <v>126</v>
      </c>
      <c r="G816" s="9">
        <f>MATCH(F816, {"Waiting for Input","Analyzing Object","Found Object","Needs Help","Confused","None"}, 0) - 1</f>
        <v>0</v>
      </c>
      <c r="H816" s="9">
        <v>4</v>
      </c>
      <c r="I816" s="9">
        <f t="shared" si="15"/>
        <v>0</v>
      </c>
    </row>
    <row r="817" spans="1:9" x14ac:dyDescent="0.3">
      <c r="A817" s="9">
        <v>795</v>
      </c>
      <c r="B817" s="9" t="s">
        <v>937</v>
      </c>
      <c r="C817" s="10" t="s">
        <v>969</v>
      </c>
      <c r="D817" s="9" t="s">
        <v>130</v>
      </c>
      <c r="E817" s="9">
        <f>MATCH(D817, {"Waiting for Input","Analyzing Object","Found Object","Needs Help","Confused","None"}, 0) - 1</f>
        <v>4</v>
      </c>
      <c r="F817" s="35" t="s">
        <v>126</v>
      </c>
      <c r="G817" s="9">
        <f>MATCH(F817, {"Waiting for Input","Analyzing Object","Found Object","Needs Help","Confused","None"}, 0) - 1</f>
        <v>0</v>
      </c>
      <c r="H817" s="9">
        <v>4</v>
      </c>
      <c r="I817" s="9">
        <f t="shared" si="15"/>
        <v>0</v>
      </c>
    </row>
    <row r="818" spans="1:9" x14ac:dyDescent="0.3">
      <c r="A818" s="9">
        <v>796</v>
      </c>
      <c r="B818" s="9" t="s">
        <v>937</v>
      </c>
      <c r="C818" s="10" t="s">
        <v>969</v>
      </c>
      <c r="D818" s="9" t="s">
        <v>130</v>
      </c>
      <c r="E818" s="9">
        <f>MATCH(D818, {"Waiting for Input","Analyzing Object","Found Object","Needs Help","Confused","None"}, 0) - 1</f>
        <v>4</v>
      </c>
      <c r="F818" s="35" t="s">
        <v>130</v>
      </c>
      <c r="G818" s="9">
        <f>MATCH(F818, {"Waiting for Input","Analyzing Object","Found Object","Needs Help","Confused","None"}, 0) - 1</f>
        <v>4</v>
      </c>
      <c r="H818" s="9">
        <v>4</v>
      </c>
      <c r="I818" s="9">
        <f t="shared" si="15"/>
        <v>1</v>
      </c>
    </row>
    <row r="819" spans="1:9" x14ac:dyDescent="0.3">
      <c r="A819" s="9">
        <v>797</v>
      </c>
      <c r="B819" s="9" t="s">
        <v>934</v>
      </c>
      <c r="C819" s="10" t="s">
        <v>969</v>
      </c>
      <c r="D819" s="9" t="s">
        <v>130</v>
      </c>
      <c r="E819" s="9">
        <f>MATCH(D819, {"Waiting for Input","Analyzing Object","Found Object","Needs Help","Confused","None"}, 0) - 1</f>
        <v>4</v>
      </c>
      <c r="F819" s="35" t="s">
        <v>126</v>
      </c>
      <c r="G819" s="9">
        <f>MATCH(F819, {"Waiting for Input","Analyzing Object","Found Object","Needs Help","Confused","None"}, 0) - 1</f>
        <v>0</v>
      </c>
      <c r="H819" s="9">
        <v>5</v>
      </c>
      <c r="I819" s="9">
        <f t="shared" si="15"/>
        <v>0</v>
      </c>
    </row>
    <row r="820" spans="1:9" x14ac:dyDescent="0.3">
      <c r="A820" s="9">
        <v>798</v>
      </c>
      <c r="B820" s="9" t="s">
        <v>934</v>
      </c>
      <c r="C820" s="10" t="s">
        <v>969</v>
      </c>
      <c r="D820" s="9" t="s">
        <v>130</v>
      </c>
      <c r="E820" s="9">
        <f>MATCH(D820, {"Waiting for Input","Analyzing Object","Found Object","Needs Help","Confused","None"}, 0) - 1</f>
        <v>4</v>
      </c>
      <c r="F820" s="35" t="s">
        <v>130</v>
      </c>
      <c r="G820" s="9">
        <f>MATCH(F820, {"Waiting for Input","Analyzing Object","Found Object","Needs Help","Confused","None"}, 0) - 1</f>
        <v>4</v>
      </c>
      <c r="H820" s="9">
        <v>4</v>
      </c>
      <c r="I820" s="9">
        <f t="shared" si="15"/>
        <v>1</v>
      </c>
    </row>
    <row r="821" spans="1:9" x14ac:dyDescent="0.3">
      <c r="A821" s="9">
        <v>799</v>
      </c>
      <c r="B821" s="9" t="s">
        <v>937</v>
      </c>
      <c r="C821" s="10" t="s">
        <v>969</v>
      </c>
      <c r="D821" s="9" t="s">
        <v>130</v>
      </c>
      <c r="E821" s="9">
        <f>MATCH(D821, {"Waiting for Input","Analyzing Object","Found Object","Needs Help","Confused","None"}, 0) - 1</f>
        <v>4</v>
      </c>
      <c r="F821" s="35" t="s">
        <v>130</v>
      </c>
      <c r="G821" s="9">
        <f>MATCH(F821, {"Waiting for Input","Analyzing Object","Found Object","Needs Help","Confused","None"}, 0) - 1</f>
        <v>4</v>
      </c>
      <c r="H821" s="9">
        <v>3</v>
      </c>
      <c r="I821" s="9">
        <f t="shared" si="15"/>
        <v>1</v>
      </c>
    </row>
    <row r="822" spans="1:9" x14ac:dyDescent="0.3">
      <c r="A822" s="9">
        <v>800</v>
      </c>
      <c r="B822" s="9" t="s">
        <v>937</v>
      </c>
      <c r="C822" s="10" t="s">
        <v>969</v>
      </c>
      <c r="D822" s="9" t="s">
        <v>130</v>
      </c>
      <c r="E822" s="9">
        <f>MATCH(D822, {"Waiting for Input","Analyzing Object","Found Object","Needs Help","Confused","None"}, 0) - 1</f>
        <v>4</v>
      </c>
      <c r="F822" s="35" t="s">
        <v>126</v>
      </c>
      <c r="G822" s="9">
        <f>MATCH(F822, {"Waiting for Input","Analyzing Object","Found Object","Needs Help","Confused","None"}, 0) - 1</f>
        <v>0</v>
      </c>
      <c r="H822" s="9">
        <v>2</v>
      </c>
      <c r="I822" s="9">
        <f t="shared" si="15"/>
        <v>0</v>
      </c>
    </row>
    <row r="823" spans="1:9" x14ac:dyDescent="0.3">
      <c r="A823" s="9">
        <v>801</v>
      </c>
      <c r="B823" s="9" t="s">
        <v>934</v>
      </c>
      <c r="C823" s="10" t="s">
        <v>969</v>
      </c>
      <c r="D823" s="9" t="s">
        <v>130</v>
      </c>
      <c r="E823" s="9">
        <f>MATCH(D823, {"Waiting for Input","Analyzing Object","Found Object","Needs Help","Confused","None"}, 0) - 1</f>
        <v>4</v>
      </c>
      <c r="F823" s="35" t="s">
        <v>129</v>
      </c>
      <c r="G823" s="9">
        <f>MATCH(F823, {"Waiting for Input","Analyzing Object","Found Object","Needs Help","Confused","None"}, 0) - 1</f>
        <v>3</v>
      </c>
      <c r="H823" s="9">
        <v>3</v>
      </c>
      <c r="I823" s="9">
        <f t="shared" si="15"/>
        <v>0</v>
      </c>
    </row>
    <row r="824" spans="1:9" x14ac:dyDescent="0.3">
      <c r="A824" s="9">
        <v>802</v>
      </c>
      <c r="B824" s="9" t="s">
        <v>934</v>
      </c>
      <c r="C824" s="10" t="s">
        <v>969</v>
      </c>
      <c r="D824" s="9" t="s">
        <v>130</v>
      </c>
      <c r="E824" s="9">
        <f>MATCH(D824, {"Waiting for Input","Analyzing Object","Found Object","Needs Help","Confused","None"}, 0) - 1</f>
        <v>4</v>
      </c>
      <c r="F824" s="35" t="s">
        <v>130</v>
      </c>
      <c r="G824" s="9">
        <f>MATCH(F824, {"Waiting for Input","Analyzing Object","Found Object","Needs Help","Confused","None"}, 0) - 1</f>
        <v>4</v>
      </c>
      <c r="H824" s="9">
        <v>5</v>
      </c>
      <c r="I824" s="9">
        <f t="shared" si="15"/>
        <v>1</v>
      </c>
    </row>
    <row r="825" spans="1:9" x14ac:dyDescent="0.3">
      <c r="A825" s="9">
        <v>803</v>
      </c>
      <c r="B825" s="9" t="s">
        <v>937</v>
      </c>
      <c r="C825" s="10" t="s">
        <v>969</v>
      </c>
      <c r="D825" s="9" t="s">
        <v>130</v>
      </c>
      <c r="E825" s="9">
        <f>MATCH(D825, {"Waiting for Input","Analyzing Object","Found Object","Needs Help","Confused","None"}, 0) - 1</f>
        <v>4</v>
      </c>
      <c r="F825" s="35" t="s">
        <v>130</v>
      </c>
      <c r="G825" s="9">
        <f>MATCH(F825, {"Waiting for Input","Analyzing Object","Found Object","Needs Help","Confused","None"}, 0) - 1</f>
        <v>4</v>
      </c>
      <c r="H825" s="9">
        <v>2</v>
      </c>
      <c r="I825" s="9">
        <f t="shared" si="15"/>
        <v>1</v>
      </c>
    </row>
    <row r="826" spans="1:9" x14ac:dyDescent="0.3">
      <c r="A826" s="9">
        <v>804</v>
      </c>
      <c r="B826" s="9" t="s">
        <v>937</v>
      </c>
      <c r="C826" s="10" t="s">
        <v>969</v>
      </c>
      <c r="D826" s="9" t="s">
        <v>130</v>
      </c>
      <c r="E826" s="9">
        <f>MATCH(D826, {"Waiting for Input","Analyzing Object","Found Object","Needs Help","Confused","None"}, 0) - 1</f>
        <v>4</v>
      </c>
      <c r="F826" s="35" t="s">
        <v>130</v>
      </c>
      <c r="G826" s="9">
        <f>MATCH(F826, {"Waiting for Input","Analyzing Object","Found Object","Needs Help","Confused","None"}, 0) - 1</f>
        <v>4</v>
      </c>
      <c r="H826" s="9">
        <v>4</v>
      </c>
      <c r="I826" s="9">
        <f t="shared" si="15"/>
        <v>1</v>
      </c>
    </row>
    <row r="827" spans="1:9" x14ac:dyDescent="0.3">
      <c r="A827" s="9">
        <v>805</v>
      </c>
      <c r="B827" s="9" t="s">
        <v>934</v>
      </c>
      <c r="C827" s="10" t="s">
        <v>969</v>
      </c>
      <c r="D827" s="9" t="s">
        <v>130</v>
      </c>
      <c r="E827" s="9">
        <f>MATCH(D827, {"Waiting for Input","Analyzing Object","Found Object","Needs Help","Confused","None"}, 0) - 1</f>
        <v>4</v>
      </c>
      <c r="F827" s="35" t="s">
        <v>126</v>
      </c>
      <c r="G827" s="9">
        <f>MATCH(F827, {"Waiting for Input","Analyzing Object","Found Object","Needs Help","Confused","None"}, 0) - 1</f>
        <v>0</v>
      </c>
      <c r="H827" s="9">
        <v>2</v>
      </c>
      <c r="I827" s="9">
        <f t="shared" si="15"/>
        <v>0</v>
      </c>
    </row>
    <row r="828" spans="1:9" x14ac:dyDescent="0.3">
      <c r="A828" s="9">
        <v>806</v>
      </c>
      <c r="B828" s="9" t="s">
        <v>934</v>
      </c>
      <c r="C828" s="10" t="s">
        <v>969</v>
      </c>
      <c r="D828" s="9" t="s">
        <v>130</v>
      </c>
      <c r="E828" s="9">
        <f>MATCH(D828, {"Waiting for Input","Analyzing Object","Found Object","Needs Help","Confused","None"}, 0) - 1</f>
        <v>4</v>
      </c>
      <c r="F828" s="35" t="s">
        <v>971</v>
      </c>
      <c r="G828" s="9">
        <f>MATCH(F828, {"Waiting for Input","Analyzing Object","Found Object","Needs Help","Confused","None"}, 0) - 1</f>
        <v>5</v>
      </c>
      <c r="H828" s="9">
        <v>3</v>
      </c>
      <c r="I828" s="9">
        <f t="shared" si="15"/>
        <v>0</v>
      </c>
    </row>
    <row r="829" spans="1:9" x14ac:dyDescent="0.3">
      <c r="A829" s="9">
        <v>807</v>
      </c>
      <c r="B829" s="9" t="s">
        <v>934</v>
      </c>
      <c r="C829" s="10" t="s">
        <v>969</v>
      </c>
      <c r="D829" s="9" t="s">
        <v>130</v>
      </c>
      <c r="E829" s="9">
        <f>MATCH(D829, {"Waiting for Input","Analyzing Object","Found Object","Needs Help","Confused","None"}, 0) - 1</f>
        <v>4</v>
      </c>
      <c r="F829" s="35" t="s">
        <v>126</v>
      </c>
      <c r="G829" s="9">
        <f>MATCH(F829, {"Waiting for Input","Analyzing Object","Found Object","Needs Help","Confused","None"}, 0) - 1</f>
        <v>0</v>
      </c>
      <c r="H829" s="9">
        <v>3</v>
      </c>
      <c r="I829" s="9">
        <f t="shared" si="15"/>
        <v>0</v>
      </c>
    </row>
    <row r="830" spans="1:9" x14ac:dyDescent="0.3">
      <c r="A830" s="9">
        <v>808</v>
      </c>
      <c r="B830" s="9" t="s">
        <v>934</v>
      </c>
      <c r="C830" s="10" t="s">
        <v>969</v>
      </c>
      <c r="D830" s="9" t="s">
        <v>130</v>
      </c>
      <c r="E830" s="9">
        <f>MATCH(D830, {"Waiting for Input","Analyzing Object","Found Object","Needs Help","Confused","None"}, 0) - 1</f>
        <v>4</v>
      </c>
      <c r="F830" s="35" t="s">
        <v>130</v>
      </c>
      <c r="G830" s="9">
        <f>MATCH(F830, {"Waiting for Input","Analyzing Object","Found Object","Needs Help","Confused","None"}, 0) - 1</f>
        <v>4</v>
      </c>
      <c r="H830" s="9">
        <v>4</v>
      </c>
      <c r="I830" s="9">
        <f t="shared" si="15"/>
        <v>1</v>
      </c>
    </row>
    <row r="831" spans="1:9" x14ac:dyDescent="0.3">
      <c r="A831" s="9">
        <v>809</v>
      </c>
      <c r="B831" s="9" t="s">
        <v>934</v>
      </c>
      <c r="C831" s="10" t="s">
        <v>969</v>
      </c>
      <c r="D831" s="9" t="s">
        <v>130</v>
      </c>
      <c r="E831" s="9">
        <f>MATCH(D831, {"Waiting for Input","Analyzing Object","Found Object","Needs Help","Confused","None"}, 0) - 1</f>
        <v>4</v>
      </c>
      <c r="F831" s="35" t="s">
        <v>126</v>
      </c>
      <c r="G831" s="9">
        <f>MATCH(F831, {"Waiting for Input","Analyzing Object","Found Object","Needs Help","Confused","None"}, 0) - 1</f>
        <v>0</v>
      </c>
      <c r="H831" s="9">
        <v>5</v>
      </c>
      <c r="I831" s="9">
        <f t="shared" si="15"/>
        <v>0</v>
      </c>
    </row>
    <row r="832" spans="1:9" x14ac:dyDescent="0.3">
      <c r="A832" s="9">
        <v>810</v>
      </c>
      <c r="B832" s="9" t="s">
        <v>934</v>
      </c>
      <c r="C832" s="10" t="s">
        <v>969</v>
      </c>
      <c r="D832" s="9" t="s">
        <v>130</v>
      </c>
      <c r="E832" s="9">
        <f>MATCH(D832, {"Waiting for Input","Analyzing Object","Found Object","Needs Help","Confused","None"}, 0) - 1</f>
        <v>4</v>
      </c>
      <c r="F832" s="35" t="s">
        <v>130</v>
      </c>
      <c r="G832" s="9">
        <f>MATCH(F832, {"Waiting for Input","Analyzing Object","Found Object","Needs Help","Confused","None"}, 0) - 1</f>
        <v>4</v>
      </c>
      <c r="H832" s="9">
        <v>3</v>
      </c>
      <c r="I832" s="9">
        <f t="shared" si="15"/>
        <v>1</v>
      </c>
    </row>
    <row r="833" spans="1:9" x14ac:dyDescent="0.3">
      <c r="A833" s="9">
        <v>811</v>
      </c>
      <c r="B833" s="9" t="s">
        <v>937</v>
      </c>
      <c r="C833" s="10" t="s">
        <v>969</v>
      </c>
      <c r="D833" s="9" t="s">
        <v>130</v>
      </c>
      <c r="E833" s="9">
        <f>MATCH(D833, {"Waiting for Input","Analyzing Object","Found Object","Needs Help","Confused","None"}, 0) - 1</f>
        <v>4</v>
      </c>
      <c r="F833" s="35" t="s">
        <v>126</v>
      </c>
      <c r="G833" s="9">
        <f>MATCH(F833, {"Waiting for Input","Analyzing Object","Found Object","Needs Help","Confused","None"}, 0) - 1</f>
        <v>0</v>
      </c>
      <c r="H833" s="9">
        <v>5</v>
      </c>
      <c r="I833" s="9">
        <f t="shared" si="15"/>
        <v>0</v>
      </c>
    </row>
    <row r="834" spans="1:9" x14ac:dyDescent="0.3">
      <c r="A834" s="9">
        <v>812</v>
      </c>
      <c r="B834" s="9" t="s">
        <v>934</v>
      </c>
      <c r="C834" s="10" t="s">
        <v>969</v>
      </c>
      <c r="D834" s="9" t="s">
        <v>130</v>
      </c>
      <c r="E834" s="9">
        <f>MATCH(D834, {"Waiting for Input","Analyzing Object","Found Object","Needs Help","Confused","None"}, 0) - 1</f>
        <v>4</v>
      </c>
      <c r="F834" s="35" t="s">
        <v>126</v>
      </c>
      <c r="G834" s="9">
        <f>MATCH(F834, {"Waiting for Input","Analyzing Object","Found Object","Needs Help","Confused","None"}, 0) - 1</f>
        <v>0</v>
      </c>
      <c r="H834" s="9">
        <v>5</v>
      </c>
      <c r="I834" s="9">
        <f t="shared" si="15"/>
        <v>0</v>
      </c>
    </row>
    <row r="835" spans="1:9" x14ac:dyDescent="0.3">
      <c r="A835" s="9">
        <v>813</v>
      </c>
      <c r="B835" s="9" t="s">
        <v>937</v>
      </c>
      <c r="C835" s="10" t="s">
        <v>969</v>
      </c>
      <c r="D835" s="9" t="s">
        <v>130</v>
      </c>
      <c r="E835" s="9">
        <f>MATCH(D835, {"Waiting for Input","Analyzing Object","Found Object","Needs Help","Confused","None"}, 0) - 1</f>
        <v>4</v>
      </c>
      <c r="F835" s="35" t="s">
        <v>130</v>
      </c>
      <c r="G835" s="9">
        <f>MATCH(F835, {"Waiting for Input","Analyzing Object","Found Object","Needs Help","Confused","None"}, 0) - 1</f>
        <v>4</v>
      </c>
      <c r="H835" s="9">
        <v>3</v>
      </c>
      <c r="I835" s="9">
        <f t="shared" si="15"/>
        <v>1</v>
      </c>
    </row>
    <row r="836" spans="1:9" x14ac:dyDescent="0.3">
      <c r="A836" s="9">
        <v>814</v>
      </c>
      <c r="B836" s="9" t="s">
        <v>937</v>
      </c>
      <c r="C836" s="10" t="s">
        <v>969</v>
      </c>
      <c r="D836" s="9" t="s">
        <v>130</v>
      </c>
      <c r="E836" s="9">
        <f>MATCH(D836, {"Waiting for Input","Analyzing Object","Found Object","Needs Help","Confused","None"}, 0) - 1</f>
        <v>4</v>
      </c>
      <c r="F836" s="35" t="s">
        <v>126</v>
      </c>
      <c r="G836" s="9">
        <f>MATCH(F836, {"Waiting for Input","Analyzing Object","Found Object","Needs Help","Confused","None"}, 0) - 1</f>
        <v>0</v>
      </c>
      <c r="H836" s="9">
        <v>5</v>
      </c>
      <c r="I836" s="9">
        <f t="shared" si="15"/>
        <v>0</v>
      </c>
    </row>
    <row r="837" spans="1:9" x14ac:dyDescent="0.3">
      <c r="A837" s="9">
        <v>815</v>
      </c>
      <c r="B837" s="9" t="s">
        <v>937</v>
      </c>
      <c r="C837" s="10" t="s">
        <v>969</v>
      </c>
      <c r="D837" s="9" t="s">
        <v>130</v>
      </c>
      <c r="E837" s="9">
        <f>MATCH(D837, {"Waiting for Input","Analyzing Object","Found Object","Needs Help","Confused","None"}, 0) - 1</f>
        <v>4</v>
      </c>
      <c r="F837" s="35" t="s">
        <v>126</v>
      </c>
      <c r="G837" s="9">
        <f>MATCH(F837, {"Waiting for Input","Analyzing Object","Found Object","Needs Help","Confused","None"}, 0) - 1</f>
        <v>0</v>
      </c>
      <c r="H837" s="9">
        <v>5</v>
      </c>
      <c r="I837" s="9">
        <f t="shared" si="15"/>
        <v>0</v>
      </c>
    </row>
    <row r="838" spans="1:9" x14ac:dyDescent="0.3">
      <c r="A838" s="9">
        <v>816</v>
      </c>
      <c r="B838" s="9" t="s">
        <v>934</v>
      </c>
      <c r="C838" s="10" t="s">
        <v>969</v>
      </c>
      <c r="D838" s="9" t="s">
        <v>130</v>
      </c>
      <c r="E838" s="9">
        <f>MATCH(D838, {"Waiting for Input","Analyzing Object","Found Object","Needs Help","Confused","None"}, 0) - 1</f>
        <v>4</v>
      </c>
      <c r="F838" s="35" t="s">
        <v>126</v>
      </c>
      <c r="G838" s="9">
        <f>MATCH(F838, {"Waiting for Input","Analyzing Object","Found Object","Needs Help","Confused","None"}, 0) - 1</f>
        <v>0</v>
      </c>
      <c r="H838" s="9">
        <v>4</v>
      </c>
      <c r="I838" s="9">
        <f t="shared" si="15"/>
        <v>0</v>
      </c>
    </row>
    <row r="839" spans="1:9" x14ac:dyDescent="0.3">
      <c r="A839" s="9">
        <v>817</v>
      </c>
      <c r="B839" s="9" t="s">
        <v>934</v>
      </c>
      <c r="C839" s="10" t="s">
        <v>969</v>
      </c>
      <c r="D839" s="9" t="s">
        <v>130</v>
      </c>
      <c r="E839" s="9">
        <f>MATCH(D839, {"Waiting for Input","Analyzing Object","Found Object","Needs Help","Confused","None"}, 0) - 1</f>
        <v>4</v>
      </c>
      <c r="F839" s="35" t="s">
        <v>129</v>
      </c>
      <c r="G839" s="9">
        <f>MATCH(F839, {"Waiting for Input","Analyzing Object","Found Object","Needs Help","Confused","None"}, 0) - 1</f>
        <v>3</v>
      </c>
      <c r="H839" s="9">
        <v>5</v>
      </c>
      <c r="I839" s="9">
        <f t="shared" si="15"/>
        <v>0</v>
      </c>
    </row>
    <row r="840" spans="1:9" x14ac:dyDescent="0.3">
      <c r="A840" s="9">
        <v>818</v>
      </c>
      <c r="B840" s="9" t="s">
        <v>937</v>
      </c>
      <c r="C840" s="10" t="s">
        <v>969</v>
      </c>
      <c r="D840" s="9" t="s">
        <v>130</v>
      </c>
      <c r="E840" s="9">
        <f>MATCH(D840, {"Waiting for Input","Analyzing Object","Found Object","Needs Help","Confused","None"}, 0) - 1</f>
        <v>4</v>
      </c>
      <c r="F840" s="35" t="s">
        <v>126</v>
      </c>
      <c r="G840" s="9">
        <f>MATCH(F840, {"Waiting for Input","Analyzing Object","Found Object","Needs Help","Confused","None"}, 0) - 1</f>
        <v>0</v>
      </c>
      <c r="H840" s="9">
        <v>2</v>
      </c>
      <c r="I840" s="9">
        <f t="shared" si="15"/>
        <v>0</v>
      </c>
    </row>
    <row r="841" spans="1:9" x14ac:dyDescent="0.3">
      <c r="A841" s="9">
        <v>819</v>
      </c>
      <c r="B841" s="9" t="s">
        <v>937</v>
      </c>
      <c r="C841" s="10" t="s">
        <v>969</v>
      </c>
      <c r="D841" s="9" t="s">
        <v>130</v>
      </c>
      <c r="E841" s="9">
        <f>MATCH(D841, {"Waiting for Input","Analyzing Object","Found Object","Needs Help","Confused","None"}, 0) - 1</f>
        <v>4</v>
      </c>
      <c r="F841" s="35" t="s">
        <v>126</v>
      </c>
      <c r="G841" s="9">
        <f>MATCH(F841, {"Waiting for Input","Analyzing Object","Found Object","Needs Help","Confused","None"}, 0) - 1</f>
        <v>0</v>
      </c>
      <c r="H841" s="9">
        <v>5</v>
      </c>
      <c r="I841" s="9">
        <f t="shared" si="15"/>
        <v>0</v>
      </c>
    </row>
    <row r="842" spans="1:9" x14ac:dyDescent="0.3">
      <c r="A842" s="9">
        <v>820</v>
      </c>
      <c r="B842" s="9" t="s">
        <v>937</v>
      </c>
      <c r="C842" s="10" t="s">
        <v>969</v>
      </c>
      <c r="D842" s="9" t="s">
        <v>130</v>
      </c>
      <c r="E842" s="9">
        <f>MATCH(D842, {"Waiting for Input","Analyzing Object","Found Object","Needs Help","Confused","None"}, 0) - 1</f>
        <v>4</v>
      </c>
      <c r="F842" s="35" t="s">
        <v>126</v>
      </c>
      <c r="G842" s="9">
        <f>MATCH(F842, {"Waiting for Input","Analyzing Object","Found Object","Needs Help","Confused","None"}, 0) - 1</f>
        <v>0</v>
      </c>
      <c r="H842" s="9">
        <v>3</v>
      </c>
      <c r="I842" s="9">
        <f t="shared" si="15"/>
        <v>0</v>
      </c>
    </row>
    <row r="843" spans="1:9" x14ac:dyDescent="0.3">
      <c r="A843" s="9">
        <v>821</v>
      </c>
      <c r="B843" s="9" t="s">
        <v>934</v>
      </c>
      <c r="C843" s="10" t="s">
        <v>969</v>
      </c>
      <c r="D843" s="9" t="s">
        <v>130</v>
      </c>
      <c r="E843" s="9">
        <f>MATCH(D843, {"Waiting for Input","Analyzing Object","Found Object","Needs Help","Confused","None"}, 0) - 1</f>
        <v>4</v>
      </c>
      <c r="F843" s="35" t="s">
        <v>126</v>
      </c>
      <c r="G843" s="9">
        <f>MATCH(F843, {"Waiting for Input","Analyzing Object","Found Object","Needs Help","Confused","None"}, 0) - 1</f>
        <v>0</v>
      </c>
      <c r="H843" s="9">
        <v>3</v>
      </c>
      <c r="I843" s="9">
        <f t="shared" si="15"/>
        <v>0</v>
      </c>
    </row>
    <row r="844" spans="1:9" x14ac:dyDescent="0.3">
      <c r="A844" s="9">
        <v>822</v>
      </c>
      <c r="B844" s="9" t="s">
        <v>934</v>
      </c>
      <c r="C844" s="10" t="s">
        <v>969</v>
      </c>
      <c r="D844" s="9" t="s">
        <v>130</v>
      </c>
      <c r="E844" s="9">
        <f>MATCH(D844, {"Waiting for Input","Analyzing Object","Found Object","Needs Help","Confused","None"}, 0) - 1</f>
        <v>4</v>
      </c>
      <c r="F844" s="35" t="s">
        <v>126</v>
      </c>
      <c r="G844" s="9">
        <f>MATCH(F844, {"Waiting for Input","Analyzing Object","Found Object","Needs Help","Confused","None"}, 0) - 1</f>
        <v>0</v>
      </c>
      <c r="H844" s="9">
        <v>5</v>
      </c>
      <c r="I844" s="9">
        <f t="shared" si="15"/>
        <v>0</v>
      </c>
    </row>
    <row r="845" spans="1:9" x14ac:dyDescent="0.3">
      <c r="A845" s="9">
        <v>823</v>
      </c>
      <c r="B845" s="9" t="s">
        <v>934</v>
      </c>
      <c r="C845" s="10" t="s">
        <v>969</v>
      </c>
      <c r="D845" s="9" t="s">
        <v>130</v>
      </c>
      <c r="E845" s="9">
        <f>MATCH(D845, {"Waiting for Input","Analyzing Object","Found Object","Needs Help","Confused","None"}, 0) - 1</f>
        <v>4</v>
      </c>
      <c r="F845" s="35" t="s">
        <v>129</v>
      </c>
      <c r="G845" s="9">
        <f>MATCH(F845, {"Waiting for Input","Analyzing Object","Found Object","Needs Help","Confused","None"}, 0) - 1</f>
        <v>3</v>
      </c>
      <c r="H845" s="9">
        <v>1</v>
      </c>
      <c r="I845" s="9">
        <f t="shared" si="15"/>
        <v>0</v>
      </c>
    </row>
    <row r="846" spans="1:9" x14ac:dyDescent="0.3">
      <c r="A846" s="9">
        <v>824</v>
      </c>
      <c r="B846" s="9" t="s">
        <v>934</v>
      </c>
      <c r="C846" s="10" t="s">
        <v>969</v>
      </c>
      <c r="D846" s="9" t="s">
        <v>130</v>
      </c>
      <c r="E846" s="9">
        <f>MATCH(D846, {"Waiting for Input","Analyzing Object","Found Object","Needs Help","Confused","None"}, 0) - 1</f>
        <v>4</v>
      </c>
      <c r="F846" s="35" t="s">
        <v>130</v>
      </c>
      <c r="G846" s="9">
        <f>MATCH(F846, {"Waiting for Input","Analyzing Object","Found Object","Needs Help","Confused","None"}, 0) - 1</f>
        <v>4</v>
      </c>
      <c r="H846" s="9">
        <v>3</v>
      </c>
      <c r="I846" s="9">
        <f t="shared" si="15"/>
        <v>1</v>
      </c>
    </row>
    <row r="847" spans="1:9" x14ac:dyDescent="0.3">
      <c r="A847" s="9">
        <v>825</v>
      </c>
      <c r="B847" s="9" t="s">
        <v>934</v>
      </c>
      <c r="C847" s="10" t="s">
        <v>969</v>
      </c>
      <c r="D847" s="9" t="s">
        <v>130</v>
      </c>
      <c r="E847" s="9">
        <f>MATCH(D847, {"Waiting for Input","Analyzing Object","Found Object","Needs Help","Confused","None"}, 0) - 1</f>
        <v>4</v>
      </c>
      <c r="F847" s="35" t="s">
        <v>130</v>
      </c>
      <c r="G847" s="9">
        <f>MATCH(F847, {"Waiting for Input","Analyzing Object","Found Object","Needs Help","Confused","None"}, 0) - 1</f>
        <v>4</v>
      </c>
      <c r="H847" s="9">
        <v>3</v>
      </c>
      <c r="I847" s="9">
        <f t="shared" si="15"/>
        <v>1</v>
      </c>
    </row>
    <row r="848" spans="1:9" x14ac:dyDescent="0.3">
      <c r="A848" s="9">
        <v>826</v>
      </c>
      <c r="B848" s="9" t="s">
        <v>934</v>
      </c>
      <c r="C848" s="10" t="s">
        <v>969</v>
      </c>
      <c r="D848" s="9" t="s">
        <v>130</v>
      </c>
      <c r="E848" s="9">
        <f>MATCH(D848, {"Waiting for Input","Analyzing Object","Found Object","Needs Help","Confused","None"}, 0) - 1</f>
        <v>4</v>
      </c>
      <c r="F848" s="35" t="s">
        <v>126</v>
      </c>
      <c r="G848" s="9">
        <f>MATCH(F848, {"Waiting for Input","Analyzing Object","Found Object","Needs Help","Confused","None"}, 0) - 1</f>
        <v>0</v>
      </c>
      <c r="H848" s="9">
        <v>3</v>
      </c>
      <c r="I848" s="9">
        <f t="shared" si="15"/>
        <v>0</v>
      </c>
    </row>
    <row r="849" spans="1:9" x14ac:dyDescent="0.3">
      <c r="A849" s="9">
        <v>827</v>
      </c>
      <c r="B849" s="9" t="s">
        <v>934</v>
      </c>
      <c r="C849" s="10" t="s">
        <v>969</v>
      </c>
      <c r="D849" s="9" t="s">
        <v>130</v>
      </c>
      <c r="E849" s="9">
        <f>MATCH(D849, {"Waiting for Input","Analyzing Object","Found Object","Needs Help","Confused","None"}, 0) - 1</f>
        <v>4</v>
      </c>
      <c r="F849" s="35" t="s">
        <v>126</v>
      </c>
      <c r="G849" s="9">
        <f>MATCH(F849, {"Waiting for Input","Analyzing Object","Found Object","Needs Help","Confused","None"}, 0) - 1</f>
        <v>0</v>
      </c>
      <c r="H849" s="9">
        <v>2</v>
      </c>
      <c r="I849" s="9">
        <f t="shared" si="15"/>
        <v>0</v>
      </c>
    </row>
    <row r="850" spans="1:9" x14ac:dyDescent="0.3">
      <c r="A850" s="9">
        <v>828</v>
      </c>
      <c r="B850" s="9" t="s">
        <v>934</v>
      </c>
      <c r="C850" s="10" t="s">
        <v>969</v>
      </c>
      <c r="D850" s="9" t="s">
        <v>130</v>
      </c>
      <c r="E850" s="9">
        <f>MATCH(D850, {"Waiting for Input","Analyzing Object","Found Object","Needs Help","Confused","None"}, 0) - 1</f>
        <v>4</v>
      </c>
      <c r="F850" s="35" t="s">
        <v>126</v>
      </c>
      <c r="G850" s="9">
        <f>MATCH(F850, {"Waiting for Input","Analyzing Object","Found Object","Needs Help","Confused","None"}, 0) - 1</f>
        <v>0</v>
      </c>
      <c r="H850" s="9">
        <v>2</v>
      </c>
      <c r="I850" s="9">
        <f t="shared" si="15"/>
        <v>0</v>
      </c>
    </row>
    <row r="851" spans="1:9" x14ac:dyDescent="0.3">
      <c r="A851" s="9">
        <v>829</v>
      </c>
      <c r="B851" s="9" t="s">
        <v>934</v>
      </c>
      <c r="C851" s="10" t="s">
        <v>969</v>
      </c>
      <c r="D851" s="9" t="s">
        <v>130</v>
      </c>
      <c r="E851" s="9">
        <f>MATCH(D851, {"Waiting for Input","Analyzing Object","Found Object","Needs Help","Confused","None"}, 0) - 1</f>
        <v>4</v>
      </c>
      <c r="F851" s="35" t="s">
        <v>126</v>
      </c>
      <c r="G851" s="9">
        <f>MATCH(F851, {"Waiting for Input","Analyzing Object","Found Object","Needs Help","Confused","None"}, 0) - 1</f>
        <v>0</v>
      </c>
      <c r="H851" s="9">
        <v>4</v>
      </c>
      <c r="I851" s="9">
        <f t="shared" si="15"/>
        <v>0</v>
      </c>
    </row>
    <row r="852" spans="1:9" x14ac:dyDescent="0.3">
      <c r="A852" s="9">
        <v>830</v>
      </c>
      <c r="B852" s="9" t="s">
        <v>934</v>
      </c>
      <c r="C852" s="10" t="s">
        <v>969</v>
      </c>
      <c r="D852" s="9" t="s">
        <v>130</v>
      </c>
      <c r="E852" s="9">
        <f>MATCH(D852, {"Waiting for Input","Analyzing Object","Found Object","Needs Help","Confused","None"}, 0) - 1</f>
        <v>4</v>
      </c>
      <c r="F852" s="35" t="s">
        <v>126</v>
      </c>
      <c r="G852" s="9">
        <f>MATCH(F852, {"Waiting for Input","Analyzing Object","Found Object","Needs Help","Confused","None"}, 0) - 1</f>
        <v>0</v>
      </c>
      <c r="H852" s="9">
        <v>3</v>
      </c>
      <c r="I852" s="9">
        <f t="shared" si="15"/>
        <v>0</v>
      </c>
    </row>
    <row r="853" spans="1:9" x14ac:dyDescent="0.3">
      <c r="A853" s="9">
        <v>831</v>
      </c>
      <c r="B853" s="9" t="s">
        <v>937</v>
      </c>
      <c r="C853" s="10" t="s">
        <v>969</v>
      </c>
      <c r="D853" s="9" t="s">
        <v>130</v>
      </c>
      <c r="E853" s="9">
        <f>MATCH(D853, {"Waiting for Input","Analyzing Object","Found Object","Needs Help","Confused","None"}, 0) - 1</f>
        <v>4</v>
      </c>
      <c r="F853" s="35" t="s">
        <v>130</v>
      </c>
      <c r="G853" s="9">
        <f>MATCH(F853, {"Waiting for Input","Analyzing Object","Found Object","Needs Help","Confused","None"}, 0) - 1</f>
        <v>4</v>
      </c>
      <c r="H853" s="9">
        <v>4</v>
      </c>
      <c r="I853" s="9">
        <f t="shared" si="15"/>
        <v>1</v>
      </c>
    </row>
    <row r="854" spans="1:9" x14ac:dyDescent="0.3">
      <c r="A854" s="9">
        <v>832</v>
      </c>
      <c r="B854" s="9" t="s">
        <v>934</v>
      </c>
      <c r="C854" s="10" t="s">
        <v>969</v>
      </c>
      <c r="D854" s="9" t="s">
        <v>130</v>
      </c>
      <c r="E854" s="9">
        <f>MATCH(D854, {"Waiting for Input","Analyzing Object","Found Object","Needs Help","Confused","None"}, 0) - 1</f>
        <v>4</v>
      </c>
      <c r="F854" s="35" t="s">
        <v>126</v>
      </c>
      <c r="G854" s="9">
        <f>MATCH(F854, {"Waiting for Input","Analyzing Object","Found Object","Needs Help","Confused","None"}, 0) - 1</f>
        <v>0</v>
      </c>
      <c r="H854" s="9">
        <v>5</v>
      </c>
      <c r="I854" s="9">
        <f t="shared" si="15"/>
        <v>0</v>
      </c>
    </row>
    <row r="855" spans="1:9" x14ac:dyDescent="0.3">
      <c r="A855" s="9">
        <v>833</v>
      </c>
      <c r="B855" s="9" t="s">
        <v>934</v>
      </c>
      <c r="C855" s="10" t="s">
        <v>969</v>
      </c>
      <c r="D855" s="9" t="s">
        <v>130</v>
      </c>
      <c r="E855" s="9">
        <f>MATCH(D855, {"Waiting for Input","Analyzing Object","Found Object","Needs Help","Confused","None"}, 0) - 1</f>
        <v>4</v>
      </c>
      <c r="F855" s="35" t="s">
        <v>126</v>
      </c>
      <c r="G855" s="9">
        <f>MATCH(F855, {"Waiting for Input","Analyzing Object","Found Object","Needs Help","Confused","None"}, 0) - 1</f>
        <v>0</v>
      </c>
      <c r="H855" s="9">
        <v>5</v>
      </c>
      <c r="I855" s="9">
        <f t="shared" ref="I855:I918" si="16">IF(E855=G855, 1, 0)</f>
        <v>0</v>
      </c>
    </row>
    <row r="856" spans="1:9" x14ac:dyDescent="0.3">
      <c r="A856" s="9">
        <v>834</v>
      </c>
      <c r="B856" s="9" t="s">
        <v>937</v>
      </c>
      <c r="C856" s="10" t="s">
        <v>969</v>
      </c>
      <c r="D856" s="9" t="s">
        <v>130</v>
      </c>
      <c r="E856" s="9">
        <f>MATCH(D856, {"Waiting for Input","Analyzing Object","Found Object","Needs Help","Confused","None"}, 0) - 1</f>
        <v>4</v>
      </c>
      <c r="F856" s="35" t="s">
        <v>130</v>
      </c>
      <c r="G856" s="9">
        <f>MATCH(F856, {"Waiting for Input","Analyzing Object","Found Object","Needs Help","Confused","None"}, 0) - 1</f>
        <v>4</v>
      </c>
      <c r="H856" s="9">
        <v>3</v>
      </c>
      <c r="I856" s="9">
        <f t="shared" si="16"/>
        <v>1</v>
      </c>
    </row>
    <row r="857" spans="1:9" x14ac:dyDescent="0.3">
      <c r="A857" s="9">
        <v>835</v>
      </c>
      <c r="B857" s="9" t="s">
        <v>934</v>
      </c>
      <c r="C857" s="10" t="s">
        <v>969</v>
      </c>
      <c r="D857" s="9" t="s">
        <v>130</v>
      </c>
      <c r="E857" s="9">
        <f>MATCH(D857, {"Waiting for Input","Analyzing Object","Found Object","Needs Help","Confused","None"}, 0) - 1</f>
        <v>4</v>
      </c>
      <c r="F857" s="35" t="s">
        <v>126</v>
      </c>
      <c r="G857" s="9">
        <f>MATCH(F857, {"Waiting for Input","Analyzing Object","Found Object","Needs Help","Confused","None"}, 0) - 1</f>
        <v>0</v>
      </c>
      <c r="H857" s="9">
        <v>1</v>
      </c>
      <c r="I857" s="9">
        <f t="shared" si="16"/>
        <v>0</v>
      </c>
    </row>
    <row r="858" spans="1:9" x14ac:dyDescent="0.3">
      <c r="A858" s="9">
        <v>836</v>
      </c>
      <c r="B858" s="9" t="s">
        <v>934</v>
      </c>
      <c r="C858" s="10" t="s">
        <v>969</v>
      </c>
      <c r="D858" s="9" t="s">
        <v>130</v>
      </c>
      <c r="E858" s="9">
        <f>MATCH(D858, {"Waiting for Input","Analyzing Object","Found Object","Needs Help","Confused","None"}, 0) - 1</f>
        <v>4</v>
      </c>
      <c r="F858" s="35" t="s">
        <v>126</v>
      </c>
      <c r="G858" s="9">
        <f>MATCH(F858, {"Waiting for Input","Analyzing Object","Found Object","Needs Help","Confused","None"}, 0) - 1</f>
        <v>0</v>
      </c>
      <c r="H858" s="9">
        <v>3</v>
      </c>
      <c r="I858" s="9">
        <f t="shared" si="16"/>
        <v>0</v>
      </c>
    </row>
    <row r="859" spans="1:9" x14ac:dyDescent="0.3">
      <c r="A859" s="9">
        <v>837</v>
      </c>
      <c r="B859" s="9" t="s">
        <v>934</v>
      </c>
      <c r="C859" s="10" t="s">
        <v>969</v>
      </c>
      <c r="D859" s="9" t="s">
        <v>130</v>
      </c>
      <c r="E859" s="9">
        <f>MATCH(D859, {"Waiting for Input","Analyzing Object","Found Object","Needs Help","Confused","None"}, 0) - 1</f>
        <v>4</v>
      </c>
      <c r="F859" s="35" t="s">
        <v>128</v>
      </c>
      <c r="G859" s="9">
        <f>MATCH(F859, {"Waiting for Input","Analyzing Object","Found Object","Needs Help","Confused","None"}, 0) - 1</f>
        <v>2</v>
      </c>
      <c r="H859" s="9">
        <v>2</v>
      </c>
      <c r="I859" s="9">
        <f t="shared" si="16"/>
        <v>0</v>
      </c>
    </row>
    <row r="860" spans="1:9" x14ac:dyDescent="0.3">
      <c r="A860" s="9">
        <v>838</v>
      </c>
      <c r="B860" s="9" t="s">
        <v>937</v>
      </c>
      <c r="C860" s="10" t="s">
        <v>969</v>
      </c>
      <c r="D860" s="9" t="s">
        <v>130</v>
      </c>
      <c r="E860" s="9">
        <f>MATCH(D860, {"Waiting for Input","Analyzing Object","Found Object","Needs Help","Confused","None"}, 0) - 1</f>
        <v>4</v>
      </c>
      <c r="F860" s="35" t="s">
        <v>130</v>
      </c>
      <c r="G860" s="9">
        <f>MATCH(F860, {"Waiting for Input","Analyzing Object","Found Object","Needs Help","Confused","None"}, 0) - 1</f>
        <v>4</v>
      </c>
      <c r="H860" s="9">
        <v>5</v>
      </c>
      <c r="I860" s="9">
        <f t="shared" si="16"/>
        <v>1</v>
      </c>
    </row>
    <row r="861" spans="1:9" x14ac:dyDescent="0.3">
      <c r="A861" s="9">
        <v>839</v>
      </c>
      <c r="B861" s="9" t="s">
        <v>934</v>
      </c>
      <c r="C861" s="10" t="s">
        <v>969</v>
      </c>
      <c r="D861" s="9" t="s">
        <v>130</v>
      </c>
      <c r="E861" s="9">
        <f>MATCH(D861, {"Waiting for Input","Analyzing Object","Found Object","Needs Help","Confused","None"}, 0) - 1</f>
        <v>4</v>
      </c>
      <c r="F861" s="35" t="s">
        <v>126</v>
      </c>
      <c r="G861" s="9">
        <f>MATCH(F861, {"Waiting for Input","Analyzing Object","Found Object","Needs Help","Confused","None"}, 0) - 1</f>
        <v>0</v>
      </c>
      <c r="H861" s="9">
        <v>3</v>
      </c>
      <c r="I861" s="9">
        <f t="shared" si="16"/>
        <v>0</v>
      </c>
    </row>
    <row r="862" spans="1:9" x14ac:dyDescent="0.3">
      <c r="A862" s="9">
        <v>840</v>
      </c>
      <c r="B862" s="9" t="s">
        <v>937</v>
      </c>
      <c r="C862" s="10" t="s">
        <v>970</v>
      </c>
      <c r="D862" s="9" t="s">
        <v>130</v>
      </c>
      <c r="E862" s="9">
        <f>MATCH(D862, {"Waiting for Input","Analyzing Object","Found Object","Needs Help","Confused","None"}, 0) - 1</f>
        <v>4</v>
      </c>
      <c r="F862" s="35" t="s">
        <v>129</v>
      </c>
      <c r="G862" s="9">
        <f>MATCH(F862, {"Waiting for Input","Analyzing Object","Found Object","Needs Help","Confused","None"}, 0) - 1</f>
        <v>3</v>
      </c>
      <c r="H862" s="9">
        <v>3</v>
      </c>
      <c r="I862" s="9">
        <f t="shared" si="16"/>
        <v>0</v>
      </c>
    </row>
    <row r="863" spans="1:9" x14ac:dyDescent="0.3">
      <c r="A863" s="9">
        <v>841</v>
      </c>
      <c r="B863" s="9" t="s">
        <v>937</v>
      </c>
      <c r="C863" s="10" t="s">
        <v>970</v>
      </c>
      <c r="D863" s="9" t="s">
        <v>130</v>
      </c>
      <c r="E863" s="9">
        <f>MATCH(D863, {"Waiting for Input","Analyzing Object","Found Object","Needs Help","Confused","None"}, 0) - 1</f>
        <v>4</v>
      </c>
      <c r="F863" s="35" t="s">
        <v>129</v>
      </c>
      <c r="G863" s="9">
        <f>MATCH(F863, {"Waiting for Input","Analyzing Object","Found Object","Needs Help","Confused","None"}, 0) - 1</f>
        <v>3</v>
      </c>
      <c r="H863" s="9">
        <v>2</v>
      </c>
      <c r="I863" s="9">
        <f t="shared" si="16"/>
        <v>0</v>
      </c>
    </row>
    <row r="864" spans="1:9" x14ac:dyDescent="0.3">
      <c r="A864" s="9">
        <v>842</v>
      </c>
      <c r="B864" s="9" t="s">
        <v>937</v>
      </c>
      <c r="C864" s="10" t="s">
        <v>970</v>
      </c>
      <c r="D864" s="9" t="s">
        <v>130</v>
      </c>
      <c r="E864" s="9">
        <f>MATCH(D864, {"Waiting for Input","Analyzing Object","Found Object","Needs Help","Confused","None"}, 0) - 1</f>
        <v>4</v>
      </c>
      <c r="F864" s="35" t="s">
        <v>129</v>
      </c>
      <c r="G864" s="9">
        <f>MATCH(F864, {"Waiting for Input","Analyzing Object","Found Object","Needs Help","Confused","None"}, 0) - 1</f>
        <v>3</v>
      </c>
      <c r="H864" s="9">
        <v>1</v>
      </c>
      <c r="I864" s="9">
        <f t="shared" si="16"/>
        <v>0</v>
      </c>
    </row>
    <row r="865" spans="1:9" x14ac:dyDescent="0.3">
      <c r="A865" s="9">
        <v>843</v>
      </c>
      <c r="B865" s="9" t="s">
        <v>934</v>
      </c>
      <c r="C865" s="10" t="s">
        <v>970</v>
      </c>
      <c r="D865" s="9" t="s">
        <v>130</v>
      </c>
      <c r="E865" s="9">
        <f>MATCH(D865, {"Waiting for Input","Analyzing Object","Found Object","Needs Help","Confused","None"}, 0) - 1</f>
        <v>4</v>
      </c>
      <c r="F865" s="35" t="s">
        <v>129</v>
      </c>
      <c r="G865" s="9">
        <f>MATCH(F865, {"Waiting for Input","Analyzing Object","Found Object","Needs Help","Confused","None"}, 0) - 1</f>
        <v>3</v>
      </c>
      <c r="H865" s="9">
        <v>3</v>
      </c>
      <c r="I865" s="9">
        <f t="shared" si="16"/>
        <v>0</v>
      </c>
    </row>
    <row r="866" spans="1:9" x14ac:dyDescent="0.3">
      <c r="A866" s="9">
        <v>844</v>
      </c>
      <c r="B866" s="9" t="s">
        <v>934</v>
      </c>
      <c r="C866" s="10" t="s">
        <v>970</v>
      </c>
      <c r="D866" s="9" t="s">
        <v>130</v>
      </c>
      <c r="E866" s="9">
        <f>MATCH(D866, {"Waiting for Input","Analyzing Object","Found Object","Needs Help","Confused","None"}, 0) - 1</f>
        <v>4</v>
      </c>
      <c r="F866" s="35" t="s">
        <v>126</v>
      </c>
      <c r="G866" s="9">
        <f>MATCH(F866, {"Waiting for Input","Analyzing Object","Found Object","Needs Help","Confused","None"}, 0) - 1</f>
        <v>0</v>
      </c>
      <c r="H866" s="9">
        <v>3</v>
      </c>
      <c r="I866" s="9">
        <f t="shared" si="16"/>
        <v>0</v>
      </c>
    </row>
    <row r="867" spans="1:9" x14ac:dyDescent="0.3">
      <c r="A867" s="9">
        <v>845</v>
      </c>
      <c r="B867" s="9" t="s">
        <v>937</v>
      </c>
      <c r="C867" s="10" t="s">
        <v>970</v>
      </c>
      <c r="D867" s="9" t="s">
        <v>130</v>
      </c>
      <c r="E867" s="9">
        <f>MATCH(D867, {"Waiting for Input","Analyzing Object","Found Object","Needs Help","Confused","None"}, 0) - 1</f>
        <v>4</v>
      </c>
      <c r="F867" s="35" t="s">
        <v>126</v>
      </c>
      <c r="G867" s="9">
        <f>MATCH(F867, {"Waiting for Input","Analyzing Object","Found Object","Needs Help","Confused","None"}, 0) - 1</f>
        <v>0</v>
      </c>
      <c r="H867" s="9">
        <v>5</v>
      </c>
      <c r="I867" s="9">
        <f t="shared" si="16"/>
        <v>0</v>
      </c>
    </row>
    <row r="868" spans="1:9" x14ac:dyDescent="0.3">
      <c r="A868" s="9">
        <v>846</v>
      </c>
      <c r="B868" s="9" t="s">
        <v>934</v>
      </c>
      <c r="C868" s="10" t="s">
        <v>970</v>
      </c>
      <c r="D868" s="9" t="s">
        <v>130</v>
      </c>
      <c r="E868" s="9">
        <f>MATCH(D868, {"Waiting for Input","Analyzing Object","Found Object","Needs Help","Confused","None"}, 0) - 1</f>
        <v>4</v>
      </c>
      <c r="F868" s="35" t="s">
        <v>129</v>
      </c>
      <c r="G868" s="9">
        <f>MATCH(F868, {"Waiting for Input","Analyzing Object","Found Object","Needs Help","Confused","None"}, 0) - 1</f>
        <v>3</v>
      </c>
      <c r="H868" s="9">
        <v>3</v>
      </c>
      <c r="I868" s="9">
        <f t="shared" si="16"/>
        <v>0</v>
      </c>
    </row>
    <row r="869" spans="1:9" x14ac:dyDescent="0.3">
      <c r="A869" s="9">
        <v>847</v>
      </c>
      <c r="B869" s="9" t="s">
        <v>937</v>
      </c>
      <c r="C869" s="10" t="s">
        <v>970</v>
      </c>
      <c r="D869" s="9" t="s">
        <v>130</v>
      </c>
      <c r="E869" s="9">
        <f>MATCH(D869, {"Waiting for Input","Analyzing Object","Found Object","Needs Help","Confused","None"}, 0) - 1</f>
        <v>4</v>
      </c>
      <c r="F869" s="35" t="s">
        <v>129</v>
      </c>
      <c r="G869" s="9">
        <f>MATCH(F869, {"Waiting for Input","Analyzing Object","Found Object","Needs Help","Confused","None"}, 0) - 1</f>
        <v>3</v>
      </c>
      <c r="H869" s="9">
        <v>3</v>
      </c>
      <c r="I869" s="9">
        <f t="shared" si="16"/>
        <v>0</v>
      </c>
    </row>
    <row r="870" spans="1:9" x14ac:dyDescent="0.3">
      <c r="A870" s="9">
        <v>848</v>
      </c>
      <c r="B870" s="9" t="s">
        <v>937</v>
      </c>
      <c r="C870" s="10" t="s">
        <v>970</v>
      </c>
      <c r="D870" s="9" t="s">
        <v>130</v>
      </c>
      <c r="E870" s="9">
        <f>MATCH(D870, {"Waiting for Input","Analyzing Object","Found Object","Needs Help","Confused","None"}, 0) - 1</f>
        <v>4</v>
      </c>
      <c r="F870" s="35" t="s">
        <v>128</v>
      </c>
      <c r="G870" s="9">
        <f>MATCH(F870, {"Waiting for Input","Analyzing Object","Found Object","Needs Help","Confused","None"}, 0) - 1</f>
        <v>2</v>
      </c>
      <c r="H870" s="9">
        <v>1</v>
      </c>
      <c r="I870" s="9">
        <f t="shared" si="16"/>
        <v>0</v>
      </c>
    </row>
    <row r="871" spans="1:9" x14ac:dyDescent="0.3">
      <c r="A871" s="9">
        <v>849</v>
      </c>
      <c r="B871" s="9" t="s">
        <v>937</v>
      </c>
      <c r="C871" s="10" t="s">
        <v>970</v>
      </c>
      <c r="D871" s="9" t="s">
        <v>130</v>
      </c>
      <c r="E871" s="9">
        <f>MATCH(D871, {"Waiting for Input","Analyzing Object","Found Object","Needs Help","Confused","None"}, 0) - 1</f>
        <v>4</v>
      </c>
      <c r="F871" s="35" t="s">
        <v>129</v>
      </c>
      <c r="G871" s="9">
        <f>MATCH(F871, {"Waiting for Input","Analyzing Object","Found Object","Needs Help","Confused","None"}, 0) - 1</f>
        <v>3</v>
      </c>
      <c r="H871" s="9">
        <v>2</v>
      </c>
      <c r="I871" s="9">
        <f t="shared" si="16"/>
        <v>0</v>
      </c>
    </row>
    <row r="872" spans="1:9" x14ac:dyDescent="0.3">
      <c r="A872" s="9">
        <v>850</v>
      </c>
      <c r="B872" s="9" t="s">
        <v>934</v>
      </c>
      <c r="C872" s="10" t="s">
        <v>970</v>
      </c>
      <c r="D872" s="9" t="s">
        <v>130</v>
      </c>
      <c r="E872" s="9">
        <f>MATCH(D872, {"Waiting for Input","Analyzing Object","Found Object","Needs Help","Confused","None"}, 0) - 1</f>
        <v>4</v>
      </c>
      <c r="F872" s="35" t="s">
        <v>129</v>
      </c>
      <c r="G872" s="9">
        <f>MATCH(F872, {"Waiting for Input","Analyzing Object","Found Object","Needs Help","Confused","None"}, 0) - 1</f>
        <v>3</v>
      </c>
      <c r="H872" s="9">
        <v>3</v>
      </c>
      <c r="I872" s="9">
        <f t="shared" si="16"/>
        <v>0</v>
      </c>
    </row>
    <row r="873" spans="1:9" x14ac:dyDescent="0.3">
      <c r="A873" s="9">
        <v>851</v>
      </c>
      <c r="B873" s="9" t="s">
        <v>934</v>
      </c>
      <c r="C873" s="10" t="s">
        <v>970</v>
      </c>
      <c r="D873" s="9" t="s">
        <v>130</v>
      </c>
      <c r="E873" s="9">
        <f>MATCH(D873, {"Waiting for Input","Analyzing Object","Found Object","Needs Help","Confused","None"}, 0) - 1</f>
        <v>4</v>
      </c>
      <c r="F873" s="35" t="s">
        <v>130</v>
      </c>
      <c r="G873" s="9">
        <f>MATCH(F873, {"Waiting for Input","Analyzing Object","Found Object","Needs Help","Confused","None"}, 0) - 1</f>
        <v>4</v>
      </c>
      <c r="H873" s="9">
        <v>3</v>
      </c>
      <c r="I873" s="9">
        <f t="shared" si="16"/>
        <v>1</v>
      </c>
    </row>
    <row r="874" spans="1:9" x14ac:dyDescent="0.3">
      <c r="A874" s="9">
        <v>852</v>
      </c>
      <c r="B874" s="9" t="s">
        <v>934</v>
      </c>
      <c r="C874" s="10" t="s">
        <v>970</v>
      </c>
      <c r="D874" s="9" t="s">
        <v>130</v>
      </c>
      <c r="E874" s="9">
        <f>MATCH(D874, {"Waiting for Input","Analyzing Object","Found Object","Needs Help","Confused","None"}, 0) - 1</f>
        <v>4</v>
      </c>
      <c r="F874" s="35" t="s">
        <v>129</v>
      </c>
      <c r="G874" s="9">
        <f>MATCH(F874, {"Waiting for Input","Analyzing Object","Found Object","Needs Help","Confused","None"}, 0) - 1</f>
        <v>3</v>
      </c>
      <c r="H874" s="9">
        <v>3</v>
      </c>
      <c r="I874" s="9">
        <f t="shared" si="16"/>
        <v>0</v>
      </c>
    </row>
    <row r="875" spans="1:9" x14ac:dyDescent="0.3">
      <c r="A875" s="9">
        <v>853</v>
      </c>
      <c r="B875" s="9" t="s">
        <v>934</v>
      </c>
      <c r="C875" s="10" t="s">
        <v>970</v>
      </c>
      <c r="D875" s="9" t="s">
        <v>130</v>
      </c>
      <c r="E875" s="9">
        <f>MATCH(D875, {"Waiting for Input","Analyzing Object","Found Object","Needs Help","Confused","None"}, 0) - 1</f>
        <v>4</v>
      </c>
      <c r="F875" s="35" t="s">
        <v>129</v>
      </c>
      <c r="G875" s="9">
        <f>MATCH(F875, {"Waiting for Input","Analyzing Object","Found Object","Needs Help","Confused","None"}, 0) - 1</f>
        <v>3</v>
      </c>
      <c r="H875" s="9">
        <v>3</v>
      </c>
      <c r="I875" s="9">
        <f t="shared" si="16"/>
        <v>0</v>
      </c>
    </row>
    <row r="876" spans="1:9" x14ac:dyDescent="0.3">
      <c r="A876" s="9">
        <v>854</v>
      </c>
      <c r="B876" s="9" t="s">
        <v>937</v>
      </c>
      <c r="C876" s="10" t="s">
        <v>970</v>
      </c>
      <c r="D876" s="9" t="s">
        <v>130</v>
      </c>
      <c r="E876" s="9">
        <f>MATCH(D876, {"Waiting for Input","Analyzing Object","Found Object","Needs Help","Confused","None"}, 0) - 1</f>
        <v>4</v>
      </c>
      <c r="F876" s="35" t="s">
        <v>129</v>
      </c>
      <c r="G876" s="9">
        <f>MATCH(F876, {"Waiting for Input","Analyzing Object","Found Object","Needs Help","Confused","None"}, 0) - 1</f>
        <v>3</v>
      </c>
      <c r="H876" s="9">
        <v>3</v>
      </c>
      <c r="I876" s="9">
        <f t="shared" si="16"/>
        <v>0</v>
      </c>
    </row>
    <row r="877" spans="1:9" x14ac:dyDescent="0.3">
      <c r="A877" s="9">
        <v>855</v>
      </c>
      <c r="B877" s="9" t="s">
        <v>937</v>
      </c>
      <c r="C877" s="10" t="s">
        <v>970</v>
      </c>
      <c r="D877" s="9" t="s">
        <v>130</v>
      </c>
      <c r="E877" s="9">
        <f>MATCH(D877, {"Waiting for Input","Analyzing Object","Found Object","Needs Help","Confused","None"}, 0) - 1</f>
        <v>4</v>
      </c>
      <c r="F877" s="35" t="s">
        <v>129</v>
      </c>
      <c r="G877" s="9">
        <f>MATCH(F877, {"Waiting for Input","Analyzing Object","Found Object","Needs Help","Confused","None"}, 0) - 1</f>
        <v>3</v>
      </c>
      <c r="H877" s="9">
        <v>2</v>
      </c>
      <c r="I877" s="9">
        <f t="shared" si="16"/>
        <v>0</v>
      </c>
    </row>
    <row r="878" spans="1:9" x14ac:dyDescent="0.3">
      <c r="A878" s="9">
        <v>856</v>
      </c>
      <c r="B878" s="9" t="s">
        <v>937</v>
      </c>
      <c r="C878" s="10" t="s">
        <v>970</v>
      </c>
      <c r="D878" s="9" t="s">
        <v>130</v>
      </c>
      <c r="E878" s="9">
        <f>MATCH(D878, {"Waiting for Input","Analyzing Object","Found Object","Needs Help","Confused","None"}, 0) - 1</f>
        <v>4</v>
      </c>
      <c r="F878" s="35" t="s">
        <v>129</v>
      </c>
      <c r="G878" s="9">
        <f>MATCH(F878, {"Waiting for Input","Analyzing Object","Found Object","Needs Help","Confused","None"}, 0) - 1</f>
        <v>3</v>
      </c>
      <c r="H878" s="9">
        <v>1</v>
      </c>
      <c r="I878" s="9">
        <f t="shared" si="16"/>
        <v>0</v>
      </c>
    </row>
    <row r="879" spans="1:9" x14ac:dyDescent="0.3">
      <c r="A879" s="9">
        <v>857</v>
      </c>
      <c r="B879" s="9" t="s">
        <v>934</v>
      </c>
      <c r="C879" s="10" t="s">
        <v>970</v>
      </c>
      <c r="D879" s="9" t="s">
        <v>130</v>
      </c>
      <c r="E879" s="9">
        <f>MATCH(D879, {"Waiting for Input","Analyzing Object","Found Object","Needs Help","Confused","None"}, 0) - 1</f>
        <v>4</v>
      </c>
      <c r="F879" s="35" t="s">
        <v>129</v>
      </c>
      <c r="G879" s="9">
        <f>MATCH(F879, {"Waiting for Input","Analyzing Object","Found Object","Needs Help","Confused","None"}, 0) - 1</f>
        <v>3</v>
      </c>
      <c r="H879" s="9">
        <v>2</v>
      </c>
      <c r="I879" s="9">
        <f t="shared" si="16"/>
        <v>0</v>
      </c>
    </row>
    <row r="880" spans="1:9" x14ac:dyDescent="0.3">
      <c r="A880" s="9">
        <v>858</v>
      </c>
      <c r="B880" s="9" t="s">
        <v>934</v>
      </c>
      <c r="C880" s="10" t="s">
        <v>970</v>
      </c>
      <c r="D880" s="9" t="s">
        <v>130</v>
      </c>
      <c r="E880" s="9">
        <f>MATCH(D880, {"Waiting for Input","Analyzing Object","Found Object","Needs Help","Confused","None"}, 0) - 1</f>
        <v>4</v>
      </c>
      <c r="F880" s="35" t="s">
        <v>129</v>
      </c>
      <c r="G880" s="9">
        <f>MATCH(F880, {"Waiting for Input","Analyzing Object","Found Object","Needs Help","Confused","None"}, 0) - 1</f>
        <v>3</v>
      </c>
      <c r="H880" s="9">
        <v>2</v>
      </c>
      <c r="I880" s="9">
        <f t="shared" si="16"/>
        <v>0</v>
      </c>
    </row>
    <row r="881" spans="1:9" x14ac:dyDescent="0.3">
      <c r="A881" s="9">
        <v>859</v>
      </c>
      <c r="B881" s="9" t="s">
        <v>937</v>
      </c>
      <c r="C881" s="10" t="s">
        <v>970</v>
      </c>
      <c r="D881" s="9" t="s">
        <v>130</v>
      </c>
      <c r="E881" s="9">
        <f>MATCH(D881, {"Waiting for Input","Analyzing Object","Found Object","Needs Help","Confused","None"}, 0) - 1</f>
        <v>4</v>
      </c>
      <c r="F881" s="35" t="s">
        <v>129</v>
      </c>
      <c r="G881" s="9">
        <f>MATCH(F881, {"Waiting for Input","Analyzing Object","Found Object","Needs Help","Confused","None"}, 0) - 1</f>
        <v>3</v>
      </c>
      <c r="H881" s="9">
        <v>3</v>
      </c>
      <c r="I881" s="9">
        <f t="shared" si="16"/>
        <v>0</v>
      </c>
    </row>
    <row r="882" spans="1:9" x14ac:dyDescent="0.3">
      <c r="A882" s="9">
        <v>860</v>
      </c>
      <c r="B882" s="9" t="s">
        <v>937</v>
      </c>
      <c r="C882" s="10" t="s">
        <v>970</v>
      </c>
      <c r="D882" s="9" t="s">
        <v>130</v>
      </c>
      <c r="E882" s="9">
        <f>MATCH(D882, {"Waiting for Input","Analyzing Object","Found Object","Needs Help","Confused","None"}, 0) - 1</f>
        <v>4</v>
      </c>
      <c r="F882" s="35" t="s">
        <v>126</v>
      </c>
      <c r="G882" s="9">
        <f>MATCH(F882, {"Waiting for Input","Analyzing Object","Found Object","Needs Help","Confused","None"}, 0) - 1</f>
        <v>0</v>
      </c>
      <c r="H882" s="9">
        <v>2</v>
      </c>
      <c r="I882" s="9">
        <f t="shared" si="16"/>
        <v>0</v>
      </c>
    </row>
    <row r="883" spans="1:9" x14ac:dyDescent="0.3">
      <c r="A883" s="9">
        <v>861</v>
      </c>
      <c r="B883" s="9" t="s">
        <v>934</v>
      </c>
      <c r="C883" s="10" t="s">
        <v>970</v>
      </c>
      <c r="D883" s="9" t="s">
        <v>130</v>
      </c>
      <c r="E883" s="9">
        <f>MATCH(D883, {"Waiting for Input","Analyzing Object","Found Object","Needs Help","Confused","None"}, 0) - 1</f>
        <v>4</v>
      </c>
      <c r="F883" s="35" t="s">
        <v>126</v>
      </c>
      <c r="G883" s="9">
        <f>MATCH(F883, {"Waiting for Input","Analyzing Object","Found Object","Needs Help","Confused","None"}, 0) - 1</f>
        <v>0</v>
      </c>
      <c r="H883" s="9">
        <v>2</v>
      </c>
      <c r="I883" s="9">
        <f t="shared" si="16"/>
        <v>0</v>
      </c>
    </row>
    <row r="884" spans="1:9" x14ac:dyDescent="0.3">
      <c r="A884" s="9">
        <v>862</v>
      </c>
      <c r="B884" s="9" t="s">
        <v>934</v>
      </c>
      <c r="C884" s="10" t="s">
        <v>970</v>
      </c>
      <c r="D884" s="9" t="s">
        <v>130</v>
      </c>
      <c r="E884" s="9">
        <f>MATCH(D884, {"Waiting for Input","Analyzing Object","Found Object","Needs Help","Confused","None"}, 0) - 1</f>
        <v>4</v>
      </c>
      <c r="F884" s="35" t="s">
        <v>129</v>
      </c>
      <c r="G884" s="9">
        <f>MATCH(F884, {"Waiting for Input","Analyzing Object","Found Object","Needs Help","Confused","None"}, 0) - 1</f>
        <v>3</v>
      </c>
      <c r="H884" s="9">
        <v>4</v>
      </c>
      <c r="I884" s="9">
        <f t="shared" si="16"/>
        <v>0</v>
      </c>
    </row>
    <row r="885" spans="1:9" x14ac:dyDescent="0.3">
      <c r="A885" s="9">
        <v>863</v>
      </c>
      <c r="B885" s="9" t="s">
        <v>937</v>
      </c>
      <c r="C885" s="10" t="s">
        <v>970</v>
      </c>
      <c r="D885" s="9" t="s">
        <v>130</v>
      </c>
      <c r="E885" s="9">
        <f>MATCH(D885, {"Waiting for Input","Analyzing Object","Found Object","Needs Help","Confused","None"}, 0) - 1</f>
        <v>4</v>
      </c>
      <c r="F885" s="35" t="s">
        <v>126</v>
      </c>
      <c r="G885" s="9">
        <f>MATCH(F885, {"Waiting for Input","Analyzing Object","Found Object","Needs Help","Confused","None"}, 0) - 1</f>
        <v>0</v>
      </c>
      <c r="H885" s="9">
        <v>1</v>
      </c>
      <c r="I885" s="9">
        <f t="shared" si="16"/>
        <v>0</v>
      </c>
    </row>
    <row r="886" spans="1:9" x14ac:dyDescent="0.3">
      <c r="A886" s="9">
        <v>864</v>
      </c>
      <c r="B886" s="9" t="s">
        <v>937</v>
      </c>
      <c r="C886" s="10" t="s">
        <v>970</v>
      </c>
      <c r="D886" s="9" t="s">
        <v>130</v>
      </c>
      <c r="E886" s="9">
        <f>MATCH(D886, {"Waiting for Input","Analyzing Object","Found Object","Needs Help","Confused","None"}, 0) - 1</f>
        <v>4</v>
      </c>
      <c r="F886" s="35" t="s">
        <v>128</v>
      </c>
      <c r="G886" s="9">
        <f>MATCH(F886, {"Waiting for Input","Analyzing Object","Found Object","Needs Help","Confused","None"}, 0) - 1</f>
        <v>2</v>
      </c>
      <c r="H886" s="9">
        <v>3</v>
      </c>
      <c r="I886" s="9">
        <f t="shared" si="16"/>
        <v>0</v>
      </c>
    </row>
    <row r="887" spans="1:9" x14ac:dyDescent="0.3">
      <c r="A887" s="9">
        <v>865</v>
      </c>
      <c r="B887" s="9" t="s">
        <v>934</v>
      </c>
      <c r="C887" s="10" t="s">
        <v>970</v>
      </c>
      <c r="D887" s="9" t="s">
        <v>130</v>
      </c>
      <c r="E887" s="9">
        <f>MATCH(D887, {"Waiting for Input","Analyzing Object","Found Object","Needs Help","Confused","None"}, 0) - 1</f>
        <v>4</v>
      </c>
      <c r="F887" s="35" t="s">
        <v>130</v>
      </c>
      <c r="G887" s="9">
        <f>MATCH(F887, {"Waiting for Input","Analyzing Object","Found Object","Needs Help","Confused","None"}, 0) - 1</f>
        <v>4</v>
      </c>
      <c r="H887" s="9">
        <v>2</v>
      </c>
      <c r="I887" s="9">
        <f t="shared" si="16"/>
        <v>1</v>
      </c>
    </row>
    <row r="888" spans="1:9" x14ac:dyDescent="0.3">
      <c r="A888" s="9">
        <v>866</v>
      </c>
      <c r="B888" s="9" t="s">
        <v>934</v>
      </c>
      <c r="C888" s="10" t="s">
        <v>970</v>
      </c>
      <c r="D888" s="9" t="s">
        <v>130</v>
      </c>
      <c r="E888" s="9">
        <f>MATCH(D888, {"Waiting for Input","Analyzing Object","Found Object","Needs Help","Confused","None"}, 0) - 1</f>
        <v>4</v>
      </c>
      <c r="F888" s="35" t="s">
        <v>129</v>
      </c>
      <c r="G888" s="9">
        <f>MATCH(F888, {"Waiting for Input","Analyzing Object","Found Object","Needs Help","Confused","None"}, 0) - 1</f>
        <v>3</v>
      </c>
      <c r="H888" s="9">
        <v>3</v>
      </c>
      <c r="I888" s="9">
        <f t="shared" si="16"/>
        <v>0</v>
      </c>
    </row>
    <row r="889" spans="1:9" x14ac:dyDescent="0.3">
      <c r="A889" s="9">
        <v>867</v>
      </c>
      <c r="B889" s="9" t="s">
        <v>934</v>
      </c>
      <c r="C889" s="10" t="s">
        <v>970</v>
      </c>
      <c r="D889" s="9" t="s">
        <v>130</v>
      </c>
      <c r="E889" s="9">
        <f>MATCH(D889, {"Waiting for Input","Analyzing Object","Found Object","Needs Help","Confused","None"}, 0) - 1</f>
        <v>4</v>
      </c>
      <c r="F889" s="35" t="s">
        <v>126</v>
      </c>
      <c r="G889" s="9">
        <f>MATCH(F889, {"Waiting for Input","Analyzing Object","Found Object","Needs Help","Confused","None"}, 0) - 1</f>
        <v>0</v>
      </c>
      <c r="H889" s="9">
        <v>3</v>
      </c>
      <c r="I889" s="9">
        <f t="shared" si="16"/>
        <v>0</v>
      </c>
    </row>
    <row r="890" spans="1:9" x14ac:dyDescent="0.3">
      <c r="A890" s="9">
        <v>868</v>
      </c>
      <c r="B890" s="9" t="s">
        <v>934</v>
      </c>
      <c r="C890" s="10" t="s">
        <v>970</v>
      </c>
      <c r="D890" s="9" t="s">
        <v>130</v>
      </c>
      <c r="E890" s="9">
        <f>MATCH(D890, {"Waiting for Input","Analyzing Object","Found Object","Needs Help","Confused","None"}, 0) - 1</f>
        <v>4</v>
      </c>
      <c r="F890" s="35" t="s">
        <v>130</v>
      </c>
      <c r="G890" s="9">
        <f>MATCH(F890, {"Waiting for Input","Analyzing Object","Found Object","Needs Help","Confused","None"}, 0) - 1</f>
        <v>4</v>
      </c>
      <c r="H890" s="9">
        <v>3</v>
      </c>
      <c r="I890" s="9">
        <f t="shared" si="16"/>
        <v>1</v>
      </c>
    </row>
    <row r="891" spans="1:9" x14ac:dyDescent="0.3">
      <c r="A891" s="9">
        <v>869</v>
      </c>
      <c r="B891" s="9" t="s">
        <v>934</v>
      </c>
      <c r="C891" s="10" t="s">
        <v>970</v>
      </c>
      <c r="D891" s="9" t="s">
        <v>130</v>
      </c>
      <c r="E891" s="9">
        <f>MATCH(D891, {"Waiting for Input","Analyzing Object","Found Object","Needs Help","Confused","None"}, 0) - 1</f>
        <v>4</v>
      </c>
      <c r="F891" s="35" t="s">
        <v>129</v>
      </c>
      <c r="G891" s="9">
        <f>MATCH(F891, {"Waiting for Input","Analyzing Object","Found Object","Needs Help","Confused","None"}, 0) - 1</f>
        <v>3</v>
      </c>
      <c r="H891" s="9">
        <v>1</v>
      </c>
      <c r="I891" s="9">
        <f t="shared" si="16"/>
        <v>0</v>
      </c>
    </row>
    <row r="892" spans="1:9" x14ac:dyDescent="0.3">
      <c r="A892" s="9">
        <v>870</v>
      </c>
      <c r="B892" s="9" t="s">
        <v>934</v>
      </c>
      <c r="C892" s="10" t="s">
        <v>970</v>
      </c>
      <c r="D892" s="9" t="s">
        <v>130</v>
      </c>
      <c r="E892" s="9">
        <f>MATCH(D892, {"Waiting for Input","Analyzing Object","Found Object","Needs Help","Confused","None"}, 0) - 1</f>
        <v>4</v>
      </c>
      <c r="F892" s="35" t="s">
        <v>130</v>
      </c>
      <c r="G892" s="9">
        <f>MATCH(F892, {"Waiting for Input","Analyzing Object","Found Object","Needs Help","Confused","None"}, 0) - 1</f>
        <v>4</v>
      </c>
      <c r="H892" s="9">
        <v>5</v>
      </c>
      <c r="I892" s="9">
        <f t="shared" si="16"/>
        <v>1</v>
      </c>
    </row>
    <row r="893" spans="1:9" x14ac:dyDescent="0.3">
      <c r="A893" s="9">
        <v>871</v>
      </c>
      <c r="B893" s="9" t="s">
        <v>937</v>
      </c>
      <c r="C893" s="10" t="s">
        <v>970</v>
      </c>
      <c r="D893" s="9" t="s">
        <v>130</v>
      </c>
      <c r="E893" s="9">
        <f>MATCH(D893, {"Waiting for Input","Analyzing Object","Found Object","Needs Help","Confused","None"}, 0) - 1</f>
        <v>4</v>
      </c>
      <c r="F893" s="35" t="s">
        <v>129</v>
      </c>
      <c r="G893" s="9">
        <f>MATCH(F893, {"Waiting for Input","Analyzing Object","Found Object","Needs Help","Confused","None"}, 0) - 1</f>
        <v>3</v>
      </c>
      <c r="H893" s="9">
        <v>3</v>
      </c>
      <c r="I893" s="9">
        <f t="shared" si="16"/>
        <v>0</v>
      </c>
    </row>
    <row r="894" spans="1:9" x14ac:dyDescent="0.3">
      <c r="A894" s="9">
        <v>872</v>
      </c>
      <c r="B894" s="9" t="s">
        <v>934</v>
      </c>
      <c r="C894" s="10" t="s">
        <v>970</v>
      </c>
      <c r="D894" s="9" t="s">
        <v>130</v>
      </c>
      <c r="E894" s="9">
        <f>MATCH(D894, {"Waiting for Input","Analyzing Object","Found Object","Needs Help","Confused","None"}, 0) - 1</f>
        <v>4</v>
      </c>
      <c r="F894" s="35" t="s">
        <v>129</v>
      </c>
      <c r="G894" s="9">
        <f>MATCH(F894, {"Waiting for Input","Analyzing Object","Found Object","Needs Help","Confused","None"}, 0) - 1</f>
        <v>3</v>
      </c>
      <c r="H894" s="9">
        <v>4</v>
      </c>
      <c r="I894" s="9">
        <f t="shared" si="16"/>
        <v>0</v>
      </c>
    </row>
    <row r="895" spans="1:9" x14ac:dyDescent="0.3">
      <c r="A895" s="9">
        <v>873</v>
      </c>
      <c r="B895" s="9" t="s">
        <v>937</v>
      </c>
      <c r="C895" s="10" t="s">
        <v>970</v>
      </c>
      <c r="D895" s="9" t="s">
        <v>130</v>
      </c>
      <c r="E895" s="9">
        <f>MATCH(D895, {"Waiting for Input","Analyzing Object","Found Object","Needs Help","Confused","None"}, 0) - 1</f>
        <v>4</v>
      </c>
      <c r="F895" s="35" t="s">
        <v>129</v>
      </c>
      <c r="G895" s="9">
        <f>MATCH(F895, {"Waiting for Input","Analyzing Object","Found Object","Needs Help","Confused","None"}, 0) - 1</f>
        <v>3</v>
      </c>
      <c r="H895" s="9">
        <v>2</v>
      </c>
      <c r="I895" s="9">
        <f t="shared" si="16"/>
        <v>0</v>
      </c>
    </row>
    <row r="896" spans="1:9" x14ac:dyDescent="0.3">
      <c r="A896" s="9">
        <v>874</v>
      </c>
      <c r="B896" s="9" t="s">
        <v>937</v>
      </c>
      <c r="C896" s="10" t="s">
        <v>970</v>
      </c>
      <c r="D896" s="9" t="s">
        <v>130</v>
      </c>
      <c r="E896" s="9">
        <f>MATCH(D896, {"Waiting for Input","Analyzing Object","Found Object","Needs Help","Confused","None"}, 0) - 1</f>
        <v>4</v>
      </c>
      <c r="F896" s="35" t="s">
        <v>129</v>
      </c>
      <c r="G896" s="9">
        <f>MATCH(F896, {"Waiting for Input","Analyzing Object","Found Object","Needs Help","Confused","None"}, 0) - 1</f>
        <v>3</v>
      </c>
      <c r="H896" s="9">
        <v>3</v>
      </c>
      <c r="I896" s="9">
        <f t="shared" si="16"/>
        <v>0</v>
      </c>
    </row>
    <row r="897" spans="1:9" x14ac:dyDescent="0.3">
      <c r="A897" s="9">
        <v>875</v>
      </c>
      <c r="B897" s="9" t="s">
        <v>937</v>
      </c>
      <c r="C897" s="10" t="s">
        <v>970</v>
      </c>
      <c r="D897" s="9" t="s">
        <v>130</v>
      </c>
      <c r="E897" s="9">
        <f>MATCH(D897, {"Waiting for Input","Analyzing Object","Found Object","Needs Help","Confused","None"}, 0) - 1</f>
        <v>4</v>
      </c>
      <c r="F897" s="35" t="s">
        <v>130</v>
      </c>
      <c r="G897" s="9">
        <f>MATCH(F897, {"Waiting for Input","Analyzing Object","Found Object","Needs Help","Confused","None"}, 0) - 1</f>
        <v>4</v>
      </c>
      <c r="H897" s="9">
        <v>2</v>
      </c>
      <c r="I897" s="9">
        <f t="shared" si="16"/>
        <v>1</v>
      </c>
    </row>
    <row r="898" spans="1:9" x14ac:dyDescent="0.3">
      <c r="A898" s="9">
        <v>876</v>
      </c>
      <c r="B898" s="9" t="s">
        <v>934</v>
      </c>
      <c r="C898" s="10" t="s">
        <v>970</v>
      </c>
      <c r="D898" s="9" t="s">
        <v>130</v>
      </c>
      <c r="E898" s="9">
        <f>MATCH(D898, {"Waiting for Input","Analyzing Object","Found Object","Needs Help","Confused","None"}, 0) - 1</f>
        <v>4</v>
      </c>
      <c r="F898" s="35" t="s">
        <v>129</v>
      </c>
      <c r="G898" s="9">
        <f>MATCH(F898, {"Waiting for Input","Analyzing Object","Found Object","Needs Help","Confused","None"}, 0) - 1</f>
        <v>3</v>
      </c>
      <c r="H898" s="9">
        <v>3</v>
      </c>
      <c r="I898" s="9">
        <f t="shared" si="16"/>
        <v>0</v>
      </c>
    </row>
    <row r="899" spans="1:9" x14ac:dyDescent="0.3">
      <c r="A899" s="9">
        <v>877</v>
      </c>
      <c r="B899" s="9" t="s">
        <v>934</v>
      </c>
      <c r="C899" s="10" t="s">
        <v>970</v>
      </c>
      <c r="D899" s="9" t="s">
        <v>130</v>
      </c>
      <c r="E899" s="9">
        <f>MATCH(D899, {"Waiting for Input","Analyzing Object","Found Object","Needs Help","Confused","None"}, 0) - 1</f>
        <v>4</v>
      </c>
      <c r="F899" s="35" t="s">
        <v>128</v>
      </c>
      <c r="G899" s="9">
        <f>MATCH(F899, {"Waiting for Input","Analyzing Object","Found Object","Needs Help","Confused","None"}, 0) - 1</f>
        <v>2</v>
      </c>
      <c r="H899" s="9">
        <v>3</v>
      </c>
      <c r="I899" s="9">
        <f t="shared" si="16"/>
        <v>0</v>
      </c>
    </row>
    <row r="900" spans="1:9" x14ac:dyDescent="0.3">
      <c r="A900" s="9">
        <v>878</v>
      </c>
      <c r="B900" s="9" t="s">
        <v>937</v>
      </c>
      <c r="C900" s="10" t="s">
        <v>970</v>
      </c>
      <c r="D900" s="9" t="s">
        <v>130</v>
      </c>
      <c r="E900" s="9">
        <f>MATCH(D900, {"Waiting for Input","Analyzing Object","Found Object","Needs Help","Confused","None"}, 0) - 1</f>
        <v>4</v>
      </c>
      <c r="F900" s="35" t="s">
        <v>130</v>
      </c>
      <c r="G900" s="9">
        <f>MATCH(F900, {"Waiting for Input","Analyzing Object","Found Object","Needs Help","Confused","None"}, 0) - 1</f>
        <v>4</v>
      </c>
      <c r="H900" s="9">
        <v>1</v>
      </c>
      <c r="I900" s="9">
        <f t="shared" si="16"/>
        <v>1</v>
      </c>
    </row>
    <row r="901" spans="1:9" x14ac:dyDescent="0.3">
      <c r="A901" s="9">
        <v>879</v>
      </c>
      <c r="B901" s="9" t="s">
        <v>937</v>
      </c>
      <c r="C901" s="10" t="s">
        <v>970</v>
      </c>
      <c r="D901" s="9" t="s">
        <v>130</v>
      </c>
      <c r="E901" s="9">
        <f>MATCH(D901, {"Waiting for Input","Analyzing Object","Found Object","Needs Help","Confused","None"}, 0) - 1</f>
        <v>4</v>
      </c>
      <c r="F901" s="35" t="s">
        <v>129</v>
      </c>
      <c r="G901" s="9">
        <f>MATCH(F901, {"Waiting for Input","Analyzing Object","Found Object","Needs Help","Confused","None"}, 0) - 1</f>
        <v>3</v>
      </c>
      <c r="H901" s="9">
        <v>3</v>
      </c>
      <c r="I901" s="9">
        <f t="shared" si="16"/>
        <v>0</v>
      </c>
    </row>
    <row r="902" spans="1:9" x14ac:dyDescent="0.3">
      <c r="A902" s="9">
        <v>880</v>
      </c>
      <c r="B902" s="9" t="s">
        <v>937</v>
      </c>
      <c r="C902" s="10" t="s">
        <v>970</v>
      </c>
      <c r="D902" s="9" t="s">
        <v>130</v>
      </c>
      <c r="E902" s="9">
        <f>MATCH(D902, {"Waiting for Input","Analyzing Object","Found Object","Needs Help","Confused","None"}, 0) - 1</f>
        <v>4</v>
      </c>
      <c r="F902" s="35" t="s">
        <v>130</v>
      </c>
      <c r="G902" s="9">
        <f>MATCH(F902, {"Waiting for Input","Analyzing Object","Found Object","Needs Help","Confused","None"}, 0) - 1</f>
        <v>4</v>
      </c>
      <c r="H902" s="9">
        <v>5</v>
      </c>
      <c r="I902" s="9">
        <f t="shared" si="16"/>
        <v>1</v>
      </c>
    </row>
    <row r="903" spans="1:9" x14ac:dyDescent="0.3">
      <c r="A903" s="9">
        <v>881</v>
      </c>
      <c r="B903" s="9" t="s">
        <v>934</v>
      </c>
      <c r="C903" s="10" t="s">
        <v>970</v>
      </c>
      <c r="D903" s="9" t="s">
        <v>130</v>
      </c>
      <c r="E903" s="9">
        <f>MATCH(D903, {"Waiting for Input","Analyzing Object","Found Object","Needs Help","Confused","None"}, 0) - 1</f>
        <v>4</v>
      </c>
      <c r="F903" s="35" t="s">
        <v>130</v>
      </c>
      <c r="G903" s="9">
        <f>MATCH(F903, {"Waiting for Input","Analyzing Object","Found Object","Needs Help","Confused","None"}, 0) - 1</f>
        <v>4</v>
      </c>
      <c r="H903" s="9">
        <v>2</v>
      </c>
      <c r="I903" s="9">
        <f t="shared" si="16"/>
        <v>1</v>
      </c>
    </row>
    <row r="904" spans="1:9" x14ac:dyDescent="0.3">
      <c r="A904" s="9">
        <v>882</v>
      </c>
      <c r="B904" s="9" t="s">
        <v>934</v>
      </c>
      <c r="C904" s="10" t="s">
        <v>970</v>
      </c>
      <c r="D904" s="9" t="s">
        <v>130</v>
      </c>
      <c r="E904" s="9">
        <f>MATCH(D904, {"Waiting for Input","Analyzing Object","Found Object","Needs Help","Confused","None"}, 0) - 1</f>
        <v>4</v>
      </c>
      <c r="F904" s="35" t="s">
        <v>971</v>
      </c>
      <c r="G904" s="9">
        <f>MATCH(F904, {"Waiting for Input","Analyzing Object","Found Object","Needs Help","Confused","None"}, 0) - 1</f>
        <v>5</v>
      </c>
      <c r="H904" s="9">
        <v>1</v>
      </c>
      <c r="I904" s="9">
        <f t="shared" si="16"/>
        <v>0</v>
      </c>
    </row>
    <row r="905" spans="1:9" x14ac:dyDescent="0.3">
      <c r="A905" s="9">
        <v>883</v>
      </c>
      <c r="B905" s="9" t="s">
        <v>934</v>
      </c>
      <c r="C905" s="10" t="s">
        <v>970</v>
      </c>
      <c r="D905" s="9" t="s">
        <v>130</v>
      </c>
      <c r="E905" s="9">
        <f>MATCH(D905, {"Waiting for Input","Analyzing Object","Found Object","Needs Help","Confused","None"}, 0) - 1</f>
        <v>4</v>
      </c>
      <c r="F905" s="35" t="s">
        <v>129</v>
      </c>
      <c r="G905" s="9">
        <f>MATCH(F905, {"Waiting for Input","Analyzing Object","Found Object","Needs Help","Confused","None"}, 0) - 1</f>
        <v>3</v>
      </c>
      <c r="H905" s="9">
        <v>1</v>
      </c>
      <c r="I905" s="9">
        <f t="shared" si="16"/>
        <v>0</v>
      </c>
    </row>
    <row r="906" spans="1:9" x14ac:dyDescent="0.3">
      <c r="A906" s="9">
        <v>884</v>
      </c>
      <c r="B906" s="9" t="s">
        <v>934</v>
      </c>
      <c r="C906" s="10" t="s">
        <v>970</v>
      </c>
      <c r="D906" s="9" t="s">
        <v>130</v>
      </c>
      <c r="E906" s="9">
        <f>MATCH(D906, {"Waiting for Input","Analyzing Object","Found Object","Needs Help","Confused","None"}, 0) - 1</f>
        <v>4</v>
      </c>
      <c r="F906" s="35" t="s">
        <v>129</v>
      </c>
      <c r="G906" s="9">
        <f>MATCH(F906, {"Waiting for Input","Analyzing Object","Found Object","Needs Help","Confused","None"}, 0) - 1</f>
        <v>3</v>
      </c>
      <c r="H906" s="9">
        <v>4</v>
      </c>
      <c r="I906" s="9">
        <f t="shared" si="16"/>
        <v>0</v>
      </c>
    </row>
    <row r="907" spans="1:9" x14ac:dyDescent="0.3">
      <c r="A907" s="9">
        <v>885</v>
      </c>
      <c r="B907" s="9" t="s">
        <v>934</v>
      </c>
      <c r="C907" s="10" t="s">
        <v>970</v>
      </c>
      <c r="D907" s="9" t="s">
        <v>130</v>
      </c>
      <c r="E907" s="9">
        <f>MATCH(D907, {"Waiting for Input","Analyzing Object","Found Object","Needs Help","Confused","None"}, 0) - 1</f>
        <v>4</v>
      </c>
      <c r="F907" s="35" t="s">
        <v>129</v>
      </c>
      <c r="G907" s="9">
        <f>MATCH(F907, {"Waiting for Input","Analyzing Object","Found Object","Needs Help","Confused","None"}, 0) - 1</f>
        <v>3</v>
      </c>
      <c r="H907" s="9">
        <v>3</v>
      </c>
      <c r="I907" s="9">
        <f t="shared" si="16"/>
        <v>0</v>
      </c>
    </row>
    <row r="908" spans="1:9" x14ac:dyDescent="0.3">
      <c r="A908" s="9">
        <v>886</v>
      </c>
      <c r="B908" s="9" t="s">
        <v>934</v>
      </c>
      <c r="C908" s="10" t="s">
        <v>970</v>
      </c>
      <c r="D908" s="9" t="s">
        <v>130</v>
      </c>
      <c r="E908" s="9">
        <f>MATCH(D908, {"Waiting for Input","Analyzing Object","Found Object","Needs Help","Confused","None"}, 0) - 1</f>
        <v>4</v>
      </c>
      <c r="F908" s="35" t="s">
        <v>129</v>
      </c>
      <c r="G908" s="9">
        <f>MATCH(F908, {"Waiting for Input","Analyzing Object","Found Object","Needs Help","Confused","None"}, 0) - 1</f>
        <v>3</v>
      </c>
      <c r="H908" s="9">
        <v>3</v>
      </c>
      <c r="I908" s="9">
        <f t="shared" si="16"/>
        <v>0</v>
      </c>
    </row>
    <row r="909" spans="1:9" x14ac:dyDescent="0.3">
      <c r="A909" s="9">
        <v>887</v>
      </c>
      <c r="B909" s="9" t="s">
        <v>934</v>
      </c>
      <c r="C909" s="10" t="s">
        <v>970</v>
      </c>
      <c r="D909" s="9" t="s">
        <v>130</v>
      </c>
      <c r="E909" s="9">
        <f>MATCH(D909, {"Waiting for Input","Analyzing Object","Found Object","Needs Help","Confused","None"}, 0) - 1</f>
        <v>4</v>
      </c>
      <c r="F909" s="35" t="s">
        <v>126</v>
      </c>
      <c r="G909" s="9">
        <f>MATCH(F909, {"Waiting for Input","Analyzing Object","Found Object","Needs Help","Confused","None"}, 0) - 1</f>
        <v>0</v>
      </c>
      <c r="H909" s="9">
        <v>2</v>
      </c>
      <c r="I909" s="9">
        <f t="shared" si="16"/>
        <v>0</v>
      </c>
    </row>
    <row r="910" spans="1:9" x14ac:dyDescent="0.3">
      <c r="A910" s="9">
        <v>888</v>
      </c>
      <c r="B910" s="9" t="s">
        <v>934</v>
      </c>
      <c r="C910" s="10" t="s">
        <v>970</v>
      </c>
      <c r="D910" s="9" t="s">
        <v>130</v>
      </c>
      <c r="E910" s="9">
        <f>MATCH(D910, {"Waiting for Input","Analyzing Object","Found Object","Needs Help","Confused","None"}, 0) - 1</f>
        <v>4</v>
      </c>
      <c r="F910" s="35" t="s">
        <v>130</v>
      </c>
      <c r="G910" s="9">
        <f>MATCH(F910, {"Waiting for Input","Analyzing Object","Found Object","Needs Help","Confused","None"}, 0) - 1</f>
        <v>4</v>
      </c>
      <c r="H910" s="9">
        <v>3</v>
      </c>
      <c r="I910" s="9">
        <f t="shared" si="16"/>
        <v>1</v>
      </c>
    </row>
    <row r="911" spans="1:9" x14ac:dyDescent="0.3">
      <c r="A911" s="9">
        <v>889</v>
      </c>
      <c r="B911" s="9" t="s">
        <v>934</v>
      </c>
      <c r="C911" s="10" t="s">
        <v>970</v>
      </c>
      <c r="D911" s="9" t="s">
        <v>130</v>
      </c>
      <c r="E911" s="9">
        <f>MATCH(D911, {"Waiting for Input","Analyzing Object","Found Object","Needs Help","Confused","None"}, 0) - 1</f>
        <v>4</v>
      </c>
      <c r="F911" s="35" t="s">
        <v>129</v>
      </c>
      <c r="G911" s="9">
        <f>MATCH(F911, {"Waiting for Input","Analyzing Object","Found Object","Needs Help","Confused","None"}, 0) - 1</f>
        <v>3</v>
      </c>
      <c r="H911" s="9">
        <v>3</v>
      </c>
      <c r="I911" s="9">
        <f t="shared" si="16"/>
        <v>0</v>
      </c>
    </row>
    <row r="912" spans="1:9" x14ac:dyDescent="0.3">
      <c r="A912" s="9">
        <v>890</v>
      </c>
      <c r="B912" s="9" t="s">
        <v>934</v>
      </c>
      <c r="C912" s="10" t="s">
        <v>970</v>
      </c>
      <c r="D912" s="9" t="s">
        <v>130</v>
      </c>
      <c r="E912" s="9">
        <f>MATCH(D912, {"Waiting for Input","Analyzing Object","Found Object","Needs Help","Confused","None"}, 0) - 1</f>
        <v>4</v>
      </c>
      <c r="F912" s="35" t="s">
        <v>129</v>
      </c>
      <c r="G912" s="9">
        <f>MATCH(F912, {"Waiting for Input","Analyzing Object","Found Object","Needs Help","Confused","None"}, 0) - 1</f>
        <v>3</v>
      </c>
      <c r="H912" s="9">
        <v>4</v>
      </c>
      <c r="I912" s="9">
        <f t="shared" si="16"/>
        <v>0</v>
      </c>
    </row>
    <row r="913" spans="1:9" x14ac:dyDescent="0.3">
      <c r="A913" s="9">
        <v>891</v>
      </c>
      <c r="B913" s="9" t="s">
        <v>937</v>
      </c>
      <c r="C913" s="10" t="s">
        <v>970</v>
      </c>
      <c r="D913" s="9" t="s">
        <v>130</v>
      </c>
      <c r="E913" s="9">
        <f>MATCH(D913, {"Waiting for Input","Analyzing Object","Found Object","Needs Help","Confused","None"}, 0) - 1</f>
        <v>4</v>
      </c>
      <c r="F913" s="35" t="s">
        <v>971</v>
      </c>
      <c r="G913" s="9">
        <f>MATCH(F913, {"Waiting for Input","Analyzing Object","Found Object","Needs Help","Confused","None"}, 0) - 1</f>
        <v>5</v>
      </c>
      <c r="H913" s="9">
        <v>4</v>
      </c>
      <c r="I913" s="9">
        <f t="shared" si="16"/>
        <v>0</v>
      </c>
    </row>
    <row r="914" spans="1:9" x14ac:dyDescent="0.3">
      <c r="A914" s="9">
        <v>892</v>
      </c>
      <c r="B914" s="9" t="s">
        <v>934</v>
      </c>
      <c r="C914" s="10" t="s">
        <v>970</v>
      </c>
      <c r="D914" s="9" t="s">
        <v>130</v>
      </c>
      <c r="E914" s="9">
        <f>MATCH(D914, {"Waiting for Input","Analyzing Object","Found Object","Needs Help","Confused","None"}, 0) - 1</f>
        <v>4</v>
      </c>
      <c r="F914" s="35" t="s">
        <v>130</v>
      </c>
      <c r="G914" s="9">
        <f>MATCH(F914, {"Waiting for Input","Analyzing Object","Found Object","Needs Help","Confused","None"}, 0) - 1</f>
        <v>4</v>
      </c>
      <c r="H914" s="9">
        <v>2</v>
      </c>
      <c r="I914" s="9">
        <f t="shared" si="16"/>
        <v>1</v>
      </c>
    </row>
    <row r="915" spans="1:9" x14ac:dyDescent="0.3">
      <c r="A915" s="9">
        <v>893</v>
      </c>
      <c r="B915" s="9" t="s">
        <v>934</v>
      </c>
      <c r="C915" s="10" t="s">
        <v>970</v>
      </c>
      <c r="D915" s="9" t="s">
        <v>130</v>
      </c>
      <c r="E915" s="9">
        <f>MATCH(D915, {"Waiting for Input","Analyzing Object","Found Object","Needs Help","Confused","None"}, 0) - 1</f>
        <v>4</v>
      </c>
      <c r="F915" s="35" t="s">
        <v>126</v>
      </c>
      <c r="G915" s="9">
        <f>MATCH(F915, {"Waiting for Input","Analyzing Object","Found Object","Needs Help","Confused","None"}, 0) - 1</f>
        <v>0</v>
      </c>
      <c r="H915" s="9">
        <v>1</v>
      </c>
      <c r="I915" s="9">
        <f t="shared" si="16"/>
        <v>0</v>
      </c>
    </row>
    <row r="916" spans="1:9" x14ac:dyDescent="0.3">
      <c r="A916" s="9">
        <v>894</v>
      </c>
      <c r="B916" s="9" t="s">
        <v>937</v>
      </c>
      <c r="C916" s="10" t="s">
        <v>970</v>
      </c>
      <c r="D916" s="9" t="s">
        <v>130</v>
      </c>
      <c r="E916" s="9">
        <f>MATCH(D916, {"Waiting for Input","Analyzing Object","Found Object","Needs Help","Confused","None"}, 0) - 1</f>
        <v>4</v>
      </c>
      <c r="F916" s="35" t="s">
        <v>130</v>
      </c>
      <c r="G916" s="9">
        <f>MATCH(F916, {"Waiting for Input","Analyzing Object","Found Object","Needs Help","Confused","None"}, 0) - 1</f>
        <v>4</v>
      </c>
      <c r="H916" s="9">
        <v>4</v>
      </c>
      <c r="I916" s="9">
        <f t="shared" si="16"/>
        <v>1</v>
      </c>
    </row>
    <row r="917" spans="1:9" x14ac:dyDescent="0.3">
      <c r="A917" s="9">
        <v>895</v>
      </c>
      <c r="B917" s="9" t="s">
        <v>934</v>
      </c>
      <c r="C917" s="10" t="s">
        <v>970</v>
      </c>
      <c r="D917" s="9" t="s">
        <v>130</v>
      </c>
      <c r="E917" s="9">
        <f>MATCH(D917, {"Waiting for Input","Analyzing Object","Found Object","Needs Help","Confused","None"}, 0) - 1</f>
        <v>4</v>
      </c>
      <c r="F917" s="35" t="s">
        <v>129</v>
      </c>
      <c r="G917" s="9">
        <f>MATCH(F917, {"Waiting for Input","Analyzing Object","Found Object","Needs Help","Confused","None"}, 0) - 1</f>
        <v>3</v>
      </c>
      <c r="H917" s="9">
        <v>4</v>
      </c>
      <c r="I917" s="9">
        <f t="shared" si="16"/>
        <v>0</v>
      </c>
    </row>
    <row r="918" spans="1:9" x14ac:dyDescent="0.3">
      <c r="A918" s="9">
        <v>896</v>
      </c>
      <c r="B918" s="9" t="s">
        <v>934</v>
      </c>
      <c r="C918" s="10" t="s">
        <v>970</v>
      </c>
      <c r="D918" s="9" t="s">
        <v>130</v>
      </c>
      <c r="E918" s="9">
        <f>MATCH(D918, {"Waiting for Input","Analyzing Object","Found Object","Needs Help","Confused","None"}, 0) - 1</f>
        <v>4</v>
      </c>
      <c r="F918" s="35" t="s">
        <v>126</v>
      </c>
      <c r="G918" s="9">
        <f>MATCH(F918, {"Waiting for Input","Analyzing Object","Found Object","Needs Help","Confused","None"}, 0) - 1</f>
        <v>0</v>
      </c>
      <c r="H918" s="9">
        <v>2</v>
      </c>
      <c r="I918" s="9">
        <f t="shared" si="16"/>
        <v>0</v>
      </c>
    </row>
    <row r="919" spans="1:9" x14ac:dyDescent="0.3">
      <c r="A919" s="9">
        <v>897</v>
      </c>
      <c r="B919" s="9" t="s">
        <v>934</v>
      </c>
      <c r="C919" s="10" t="s">
        <v>970</v>
      </c>
      <c r="D919" s="9" t="s">
        <v>130</v>
      </c>
      <c r="E919" s="9">
        <f>MATCH(D919, {"Waiting for Input","Analyzing Object","Found Object","Needs Help","Confused","None"}, 0) - 1</f>
        <v>4</v>
      </c>
      <c r="F919" s="35" t="s">
        <v>129</v>
      </c>
      <c r="G919" s="9">
        <f>MATCH(F919, {"Waiting for Input","Analyzing Object","Found Object","Needs Help","Confused","None"}, 0) - 1</f>
        <v>3</v>
      </c>
      <c r="H919" s="9">
        <v>3</v>
      </c>
      <c r="I919" s="9">
        <f t="shared" ref="I919:I921" si="17">IF(E919=G919, 1, 0)</f>
        <v>0</v>
      </c>
    </row>
    <row r="920" spans="1:9" x14ac:dyDescent="0.3">
      <c r="A920" s="9">
        <v>898</v>
      </c>
      <c r="B920" s="9" t="s">
        <v>937</v>
      </c>
      <c r="C920" s="10" t="s">
        <v>970</v>
      </c>
      <c r="D920" s="9" t="s">
        <v>130</v>
      </c>
      <c r="E920" s="9">
        <f>MATCH(D920, {"Waiting for Input","Analyzing Object","Found Object","Needs Help","Confused","None"}, 0) - 1</f>
        <v>4</v>
      </c>
      <c r="F920" s="35" t="s">
        <v>971</v>
      </c>
      <c r="G920" s="9">
        <f>MATCH(F920, {"Waiting for Input","Analyzing Object","Found Object","Needs Help","Confused","None"}, 0) - 1</f>
        <v>5</v>
      </c>
      <c r="H920" s="35" t="s">
        <v>115</v>
      </c>
      <c r="I920" s="9">
        <f t="shared" si="17"/>
        <v>0</v>
      </c>
    </row>
    <row r="921" spans="1:9" x14ac:dyDescent="0.3">
      <c r="A921" s="9">
        <v>899</v>
      </c>
      <c r="B921" s="9" t="s">
        <v>934</v>
      </c>
      <c r="C921" s="10" t="s">
        <v>970</v>
      </c>
      <c r="D921" s="9" t="s">
        <v>130</v>
      </c>
      <c r="E921" s="9">
        <f>MATCH(D921, {"Waiting for Input","Analyzing Object","Found Object","Needs Help","Confused","None"}, 0) - 1</f>
        <v>4</v>
      </c>
      <c r="F921" s="35" t="s">
        <v>129</v>
      </c>
      <c r="G921" s="9">
        <f>MATCH(F921, {"Waiting for Input","Analyzing Object","Found Object","Needs Help","Confused","None"}, 0) - 1</f>
        <v>3</v>
      </c>
      <c r="H921" s="9">
        <v>2</v>
      </c>
      <c r="I921" s="9">
        <f t="shared" si="17"/>
        <v>0</v>
      </c>
    </row>
  </sheetData>
  <mergeCells count="3">
    <mergeCell ref="E13:E17"/>
    <mergeCell ref="E3:E7"/>
    <mergeCell ref="E8:E12"/>
  </mergeCells>
  <phoneticPr fontId="4"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4948-10BE-5C49-93CE-ADAF18793545}">
  <dimension ref="A1:I301"/>
  <sheetViews>
    <sheetView topLeftCell="A266" workbookViewId="0">
      <selection activeCell="H304" sqref="H304"/>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0</v>
      </c>
      <c r="B2" s="9" t="s">
        <v>937</v>
      </c>
      <c r="C2" s="10" t="s">
        <v>968</v>
      </c>
      <c r="D2" s="9" t="s">
        <v>126</v>
      </c>
      <c r="E2" s="9">
        <f>MATCH(D2, {"Waiting for Input","Analyzing Object","Found Object","Needs Help","Confused","None"}, 0) - 1</f>
        <v>0</v>
      </c>
      <c r="F2" s="9" t="s">
        <v>126</v>
      </c>
      <c r="G2" s="9">
        <f>MATCH(F2, {"Waiting for Input","Analyzing Object","Found Object","Needs Help","Confused","None"}, 0) - 1</f>
        <v>0</v>
      </c>
      <c r="H2" s="9">
        <v>3</v>
      </c>
      <c r="I2" s="9">
        <f>IF(E2=G2, 1, 0)</f>
        <v>1</v>
      </c>
    </row>
    <row r="3" spans="1:9" x14ac:dyDescent="0.3">
      <c r="A3" s="9">
        <v>1</v>
      </c>
      <c r="B3" s="9" t="s">
        <v>937</v>
      </c>
      <c r="C3" s="10" t="s">
        <v>968</v>
      </c>
      <c r="D3" s="9" t="s">
        <v>126</v>
      </c>
      <c r="E3" s="9">
        <f>MATCH(D3, {"Waiting for Input","Analyzing Object","Found Object","Needs Help","Confused","None"}, 0) - 1</f>
        <v>0</v>
      </c>
      <c r="F3" s="9" t="s">
        <v>126</v>
      </c>
      <c r="G3" s="9">
        <f>MATCH(F3, {"Waiting for Input","Analyzing Object","Found Object","Needs Help","Confused","None"}, 0) - 1</f>
        <v>0</v>
      </c>
      <c r="H3" s="9">
        <v>4</v>
      </c>
      <c r="I3" s="9">
        <f t="shared" ref="I3:I61" si="0">IF(E3=G3, 1, 0)</f>
        <v>1</v>
      </c>
    </row>
    <row r="4" spans="1:9" x14ac:dyDescent="0.3">
      <c r="A4" s="9">
        <v>2</v>
      </c>
      <c r="B4" s="9" t="s">
        <v>937</v>
      </c>
      <c r="C4" s="10" t="s">
        <v>968</v>
      </c>
      <c r="D4" s="9" t="s">
        <v>126</v>
      </c>
      <c r="E4" s="9">
        <f>MATCH(D4, {"Waiting for Input","Analyzing Object","Found Object","Needs Help","Confused","None"}, 0) - 1</f>
        <v>0</v>
      </c>
      <c r="F4" s="9" t="s">
        <v>130</v>
      </c>
      <c r="G4" s="9">
        <f>MATCH(F4, {"Waiting for Input","Analyzing Object","Found Object","Needs Help","Confused","None"}, 0) - 1</f>
        <v>4</v>
      </c>
      <c r="H4" s="9">
        <v>2</v>
      </c>
      <c r="I4" s="9">
        <f t="shared" si="0"/>
        <v>0</v>
      </c>
    </row>
    <row r="5" spans="1:9" x14ac:dyDescent="0.3">
      <c r="A5" s="9">
        <v>3</v>
      </c>
      <c r="B5" s="9" t="s">
        <v>934</v>
      </c>
      <c r="C5" s="10" t="s">
        <v>968</v>
      </c>
      <c r="D5" s="9" t="s">
        <v>126</v>
      </c>
      <c r="E5" s="9">
        <f>MATCH(D5, {"Waiting for Input","Analyzing Object","Found Object","Needs Help","Confused","None"}, 0) - 1</f>
        <v>0</v>
      </c>
      <c r="F5" s="9" t="s">
        <v>126</v>
      </c>
      <c r="G5" s="9">
        <f>MATCH(F5, {"Waiting for Input","Analyzing Object","Found Object","Needs Help","Confused","None"}, 0) - 1</f>
        <v>0</v>
      </c>
      <c r="H5" s="9">
        <v>5</v>
      </c>
      <c r="I5" s="9">
        <f t="shared" si="0"/>
        <v>1</v>
      </c>
    </row>
    <row r="6" spans="1:9" x14ac:dyDescent="0.3">
      <c r="A6" s="9">
        <v>4</v>
      </c>
      <c r="B6" s="9" t="s">
        <v>934</v>
      </c>
      <c r="C6" s="10" t="s">
        <v>968</v>
      </c>
      <c r="D6" s="9" t="s">
        <v>126</v>
      </c>
      <c r="E6" s="9">
        <f>MATCH(D6, {"Waiting for Input","Analyzing Object","Found Object","Needs Help","Confused","None"}, 0) - 1</f>
        <v>0</v>
      </c>
      <c r="F6" s="9" t="s">
        <v>126</v>
      </c>
      <c r="G6" s="9">
        <f>MATCH(F6, {"Waiting for Input","Analyzing Object","Found Object","Needs Help","Confused","None"}, 0) - 1</f>
        <v>0</v>
      </c>
      <c r="H6" s="9">
        <v>4</v>
      </c>
      <c r="I6" s="9">
        <f t="shared" si="0"/>
        <v>1</v>
      </c>
    </row>
    <row r="7" spans="1:9" x14ac:dyDescent="0.3">
      <c r="A7" s="9">
        <v>5</v>
      </c>
      <c r="B7" s="9" t="s">
        <v>937</v>
      </c>
      <c r="C7" s="10" t="s">
        <v>968</v>
      </c>
      <c r="D7" s="9" t="s">
        <v>126</v>
      </c>
      <c r="E7" s="9">
        <f>MATCH(D7, {"Waiting for Input","Analyzing Object","Found Object","Needs Help","Confused","None"}, 0) - 1</f>
        <v>0</v>
      </c>
      <c r="F7" s="9" t="s">
        <v>126</v>
      </c>
      <c r="G7" s="9">
        <f>MATCH(F7, {"Waiting for Input","Analyzing Object","Found Object","Needs Help","Confused","None"}, 0) - 1</f>
        <v>0</v>
      </c>
      <c r="H7" s="9">
        <v>5</v>
      </c>
      <c r="I7" s="9">
        <f t="shared" si="0"/>
        <v>1</v>
      </c>
    </row>
    <row r="8" spans="1:9" x14ac:dyDescent="0.3">
      <c r="A8" s="9">
        <v>6</v>
      </c>
      <c r="B8" s="9" t="s">
        <v>934</v>
      </c>
      <c r="C8" s="10" t="s">
        <v>968</v>
      </c>
      <c r="D8" s="9" t="s">
        <v>126</v>
      </c>
      <c r="E8" s="9">
        <f>MATCH(D8, {"Waiting for Input","Analyzing Object","Found Object","Needs Help","Confused","None"}, 0) - 1</f>
        <v>0</v>
      </c>
      <c r="F8" s="35" t="s">
        <v>971</v>
      </c>
      <c r="G8" s="9">
        <f>MATCH(F8, {"Waiting for Input","Analyzing Object","Found Object","Needs Help","Confused","None"}, 0) - 1</f>
        <v>5</v>
      </c>
      <c r="H8" s="9">
        <v>1</v>
      </c>
      <c r="I8" s="9">
        <f t="shared" si="0"/>
        <v>0</v>
      </c>
    </row>
    <row r="9" spans="1:9" x14ac:dyDescent="0.3">
      <c r="A9" s="9">
        <v>7</v>
      </c>
      <c r="B9" s="9" t="s">
        <v>937</v>
      </c>
      <c r="C9" s="10" t="s">
        <v>968</v>
      </c>
      <c r="D9" s="9" t="s">
        <v>126</v>
      </c>
      <c r="E9" s="9">
        <f>MATCH(D9, {"Waiting for Input","Analyzing Object","Found Object","Needs Help","Confused","None"}, 0) - 1</f>
        <v>0</v>
      </c>
      <c r="F9" s="9" t="s">
        <v>126</v>
      </c>
      <c r="G9" s="9">
        <f>MATCH(F9, {"Waiting for Input","Analyzing Object","Found Object","Needs Help","Confused","None"}, 0) - 1</f>
        <v>0</v>
      </c>
      <c r="H9" s="9">
        <v>3</v>
      </c>
      <c r="I9" s="9">
        <f t="shared" si="0"/>
        <v>1</v>
      </c>
    </row>
    <row r="10" spans="1:9" x14ac:dyDescent="0.3">
      <c r="A10" s="9">
        <v>8</v>
      </c>
      <c r="B10" s="9" t="s">
        <v>937</v>
      </c>
      <c r="C10" s="10" t="s">
        <v>968</v>
      </c>
      <c r="D10" s="9" t="s">
        <v>126</v>
      </c>
      <c r="E10" s="9">
        <f>MATCH(D10, {"Waiting for Input","Analyzing Object","Found Object","Needs Help","Confused","None"}, 0) - 1</f>
        <v>0</v>
      </c>
      <c r="F10" s="35" t="s">
        <v>971</v>
      </c>
      <c r="G10" s="9">
        <f>MATCH(F10, {"Waiting for Input","Analyzing Object","Found Object","Needs Help","Confused","None"}, 0) - 1</f>
        <v>5</v>
      </c>
      <c r="H10" s="9">
        <v>2</v>
      </c>
      <c r="I10" s="9">
        <f t="shared" si="0"/>
        <v>0</v>
      </c>
    </row>
    <row r="11" spans="1:9" x14ac:dyDescent="0.3">
      <c r="A11" s="9">
        <v>9</v>
      </c>
      <c r="B11" s="9" t="s">
        <v>937</v>
      </c>
      <c r="C11" s="10" t="s">
        <v>968</v>
      </c>
      <c r="D11" s="9" t="s">
        <v>126</v>
      </c>
      <c r="E11" s="9">
        <f>MATCH(D11, {"Waiting for Input","Analyzing Object","Found Object","Needs Help","Confused","None"}, 0) - 1</f>
        <v>0</v>
      </c>
      <c r="F11" s="9" t="s">
        <v>126</v>
      </c>
      <c r="G11" s="9">
        <f>MATCH(F11, {"Waiting for Input","Analyzing Object","Found Object","Needs Help","Confused","None"}, 0) - 1</f>
        <v>0</v>
      </c>
      <c r="H11" s="9">
        <v>5</v>
      </c>
      <c r="I11" s="9">
        <f t="shared" si="0"/>
        <v>1</v>
      </c>
    </row>
    <row r="12" spans="1:9" x14ac:dyDescent="0.3">
      <c r="A12" s="9">
        <v>10</v>
      </c>
      <c r="B12" s="9" t="s">
        <v>934</v>
      </c>
      <c r="C12" s="10" t="s">
        <v>968</v>
      </c>
      <c r="D12" s="9" t="s">
        <v>126</v>
      </c>
      <c r="E12" s="9">
        <f>MATCH(D12, {"Waiting for Input","Analyzing Object","Found Object","Needs Help","Confused","None"}, 0) - 1</f>
        <v>0</v>
      </c>
      <c r="F12" s="9" t="s">
        <v>126</v>
      </c>
      <c r="G12" s="9">
        <f>MATCH(F12, {"Waiting for Input","Analyzing Object","Found Object","Needs Help","Confused","None"}, 0) - 1</f>
        <v>0</v>
      </c>
      <c r="H12" s="9">
        <v>5</v>
      </c>
      <c r="I12" s="9">
        <f t="shared" si="0"/>
        <v>1</v>
      </c>
    </row>
    <row r="13" spans="1:9" x14ac:dyDescent="0.3">
      <c r="A13" s="9">
        <v>11</v>
      </c>
      <c r="B13" s="9" t="s">
        <v>934</v>
      </c>
      <c r="C13" s="10" t="s">
        <v>968</v>
      </c>
      <c r="D13" s="9" t="s">
        <v>126</v>
      </c>
      <c r="E13" s="9">
        <f>MATCH(D13, {"Waiting for Input","Analyzing Object","Found Object","Needs Help","Confused","None"}, 0) - 1</f>
        <v>0</v>
      </c>
      <c r="F13" s="9" t="s">
        <v>126</v>
      </c>
      <c r="G13" s="9">
        <f>MATCH(F13, {"Waiting for Input","Analyzing Object","Found Object","Needs Help","Confused","None"}, 0) - 1</f>
        <v>0</v>
      </c>
      <c r="H13" s="9">
        <v>5</v>
      </c>
      <c r="I13" s="9">
        <f t="shared" si="0"/>
        <v>1</v>
      </c>
    </row>
    <row r="14" spans="1:9" x14ac:dyDescent="0.3">
      <c r="A14" s="9">
        <v>12</v>
      </c>
      <c r="B14" s="9" t="s">
        <v>934</v>
      </c>
      <c r="C14" s="10" t="s">
        <v>968</v>
      </c>
      <c r="D14" s="9" t="s">
        <v>126</v>
      </c>
      <c r="E14" s="9">
        <f>MATCH(D14, {"Waiting for Input","Analyzing Object","Found Object","Needs Help","Confused","None"}, 0) - 1</f>
        <v>0</v>
      </c>
      <c r="F14" s="9" t="s">
        <v>126</v>
      </c>
      <c r="G14" s="9">
        <f>MATCH(F14, {"Waiting for Input","Analyzing Object","Found Object","Needs Help","Confused","None"}, 0) - 1</f>
        <v>0</v>
      </c>
      <c r="H14" s="9">
        <v>2</v>
      </c>
      <c r="I14" s="9">
        <f t="shared" si="0"/>
        <v>1</v>
      </c>
    </row>
    <row r="15" spans="1:9" x14ac:dyDescent="0.3">
      <c r="A15" s="9">
        <v>13</v>
      </c>
      <c r="B15" s="9" t="s">
        <v>934</v>
      </c>
      <c r="C15" s="10" t="s">
        <v>968</v>
      </c>
      <c r="D15" s="9" t="s">
        <v>126</v>
      </c>
      <c r="E15" s="9">
        <f>MATCH(D15, {"Waiting for Input","Analyzing Object","Found Object","Needs Help","Confused","None"}, 0) - 1</f>
        <v>0</v>
      </c>
      <c r="F15" s="9" t="s">
        <v>126</v>
      </c>
      <c r="G15" s="9">
        <f>MATCH(F15, {"Waiting for Input","Analyzing Object","Found Object","Needs Help","Confused","None"}, 0) - 1</f>
        <v>0</v>
      </c>
      <c r="H15" s="9">
        <v>2</v>
      </c>
      <c r="I15" s="9">
        <f t="shared" si="0"/>
        <v>1</v>
      </c>
    </row>
    <row r="16" spans="1:9" x14ac:dyDescent="0.3">
      <c r="A16" s="9">
        <v>14</v>
      </c>
      <c r="B16" s="9" t="s">
        <v>937</v>
      </c>
      <c r="C16" s="10" t="s">
        <v>968</v>
      </c>
      <c r="D16" s="9" t="s">
        <v>126</v>
      </c>
      <c r="E16" s="9">
        <f>MATCH(D16, {"Waiting for Input","Analyzing Object","Found Object","Needs Help","Confused","None"}, 0) - 1</f>
        <v>0</v>
      </c>
      <c r="F16" s="9" t="s">
        <v>126</v>
      </c>
      <c r="G16" s="9">
        <f>MATCH(F16, {"Waiting for Input","Analyzing Object","Found Object","Needs Help","Confused","None"}, 0) - 1</f>
        <v>0</v>
      </c>
      <c r="H16" s="9">
        <v>3</v>
      </c>
      <c r="I16" s="9">
        <f t="shared" si="0"/>
        <v>1</v>
      </c>
    </row>
    <row r="17" spans="1:9" x14ac:dyDescent="0.3">
      <c r="A17" s="9">
        <v>15</v>
      </c>
      <c r="B17" s="9" t="s">
        <v>937</v>
      </c>
      <c r="C17" s="10" t="s">
        <v>968</v>
      </c>
      <c r="D17" s="9" t="s">
        <v>126</v>
      </c>
      <c r="E17" s="9">
        <f>MATCH(D17, {"Waiting for Input","Analyzing Object","Found Object","Needs Help","Confused","None"}, 0) - 1</f>
        <v>0</v>
      </c>
      <c r="F17" s="9" t="s">
        <v>126</v>
      </c>
      <c r="G17" s="9">
        <f>MATCH(F17, {"Waiting for Input","Analyzing Object","Found Object","Needs Help","Confused","None"}, 0) - 1</f>
        <v>0</v>
      </c>
      <c r="H17" s="9">
        <v>4</v>
      </c>
      <c r="I17" s="9">
        <f t="shared" si="0"/>
        <v>1</v>
      </c>
    </row>
    <row r="18" spans="1:9" x14ac:dyDescent="0.3">
      <c r="A18" s="9">
        <v>16</v>
      </c>
      <c r="B18" s="9" t="s">
        <v>937</v>
      </c>
      <c r="C18" s="10" t="s">
        <v>968</v>
      </c>
      <c r="D18" s="9" t="s">
        <v>126</v>
      </c>
      <c r="E18" s="9">
        <f>MATCH(D18, {"Waiting for Input","Analyzing Object","Found Object","Needs Help","Confused","None"}, 0) - 1</f>
        <v>0</v>
      </c>
      <c r="F18" s="9" t="s">
        <v>130</v>
      </c>
      <c r="G18" s="9">
        <f>MATCH(F18, {"Waiting for Input","Analyzing Object","Found Object","Needs Help","Confused","None"}, 0) - 1</f>
        <v>4</v>
      </c>
      <c r="H18" s="9">
        <v>1</v>
      </c>
      <c r="I18" s="9">
        <f t="shared" si="0"/>
        <v>0</v>
      </c>
    </row>
    <row r="19" spans="1:9" x14ac:dyDescent="0.3">
      <c r="A19" s="9">
        <v>17</v>
      </c>
      <c r="B19" s="9" t="s">
        <v>934</v>
      </c>
      <c r="C19" s="10" t="s">
        <v>968</v>
      </c>
      <c r="D19" s="9" t="s">
        <v>126</v>
      </c>
      <c r="E19" s="9">
        <f>MATCH(D19, {"Waiting for Input","Analyzing Object","Found Object","Needs Help","Confused","None"}, 0) - 1</f>
        <v>0</v>
      </c>
      <c r="F19" s="9" t="s">
        <v>129</v>
      </c>
      <c r="G19" s="9">
        <f>MATCH(F19, {"Waiting for Input","Analyzing Object","Found Object","Needs Help","Confused","None"}, 0) - 1</f>
        <v>3</v>
      </c>
      <c r="H19" s="9">
        <v>2</v>
      </c>
      <c r="I19" s="9">
        <f t="shared" si="0"/>
        <v>0</v>
      </c>
    </row>
    <row r="20" spans="1:9" x14ac:dyDescent="0.3">
      <c r="A20" s="9">
        <v>18</v>
      </c>
      <c r="B20" s="9" t="s">
        <v>934</v>
      </c>
      <c r="C20" s="10" t="s">
        <v>968</v>
      </c>
      <c r="D20" s="9" t="s">
        <v>126</v>
      </c>
      <c r="E20" s="9">
        <f>MATCH(D20, {"Waiting for Input","Analyzing Object","Found Object","Needs Help","Confused","None"}, 0) - 1</f>
        <v>0</v>
      </c>
      <c r="F20" s="9" t="s">
        <v>126</v>
      </c>
      <c r="G20" s="9">
        <f>MATCH(F20, {"Waiting for Input","Analyzing Object","Found Object","Needs Help","Confused","None"}, 0) - 1</f>
        <v>0</v>
      </c>
      <c r="H20" s="9">
        <v>5</v>
      </c>
      <c r="I20" s="9">
        <f t="shared" si="0"/>
        <v>1</v>
      </c>
    </row>
    <row r="21" spans="1:9" x14ac:dyDescent="0.3">
      <c r="A21" s="9">
        <v>19</v>
      </c>
      <c r="B21" s="9" t="s">
        <v>937</v>
      </c>
      <c r="C21" s="10" t="s">
        <v>968</v>
      </c>
      <c r="D21" s="9" t="s">
        <v>126</v>
      </c>
      <c r="E21" s="9">
        <f>MATCH(D21, {"Waiting for Input","Analyzing Object","Found Object","Needs Help","Confused","None"}, 0) - 1</f>
        <v>0</v>
      </c>
      <c r="F21" s="9" t="s">
        <v>126</v>
      </c>
      <c r="G21" s="9">
        <f>MATCH(F21, {"Waiting for Input","Analyzing Object","Found Object","Needs Help","Confused","None"}, 0) - 1</f>
        <v>0</v>
      </c>
      <c r="H21" s="9">
        <v>3</v>
      </c>
      <c r="I21" s="9">
        <f t="shared" si="0"/>
        <v>1</v>
      </c>
    </row>
    <row r="22" spans="1:9" x14ac:dyDescent="0.3">
      <c r="A22" s="9">
        <v>20</v>
      </c>
      <c r="B22" s="9" t="s">
        <v>937</v>
      </c>
      <c r="C22" s="10" t="s">
        <v>968</v>
      </c>
      <c r="D22" s="9" t="s">
        <v>126</v>
      </c>
      <c r="E22" s="9">
        <f>MATCH(D22, {"Waiting for Input","Analyzing Object","Found Object","Needs Help","Confused","None"}, 0) - 1</f>
        <v>0</v>
      </c>
      <c r="F22" s="35" t="s">
        <v>971</v>
      </c>
      <c r="G22" s="9">
        <f>MATCH(F22, {"Waiting for Input","Analyzing Object","Found Object","Needs Help","Confused","None"}, 0) - 1</f>
        <v>5</v>
      </c>
      <c r="H22" s="9">
        <v>2</v>
      </c>
      <c r="I22" s="9">
        <f t="shared" si="0"/>
        <v>0</v>
      </c>
    </row>
    <row r="23" spans="1:9" x14ac:dyDescent="0.3">
      <c r="A23" s="9">
        <v>21</v>
      </c>
      <c r="B23" s="9" t="s">
        <v>934</v>
      </c>
      <c r="C23" s="10" t="s">
        <v>968</v>
      </c>
      <c r="D23" s="9" t="s">
        <v>126</v>
      </c>
      <c r="E23" s="9">
        <f>MATCH(D23, {"Waiting for Input","Analyzing Object","Found Object","Needs Help","Confused","None"}, 0) - 1</f>
        <v>0</v>
      </c>
      <c r="F23" s="9" t="s">
        <v>126</v>
      </c>
      <c r="G23" s="9">
        <f>MATCH(F23, {"Waiting for Input","Analyzing Object","Found Object","Needs Help","Confused","None"}, 0) - 1</f>
        <v>0</v>
      </c>
      <c r="H23" s="9">
        <v>3</v>
      </c>
      <c r="I23" s="9">
        <f t="shared" si="0"/>
        <v>1</v>
      </c>
    </row>
    <row r="24" spans="1:9" x14ac:dyDescent="0.3">
      <c r="A24" s="9">
        <v>22</v>
      </c>
      <c r="B24" s="9" t="s">
        <v>934</v>
      </c>
      <c r="C24" s="10" t="s">
        <v>968</v>
      </c>
      <c r="D24" s="9" t="s">
        <v>126</v>
      </c>
      <c r="E24" s="9">
        <f>MATCH(D24, {"Waiting for Input","Analyzing Object","Found Object","Needs Help","Confused","None"}, 0) - 1</f>
        <v>0</v>
      </c>
      <c r="F24" s="9" t="s">
        <v>126</v>
      </c>
      <c r="G24" s="9">
        <f>MATCH(F24, {"Waiting for Input","Analyzing Object","Found Object","Needs Help","Confused","None"}, 0) - 1</f>
        <v>0</v>
      </c>
      <c r="H24" s="9">
        <v>5</v>
      </c>
      <c r="I24" s="9">
        <f t="shared" si="0"/>
        <v>1</v>
      </c>
    </row>
    <row r="25" spans="1:9" x14ac:dyDescent="0.3">
      <c r="A25" s="9">
        <v>23</v>
      </c>
      <c r="B25" s="9" t="s">
        <v>937</v>
      </c>
      <c r="C25" s="10" t="s">
        <v>968</v>
      </c>
      <c r="D25" s="9" t="s">
        <v>126</v>
      </c>
      <c r="E25" s="9">
        <f>MATCH(D25, {"Waiting for Input","Analyzing Object","Found Object","Needs Help","Confused","None"}, 0) - 1</f>
        <v>0</v>
      </c>
      <c r="F25" s="9" t="s">
        <v>126</v>
      </c>
      <c r="G25" s="9">
        <f>MATCH(F25, {"Waiting for Input","Analyzing Object","Found Object","Needs Help","Confused","None"}, 0) - 1</f>
        <v>0</v>
      </c>
      <c r="H25" s="9">
        <v>2</v>
      </c>
      <c r="I25" s="9">
        <f t="shared" si="0"/>
        <v>1</v>
      </c>
    </row>
    <row r="26" spans="1:9" x14ac:dyDescent="0.3">
      <c r="A26" s="9">
        <v>24</v>
      </c>
      <c r="B26" s="9" t="s">
        <v>937</v>
      </c>
      <c r="C26" s="10" t="s">
        <v>968</v>
      </c>
      <c r="D26" s="9" t="s">
        <v>126</v>
      </c>
      <c r="E26" s="9">
        <f>MATCH(D26, {"Waiting for Input","Analyzing Object","Found Object","Needs Help","Confused","None"}, 0) - 1</f>
        <v>0</v>
      </c>
      <c r="F26" s="9" t="s">
        <v>126</v>
      </c>
      <c r="G26" s="9">
        <f>MATCH(F26, {"Waiting for Input","Analyzing Object","Found Object","Needs Help","Confused","None"}, 0) - 1</f>
        <v>0</v>
      </c>
      <c r="H26" s="9">
        <v>4</v>
      </c>
      <c r="I26" s="9">
        <f t="shared" si="0"/>
        <v>1</v>
      </c>
    </row>
    <row r="27" spans="1:9" x14ac:dyDescent="0.3">
      <c r="A27" s="9">
        <v>25</v>
      </c>
      <c r="B27" s="9" t="s">
        <v>934</v>
      </c>
      <c r="C27" s="10" t="s">
        <v>968</v>
      </c>
      <c r="D27" s="9" t="s">
        <v>126</v>
      </c>
      <c r="E27" s="9">
        <f>MATCH(D27, {"Waiting for Input","Analyzing Object","Found Object","Needs Help","Confused","None"}, 0) - 1</f>
        <v>0</v>
      </c>
      <c r="F27" s="9" t="s">
        <v>126</v>
      </c>
      <c r="G27" s="9">
        <f>MATCH(F27, {"Waiting for Input","Analyzing Object","Found Object","Needs Help","Confused","None"}, 0) - 1</f>
        <v>0</v>
      </c>
      <c r="H27" s="9">
        <v>3</v>
      </c>
      <c r="I27" s="9">
        <f t="shared" si="0"/>
        <v>1</v>
      </c>
    </row>
    <row r="28" spans="1:9" x14ac:dyDescent="0.3">
      <c r="A28" s="9">
        <v>26</v>
      </c>
      <c r="B28" s="9" t="s">
        <v>934</v>
      </c>
      <c r="C28" s="10" t="s">
        <v>968</v>
      </c>
      <c r="D28" s="9" t="s">
        <v>126</v>
      </c>
      <c r="E28" s="9">
        <f>MATCH(D28, {"Waiting for Input","Analyzing Object","Found Object","Needs Help","Confused","None"}, 0) - 1</f>
        <v>0</v>
      </c>
      <c r="F28" s="9" t="s">
        <v>126</v>
      </c>
      <c r="G28" s="9">
        <f>MATCH(F28, {"Waiting for Input","Analyzing Object","Found Object","Needs Help","Confused","None"}, 0) - 1</f>
        <v>0</v>
      </c>
      <c r="H28" s="9">
        <v>3</v>
      </c>
      <c r="I28" s="9">
        <f t="shared" si="0"/>
        <v>1</v>
      </c>
    </row>
    <row r="29" spans="1:9" x14ac:dyDescent="0.3">
      <c r="A29" s="9">
        <v>27</v>
      </c>
      <c r="B29" s="9" t="s">
        <v>934</v>
      </c>
      <c r="C29" s="10" t="s">
        <v>968</v>
      </c>
      <c r="D29" s="9" t="s">
        <v>126</v>
      </c>
      <c r="E29" s="9">
        <f>MATCH(D29, {"Waiting for Input","Analyzing Object","Found Object","Needs Help","Confused","None"}, 0) - 1</f>
        <v>0</v>
      </c>
      <c r="F29" s="9" t="s">
        <v>126</v>
      </c>
      <c r="G29" s="9">
        <f>MATCH(F29, {"Waiting for Input","Analyzing Object","Found Object","Needs Help","Confused","None"}, 0) - 1</f>
        <v>0</v>
      </c>
      <c r="H29" s="9">
        <v>3</v>
      </c>
      <c r="I29" s="9">
        <f t="shared" si="0"/>
        <v>1</v>
      </c>
    </row>
    <row r="30" spans="1:9" x14ac:dyDescent="0.3">
      <c r="A30" s="9">
        <v>28</v>
      </c>
      <c r="B30" s="9" t="s">
        <v>934</v>
      </c>
      <c r="C30" s="10" t="s">
        <v>968</v>
      </c>
      <c r="D30" s="9" t="s">
        <v>126</v>
      </c>
      <c r="E30" s="9">
        <f>MATCH(D30, {"Waiting for Input","Analyzing Object","Found Object","Needs Help","Confused","None"}, 0) - 1</f>
        <v>0</v>
      </c>
      <c r="F30" s="9" t="s">
        <v>126</v>
      </c>
      <c r="G30" s="9">
        <f>MATCH(F30, {"Waiting for Input","Analyzing Object","Found Object","Needs Help","Confused","None"}, 0) - 1</f>
        <v>0</v>
      </c>
      <c r="H30" s="9">
        <v>3</v>
      </c>
      <c r="I30" s="9">
        <f t="shared" si="0"/>
        <v>1</v>
      </c>
    </row>
    <row r="31" spans="1:9" x14ac:dyDescent="0.3">
      <c r="A31" s="9">
        <v>29</v>
      </c>
      <c r="B31" s="9" t="s">
        <v>934</v>
      </c>
      <c r="C31" s="10" t="s">
        <v>968</v>
      </c>
      <c r="D31" s="9" t="s">
        <v>126</v>
      </c>
      <c r="E31" s="9">
        <f>MATCH(D31, {"Waiting for Input","Analyzing Object","Found Object","Needs Help","Confused","None"}, 0) - 1</f>
        <v>0</v>
      </c>
      <c r="F31" s="9" t="s">
        <v>126</v>
      </c>
      <c r="G31" s="9">
        <f>MATCH(F31, {"Waiting for Input","Analyzing Object","Found Object","Needs Help","Confused","None"}, 0) - 1</f>
        <v>0</v>
      </c>
      <c r="H31" s="9">
        <v>4</v>
      </c>
      <c r="I31" s="9">
        <f t="shared" si="0"/>
        <v>1</v>
      </c>
    </row>
    <row r="32" spans="1:9" x14ac:dyDescent="0.3">
      <c r="A32" s="9">
        <v>30</v>
      </c>
      <c r="B32" s="9" t="s">
        <v>934</v>
      </c>
      <c r="C32" s="10" t="s">
        <v>968</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0"/>
        <v>1</v>
      </c>
    </row>
    <row r="33" spans="1:9" x14ac:dyDescent="0.3">
      <c r="A33" s="9">
        <v>31</v>
      </c>
      <c r="B33" s="9" t="s">
        <v>937</v>
      </c>
      <c r="C33" s="10" t="s">
        <v>968</v>
      </c>
      <c r="D33" s="9" t="s">
        <v>126</v>
      </c>
      <c r="E33" s="9">
        <f>MATCH(D33, {"Waiting for Input","Analyzing Object","Found Object","Needs Help","Confused","None"}, 0) - 1</f>
        <v>0</v>
      </c>
      <c r="F33" s="9" t="s">
        <v>126</v>
      </c>
      <c r="G33" s="9">
        <f>MATCH(F33, {"Waiting for Input","Analyzing Object","Found Object","Needs Help","Confused","None"}, 0) - 1</f>
        <v>0</v>
      </c>
      <c r="H33" s="9">
        <v>2</v>
      </c>
      <c r="I33" s="9">
        <f t="shared" si="0"/>
        <v>1</v>
      </c>
    </row>
    <row r="34" spans="1:9" x14ac:dyDescent="0.3">
      <c r="A34" s="9">
        <v>32</v>
      </c>
      <c r="B34" s="9" t="s">
        <v>934</v>
      </c>
      <c r="C34" s="10" t="s">
        <v>968</v>
      </c>
      <c r="D34" s="9" t="s">
        <v>126</v>
      </c>
      <c r="E34" s="9">
        <f>MATCH(D34, {"Waiting for Input","Analyzing Object","Found Object","Needs Help","Confused","None"}, 0) - 1</f>
        <v>0</v>
      </c>
      <c r="F34" s="35" t="s">
        <v>971</v>
      </c>
      <c r="G34" s="9">
        <f>MATCH(F34, {"Waiting for Input","Analyzing Object","Found Object","Needs Help","Confused","None"}, 0) - 1</f>
        <v>5</v>
      </c>
      <c r="H34" s="9">
        <v>3</v>
      </c>
      <c r="I34" s="9">
        <f t="shared" si="0"/>
        <v>0</v>
      </c>
    </row>
    <row r="35" spans="1:9" x14ac:dyDescent="0.3">
      <c r="A35" s="9">
        <v>33</v>
      </c>
      <c r="B35" s="9" t="s">
        <v>937</v>
      </c>
      <c r="C35" s="10" t="s">
        <v>968</v>
      </c>
      <c r="D35" s="9" t="s">
        <v>126</v>
      </c>
      <c r="E35" s="9">
        <f>MATCH(D35, {"Waiting for Input","Analyzing Object","Found Object","Needs Help","Confused","None"}, 0) - 1</f>
        <v>0</v>
      </c>
      <c r="F35" s="9" t="s">
        <v>126</v>
      </c>
      <c r="G35" s="9">
        <f>MATCH(F35, {"Waiting for Input","Analyzing Object","Found Object","Needs Help","Confused","None"}, 0) - 1</f>
        <v>0</v>
      </c>
      <c r="H35" s="9">
        <v>4</v>
      </c>
      <c r="I35" s="9">
        <f t="shared" si="0"/>
        <v>1</v>
      </c>
    </row>
    <row r="36" spans="1:9" x14ac:dyDescent="0.3">
      <c r="A36" s="9">
        <v>34</v>
      </c>
      <c r="B36" s="9" t="s">
        <v>937</v>
      </c>
      <c r="C36" s="10" t="s">
        <v>968</v>
      </c>
      <c r="D36" s="9" t="s">
        <v>126</v>
      </c>
      <c r="E36" s="9">
        <f>MATCH(D36, {"Waiting for Input","Analyzing Object","Found Object","Needs Help","Confused","None"}, 0) - 1</f>
        <v>0</v>
      </c>
      <c r="F36" s="9" t="s">
        <v>126</v>
      </c>
      <c r="G36" s="9">
        <f>MATCH(F36, {"Waiting for Input","Analyzing Object","Found Object","Needs Help","Confused","None"}, 0) - 1</f>
        <v>0</v>
      </c>
      <c r="H36" s="9">
        <v>4</v>
      </c>
      <c r="I36" s="9">
        <f t="shared" si="0"/>
        <v>1</v>
      </c>
    </row>
    <row r="37" spans="1:9" x14ac:dyDescent="0.3">
      <c r="A37" s="9">
        <v>35</v>
      </c>
      <c r="B37" s="9" t="s">
        <v>937</v>
      </c>
      <c r="C37" s="10" t="s">
        <v>968</v>
      </c>
      <c r="D37" s="9" t="s">
        <v>126</v>
      </c>
      <c r="E37" s="9">
        <f>MATCH(D37, {"Waiting for Input","Analyzing Object","Found Object","Needs Help","Confused","None"}, 0) - 1</f>
        <v>0</v>
      </c>
      <c r="F37" s="9" t="s">
        <v>126</v>
      </c>
      <c r="G37" s="9">
        <f>MATCH(F37, {"Waiting for Input","Analyzing Object","Found Object","Needs Help","Confused","None"}, 0) - 1</f>
        <v>0</v>
      </c>
      <c r="H37" s="9">
        <v>4</v>
      </c>
      <c r="I37" s="9">
        <f t="shared" si="0"/>
        <v>1</v>
      </c>
    </row>
    <row r="38" spans="1:9" x14ac:dyDescent="0.3">
      <c r="A38" s="9">
        <v>36</v>
      </c>
      <c r="B38" s="9" t="s">
        <v>934</v>
      </c>
      <c r="C38" s="10" t="s">
        <v>968</v>
      </c>
      <c r="D38" s="9" t="s">
        <v>126</v>
      </c>
      <c r="E38" s="9">
        <f>MATCH(D38, {"Waiting for Input","Analyzing Object","Found Object","Needs Help","Confused","None"}, 0) - 1</f>
        <v>0</v>
      </c>
      <c r="F38" s="9" t="s">
        <v>130</v>
      </c>
      <c r="G38" s="9">
        <f>MATCH(F38, {"Waiting for Input","Analyzing Object","Found Object","Needs Help","Confused","None"}, 0) - 1</f>
        <v>4</v>
      </c>
      <c r="H38" s="9">
        <v>2</v>
      </c>
      <c r="I38" s="9">
        <f t="shared" si="0"/>
        <v>0</v>
      </c>
    </row>
    <row r="39" spans="1:9" x14ac:dyDescent="0.3">
      <c r="A39" s="9">
        <v>37</v>
      </c>
      <c r="B39" s="9" t="s">
        <v>934</v>
      </c>
      <c r="C39" s="10" t="s">
        <v>968</v>
      </c>
      <c r="D39" s="9" t="s">
        <v>126</v>
      </c>
      <c r="E39" s="9">
        <f>MATCH(D39, {"Waiting for Input","Analyzing Object","Found Object","Needs Help","Confused","None"}, 0) - 1</f>
        <v>0</v>
      </c>
      <c r="F39" s="9" t="s">
        <v>129</v>
      </c>
      <c r="G39" s="9">
        <f>MATCH(F39, {"Waiting for Input","Analyzing Object","Found Object","Needs Help","Confused","None"}, 0) - 1</f>
        <v>3</v>
      </c>
      <c r="H39" s="9">
        <v>4</v>
      </c>
      <c r="I39" s="9">
        <f t="shared" si="0"/>
        <v>0</v>
      </c>
    </row>
    <row r="40" spans="1:9" x14ac:dyDescent="0.3">
      <c r="A40" s="9">
        <v>38</v>
      </c>
      <c r="B40" s="9" t="s">
        <v>937</v>
      </c>
      <c r="C40" s="10" t="s">
        <v>968</v>
      </c>
      <c r="D40" s="9" t="s">
        <v>126</v>
      </c>
      <c r="E40" s="9">
        <f>MATCH(D40, {"Waiting for Input","Analyzing Object","Found Object","Needs Help","Confused","None"}, 0) - 1</f>
        <v>0</v>
      </c>
      <c r="F40" s="9" t="s">
        <v>126</v>
      </c>
      <c r="G40" s="9">
        <f>MATCH(F40, {"Waiting for Input","Analyzing Object","Found Object","Needs Help","Confused","None"}, 0) - 1</f>
        <v>0</v>
      </c>
      <c r="H40" s="9">
        <v>5</v>
      </c>
      <c r="I40" s="9">
        <f t="shared" si="0"/>
        <v>1</v>
      </c>
    </row>
    <row r="41" spans="1:9" x14ac:dyDescent="0.3">
      <c r="A41" s="9">
        <v>39</v>
      </c>
      <c r="B41" s="9" t="s">
        <v>937</v>
      </c>
      <c r="C41" s="10" t="s">
        <v>968</v>
      </c>
      <c r="D41" s="9" t="s">
        <v>126</v>
      </c>
      <c r="E41" s="9">
        <f>MATCH(D41, {"Waiting for Input","Analyzing Object","Found Object","Needs Help","Confused","None"}, 0) - 1</f>
        <v>0</v>
      </c>
      <c r="F41" s="9" t="s">
        <v>126</v>
      </c>
      <c r="G41" s="9">
        <f>MATCH(F41, {"Waiting for Input","Analyzing Object","Found Object","Needs Help","Confused","None"}, 0) - 1</f>
        <v>0</v>
      </c>
      <c r="H41" s="9">
        <v>2</v>
      </c>
      <c r="I41" s="9">
        <f t="shared" si="0"/>
        <v>1</v>
      </c>
    </row>
    <row r="42" spans="1:9" x14ac:dyDescent="0.3">
      <c r="A42" s="9">
        <v>40</v>
      </c>
      <c r="B42" s="9" t="s">
        <v>937</v>
      </c>
      <c r="C42" s="10" t="s">
        <v>968</v>
      </c>
      <c r="D42" s="9" t="s">
        <v>126</v>
      </c>
      <c r="E42" s="9">
        <f>MATCH(D42, {"Waiting for Input","Analyzing Object","Found Object","Needs Help","Confused","None"}, 0) - 1</f>
        <v>0</v>
      </c>
      <c r="F42" s="9" t="s">
        <v>127</v>
      </c>
      <c r="G42" s="9">
        <f>MATCH(F42, {"Waiting for Input","Analyzing Object","Found Object","Needs Help","Confused","None"}, 0) - 1</f>
        <v>1</v>
      </c>
      <c r="H42" s="9">
        <v>5</v>
      </c>
      <c r="I42" s="9">
        <f t="shared" si="0"/>
        <v>0</v>
      </c>
    </row>
    <row r="43" spans="1:9" x14ac:dyDescent="0.3">
      <c r="A43" s="9">
        <v>41</v>
      </c>
      <c r="B43" s="9" t="s">
        <v>934</v>
      </c>
      <c r="C43" s="10" t="s">
        <v>968</v>
      </c>
      <c r="D43" s="9" t="s">
        <v>126</v>
      </c>
      <c r="E43" s="9">
        <f>MATCH(D43, {"Waiting for Input","Analyzing Object","Found Object","Needs Help","Confused","None"}, 0) - 1</f>
        <v>0</v>
      </c>
      <c r="F43" s="35" t="s">
        <v>971</v>
      </c>
      <c r="G43" s="9">
        <f>MATCH(F43, {"Waiting for Input","Analyzing Object","Found Object","Needs Help","Confused","None"}, 0) - 1</f>
        <v>5</v>
      </c>
      <c r="H43" s="9">
        <v>3</v>
      </c>
      <c r="I43" s="9">
        <f t="shared" si="0"/>
        <v>0</v>
      </c>
    </row>
    <row r="44" spans="1:9" x14ac:dyDescent="0.3">
      <c r="A44" s="9">
        <v>42</v>
      </c>
      <c r="B44" s="9" t="s">
        <v>934</v>
      </c>
      <c r="C44" s="10" t="s">
        <v>968</v>
      </c>
      <c r="D44" s="9" t="s">
        <v>126</v>
      </c>
      <c r="E44" s="9">
        <f>MATCH(D44, {"Waiting for Input","Analyzing Object","Found Object","Needs Help","Confused","None"}, 0) - 1</f>
        <v>0</v>
      </c>
      <c r="F44" s="9" t="s">
        <v>126</v>
      </c>
      <c r="G44" s="9">
        <f>MATCH(F44, {"Waiting for Input","Analyzing Object","Found Object","Needs Help","Confused","None"}, 0) - 1</f>
        <v>0</v>
      </c>
      <c r="H44" s="9">
        <v>1</v>
      </c>
      <c r="I44" s="9">
        <f t="shared" si="0"/>
        <v>1</v>
      </c>
    </row>
    <row r="45" spans="1:9" x14ac:dyDescent="0.3">
      <c r="A45" s="9">
        <v>43</v>
      </c>
      <c r="B45" s="9" t="s">
        <v>934</v>
      </c>
      <c r="C45" s="10" t="s">
        <v>968</v>
      </c>
      <c r="D45" s="9" t="s">
        <v>126</v>
      </c>
      <c r="E45" s="9">
        <f>MATCH(D45, {"Waiting for Input","Analyzing Object","Found Object","Needs Help","Confused","None"}, 0) - 1</f>
        <v>0</v>
      </c>
      <c r="F45" s="9" t="s">
        <v>126</v>
      </c>
      <c r="G45" s="9">
        <f>MATCH(F45, {"Waiting for Input","Analyzing Object","Found Object","Needs Help","Confused","None"}, 0) - 1</f>
        <v>0</v>
      </c>
      <c r="H45" s="9">
        <v>1</v>
      </c>
      <c r="I45" s="9">
        <f t="shared" si="0"/>
        <v>1</v>
      </c>
    </row>
    <row r="46" spans="1:9" x14ac:dyDescent="0.3">
      <c r="A46" s="9">
        <v>44</v>
      </c>
      <c r="B46" s="9" t="s">
        <v>934</v>
      </c>
      <c r="C46" s="10" t="s">
        <v>968</v>
      </c>
      <c r="D46" s="9" t="s">
        <v>126</v>
      </c>
      <c r="E46" s="9">
        <f>MATCH(D46, {"Waiting for Input","Analyzing Object","Found Object","Needs Help","Confused","None"}, 0) - 1</f>
        <v>0</v>
      </c>
      <c r="F46" s="9" t="s">
        <v>126</v>
      </c>
      <c r="G46" s="9">
        <f>MATCH(F46, {"Waiting for Input","Analyzing Object","Found Object","Needs Help","Confused","None"}, 0) - 1</f>
        <v>0</v>
      </c>
      <c r="H46" s="9">
        <v>4</v>
      </c>
      <c r="I46" s="9">
        <f t="shared" si="0"/>
        <v>1</v>
      </c>
    </row>
    <row r="47" spans="1:9" x14ac:dyDescent="0.3">
      <c r="A47" s="9">
        <v>45</v>
      </c>
      <c r="B47" s="9" t="s">
        <v>934</v>
      </c>
      <c r="C47" s="10" t="s">
        <v>968</v>
      </c>
      <c r="D47" s="9" t="s">
        <v>126</v>
      </c>
      <c r="E47" s="9">
        <f>MATCH(D47, {"Waiting for Input","Analyzing Object","Found Object","Needs Help","Confused","None"}, 0) - 1</f>
        <v>0</v>
      </c>
      <c r="F47" s="9" t="s">
        <v>126</v>
      </c>
      <c r="G47" s="9">
        <f>MATCH(F47, {"Waiting for Input","Analyzing Object","Found Object","Needs Help","Confused","None"}, 0) - 1</f>
        <v>0</v>
      </c>
      <c r="H47" s="9">
        <v>3</v>
      </c>
      <c r="I47" s="9">
        <f t="shared" si="0"/>
        <v>1</v>
      </c>
    </row>
    <row r="48" spans="1:9" x14ac:dyDescent="0.3">
      <c r="A48" s="9">
        <v>46</v>
      </c>
      <c r="B48" s="9" t="s">
        <v>934</v>
      </c>
      <c r="C48" s="10" t="s">
        <v>968</v>
      </c>
      <c r="D48" s="9" t="s">
        <v>126</v>
      </c>
      <c r="E48" s="9">
        <f>MATCH(D48, {"Waiting for Input","Analyzing Object","Found Object","Needs Help","Confused","None"}, 0) - 1</f>
        <v>0</v>
      </c>
      <c r="F48" s="9" t="s">
        <v>126</v>
      </c>
      <c r="G48" s="9">
        <f>MATCH(F48, {"Waiting for Input","Analyzing Object","Found Object","Needs Help","Confused","None"}, 0) - 1</f>
        <v>0</v>
      </c>
      <c r="H48" s="9">
        <v>3</v>
      </c>
      <c r="I48" s="9">
        <f t="shared" si="0"/>
        <v>1</v>
      </c>
    </row>
    <row r="49" spans="1:9" x14ac:dyDescent="0.3">
      <c r="A49" s="9">
        <v>47</v>
      </c>
      <c r="B49" s="9" t="s">
        <v>934</v>
      </c>
      <c r="C49" s="10" t="s">
        <v>968</v>
      </c>
      <c r="D49" s="9" t="s">
        <v>126</v>
      </c>
      <c r="E49" s="9">
        <f>MATCH(D49, {"Waiting for Input","Analyzing Object","Found Object","Needs Help","Confused","None"}, 0) - 1</f>
        <v>0</v>
      </c>
      <c r="F49" s="9" t="s">
        <v>126</v>
      </c>
      <c r="G49" s="9">
        <f>MATCH(F49, {"Waiting for Input","Analyzing Object","Found Object","Needs Help","Confused","None"}, 0) - 1</f>
        <v>0</v>
      </c>
      <c r="H49" s="9">
        <v>2</v>
      </c>
      <c r="I49" s="9">
        <f t="shared" si="0"/>
        <v>1</v>
      </c>
    </row>
    <row r="50" spans="1:9" x14ac:dyDescent="0.3">
      <c r="A50" s="9">
        <v>48</v>
      </c>
      <c r="B50" s="9" t="s">
        <v>934</v>
      </c>
      <c r="C50" s="10" t="s">
        <v>968</v>
      </c>
      <c r="D50" s="9" t="s">
        <v>126</v>
      </c>
      <c r="E50" s="9">
        <f>MATCH(D50, {"Waiting for Input","Analyzing Object","Found Object","Needs Help","Confused","None"}, 0) - 1</f>
        <v>0</v>
      </c>
      <c r="F50" s="9" t="s">
        <v>129</v>
      </c>
      <c r="G50" s="9">
        <f>MATCH(F50, {"Waiting for Input","Analyzing Object","Found Object","Needs Help","Confused","None"}, 0) - 1</f>
        <v>3</v>
      </c>
      <c r="H50" s="9">
        <v>4</v>
      </c>
      <c r="I50" s="9">
        <f t="shared" si="0"/>
        <v>0</v>
      </c>
    </row>
    <row r="51" spans="1:9" x14ac:dyDescent="0.3">
      <c r="A51" s="9">
        <v>49</v>
      </c>
      <c r="B51" s="9" t="s">
        <v>934</v>
      </c>
      <c r="C51" s="10" t="s">
        <v>968</v>
      </c>
      <c r="D51" s="9" t="s">
        <v>126</v>
      </c>
      <c r="E51" s="9">
        <f>MATCH(D51, {"Waiting for Input","Analyzing Object","Found Object","Needs Help","Confused","None"}, 0) - 1</f>
        <v>0</v>
      </c>
      <c r="F51" s="35" t="s">
        <v>971</v>
      </c>
      <c r="G51" s="9">
        <f>MATCH(F51, {"Waiting for Input","Analyzing Object","Found Object","Needs Help","Confused","None"}, 0) - 1</f>
        <v>5</v>
      </c>
      <c r="H51" s="9">
        <v>1</v>
      </c>
      <c r="I51" s="9">
        <f t="shared" si="0"/>
        <v>0</v>
      </c>
    </row>
    <row r="52" spans="1:9" x14ac:dyDescent="0.3">
      <c r="A52" s="9">
        <v>50</v>
      </c>
      <c r="B52" s="9" t="s">
        <v>934</v>
      </c>
      <c r="C52" s="10" t="s">
        <v>968</v>
      </c>
      <c r="D52" s="9" t="s">
        <v>126</v>
      </c>
      <c r="E52" s="9">
        <f>MATCH(D52, {"Waiting for Input","Analyzing Object","Found Object","Needs Help","Confused","None"}, 0) - 1</f>
        <v>0</v>
      </c>
      <c r="F52" s="9" t="s">
        <v>126</v>
      </c>
      <c r="G52" s="9">
        <f>MATCH(F52, {"Waiting for Input","Analyzing Object","Found Object","Needs Help","Confused","None"}, 0) - 1</f>
        <v>0</v>
      </c>
      <c r="H52" s="9">
        <v>5</v>
      </c>
      <c r="I52" s="9">
        <f t="shared" si="0"/>
        <v>1</v>
      </c>
    </row>
    <row r="53" spans="1:9" x14ac:dyDescent="0.3">
      <c r="A53" s="9">
        <v>51</v>
      </c>
      <c r="B53" s="9" t="s">
        <v>937</v>
      </c>
      <c r="C53" s="10" t="s">
        <v>968</v>
      </c>
      <c r="D53" s="9" t="s">
        <v>126</v>
      </c>
      <c r="E53" s="9">
        <f>MATCH(D53, {"Waiting for Input","Analyzing Object","Found Object","Needs Help","Confused","None"}, 0) - 1</f>
        <v>0</v>
      </c>
      <c r="F53" s="35" t="s">
        <v>971</v>
      </c>
      <c r="G53" s="9">
        <f>MATCH(F53, {"Waiting for Input","Analyzing Object","Found Object","Needs Help","Confused","None"}, 0) - 1</f>
        <v>5</v>
      </c>
      <c r="H53" s="9">
        <v>3</v>
      </c>
      <c r="I53" s="9">
        <f t="shared" si="0"/>
        <v>0</v>
      </c>
    </row>
    <row r="54" spans="1:9" x14ac:dyDescent="0.3">
      <c r="A54" s="9">
        <v>52</v>
      </c>
      <c r="B54" s="9" t="s">
        <v>934</v>
      </c>
      <c r="C54" s="10" t="s">
        <v>968</v>
      </c>
      <c r="D54" s="9" t="s">
        <v>126</v>
      </c>
      <c r="E54" s="9">
        <f>MATCH(D54, {"Waiting for Input","Analyzing Object","Found Object","Needs Help","Confused","None"}, 0) - 1</f>
        <v>0</v>
      </c>
      <c r="F54" s="9" t="s">
        <v>126</v>
      </c>
      <c r="G54" s="9">
        <f>MATCH(F54, {"Waiting for Input","Analyzing Object","Found Object","Needs Help","Confused","None"}, 0) - 1</f>
        <v>0</v>
      </c>
      <c r="H54" s="9">
        <v>5</v>
      </c>
      <c r="I54" s="9">
        <f t="shared" si="0"/>
        <v>1</v>
      </c>
    </row>
    <row r="55" spans="1:9" x14ac:dyDescent="0.3">
      <c r="A55" s="9">
        <v>53</v>
      </c>
      <c r="B55" s="9" t="s">
        <v>934</v>
      </c>
      <c r="C55" s="10" t="s">
        <v>968</v>
      </c>
      <c r="D55" s="9" t="s">
        <v>126</v>
      </c>
      <c r="E55" s="9">
        <f>MATCH(D55, {"Waiting for Input","Analyzing Object","Found Object","Needs Help","Confused","None"}, 0) - 1</f>
        <v>0</v>
      </c>
      <c r="F55" s="9" t="s">
        <v>128</v>
      </c>
      <c r="G55" s="9">
        <f>MATCH(F55, {"Waiting for Input","Analyzing Object","Found Object","Needs Help","Confused","None"}, 0) - 1</f>
        <v>2</v>
      </c>
      <c r="H55" s="9">
        <v>3</v>
      </c>
      <c r="I55" s="9">
        <f t="shared" si="0"/>
        <v>0</v>
      </c>
    </row>
    <row r="56" spans="1:9" x14ac:dyDescent="0.3">
      <c r="A56" s="9">
        <v>54</v>
      </c>
      <c r="B56" s="9" t="s">
        <v>937</v>
      </c>
      <c r="C56" s="10" t="s">
        <v>968</v>
      </c>
      <c r="D56" s="9" t="s">
        <v>126</v>
      </c>
      <c r="E56" s="9">
        <f>MATCH(D56, {"Waiting for Input","Analyzing Object","Found Object","Needs Help","Confused","None"}, 0) - 1</f>
        <v>0</v>
      </c>
      <c r="F56" s="9" t="s">
        <v>126</v>
      </c>
      <c r="G56" s="9">
        <f>MATCH(F56, {"Waiting for Input","Analyzing Object","Found Object","Needs Help","Confused","None"}, 0) - 1</f>
        <v>0</v>
      </c>
      <c r="H56" s="9">
        <v>4</v>
      </c>
      <c r="I56" s="9">
        <f t="shared" si="0"/>
        <v>1</v>
      </c>
    </row>
    <row r="57" spans="1:9" x14ac:dyDescent="0.3">
      <c r="A57" s="9">
        <v>55</v>
      </c>
      <c r="B57" s="9" t="s">
        <v>934</v>
      </c>
      <c r="C57" s="10" t="s">
        <v>968</v>
      </c>
      <c r="D57" s="9" t="s">
        <v>126</v>
      </c>
      <c r="E57" s="9">
        <f>MATCH(D57, {"Waiting for Input","Analyzing Object","Found Object","Needs Help","Confused","None"}, 0) - 1</f>
        <v>0</v>
      </c>
      <c r="F57" s="9" t="s">
        <v>126</v>
      </c>
      <c r="G57" s="9">
        <f>MATCH(F57, {"Waiting for Input","Analyzing Object","Found Object","Needs Help","Confused","None"}, 0) - 1</f>
        <v>0</v>
      </c>
      <c r="H57" s="9">
        <v>4</v>
      </c>
      <c r="I57" s="9">
        <f t="shared" si="0"/>
        <v>1</v>
      </c>
    </row>
    <row r="58" spans="1:9" x14ac:dyDescent="0.3">
      <c r="A58" s="9">
        <v>56</v>
      </c>
      <c r="B58" s="9" t="s">
        <v>934</v>
      </c>
      <c r="C58" s="10" t="s">
        <v>968</v>
      </c>
      <c r="D58" s="9" t="s">
        <v>126</v>
      </c>
      <c r="E58" s="9">
        <f>MATCH(D58, {"Waiting for Input","Analyzing Object","Found Object","Needs Help","Confused","None"}, 0) - 1</f>
        <v>0</v>
      </c>
      <c r="F58" s="9" t="s">
        <v>126</v>
      </c>
      <c r="G58" s="9">
        <f>MATCH(F58, {"Waiting for Input","Analyzing Object","Found Object","Needs Help","Confused","None"}, 0) - 1</f>
        <v>0</v>
      </c>
      <c r="H58" s="9">
        <v>5</v>
      </c>
      <c r="I58" s="9">
        <f t="shared" si="0"/>
        <v>1</v>
      </c>
    </row>
    <row r="59" spans="1:9" x14ac:dyDescent="0.3">
      <c r="A59" s="9">
        <v>57</v>
      </c>
      <c r="B59" s="9" t="s">
        <v>934</v>
      </c>
      <c r="C59" s="10" t="s">
        <v>968</v>
      </c>
      <c r="D59" s="9" t="s">
        <v>126</v>
      </c>
      <c r="E59" s="9">
        <f>MATCH(D59, {"Waiting for Input","Analyzing Object","Found Object","Needs Help","Confused","None"}, 0) - 1</f>
        <v>0</v>
      </c>
      <c r="F59" s="9" t="s">
        <v>126</v>
      </c>
      <c r="G59" s="9">
        <f>MATCH(F59, {"Waiting for Input","Analyzing Object","Found Object","Needs Help","Confused","None"}, 0) - 1</f>
        <v>0</v>
      </c>
      <c r="H59" s="9">
        <v>3</v>
      </c>
      <c r="I59" s="9">
        <f t="shared" si="0"/>
        <v>1</v>
      </c>
    </row>
    <row r="60" spans="1:9" x14ac:dyDescent="0.3">
      <c r="A60" s="9">
        <v>58</v>
      </c>
      <c r="B60" s="9" t="s">
        <v>937</v>
      </c>
      <c r="C60" s="10" t="s">
        <v>968</v>
      </c>
      <c r="D60" s="9" t="s">
        <v>126</v>
      </c>
      <c r="E60" s="9">
        <f>MATCH(D60, {"Waiting for Input","Analyzing Object","Found Object","Needs Help","Confused","None"}, 0) - 1</f>
        <v>0</v>
      </c>
      <c r="F60" s="9" t="s">
        <v>126</v>
      </c>
      <c r="G60" s="9">
        <f>MATCH(F60, {"Waiting for Input","Analyzing Object","Found Object","Needs Help","Confused","None"}, 0) - 1</f>
        <v>0</v>
      </c>
      <c r="H60" s="9">
        <v>5</v>
      </c>
      <c r="I60" s="9">
        <f t="shared" si="0"/>
        <v>1</v>
      </c>
    </row>
    <row r="61" spans="1:9" x14ac:dyDescent="0.3">
      <c r="A61" s="9">
        <v>59</v>
      </c>
      <c r="B61" s="9" t="s">
        <v>934</v>
      </c>
      <c r="C61" s="10" t="s">
        <v>968</v>
      </c>
      <c r="D61" s="9" t="s">
        <v>126</v>
      </c>
      <c r="E61" s="9">
        <f>MATCH(D61, {"Waiting for Input","Analyzing Object","Found Object","Needs Help","Confused","None"}, 0) - 1</f>
        <v>0</v>
      </c>
      <c r="F61" s="9" t="s">
        <v>130</v>
      </c>
      <c r="G61" s="9">
        <f>MATCH(F61, {"Waiting for Input","Analyzing Object","Found Object","Needs Help","Confused","None"}, 0) - 1</f>
        <v>4</v>
      </c>
      <c r="H61" s="9">
        <v>2</v>
      </c>
      <c r="I61" s="9">
        <f t="shared" si="0"/>
        <v>0</v>
      </c>
    </row>
    <row r="62" spans="1:9" x14ac:dyDescent="0.3">
      <c r="A62" s="9">
        <v>180</v>
      </c>
      <c r="B62" s="9" t="s">
        <v>937</v>
      </c>
      <c r="C62" s="10" t="s">
        <v>968</v>
      </c>
      <c r="D62" s="9" t="s">
        <v>127</v>
      </c>
      <c r="E62" s="9">
        <f>MATCH(D62, {"Waiting for Input","Analyzing Object","Found Object","Needs Help","Confused","None"}, 0) - 1</f>
        <v>1</v>
      </c>
      <c r="F62" s="35" t="s">
        <v>128</v>
      </c>
      <c r="G62" s="9">
        <f>MATCH(F62, {"Waiting for Input","Analyzing Object","Found Object","Needs Help","Confused","None"}, 0) - 1</f>
        <v>2</v>
      </c>
      <c r="H62" s="9">
        <v>4</v>
      </c>
      <c r="I62" s="9">
        <f t="shared" ref="I62:I74" si="1">IF(E62=G62, 1, 0)</f>
        <v>0</v>
      </c>
    </row>
    <row r="63" spans="1:9" x14ac:dyDescent="0.3">
      <c r="A63" s="9">
        <v>181</v>
      </c>
      <c r="B63" s="9" t="s">
        <v>937</v>
      </c>
      <c r="C63" s="10" t="s">
        <v>968</v>
      </c>
      <c r="D63" s="9" t="s">
        <v>127</v>
      </c>
      <c r="E63" s="9">
        <f>MATCH(D63, {"Waiting for Input","Analyzing Object","Found Object","Needs Help","Confused","None"}, 0) - 1</f>
        <v>1</v>
      </c>
      <c r="F63" s="35" t="s">
        <v>127</v>
      </c>
      <c r="G63" s="9">
        <f>MATCH(F63, {"Waiting for Input","Analyzing Object","Found Object","Needs Help","Confused","None"}, 0) - 1</f>
        <v>1</v>
      </c>
      <c r="H63" s="9">
        <v>2</v>
      </c>
      <c r="I63" s="9">
        <f t="shared" si="1"/>
        <v>1</v>
      </c>
    </row>
    <row r="64" spans="1:9" x14ac:dyDescent="0.3">
      <c r="A64" s="9">
        <v>182</v>
      </c>
      <c r="B64" s="9" t="s">
        <v>937</v>
      </c>
      <c r="C64" s="10" t="s">
        <v>968</v>
      </c>
      <c r="D64" s="9" t="s">
        <v>127</v>
      </c>
      <c r="E64" s="9">
        <f>MATCH(D64, {"Waiting for Input","Analyzing Object","Found Object","Needs Help","Confused","None"}, 0) - 1</f>
        <v>1</v>
      </c>
      <c r="F64" s="35" t="s">
        <v>130</v>
      </c>
      <c r="G64" s="9">
        <f>MATCH(F64, {"Waiting for Input","Analyzing Object","Found Object","Needs Help","Confused","None"}, 0) - 1</f>
        <v>4</v>
      </c>
      <c r="H64" s="9">
        <v>3</v>
      </c>
      <c r="I64" s="9">
        <f t="shared" si="1"/>
        <v>0</v>
      </c>
    </row>
    <row r="65" spans="1:9" x14ac:dyDescent="0.3">
      <c r="A65" s="9">
        <v>183</v>
      </c>
      <c r="B65" s="9" t="s">
        <v>934</v>
      </c>
      <c r="C65" s="10" t="s">
        <v>968</v>
      </c>
      <c r="D65" s="9" t="s">
        <v>127</v>
      </c>
      <c r="E65" s="9">
        <f>MATCH(D65, {"Waiting for Input","Analyzing Object","Found Object","Needs Help","Confused","None"}, 0) - 1</f>
        <v>1</v>
      </c>
      <c r="F65" s="35" t="s">
        <v>127</v>
      </c>
      <c r="G65" s="9">
        <f>MATCH(F65, {"Waiting for Input","Analyzing Object","Found Object","Needs Help","Confused","None"}, 0) - 1</f>
        <v>1</v>
      </c>
      <c r="H65" s="9">
        <v>3</v>
      </c>
      <c r="I65" s="9">
        <f t="shared" si="1"/>
        <v>1</v>
      </c>
    </row>
    <row r="66" spans="1:9" x14ac:dyDescent="0.3">
      <c r="A66" s="9">
        <v>184</v>
      </c>
      <c r="B66" s="9" t="s">
        <v>934</v>
      </c>
      <c r="C66" s="10" t="s">
        <v>968</v>
      </c>
      <c r="D66" s="9" t="s">
        <v>127</v>
      </c>
      <c r="E66" s="9">
        <f>MATCH(D66, {"Waiting for Input","Analyzing Object","Found Object","Needs Help","Confused","None"}, 0) - 1</f>
        <v>1</v>
      </c>
      <c r="F66" s="35" t="s">
        <v>128</v>
      </c>
      <c r="G66" s="9">
        <f>MATCH(F66, {"Waiting for Input","Analyzing Object","Found Object","Needs Help","Confused","None"}, 0) - 1</f>
        <v>2</v>
      </c>
      <c r="H66" s="9">
        <v>5</v>
      </c>
      <c r="I66" s="9">
        <f t="shared" si="1"/>
        <v>0</v>
      </c>
    </row>
    <row r="67" spans="1:9" x14ac:dyDescent="0.3">
      <c r="A67" s="9">
        <v>185</v>
      </c>
      <c r="B67" s="9" t="s">
        <v>937</v>
      </c>
      <c r="C67" s="10" t="s">
        <v>968</v>
      </c>
      <c r="D67" s="9" t="s">
        <v>127</v>
      </c>
      <c r="E67" s="9">
        <f>MATCH(D67, {"Waiting for Input","Analyzing Object","Found Object","Needs Help","Confused","None"}, 0) - 1</f>
        <v>1</v>
      </c>
      <c r="F67" s="35" t="s">
        <v>127</v>
      </c>
      <c r="G67" s="9">
        <f>MATCH(F67, {"Waiting for Input","Analyzing Object","Found Object","Needs Help","Confused","None"}, 0) - 1</f>
        <v>1</v>
      </c>
      <c r="H67" s="9">
        <v>5</v>
      </c>
      <c r="I67" s="9">
        <f t="shared" si="1"/>
        <v>1</v>
      </c>
    </row>
    <row r="68" spans="1:9" x14ac:dyDescent="0.3">
      <c r="A68" s="9">
        <v>186</v>
      </c>
      <c r="B68" s="9" t="s">
        <v>934</v>
      </c>
      <c r="C68" s="10" t="s">
        <v>968</v>
      </c>
      <c r="D68" s="9" t="s">
        <v>127</v>
      </c>
      <c r="E68" s="9">
        <f>MATCH(D68, {"Waiting for Input","Analyzing Object","Found Object","Needs Help","Confused","None"}, 0) - 1</f>
        <v>1</v>
      </c>
      <c r="F68" s="35" t="s">
        <v>126</v>
      </c>
      <c r="G68" s="9">
        <f>MATCH(F68, {"Waiting for Input","Analyzing Object","Found Object","Needs Help","Confused","None"}, 0) - 1</f>
        <v>0</v>
      </c>
      <c r="H68" s="9">
        <v>3</v>
      </c>
      <c r="I68" s="9">
        <f t="shared" si="1"/>
        <v>0</v>
      </c>
    </row>
    <row r="69" spans="1:9" x14ac:dyDescent="0.3">
      <c r="A69" s="9">
        <v>187</v>
      </c>
      <c r="B69" s="9" t="s">
        <v>937</v>
      </c>
      <c r="C69" s="10" t="s">
        <v>968</v>
      </c>
      <c r="D69" s="9" t="s">
        <v>127</v>
      </c>
      <c r="E69" s="9">
        <f>MATCH(D69, {"Waiting for Input","Analyzing Object","Found Object","Needs Help","Confused","None"}, 0) - 1</f>
        <v>1</v>
      </c>
      <c r="F69" s="35" t="s">
        <v>128</v>
      </c>
      <c r="G69" s="9">
        <f>MATCH(F69, {"Waiting for Input","Analyzing Object","Found Object","Needs Help","Confused","None"}, 0) - 1</f>
        <v>2</v>
      </c>
      <c r="H69" s="9">
        <v>4</v>
      </c>
      <c r="I69" s="9">
        <f t="shared" si="1"/>
        <v>0</v>
      </c>
    </row>
    <row r="70" spans="1:9" x14ac:dyDescent="0.3">
      <c r="A70" s="9">
        <v>188</v>
      </c>
      <c r="B70" s="9" t="s">
        <v>937</v>
      </c>
      <c r="C70" s="10" t="s">
        <v>968</v>
      </c>
      <c r="D70" s="9" t="s">
        <v>127</v>
      </c>
      <c r="E70" s="9">
        <f>MATCH(D70, {"Waiting for Input","Analyzing Object","Found Object","Needs Help","Confused","None"}, 0) - 1</f>
        <v>1</v>
      </c>
      <c r="F70" s="35" t="s">
        <v>128</v>
      </c>
      <c r="G70" s="9">
        <f>MATCH(F70, {"Waiting for Input","Analyzing Object","Found Object","Needs Help","Confused","None"}, 0) - 1</f>
        <v>2</v>
      </c>
      <c r="H70" s="9">
        <v>4</v>
      </c>
      <c r="I70" s="9">
        <f t="shared" si="1"/>
        <v>0</v>
      </c>
    </row>
    <row r="71" spans="1:9" x14ac:dyDescent="0.3">
      <c r="A71" s="9">
        <v>189</v>
      </c>
      <c r="B71" s="9" t="s">
        <v>937</v>
      </c>
      <c r="C71" s="10" t="s">
        <v>968</v>
      </c>
      <c r="D71" s="9" t="s">
        <v>127</v>
      </c>
      <c r="E71" s="9">
        <f>MATCH(D71, {"Waiting for Input","Analyzing Object","Found Object","Needs Help","Confused","None"}, 0) - 1</f>
        <v>1</v>
      </c>
      <c r="F71" s="35" t="s">
        <v>128</v>
      </c>
      <c r="G71" s="9">
        <f>MATCH(F71, {"Waiting for Input","Analyzing Object","Found Object","Needs Help","Confused","None"}, 0) - 1</f>
        <v>2</v>
      </c>
      <c r="H71" s="9">
        <v>4</v>
      </c>
      <c r="I71" s="9">
        <f t="shared" si="1"/>
        <v>0</v>
      </c>
    </row>
    <row r="72" spans="1:9" x14ac:dyDescent="0.3">
      <c r="A72" s="9">
        <v>190</v>
      </c>
      <c r="B72" s="9" t="s">
        <v>934</v>
      </c>
      <c r="C72" s="10" t="s">
        <v>968</v>
      </c>
      <c r="D72" s="9" t="s">
        <v>127</v>
      </c>
      <c r="E72" s="9">
        <f>MATCH(D72, {"Waiting for Input","Analyzing Object","Found Object","Needs Help","Confused","None"}, 0) - 1</f>
        <v>1</v>
      </c>
      <c r="F72" s="35" t="s">
        <v>127</v>
      </c>
      <c r="G72" s="9">
        <f>MATCH(F72, {"Waiting for Input","Analyzing Object","Found Object","Needs Help","Confused","None"}, 0) - 1</f>
        <v>1</v>
      </c>
      <c r="H72" s="9">
        <v>5</v>
      </c>
      <c r="I72" s="9">
        <f t="shared" si="1"/>
        <v>1</v>
      </c>
    </row>
    <row r="73" spans="1:9" x14ac:dyDescent="0.3">
      <c r="A73" s="9">
        <v>191</v>
      </c>
      <c r="B73" s="9" t="s">
        <v>934</v>
      </c>
      <c r="C73" s="10" t="s">
        <v>968</v>
      </c>
      <c r="D73" s="9" t="s">
        <v>127</v>
      </c>
      <c r="E73" s="9">
        <f>MATCH(D73, {"Waiting for Input","Analyzing Object","Found Object","Needs Help","Confused","None"}, 0) - 1</f>
        <v>1</v>
      </c>
      <c r="F73" s="35" t="s">
        <v>128</v>
      </c>
      <c r="G73" s="9">
        <f>MATCH(F73, {"Waiting for Input","Analyzing Object","Found Object","Needs Help","Confused","None"}, 0) - 1</f>
        <v>2</v>
      </c>
      <c r="H73" s="9">
        <v>5</v>
      </c>
      <c r="I73" s="9">
        <f t="shared" si="1"/>
        <v>0</v>
      </c>
    </row>
    <row r="74" spans="1:9" x14ac:dyDescent="0.3">
      <c r="A74" s="9">
        <v>192</v>
      </c>
      <c r="B74" s="9" t="s">
        <v>934</v>
      </c>
      <c r="C74" s="10" t="s">
        <v>968</v>
      </c>
      <c r="D74" s="9" t="s">
        <v>127</v>
      </c>
      <c r="E74" s="9">
        <f>MATCH(D74, {"Waiting for Input","Analyzing Object","Found Object","Needs Help","Confused","None"}, 0) - 1</f>
        <v>1</v>
      </c>
      <c r="F74" s="35" t="s">
        <v>128</v>
      </c>
      <c r="G74" s="9">
        <f>MATCH(F74, {"Waiting for Input","Analyzing Object","Found Object","Needs Help","Confused","None"}, 0) - 1</f>
        <v>2</v>
      </c>
      <c r="H74" s="9">
        <v>2</v>
      </c>
      <c r="I74" s="9">
        <f t="shared" si="1"/>
        <v>0</v>
      </c>
    </row>
    <row r="75" spans="1:9" x14ac:dyDescent="0.3">
      <c r="A75" s="9">
        <v>193</v>
      </c>
      <c r="B75" s="9" t="s">
        <v>934</v>
      </c>
      <c r="C75" s="10" t="s">
        <v>968</v>
      </c>
      <c r="D75" s="9" t="s">
        <v>127</v>
      </c>
      <c r="E75" s="9">
        <f>MATCH(D75, {"Waiting for Input","Analyzing Object","Found Object","Needs Help","Confused","None"}, 0) - 1</f>
        <v>1</v>
      </c>
      <c r="F75" s="35" t="s">
        <v>127</v>
      </c>
      <c r="G75" s="9">
        <f>MATCH(F75, {"Waiting for Input","Analyzing Object","Found Object","Needs Help","Confused","None"}, 0) - 1</f>
        <v>1</v>
      </c>
      <c r="H75" s="9">
        <v>5</v>
      </c>
      <c r="I75" s="9">
        <f t="shared" ref="I75:I121" si="2">IF(E75=G75, 1, 0)</f>
        <v>1</v>
      </c>
    </row>
    <row r="76" spans="1:9" x14ac:dyDescent="0.3">
      <c r="A76" s="9">
        <v>194</v>
      </c>
      <c r="B76" s="9" t="s">
        <v>937</v>
      </c>
      <c r="C76" s="10" t="s">
        <v>968</v>
      </c>
      <c r="D76" s="9" t="s">
        <v>127</v>
      </c>
      <c r="E76" s="9">
        <f>MATCH(D76, {"Waiting for Input","Analyzing Object","Found Object","Needs Help","Confused","None"}, 0) - 1</f>
        <v>1</v>
      </c>
      <c r="F76" s="35" t="s">
        <v>127</v>
      </c>
      <c r="G76" s="9">
        <f>MATCH(F76, {"Waiting for Input","Analyzing Object","Found Object","Needs Help","Confused","None"}, 0) - 1</f>
        <v>1</v>
      </c>
      <c r="H76" s="9">
        <v>3</v>
      </c>
      <c r="I76" s="9">
        <f t="shared" si="2"/>
        <v>1</v>
      </c>
    </row>
    <row r="77" spans="1:9" x14ac:dyDescent="0.3">
      <c r="A77" s="9">
        <v>195</v>
      </c>
      <c r="B77" s="9" t="s">
        <v>937</v>
      </c>
      <c r="C77" s="10" t="s">
        <v>968</v>
      </c>
      <c r="D77" s="9" t="s">
        <v>127</v>
      </c>
      <c r="E77" s="9">
        <f>MATCH(D77, {"Waiting for Input","Analyzing Object","Found Object","Needs Help","Confused","None"}, 0) - 1</f>
        <v>1</v>
      </c>
      <c r="F77" s="35" t="s">
        <v>127</v>
      </c>
      <c r="G77" s="9">
        <f>MATCH(F77, {"Waiting for Input","Analyzing Object","Found Object","Needs Help","Confused","None"}, 0) - 1</f>
        <v>1</v>
      </c>
      <c r="H77" s="9">
        <v>4</v>
      </c>
      <c r="I77" s="9">
        <f t="shared" si="2"/>
        <v>1</v>
      </c>
    </row>
    <row r="78" spans="1:9" x14ac:dyDescent="0.3">
      <c r="A78" s="9">
        <v>196</v>
      </c>
      <c r="B78" s="9" t="s">
        <v>937</v>
      </c>
      <c r="C78" s="10" t="s">
        <v>968</v>
      </c>
      <c r="D78" s="9" t="s">
        <v>127</v>
      </c>
      <c r="E78" s="9">
        <f>MATCH(D78, {"Waiting for Input","Analyzing Object","Found Object","Needs Help","Confused","None"}, 0) - 1</f>
        <v>1</v>
      </c>
      <c r="F78" s="35" t="s">
        <v>128</v>
      </c>
      <c r="G78" s="9">
        <f>MATCH(F78, {"Waiting for Input","Analyzing Object","Found Object","Needs Help","Confused","None"}, 0) - 1</f>
        <v>2</v>
      </c>
      <c r="H78" s="9">
        <v>2</v>
      </c>
      <c r="I78" s="9">
        <f t="shared" si="2"/>
        <v>0</v>
      </c>
    </row>
    <row r="79" spans="1:9" x14ac:dyDescent="0.3">
      <c r="A79" s="9">
        <v>197</v>
      </c>
      <c r="B79" s="9" t="s">
        <v>934</v>
      </c>
      <c r="C79" s="10" t="s">
        <v>968</v>
      </c>
      <c r="D79" s="9" t="s">
        <v>127</v>
      </c>
      <c r="E79" s="9">
        <f>MATCH(D79, {"Waiting for Input","Analyzing Object","Found Object","Needs Help","Confused","None"}, 0) - 1</f>
        <v>1</v>
      </c>
      <c r="F79" s="35" t="s">
        <v>128</v>
      </c>
      <c r="G79" s="9">
        <f>MATCH(F79, {"Waiting for Input","Analyzing Object","Found Object","Needs Help","Confused","None"}, 0) - 1</f>
        <v>2</v>
      </c>
      <c r="H79" s="9">
        <v>4</v>
      </c>
      <c r="I79" s="9">
        <f t="shared" si="2"/>
        <v>0</v>
      </c>
    </row>
    <row r="80" spans="1:9" x14ac:dyDescent="0.3">
      <c r="A80" s="9">
        <v>198</v>
      </c>
      <c r="B80" s="9" t="s">
        <v>934</v>
      </c>
      <c r="C80" s="10" t="s">
        <v>968</v>
      </c>
      <c r="D80" s="9" t="s">
        <v>127</v>
      </c>
      <c r="E80" s="9">
        <f>MATCH(D80, {"Waiting for Input","Analyzing Object","Found Object","Needs Help","Confused","None"}, 0) - 1</f>
        <v>1</v>
      </c>
      <c r="F80" s="35" t="s">
        <v>128</v>
      </c>
      <c r="G80" s="9">
        <f>MATCH(F80, {"Waiting for Input","Analyzing Object","Found Object","Needs Help","Confused","None"}, 0) - 1</f>
        <v>2</v>
      </c>
      <c r="H80" s="9">
        <v>4</v>
      </c>
      <c r="I80" s="9">
        <f t="shared" si="2"/>
        <v>0</v>
      </c>
    </row>
    <row r="81" spans="1:9" x14ac:dyDescent="0.3">
      <c r="A81" s="9">
        <v>199</v>
      </c>
      <c r="B81" s="9" t="s">
        <v>937</v>
      </c>
      <c r="C81" s="10" t="s">
        <v>968</v>
      </c>
      <c r="D81" s="9" t="s">
        <v>127</v>
      </c>
      <c r="E81" s="9">
        <f>MATCH(D81, {"Waiting for Input","Analyzing Object","Found Object","Needs Help","Confused","None"}, 0) - 1</f>
        <v>1</v>
      </c>
      <c r="F81" s="35" t="s">
        <v>126</v>
      </c>
      <c r="G81" s="9">
        <f>MATCH(F81, {"Waiting for Input","Analyzing Object","Found Object","Needs Help","Confused","None"}, 0) - 1</f>
        <v>0</v>
      </c>
      <c r="H81" s="9">
        <v>4</v>
      </c>
      <c r="I81" s="9">
        <f t="shared" si="2"/>
        <v>0</v>
      </c>
    </row>
    <row r="82" spans="1:9" x14ac:dyDescent="0.3">
      <c r="A82" s="9">
        <v>200</v>
      </c>
      <c r="B82" s="9" t="s">
        <v>937</v>
      </c>
      <c r="C82" s="10" t="s">
        <v>968</v>
      </c>
      <c r="D82" s="9" t="s">
        <v>127</v>
      </c>
      <c r="E82" s="9">
        <f>MATCH(D82, {"Waiting for Input","Analyzing Object","Found Object","Needs Help","Confused","None"}, 0) - 1</f>
        <v>1</v>
      </c>
      <c r="F82" s="35" t="s">
        <v>130</v>
      </c>
      <c r="G82" s="9">
        <f>MATCH(F82, {"Waiting for Input","Analyzing Object","Found Object","Needs Help","Confused","None"}, 0) - 1</f>
        <v>4</v>
      </c>
      <c r="H82" s="9">
        <v>2</v>
      </c>
      <c r="I82" s="9">
        <f t="shared" si="2"/>
        <v>0</v>
      </c>
    </row>
    <row r="83" spans="1:9" x14ac:dyDescent="0.3">
      <c r="A83" s="9">
        <v>201</v>
      </c>
      <c r="B83" s="9" t="s">
        <v>934</v>
      </c>
      <c r="C83" s="10" t="s">
        <v>968</v>
      </c>
      <c r="D83" s="9" t="s">
        <v>127</v>
      </c>
      <c r="E83" s="9">
        <f>MATCH(D83, {"Waiting for Input","Analyzing Object","Found Object","Needs Help","Confused","None"}, 0) - 1</f>
        <v>1</v>
      </c>
      <c r="F83" s="35" t="s">
        <v>128</v>
      </c>
      <c r="G83" s="9">
        <f>MATCH(F83, {"Waiting for Input","Analyzing Object","Found Object","Needs Help","Confused","None"}, 0) - 1</f>
        <v>2</v>
      </c>
      <c r="H83" s="9">
        <v>4</v>
      </c>
      <c r="I83" s="9">
        <f t="shared" si="2"/>
        <v>0</v>
      </c>
    </row>
    <row r="84" spans="1:9" x14ac:dyDescent="0.3">
      <c r="A84" s="9">
        <v>202</v>
      </c>
      <c r="B84" s="9" t="s">
        <v>934</v>
      </c>
      <c r="C84" s="10" t="s">
        <v>968</v>
      </c>
      <c r="D84" s="9" t="s">
        <v>127</v>
      </c>
      <c r="E84" s="9">
        <f>MATCH(D84, {"Waiting for Input","Analyzing Object","Found Object","Needs Help","Confused","None"}, 0) - 1</f>
        <v>1</v>
      </c>
      <c r="F84" s="35" t="s">
        <v>128</v>
      </c>
      <c r="G84" s="9">
        <f>MATCH(F84, {"Waiting for Input","Analyzing Object","Found Object","Needs Help","Confused","None"}, 0) - 1</f>
        <v>2</v>
      </c>
      <c r="H84" s="9">
        <v>5</v>
      </c>
      <c r="I84" s="9">
        <f t="shared" si="2"/>
        <v>0</v>
      </c>
    </row>
    <row r="85" spans="1:9" x14ac:dyDescent="0.3">
      <c r="A85" s="9">
        <v>203</v>
      </c>
      <c r="B85" s="9" t="s">
        <v>937</v>
      </c>
      <c r="C85" s="10" t="s">
        <v>968</v>
      </c>
      <c r="D85" s="9" t="s">
        <v>127</v>
      </c>
      <c r="E85" s="9">
        <f>MATCH(D85, {"Waiting for Input","Analyzing Object","Found Object","Needs Help","Confused","None"}, 0) - 1</f>
        <v>1</v>
      </c>
      <c r="F85" s="35" t="s">
        <v>126</v>
      </c>
      <c r="G85" s="9">
        <f>MATCH(F85, {"Waiting for Input","Analyzing Object","Found Object","Needs Help","Confused","None"}, 0) - 1</f>
        <v>0</v>
      </c>
      <c r="H85" s="9">
        <v>2</v>
      </c>
      <c r="I85" s="9">
        <f t="shared" si="2"/>
        <v>0</v>
      </c>
    </row>
    <row r="86" spans="1:9" x14ac:dyDescent="0.3">
      <c r="A86" s="9">
        <v>204</v>
      </c>
      <c r="B86" s="9" t="s">
        <v>937</v>
      </c>
      <c r="C86" s="10" t="s">
        <v>968</v>
      </c>
      <c r="D86" s="9" t="s">
        <v>127</v>
      </c>
      <c r="E86" s="9">
        <f>MATCH(D86, {"Waiting for Input","Analyzing Object","Found Object","Needs Help","Confused","None"}, 0) - 1</f>
        <v>1</v>
      </c>
      <c r="F86" s="35" t="s">
        <v>127</v>
      </c>
      <c r="G86" s="9">
        <f>MATCH(F86, {"Waiting for Input","Analyzing Object","Found Object","Needs Help","Confused","None"}, 0) - 1</f>
        <v>1</v>
      </c>
      <c r="H86" s="9">
        <v>4</v>
      </c>
      <c r="I86" s="9">
        <f t="shared" si="2"/>
        <v>1</v>
      </c>
    </row>
    <row r="87" spans="1:9" x14ac:dyDescent="0.3">
      <c r="A87" s="9">
        <v>205</v>
      </c>
      <c r="B87" s="9" t="s">
        <v>934</v>
      </c>
      <c r="C87" s="10" t="s">
        <v>968</v>
      </c>
      <c r="D87" s="9" t="s">
        <v>127</v>
      </c>
      <c r="E87" s="9">
        <f>MATCH(D87, {"Waiting for Input","Analyzing Object","Found Object","Needs Help","Confused","None"}, 0) - 1</f>
        <v>1</v>
      </c>
      <c r="F87" s="35" t="s">
        <v>129</v>
      </c>
      <c r="G87" s="9">
        <f>MATCH(F87, {"Waiting for Input","Analyzing Object","Found Object","Needs Help","Confused","None"}, 0) - 1</f>
        <v>3</v>
      </c>
      <c r="H87" s="9">
        <v>2</v>
      </c>
      <c r="I87" s="9">
        <f t="shared" si="2"/>
        <v>0</v>
      </c>
    </row>
    <row r="88" spans="1:9" x14ac:dyDescent="0.3">
      <c r="A88" s="9">
        <v>206</v>
      </c>
      <c r="B88" s="9" t="s">
        <v>934</v>
      </c>
      <c r="C88" s="10" t="s">
        <v>968</v>
      </c>
      <c r="D88" s="9" t="s">
        <v>127</v>
      </c>
      <c r="E88" s="9">
        <f>MATCH(D88, {"Waiting for Input","Analyzing Object","Found Object","Needs Help","Confused","None"}, 0) - 1</f>
        <v>1</v>
      </c>
      <c r="F88" s="35" t="s">
        <v>128</v>
      </c>
      <c r="G88" s="9">
        <f>MATCH(F88, {"Waiting for Input","Analyzing Object","Found Object","Needs Help","Confused","None"}, 0) - 1</f>
        <v>2</v>
      </c>
      <c r="H88" s="9">
        <v>3</v>
      </c>
      <c r="I88" s="9">
        <f t="shared" si="2"/>
        <v>0</v>
      </c>
    </row>
    <row r="89" spans="1:9" x14ac:dyDescent="0.3">
      <c r="A89" s="9">
        <v>207</v>
      </c>
      <c r="B89" s="9" t="s">
        <v>934</v>
      </c>
      <c r="C89" s="10" t="s">
        <v>968</v>
      </c>
      <c r="D89" s="9" t="s">
        <v>127</v>
      </c>
      <c r="E89" s="9">
        <f>MATCH(D89, {"Waiting for Input","Analyzing Object","Found Object","Needs Help","Confused","None"}, 0) - 1</f>
        <v>1</v>
      </c>
      <c r="F89" s="35" t="s">
        <v>128</v>
      </c>
      <c r="G89" s="9">
        <f>MATCH(F89, {"Waiting for Input","Analyzing Object","Found Object","Needs Help","Confused","None"}, 0) - 1</f>
        <v>2</v>
      </c>
      <c r="H89" s="9">
        <v>3</v>
      </c>
      <c r="I89" s="9">
        <f t="shared" si="2"/>
        <v>0</v>
      </c>
    </row>
    <row r="90" spans="1:9" x14ac:dyDescent="0.3">
      <c r="A90" s="9">
        <v>208</v>
      </c>
      <c r="B90" s="9" t="s">
        <v>934</v>
      </c>
      <c r="C90" s="10" t="s">
        <v>968</v>
      </c>
      <c r="D90" s="9" t="s">
        <v>127</v>
      </c>
      <c r="E90" s="9">
        <f>MATCH(D90, {"Waiting for Input","Analyzing Object","Found Object","Needs Help","Confused","None"}, 0) - 1</f>
        <v>1</v>
      </c>
      <c r="F90" s="35" t="s">
        <v>128</v>
      </c>
      <c r="G90" s="9">
        <f>MATCH(F90, {"Waiting for Input","Analyzing Object","Found Object","Needs Help","Confused","None"}, 0) - 1</f>
        <v>2</v>
      </c>
      <c r="H90" s="9">
        <v>4</v>
      </c>
      <c r="I90" s="9">
        <f t="shared" si="2"/>
        <v>0</v>
      </c>
    </row>
    <row r="91" spans="1:9" x14ac:dyDescent="0.3">
      <c r="A91" s="9">
        <v>209</v>
      </c>
      <c r="B91" s="9" t="s">
        <v>934</v>
      </c>
      <c r="C91" s="10" t="s">
        <v>968</v>
      </c>
      <c r="D91" s="9" t="s">
        <v>127</v>
      </c>
      <c r="E91" s="9">
        <f>MATCH(D91, {"Waiting for Input","Analyzing Object","Found Object","Needs Help","Confused","None"}, 0) - 1</f>
        <v>1</v>
      </c>
      <c r="F91" s="35" t="s">
        <v>128</v>
      </c>
      <c r="G91" s="9">
        <f>MATCH(F91, {"Waiting for Input","Analyzing Object","Found Object","Needs Help","Confused","None"}, 0) - 1</f>
        <v>2</v>
      </c>
      <c r="H91" s="9">
        <v>3</v>
      </c>
      <c r="I91" s="9">
        <f t="shared" si="2"/>
        <v>0</v>
      </c>
    </row>
    <row r="92" spans="1:9" x14ac:dyDescent="0.3">
      <c r="A92" s="9">
        <v>210</v>
      </c>
      <c r="B92" s="9" t="s">
        <v>934</v>
      </c>
      <c r="C92" s="10" t="s">
        <v>968</v>
      </c>
      <c r="D92" s="9" t="s">
        <v>127</v>
      </c>
      <c r="E92" s="9">
        <f>MATCH(D92, {"Waiting for Input","Analyzing Object","Found Object","Needs Help","Confused","None"}, 0) - 1</f>
        <v>1</v>
      </c>
      <c r="F92" s="35" t="s">
        <v>971</v>
      </c>
      <c r="G92" s="9">
        <f>MATCH(F92, {"Waiting for Input","Analyzing Object","Found Object","Needs Help","Confused","None"}, 0) - 1</f>
        <v>5</v>
      </c>
      <c r="H92" s="9">
        <v>2</v>
      </c>
      <c r="I92" s="9">
        <f t="shared" si="2"/>
        <v>0</v>
      </c>
    </row>
    <row r="93" spans="1:9" x14ac:dyDescent="0.3">
      <c r="A93" s="9">
        <v>211</v>
      </c>
      <c r="B93" s="9" t="s">
        <v>937</v>
      </c>
      <c r="C93" s="10" t="s">
        <v>968</v>
      </c>
      <c r="D93" s="9" t="s">
        <v>127</v>
      </c>
      <c r="E93" s="9">
        <f>MATCH(D93, {"Waiting for Input","Analyzing Object","Found Object","Needs Help","Confused","None"}, 0) - 1</f>
        <v>1</v>
      </c>
      <c r="F93" s="35" t="s">
        <v>127</v>
      </c>
      <c r="G93" s="9">
        <f>MATCH(F93, {"Waiting for Input","Analyzing Object","Found Object","Needs Help","Confused","None"}, 0) - 1</f>
        <v>1</v>
      </c>
      <c r="H93" s="9">
        <v>5</v>
      </c>
      <c r="I93" s="9">
        <f t="shared" si="2"/>
        <v>1</v>
      </c>
    </row>
    <row r="94" spans="1:9" x14ac:dyDescent="0.3">
      <c r="A94" s="9">
        <v>212</v>
      </c>
      <c r="B94" s="9" t="s">
        <v>934</v>
      </c>
      <c r="C94" s="10" t="s">
        <v>968</v>
      </c>
      <c r="D94" s="9" t="s">
        <v>127</v>
      </c>
      <c r="E94" s="9">
        <f>MATCH(D94, {"Waiting for Input","Analyzing Object","Found Object","Needs Help","Confused","None"}, 0) - 1</f>
        <v>1</v>
      </c>
      <c r="F94" s="35" t="s">
        <v>128</v>
      </c>
      <c r="G94" s="9">
        <f>MATCH(F94, {"Waiting for Input","Analyzing Object","Found Object","Needs Help","Confused","None"}, 0) - 1</f>
        <v>2</v>
      </c>
      <c r="H94" s="9">
        <v>3</v>
      </c>
      <c r="I94" s="9">
        <f t="shared" si="2"/>
        <v>0</v>
      </c>
    </row>
    <row r="95" spans="1:9" x14ac:dyDescent="0.3">
      <c r="A95" s="9">
        <v>213</v>
      </c>
      <c r="B95" s="9" t="s">
        <v>937</v>
      </c>
      <c r="C95" s="10" t="s">
        <v>968</v>
      </c>
      <c r="D95" s="9" t="s">
        <v>127</v>
      </c>
      <c r="E95" s="9">
        <f>MATCH(D95, {"Waiting for Input","Analyzing Object","Found Object","Needs Help","Confused","None"}, 0) - 1</f>
        <v>1</v>
      </c>
      <c r="F95" s="35" t="s">
        <v>128</v>
      </c>
      <c r="G95" s="9">
        <f>MATCH(F95, {"Waiting for Input","Analyzing Object","Found Object","Needs Help","Confused","None"}, 0) - 1</f>
        <v>2</v>
      </c>
      <c r="H95" s="9">
        <v>5</v>
      </c>
      <c r="I95" s="9">
        <f t="shared" si="2"/>
        <v>0</v>
      </c>
    </row>
    <row r="96" spans="1:9" x14ac:dyDescent="0.3">
      <c r="A96" s="9">
        <v>214</v>
      </c>
      <c r="B96" s="9" t="s">
        <v>937</v>
      </c>
      <c r="C96" s="10" t="s">
        <v>968</v>
      </c>
      <c r="D96" s="9" t="s">
        <v>127</v>
      </c>
      <c r="E96" s="9">
        <f>MATCH(D96, {"Waiting for Input","Analyzing Object","Found Object","Needs Help","Confused","None"}, 0) - 1</f>
        <v>1</v>
      </c>
      <c r="F96" s="35" t="s">
        <v>127</v>
      </c>
      <c r="G96" s="9">
        <f>MATCH(F96, {"Waiting for Input","Analyzing Object","Found Object","Needs Help","Confused","None"}, 0) - 1</f>
        <v>1</v>
      </c>
      <c r="H96" s="9">
        <v>4</v>
      </c>
      <c r="I96" s="9">
        <f t="shared" si="2"/>
        <v>1</v>
      </c>
    </row>
    <row r="97" spans="1:9" x14ac:dyDescent="0.3">
      <c r="A97" s="9">
        <v>215</v>
      </c>
      <c r="B97" s="9" t="s">
        <v>937</v>
      </c>
      <c r="C97" s="10" t="s">
        <v>968</v>
      </c>
      <c r="D97" s="9" t="s">
        <v>127</v>
      </c>
      <c r="E97" s="9">
        <f>MATCH(D97, {"Waiting for Input","Analyzing Object","Found Object","Needs Help","Confused","None"}, 0) - 1</f>
        <v>1</v>
      </c>
      <c r="F97" s="35" t="s">
        <v>128</v>
      </c>
      <c r="G97" s="9">
        <f>MATCH(F97, {"Waiting for Input","Analyzing Object","Found Object","Needs Help","Confused","None"}, 0) - 1</f>
        <v>2</v>
      </c>
      <c r="H97" s="9">
        <v>5</v>
      </c>
      <c r="I97" s="9">
        <f t="shared" si="2"/>
        <v>0</v>
      </c>
    </row>
    <row r="98" spans="1:9" x14ac:dyDescent="0.3">
      <c r="A98" s="9">
        <v>216</v>
      </c>
      <c r="B98" s="9" t="s">
        <v>934</v>
      </c>
      <c r="C98" s="10" t="s">
        <v>968</v>
      </c>
      <c r="D98" s="9" t="s">
        <v>127</v>
      </c>
      <c r="E98" s="9">
        <f>MATCH(D98, {"Waiting for Input","Analyzing Object","Found Object","Needs Help","Confused","None"}, 0) - 1</f>
        <v>1</v>
      </c>
      <c r="F98" s="35" t="s">
        <v>128</v>
      </c>
      <c r="G98" s="9">
        <f>MATCH(F98, {"Waiting for Input","Analyzing Object","Found Object","Needs Help","Confused","None"}, 0) - 1</f>
        <v>2</v>
      </c>
      <c r="H98" s="9">
        <v>1</v>
      </c>
      <c r="I98" s="9">
        <f t="shared" si="2"/>
        <v>0</v>
      </c>
    </row>
    <row r="99" spans="1:9" x14ac:dyDescent="0.3">
      <c r="A99" s="9">
        <v>217</v>
      </c>
      <c r="B99" s="9" t="s">
        <v>934</v>
      </c>
      <c r="C99" s="10" t="s">
        <v>968</v>
      </c>
      <c r="D99" s="9" t="s">
        <v>127</v>
      </c>
      <c r="E99" s="9">
        <f>MATCH(D99, {"Waiting for Input","Analyzing Object","Found Object","Needs Help","Confused","None"}, 0) - 1</f>
        <v>1</v>
      </c>
      <c r="F99" s="35" t="s">
        <v>129</v>
      </c>
      <c r="G99" s="9">
        <f>MATCH(F99, {"Waiting for Input","Analyzing Object","Found Object","Needs Help","Confused","None"}, 0) - 1</f>
        <v>3</v>
      </c>
      <c r="H99" s="9">
        <v>4</v>
      </c>
      <c r="I99" s="9">
        <f t="shared" si="2"/>
        <v>0</v>
      </c>
    </row>
    <row r="100" spans="1:9" x14ac:dyDescent="0.3">
      <c r="A100" s="9">
        <v>218</v>
      </c>
      <c r="B100" s="9" t="s">
        <v>937</v>
      </c>
      <c r="C100" s="10" t="s">
        <v>968</v>
      </c>
      <c r="D100" s="9" t="s">
        <v>127</v>
      </c>
      <c r="E100" s="9">
        <f>MATCH(D100, {"Waiting for Input","Analyzing Object","Found Object","Needs Help","Confused","None"}, 0) - 1</f>
        <v>1</v>
      </c>
      <c r="F100" s="35" t="s">
        <v>127</v>
      </c>
      <c r="G100" s="9">
        <f>MATCH(F100, {"Waiting for Input","Analyzing Object","Found Object","Needs Help","Confused","None"}, 0) - 1</f>
        <v>1</v>
      </c>
      <c r="H100" s="9">
        <v>4</v>
      </c>
      <c r="I100" s="9">
        <f t="shared" si="2"/>
        <v>1</v>
      </c>
    </row>
    <row r="101" spans="1:9" x14ac:dyDescent="0.3">
      <c r="A101" s="9">
        <v>219</v>
      </c>
      <c r="B101" s="9" t="s">
        <v>937</v>
      </c>
      <c r="C101" s="10" t="s">
        <v>968</v>
      </c>
      <c r="D101" s="9" t="s">
        <v>127</v>
      </c>
      <c r="E101" s="9">
        <f>MATCH(D101, {"Waiting for Input","Analyzing Object","Found Object","Needs Help","Confused","None"}, 0) - 1</f>
        <v>1</v>
      </c>
      <c r="F101" s="35" t="s">
        <v>128</v>
      </c>
      <c r="G101" s="9">
        <f>MATCH(F101, {"Waiting for Input","Analyzing Object","Found Object","Needs Help","Confused","None"}, 0) - 1</f>
        <v>2</v>
      </c>
      <c r="H101" s="9">
        <v>3</v>
      </c>
      <c r="I101" s="9">
        <f t="shared" si="2"/>
        <v>0</v>
      </c>
    </row>
    <row r="102" spans="1:9" x14ac:dyDescent="0.3">
      <c r="A102" s="9">
        <v>220</v>
      </c>
      <c r="B102" s="9" t="s">
        <v>937</v>
      </c>
      <c r="C102" s="10" t="s">
        <v>968</v>
      </c>
      <c r="D102" s="9" t="s">
        <v>127</v>
      </c>
      <c r="E102" s="9">
        <f>MATCH(D102, {"Waiting for Input","Analyzing Object","Found Object","Needs Help","Confused","None"}, 0) - 1</f>
        <v>1</v>
      </c>
      <c r="F102" s="35" t="s">
        <v>126</v>
      </c>
      <c r="G102" s="9">
        <f>MATCH(F102, {"Waiting for Input","Analyzing Object","Found Object","Needs Help","Confused","None"}, 0) - 1</f>
        <v>0</v>
      </c>
      <c r="H102" s="9">
        <v>3</v>
      </c>
      <c r="I102" s="9">
        <f t="shared" si="2"/>
        <v>0</v>
      </c>
    </row>
    <row r="103" spans="1:9" x14ac:dyDescent="0.3">
      <c r="A103" s="9">
        <v>221</v>
      </c>
      <c r="B103" s="9" t="s">
        <v>934</v>
      </c>
      <c r="C103" s="10" t="s">
        <v>968</v>
      </c>
      <c r="D103" s="9" t="s">
        <v>127</v>
      </c>
      <c r="E103" s="9">
        <f>MATCH(D103, {"Waiting for Input","Analyzing Object","Found Object","Needs Help","Confused","None"}, 0) - 1</f>
        <v>1</v>
      </c>
      <c r="F103" s="35" t="s">
        <v>126</v>
      </c>
      <c r="G103" s="9">
        <f>MATCH(F103, {"Waiting for Input","Analyzing Object","Found Object","Needs Help","Confused","None"}, 0) - 1</f>
        <v>0</v>
      </c>
      <c r="H103" s="9">
        <v>2</v>
      </c>
      <c r="I103" s="9">
        <f t="shared" si="2"/>
        <v>0</v>
      </c>
    </row>
    <row r="104" spans="1:9" x14ac:dyDescent="0.3">
      <c r="A104" s="9">
        <v>222</v>
      </c>
      <c r="B104" s="9" t="s">
        <v>934</v>
      </c>
      <c r="C104" s="10" t="s">
        <v>968</v>
      </c>
      <c r="D104" s="9" t="s">
        <v>127</v>
      </c>
      <c r="E104" s="9">
        <f>MATCH(D104, {"Waiting for Input","Analyzing Object","Found Object","Needs Help","Confused","None"}, 0) - 1</f>
        <v>1</v>
      </c>
      <c r="F104" s="35" t="s">
        <v>128</v>
      </c>
      <c r="G104" s="9">
        <f>MATCH(F104, {"Waiting for Input","Analyzing Object","Found Object","Needs Help","Confused","None"}, 0) - 1</f>
        <v>2</v>
      </c>
      <c r="H104" s="9">
        <v>5</v>
      </c>
      <c r="I104" s="9">
        <f t="shared" si="2"/>
        <v>0</v>
      </c>
    </row>
    <row r="105" spans="1:9" x14ac:dyDescent="0.3">
      <c r="A105" s="9">
        <v>223</v>
      </c>
      <c r="B105" s="9" t="s">
        <v>934</v>
      </c>
      <c r="C105" s="10" t="s">
        <v>968</v>
      </c>
      <c r="D105" s="9" t="s">
        <v>127</v>
      </c>
      <c r="E105" s="9">
        <f>MATCH(D105, {"Waiting for Input","Analyzing Object","Found Object","Needs Help","Confused","None"}, 0) - 1</f>
        <v>1</v>
      </c>
      <c r="F105" s="35" t="s">
        <v>128</v>
      </c>
      <c r="G105" s="9">
        <f>MATCH(F105, {"Waiting for Input","Analyzing Object","Found Object","Needs Help","Confused","None"}, 0) - 1</f>
        <v>2</v>
      </c>
      <c r="H105" s="9">
        <v>3</v>
      </c>
      <c r="I105" s="9">
        <f t="shared" si="2"/>
        <v>0</v>
      </c>
    </row>
    <row r="106" spans="1:9" x14ac:dyDescent="0.3">
      <c r="A106" s="9">
        <v>224</v>
      </c>
      <c r="B106" s="9" t="s">
        <v>934</v>
      </c>
      <c r="C106" s="10" t="s">
        <v>968</v>
      </c>
      <c r="D106" s="9" t="s">
        <v>127</v>
      </c>
      <c r="E106" s="9">
        <f>MATCH(D106, {"Waiting for Input","Analyzing Object","Found Object","Needs Help","Confused","None"}, 0) - 1</f>
        <v>1</v>
      </c>
      <c r="F106" s="35" t="s">
        <v>128</v>
      </c>
      <c r="G106" s="9">
        <f>MATCH(F106, {"Waiting for Input","Analyzing Object","Found Object","Needs Help","Confused","None"}, 0) - 1</f>
        <v>2</v>
      </c>
      <c r="H106" s="9">
        <v>4</v>
      </c>
      <c r="I106" s="9">
        <f t="shared" si="2"/>
        <v>0</v>
      </c>
    </row>
    <row r="107" spans="1:9" x14ac:dyDescent="0.3">
      <c r="A107" s="9">
        <v>225</v>
      </c>
      <c r="B107" s="9" t="s">
        <v>934</v>
      </c>
      <c r="C107" s="10" t="s">
        <v>968</v>
      </c>
      <c r="D107" s="9" t="s">
        <v>127</v>
      </c>
      <c r="E107" s="9">
        <f>MATCH(D107, {"Waiting for Input","Analyzing Object","Found Object","Needs Help","Confused","None"}, 0) - 1</f>
        <v>1</v>
      </c>
      <c r="F107" s="35" t="s">
        <v>127</v>
      </c>
      <c r="G107" s="9">
        <f>MATCH(F107, {"Waiting for Input","Analyzing Object","Found Object","Needs Help","Confused","None"}, 0) - 1</f>
        <v>1</v>
      </c>
      <c r="H107" s="9">
        <v>3</v>
      </c>
      <c r="I107" s="9">
        <f t="shared" si="2"/>
        <v>1</v>
      </c>
    </row>
    <row r="108" spans="1:9" x14ac:dyDescent="0.3">
      <c r="A108" s="9">
        <v>226</v>
      </c>
      <c r="B108" s="9" t="s">
        <v>934</v>
      </c>
      <c r="C108" s="10" t="s">
        <v>968</v>
      </c>
      <c r="D108" s="9" t="s">
        <v>127</v>
      </c>
      <c r="E108" s="9">
        <f>MATCH(D108, {"Waiting for Input","Analyzing Object","Found Object","Needs Help","Confused","None"}, 0) - 1</f>
        <v>1</v>
      </c>
      <c r="F108" s="35" t="s">
        <v>127</v>
      </c>
      <c r="G108" s="9">
        <f>MATCH(F108, {"Waiting for Input","Analyzing Object","Found Object","Needs Help","Confused","None"}, 0) - 1</f>
        <v>1</v>
      </c>
      <c r="H108" s="9">
        <v>3</v>
      </c>
      <c r="I108" s="9">
        <f t="shared" si="2"/>
        <v>1</v>
      </c>
    </row>
    <row r="109" spans="1:9" x14ac:dyDescent="0.3">
      <c r="A109" s="9">
        <v>227</v>
      </c>
      <c r="B109" s="9" t="s">
        <v>934</v>
      </c>
      <c r="C109" s="10" t="s">
        <v>968</v>
      </c>
      <c r="D109" s="9" t="s">
        <v>127</v>
      </c>
      <c r="E109" s="9">
        <f>MATCH(D109, {"Waiting for Input","Analyzing Object","Found Object","Needs Help","Confused","None"}, 0) - 1</f>
        <v>1</v>
      </c>
      <c r="F109" s="35" t="s">
        <v>127</v>
      </c>
      <c r="G109" s="9">
        <f>MATCH(F109, {"Waiting for Input","Analyzing Object","Found Object","Needs Help","Confused","None"}, 0) - 1</f>
        <v>1</v>
      </c>
      <c r="H109" s="9">
        <v>2</v>
      </c>
      <c r="I109" s="9">
        <f t="shared" si="2"/>
        <v>1</v>
      </c>
    </row>
    <row r="110" spans="1:9" x14ac:dyDescent="0.3">
      <c r="A110" s="9">
        <v>228</v>
      </c>
      <c r="B110" s="9" t="s">
        <v>934</v>
      </c>
      <c r="C110" s="10" t="s">
        <v>968</v>
      </c>
      <c r="D110" s="9" t="s">
        <v>127</v>
      </c>
      <c r="E110" s="9">
        <f>MATCH(D110, {"Waiting for Input","Analyzing Object","Found Object","Needs Help","Confused","None"}, 0) - 1</f>
        <v>1</v>
      </c>
      <c r="F110" s="35" t="s">
        <v>128</v>
      </c>
      <c r="G110" s="9">
        <f>MATCH(F110, {"Waiting for Input","Analyzing Object","Found Object","Needs Help","Confused","None"}, 0) - 1</f>
        <v>2</v>
      </c>
      <c r="H110" s="9">
        <v>4</v>
      </c>
      <c r="I110" s="9">
        <f t="shared" si="2"/>
        <v>0</v>
      </c>
    </row>
    <row r="111" spans="1:9" x14ac:dyDescent="0.3">
      <c r="A111" s="9">
        <v>229</v>
      </c>
      <c r="B111" s="9" t="s">
        <v>934</v>
      </c>
      <c r="C111" s="10" t="s">
        <v>968</v>
      </c>
      <c r="D111" s="9" t="s">
        <v>127</v>
      </c>
      <c r="E111" s="9">
        <f>MATCH(D111, {"Waiting for Input","Analyzing Object","Found Object","Needs Help","Confused","None"}, 0) - 1</f>
        <v>1</v>
      </c>
      <c r="F111" s="35" t="s">
        <v>128</v>
      </c>
      <c r="G111" s="9">
        <f>MATCH(F111, {"Waiting for Input","Analyzing Object","Found Object","Needs Help","Confused","None"}, 0) - 1</f>
        <v>2</v>
      </c>
      <c r="H111" s="9">
        <v>3</v>
      </c>
      <c r="I111" s="9">
        <f t="shared" si="2"/>
        <v>0</v>
      </c>
    </row>
    <row r="112" spans="1:9" x14ac:dyDescent="0.3">
      <c r="A112" s="9">
        <v>230</v>
      </c>
      <c r="B112" s="9" t="s">
        <v>934</v>
      </c>
      <c r="C112" s="10" t="s">
        <v>968</v>
      </c>
      <c r="D112" s="9" t="s">
        <v>127</v>
      </c>
      <c r="E112" s="9">
        <f>MATCH(D112, {"Waiting for Input","Analyzing Object","Found Object","Needs Help","Confused","None"}, 0) - 1</f>
        <v>1</v>
      </c>
      <c r="F112" s="35" t="s">
        <v>127</v>
      </c>
      <c r="G112" s="9">
        <f>MATCH(F112, {"Waiting for Input","Analyzing Object","Found Object","Needs Help","Confused","None"}, 0) - 1</f>
        <v>1</v>
      </c>
      <c r="H112" s="9">
        <v>5</v>
      </c>
      <c r="I112" s="9">
        <f t="shared" si="2"/>
        <v>1</v>
      </c>
    </row>
    <row r="113" spans="1:9" x14ac:dyDescent="0.3">
      <c r="A113" s="9">
        <v>231</v>
      </c>
      <c r="B113" s="9" t="s">
        <v>937</v>
      </c>
      <c r="C113" s="10" t="s">
        <v>968</v>
      </c>
      <c r="D113" s="9" t="s">
        <v>127</v>
      </c>
      <c r="E113" s="9">
        <f>MATCH(D113, {"Waiting for Input","Analyzing Object","Found Object","Needs Help","Confused","None"}, 0) - 1</f>
        <v>1</v>
      </c>
      <c r="F113" s="35" t="s">
        <v>128</v>
      </c>
      <c r="G113" s="9">
        <f>MATCH(F113, {"Waiting for Input","Analyzing Object","Found Object","Needs Help","Confused","None"}, 0) - 1</f>
        <v>2</v>
      </c>
      <c r="H113" s="9">
        <v>4</v>
      </c>
      <c r="I113" s="9">
        <f t="shared" si="2"/>
        <v>0</v>
      </c>
    </row>
    <row r="114" spans="1:9" x14ac:dyDescent="0.3">
      <c r="A114" s="9">
        <v>232</v>
      </c>
      <c r="B114" s="9" t="s">
        <v>934</v>
      </c>
      <c r="C114" s="10" t="s">
        <v>968</v>
      </c>
      <c r="D114" s="9" t="s">
        <v>127</v>
      </c>
      <c r="E114" s="9">
        <f>MATCH(D114, {"Waiting for Input","Analyzing Object","Found Object","Needs Help","Confused","None"}, 0) - 1</f>
        <v>1</v>
      </c>
      <c r="F114" s="35" t="s">
        <v>127</v>
      </c>
      <c r="G114" s="9">
        <f>MATCH(F114, {"Waiting for Input","Analyzing Object","Found Object","Needs Help","Confused","None"}, 0) - 1</f>
        <v>1</v>
      </c>
      <c r="H114" s="9">
        <v>2</v>
      </c>
      <c r="I114" s="9">
        <f t="shared" si="2"/>
        <v>1</v>
      </c>
    </row>
    <row r="115" spans="1:9" x14ac:dyDescent="0.3">
      <c r="A115" s="9">
        <v>233</v>
      </c>
      <c r="B115" s="9" t="s">
        <v>934</v>
      </c>
      <c r="C115" s="10" t="s">
        <v>968</v>
      </c>
      <c r="D115" s="9" t="s">
        <v>127</v>
      </c>
      <c r="E115" s="9">
        <f>MATCH(D115, {"Waiting for Input","Analyzing Object","Found Object","Needs Help","Confused","None"}, 0) - 1</f>
        <v>1</v>
      </c>
      <c r="F115" s="35" t="s">
        <v>128</v>
      </c>
      <c r="G115" s="9">
        <f>MATCH(F115, {"Waiting for Input","Analyzing Object","Found Object","Needs Help","Confused","None"}, 0) - 1</f>
        <v>2</v>
      </c>
      <c r="H115" s="9">
        <v>3</v>
      </c>
      <c r="I115" s="9">
        <f t="shared" si="2"/>
        <v>0</v>
      </c>
    </row>
    <row r="116" spans="1:9" x14ac:dyDescent="0.3">
      <c r="A116" s="9">
        <v>234</v>
      </c>
      <c r="B116" s="9" t="s">
        <v>937</v>
      </c>
      <c r="C116" s="10" t="s">
        <v>968</v>
      </c>
      <c r="D116" s="9" t="s">
        <v>127</v>
      </c>
      <c r="E116" s="9">
        <f>MATCH(D116, {"Waiting for Input","Analyzing Object","Found Object","Needs Help","Confused","None"}, 0) - 1</f>
        <v>1</v>
      </c>
      <c r="F116" s="35" t="s">
        <v>128</v>
      </c>
      <c r="G116" s="9">
        <f>MATCH(F116, {"Waiting for Input","Analyzing Object","Found Object","Needs Help","Confused","None"}, 0) - 1</f>
        <v>2</v>
      </c>
      <c r="H116" s="9">
        <v>3</v>
      </c>
      <c r="I116" s="9">
        <f t="shared" si="2"/>
        <v>0</v>
      </c>
    </row>
    <row r="117" spans="1:9" x14ac:dyDescent="0.3">
      <c r="A117" s="9">
        <v>235</v>
      </c>
      <c r="B117" s="9" t="s">
        <v>934</v>
      </c>
      <c r="C117" s="10" t="s">
        <v>968</v>
      </c>
      <c r="D117" s="9" t="s">
        <v>127</v>
      </c>
      <c r="E117" s="9">
        <f>MATCH(D117, {"Waiting for Input","Analyzing Object","Found Object","Needs Help","Confused","None"}, 0) - 1</f>
        <v>1</v>
      </c>
      <c r="F117" s="35" t="s">
        <v>127</v>
      </c>
      <c r="G117" s="9">
        <f>MATCH(F117, {"Waiting for Input","Analyzing Object","Found Object","Needs Help","Confused","None"}, 0) - 1</f>
        <v>1</v>
      </c>
      <c r="H117" s="9">
        <v>5</v>
      </c>
      <c r="I117" s="9">
        <f t="shared" si="2"/>
        <v>1</v>
      </c>
    </row>
    <row r="118" spans="1:9" x14ac:dyDescent="0.3">
      <c r="A118" s="9">
        <v>236</v>
      </c>
      <c r="B118" s="9" t="s">
        <v>934</v>
      </c>
      <c r="C118" s="10" t="s">
        <v>968</v>
      </c>
      <c r="D118" s="9" t="s">
        <v>127</v>
      </c>
      <c r="E118" s="9">
        <f>MATCH(D118, {"Waiting for Input","Analyzing Object","Found Object","Needs Help","Confused","None"}, 0) - 1</f>
        <v>1</v>
      </c>
      <c r="F118" s="35" t="s">
        <v>128</v>
      </c>
      <c r="G118" s="9">
        <f>MATCH(F118, {"Waiting for Input","Analyzing Object","Found Object","Needs Help","Confused","None"}, 0) - 1</f>
        <v>2</v>
      </c>
      <c r="H118" s="9">
        <v>4</v>
      </c>
      <c r="I118" s="9">
        <f t="shared" si="2"/>
        <v>0</v>
      </c>
    </row>
    <row r="119" spans="1:9" x14ac:dyDescent="0.3">
      <c r="A119" s="9">
        <v>237</v>
      </c>
      <c r="B119" s="9" t="s">
        <v>934</v>
      </c>
      <c r="C119" s="10" t="s">
        <v>968</v>
      </c>
      <c r="D119" s="9" t="s">
        <v>127</v>
      </c>
      <c r="E119" s="9">
        <f>MATCH(D119, {"Waiting for Input","Analyzing Object","Found Object","Needs Help","Confused","None"}, 0) - 1</f>
        <v>1</v>
      </c>
      <c r="F119" s="35" t="s">
        <v>127</v>
      </c>
      <c r="G119" s="9">
        <f>MATCH(F119, {"Waiting for Input","Analyzing Object","Found Object","Needs Help","Confused","None"}, 0) - 1</f>
        <v>1</v>
      </c>
      <c r="H119" s="9">
        <v>3</v>
      </c>
      <c r="I119" s="9">
        <f t="shared" si="2"/>
        <v>1</v>
      </c>
    </row>
    <row r="120" spans="1:9" x14ac:dyDescent="0.3">
      <c r="A120" s="9">
        <v>238</v>
      </c>
      <c r="B120" s="9" t="s">
        <v>937</v>
      </c>
      <c r="C120" s="10" t="s">
        <v>968</v>
      </c>
      <c r="D120" s="9" t="s">
        <v>127</v>
      </c>
      <c r="E120" s="9">
        <f>MATCH(D120, {"Waiting for Input","Analyzing Object","Found Object","Needs Help","Confused","None"}, 0) - 1</f>
        <v>1</v>
      </c>
      <c r="F120" s="35" t="s">
        <v>127</v>
      </c>
      <c r="G120" s="9">
        <f>MATCH(F120, {"Waiting for Input","Analyzing Object","Found Object","Needs Help","Confused","None"}, 0) - 1</f>
        <v>1</v>
      </c>
      <c r="H120" s="9">
        <v>5</v>
      </c>
      <c r="I120" s="9">
        <f t="shared" si="2"/>
        <v>1</v>
      </c>
    </row>
    <row r="121" spans="1:9" x14ac:dyDescent="0.3">
      <c r="A121" s="9">
        <v>239</v>
      </c>
      <c r="B121" s="9" t="s">
        <v>934</v>
      </c>
      <c r="C121" s="10" t="s">
        <v>968</v>
      </c>
      <c r="D121" s="9" t="s">
        <v>127</v>
      </c>
      <c r="E121" s="9">
        <f>MATCH(D121, {"Waiting for Input","Analyzing Object","Found Object","Needs Help","Confused","None"}, 0) - 1</f>
        <v>1</v>
      </c>
      <c r="F121" s="35" t="s">
        <v>127</v>
      </c>
      <c r="G121" s="9">
        <f>MATCH(F121, {"Waiting for Input","Analyzing Object","Found Object","Needs Help","Confused","None"}, 0) - 1</f>
        <v>1</v>
      </c>
      <c r="H121" s="9">
        <v>4</v>
      </c>
      <c r="I121" s="9">
        <f t="shared" si="2"/>
        <v>1</v>
      </c>
    </row>
    <row r="122" spans="1:9" x14ac:dyDescent="0.3">
      <c r="A122" s="9">
        <v>360</v>
      </c>
      <c r="B122" s="9" t="s">
        <v>937</v>
      </c>
      <c r="C122" s="10" t="s">
        <v>968</v>
      </c>
      <c r="D122" s="9" t="s">
        <v>128</v>
      </c>
      <c r="E122" s="9">
        <f>MATCH(D122, {"Waiting for Input","Analyzing Object","Found Object","Needs Help","Confused","None"}, 0) - 1</f>
        <v>2</v>
      </c>
      <c r="F122" s="35" t="s">
        <v>128</v>
      </c>
      <c r="G122" s="9">
        <f>MATCH(F122, {"Waiting for Input","Analyzing Object","Found Object","Needs Help","Confused","None"}, 0) - 1</f>
        <v>2</v>
      </c>
      <c r="H122" s="9">
        <v>4</v>
      </c>
      <c r="I122" s="9">
        <f t="shared" ref="I122:I146" si="3">IF(E122=G122, 1, 0)</f>
        <v>1</v>
      </c>
    </row>
    <row r="123" spans="1:9" x14ac:dyDescent="0.3">
      <c r="A123" s="9">
        <v>361</v>
      </c>
      <c r="B123" s="9" t="s">
        <v>937</v>
      </c>
      <c r="C123" s="10" t="s">
        <v>968</v>
      </c>
      <c r="D123" s="9" t="s">
        <v>128</v>
      </c>
      <c r="E123" s="9">
        <f>MATCH(D123, {"Waiting for Input","Analyzing Object","Found Object","Needs Help","Confused","None"}, 0) - 1</f>
        <v>2</v>
      </c>
      <c r="F123" s="35" t="s">
        <v>127</v>
      </c>
      <c r="G123" s="9">
        <f>MATCH(F123, {"Waiting for Input","Analyzing Object","Found Object","Needs Help","Confused","None"}, 0) - 1</f>
        <v>1</v>
      </c>
      <c r="H123" s="9">
        <v>5</v>
      </c>
      <c r="I123" s="9">
        <f t="shared" si="3"/>
        <v>0</v>
      </c>
    </row>
    <row r="124" spans="1:9" x14ac:dyDescent="0.3">
      <c r="A124" s="9">
        <v>362</v>
      </c>
      <c r="B124" s="9" t="s">
        <v>937</v>
      </c>
      <c r="C124" s="10" t="s">
        <v>968</v>
      </c>
      <c r="D124" s="9" t="s">
        <v>128</v>
      </c>
      <c r="E124" s="9">
        <f>MATCH(D124, {"Waiting for Input","Analyzing Object","Found Object","Needs Help","Confused","None"}, 0) - 1</f>
        <v>2</v>
      </c>
      <c r="F124" s="35" t="s">
        <v>128</v>
      </c>
      <c r="G124" s="9">
        <f>MATCH(F124, {"Waiting for Input","Analyzing Object","Found Object","Needs Help","Confused","None"}, 0) - 1</f>
        <v>2</v>
      </c>
      <c r="H124" s="9">
        <v>2</v>
      </c>
      <c r="I124" s="9">
        <f t="shared" si="3"/>
        <v>1</v>
      </c>
    </row>
    <row r="125" spans="1:9" x14ac:dyDescent="0.3">
      <c r="A125" s="9">
        <v>363</v>
      </c>
      <c r="B125" s="9" t="s">
        <v>934</v>
      </c>
      <c r="C125" s="10" t="s">
        <v>968</v>
      </c>
      <c r="D125" s="9" t="s">
        <v>128</v>
      </c>
      <c r="E125" s="9">
        <f>MATCH(D125, {"Waiting for Input","Analyzing Object","Found Object","Needs Help","Confused","None"}, 0) - 1</f>
        <v>2</v>
      </c>
      <c r="F125" s="35" t="s">
        <v>127</v>
      </c>
      <c r="G125" s="9">
        <f>MATCH(F125, {"Waiting for Input","Analyzing Object","Found Object","Needs Help","Confused","None"}, 0) - 1</f>
        <v>1</v>
      </c>
      <c r="H125" s="9">
        <v>3</v>
      </c>
      <c r="I125" s="9">
        <f t="shared" si="3"/>
        <v>0</v>
      </c>
    </row>
    <row r="126" spans="1:9" x14ac:dyDescent="0.3">
      <c r="A126" s="9">
        <v>364</v>
      </c>
      <c r="B126" s="9" t="s">
        <v>934</v>
      </c>
      <c r="C126" s="10" t="s">
        <v>968</v>
      </c>
      <c r="D126" s="9" t="s">
        <v>128</v>
      </c>
      <c r="E126" s="9">
        <f>MATCH(D126, {"Waiting for Input","Analyzing Object","Found Object","Needs Help","Confused","None"}, 0) - 1</f>
        <v>2</v>
      </c>
      <c r="F126" s="35" t="s">
        <v>127</v>
      </c>
      <c r="G126" s="9">
        <f>MATCH(F126, {"Waiting for Input","Analyzing Object","Found Object","Needs Help","Confused","None"}, 0) - 1</f>
        <v>1</v>
      </c>
      <c r="H126" s="9">
        <v>3</v>
      </c>
      <c r="I126" s="9">
        <f t="shared" si="3"/>
        <v>0</v>
      </c>
    </row>
    <row r="127" spans="1:9" x14ac:dyDescent="0.3">
      <c r="A127" s="9">
        <v>365</v>
      </c>
      <c r="B127" s="9" t="s">
        <v>937</v>
      </c>
      <c r="C127" s="10" t="s">
        <v>968</v>
      </c>
      <c r="D127" s="9" t="s">
        <v>128</v>
      </c>
      <c r="E127" s="9">
        <f>MATCH(D127, {"Waiting for Input","Analyzing Object","Found Object","Needs Help","Confused","None"}, 0) - 1</f>
        <v>2</v>
      </c>
      <c r="F127" s="35" t="s">
        <v>127</v>
      </c>
      <c r="G127" s="9">
        <f>MATCH(F127, {"Waiting for Input","Analyzing Object","Found Object","Needs Help","Confused","None"}, 0) - 1</f>
        <v>1</v>
      </c>
      <c r="H127" s="9">
        <v>5</v>
      </c>
      <c r="I127" s="9">
        <f t="shared" si="3"/>
        <v>0</v>
      </c>
    </row>
    <row r="128" spans="1:9" x14ac:dyDescent="0.3">
      <c r="A128" s="9">
        <v>366</v>
      </c>
      <c r="B128" s="9" t="s">
        <v>934</v>
      </c>
      <c r="C128" s="10" t="s">
        <v>968</v>
      </c>
      <c r="D128" s="9" t="s">
        <v>128</v>
      </c>
      <c r="E128" s="9">
        <f>MATCH(D128, {"Waiting for Input","Analyzing Object","Found Object","Needs Help","Confused","None"}, 0) - 1</f>
        <v>2</v>
      </c>
      <c r="F128" s="35" t="s">
        <v>128</v>
      </c>
      <c r="G128" s="9">
        <f>MATCH(F128, {"Waiting for Input","Analyzing Object","Found Object","Needs Help","Confused","None"}, 0) - 1</f>
        <v>2</v>
      </c>
      <c r="H128" s="9">
        <v>3</v>
      </c>
      <c r="I128" s="9">
        <f t="shared" si="3"/>
        <v>1</v>
      </c>
    </row>
    <row r="129" spans="1:9" x14ac:dyDescent="0.3">
      <c r="A129" s="9">
        <v>367</v>
      </c>
      <c r="B129" s="9" t="s">
        <v>937</v>
      </c>
      <c r="C129" s="10" t="s">
        <v>968</v>
      </c>
      <c r="D129" s="9" t="s">
        <v>128</v>
      </c>
      <c r="E129" s="9">
        <f>MATCH(D129, {"Waiting for Input","Analyzing Object","Found Object","Needs Help","Confused","None"}, 0) - 1</f>
        <v>2</v>
      </c>
      <c r="F129" s="35" t="s">
        <v>128</v>
      </c>
      <c r="G129" s="9">
        <f>MATCH(F129, {"Waiting for Input","Analyzing Object","Found Object","Needs Help","Confused","None"}, 0) - 1</f>
        <v>2</v>
      </c>
      <c r="H129" s="9">
        <v>5</v>
      </c>
      <c r="I129" s="9">
        <f t="shared" si="3"/>
        <v>1</v>
      </c>
    </row>
    <row r="130" spans="1:9" x14ac:dyDescent="0.3">
      <c r="A130" s="9">
        <v>368</v>
      </c>
      <c r="B130" s="9" t="s">
        <v>937</v>
      </c>
      <c r="C130" s="10" t="s">
        <v>968</v>
      </c>
      <c r="D130" s="9" t="s">
        <v>128</v>
      </c>
      <c r="E130" s="9">
        <f>MATCH(D130, {"Waiting for Input","Analyzing Object","Found Object","Needs Help","Confused","None"}, 0) - 1</f>
        <v>2</v>
      </c>
      <c r="F130" s="35" t="s">
        <v>127</v>
      </c>
      <c r="G130" s="9">
        <f>MATCH(F130, {"Waiting for Input","Analyzing Object","Found Object","Needs Help","Confused","None"}, 0) - 1</f>
        <v>1</v>
      </c>
      <c r="H130" s="9">
        <v>2</v>
      </c>
      <c r="I130" s="9">
        <f t="shared" si="3"/>
        <v>0</v>
      </c>
    </row>
    <row r="131" spans="1:9" x14ac:dyDescent="0.3">
      <c r="A131" s="9">
        <v>369</v>
      </c>
      <c r="B131" s="9" t="s">
        <v>937</v>
      </c>
      <c r="C131" s="10" t="s">
        <v>968</v>
      </c>
      <c r="D131" s="9" t="s">
        <v>128</v>
      </c>
      <c r="E131" s="9">
        <f>MATCH(D131, {"Waiting for Input","Analyzing Object","Found Object","Needs Help","Confused","None"}, 0) - 1</f>
        <v>2</v>
      </c>
      <c r="F131" s="35" t="s">
        <v>127</v>
      </c>
      <c r="G131" s="9">
        <f>MATCH(F131, {"Waiting for Input","Analyzing Object","Found Object","Needs Help","Confused","None"}, 0) - 1</f>
        <v>1</v>
      </c>
      <c r="H131" s="9">
        <v>5</v>
      </c>
      <c r="I131" s="9">
        <f t="shared" si="3"/>
        <v>0</v>
      </c>
    </row>
    <row r="132" spans="1:9" x14ac:dyDescent="0.3">
      <c r="A132" s="9">
        <v>370</v>
      </c>
      <c r="B132" s="9" t="s">
        <v>934</v>
      </c>
      <c r="C132" s="10" t="s">
        <v>968</v>
      </c>
      <c r="D132" s="9" t="s">
        <v>128</v>
      </c>
      <c r="E132" s="9">
        <f>MATCH(D132, {"Waiting for Input","Analyzing Object","Found Object","Needs Help","Confused","None"}, 0) - 1</f>
        <v>2</v>
      </c>
      <c r="F132" s="35" t="s">
        <v>127</v>
      </c>
      <c r="G132" s="9">
        <f>MATCH(F132, {"Waiting for Input","Analyzing Object","Found Object","Needs Help","Confused","None"}, 0) - 1</f>
        <v>1</v>
      </c>
      <c r="H132" s="9">
        <v>4</v>
      </c>
      <c r="I132" s="9">
        <f t="shared" si="3"/>
        <v>0</v>
      </c>
    </row>
    <row r="133" spans="1:9" x14ac:dyDescent="0.3">
      <c r="A133" s="9">
        <v>371</v>
      </c>
      <c r="B133" s="9" t="s">
        <v>934</v>
      </c>
      <c r="C133" s="10" t="s">
        <v>968</v>
      </c>
      <c r="D133" s="9" t="s">
        <v>128</v>
      </c>
      <c r="E133" s="9">
        <f>MATCH(D133, {"Waiting for Input","Analyzing Object","Found Object","Needs Help","Confused","None"}, 0) - 1</f>
        <v>2</v>
      </c>
      <c r="F133" s="35" t="s">
        <v>128</v>
      </c>
      <c r="G133" s="9">
        <f>MATCH(F133, {"Waiting for Input","Analyzing Object","Found Object","Needs Help","Confused","None"}, 0) - 1</f>
        <v>2</v>
      </c>
      <c r="H133" s="9">
        <v>5</v>
      </c>
      <c r="I133" s="9">
        <f t="shared" si="3"/>
        <v>1</v>
      </c>
    </row>
    <row r="134" spans="1:9" x14ac:dyDescent="0.3">
      <c r="A134" s="9">
        <v>372</v>
      </c>
      <c r="B134" s="9" t="s">
        <v>934</v>
      </c>
      <c r="C134" s="10" t="s">
        <v>968</v>
      </c>
      <c r="D134" s="9" t="s">
        <v>128</v>
      </c>
      <c r="E134" s="9">
        <f>MATCH(D134, {"Waiting for Input","Analyzing Object","Found Object","Needs Help","Confused","None"}, 0) - 1</f>
        <v>2</v>
      </c>
      <c r="F134" s="35" t="s">
        <v>128</v>
      </c>
      <c r="G134" s="9">
        <f>MATCH(F134, {"Waiting for Input","Analyzing Object","Found Object","Needs Help","Confused","None"}, 0) - 1</f>
        <v>2</v>
      </c>
      <c r="H134" s="9">
        <v>4</v>
      </c>
      <c r="I134" s="9">
        <f t="shared" si="3"/>
        <v>1</v>
      </c>
    </row>
    <row r="135" spans="1:9" x14ac:dyDescent="0.3">
      <c r="A135" s="9">
        <v>373</v>
      </c>
      <c r="B135" s="9" t="s">
        <v>934</v>
      </c>
      <c r="C135" s="10" t="s">
        <v>968</v>
      </c>
      <c r="D135" s="9" t="s">
        <v>128</v>
      </c>
      <c r="E135" s="9">
        <f>MATCH(D135, {"Waiting for Input","Analyzing Object","Found Object","Needs Help","Confused","None"}, 0) - 1</f>
        <v>2</v>
      </c>
      <c r="F135" s="35" t="s">
        <v>127</v>
      </c>
      <c r="G135" s="9">
        <f>MATCH(F135, {"Waiting for Input","Analyzing Object","Found Object","Needs Help","Confused","None"}, 0) - 1</f>
        <v>1</v>
      </c>
      <c r="H135" s="9">
        <v>3</v>
      </c>
      <c r="I135" s="9">
        <f t="shared" si="3"/>
        <v>0</v>
      </c>
    </row>
    <row r="136" spans="1:9" x14ac:dyDescent="0.3">
      <c r="A136" s="9">
        <v>374</v>
      </c>
      <c r="B136" s="9" t="s">
        <v>937</v>
      </c>
      <c r="C136" s="10" t="s">
        <v>968</v>
      </c>
      <c r="D136" s="9" t="s">
        <v>128</v>
      </c>
      <c r="E136" s="9">
        <f>MATCH(D136, {"Waiting for Input","Analyzing Object","Found Object","Needs Help","Confused","None"}, 0) - 1</f>
        <v>2</v>
      </c>
      <c r="F136" s="35" t="s">
        <v>127</v>
      </c>
      <c r="G136" s="9">
        <f>MATCH(F136, {"Waiting for Input","Analyzing Object","Found Object","Needs Help","Confused","None"}, 0) - 1</f>
        <v>1</v>
      </c>
      <c r="H136" s="9">
        <v>4</v>
      </c>
      <c r="I136" s="9">
        <f t="shared" si="3"/>
        <v>0</v>
      </c>
    </row>
    <row r="137" spans="1:9" x14ac:dyDescent="0.3">
      <c r="A137" s="9">
        <v>375</v>
      </c>
      <c r="B137" s="9" t="s">
        <v>937</v>
      </c>
      <c r="C137" s="10" t="s">
        <v>968</v>
      </c>
      <c r="D137" s="9" t="s">
        <v>128</v>
      </c>
      <c r="E137" s="9">
        <f>MATCH(D137, {"Waiting for Input","Analyzing Object","Found Object","Needs Help","Confused","None"}, 0) - 1</f>
        <v>2</v>
      </c>
      <c r="F137" s="35" t="s">
        <v>127</v>
      </c>
      <c r="G137" s="9">
        <f>MATCH(F137, {"Waiting for Input","Analyzing Object","Found Object","Needs Help","Confused","None"}, 0) - 1</f>
        <v>1</v>
      </c>
      <c r="H137" s="9">
        <v>4</v>
      </c>
      <c r="I137" s="9">
        <f t="shared" si="3"/>
        <v>0</v>
      </c>
    </row>
    <row r="138" spans="1:9" x14ac:dyDescent="0.3">
      <c r="A138" s="9">
        <v>376</v>
      </c>
      <c r="B138" s="9" t="s">
        <v>937</v>
      </c>
      <c r="C138" s="10" t="s">
        <v>968</v>
      </c>
      <c r="D138" s="9" t="s">
        <v>128</v>
      </c>
      <c r="E138" s="9">
        <f>MATCH(D138, {"Waiting for Input","Analyzing Object","Found Object","Needs Help","Confused","None"}, 0) - 1</f>
        <v>2</v>
      </c>
      <c r="F138" s="35" t="s">
        <v>128</v>
      </c>
      <c r="G138" s="9">
        <f>MATCH(F138, {"Waiting for Input","Analyzing Object","Found Object","Needs Help","Confused","None"}, 0) - 1</f>
        <v>2</v>
      </c>
      <c r="H138" s="9">
        <v>4</v>
      </c>
      <c r="I138" s="9">
        <f t="shared" si="3"/>
        <v>1</v>
      </c>
    </row>
    <row r="139" spans="1:9" x14ac:dyDescent="0.3">
      <c r="A139" s="9">
        <v>377</v>
      </c>
      <c r="B139" s="9" t="s">
        <v>934</v>
      </c>
      <c r="C139" s="10" t="s">
        <v>968</v>
      </c>
      <c r="D139" s="9" t="s">
        <v>128</v>
      </c>
      <c r="E139" s="9">
        <f>MATCH(D139, {"Waiting for Input","Analyzing Object","Found Object","Needs Help","Confused","None"}, 0) - 1</f>
        <v>2</v>
      </c>
      <c r="F139" s="35" t="s">
        <v>128</v>
      </c>
      <c r="G139" s="9">
        <f>MATCH(F139, {"Waiting for Input","Analyzing Object","Found Object","Needs Help","Confused","None"}, 0) - 1</f>
        <v>2</v>
      </c>
      <c r="H139" s="9">
        <v>3</v>
      </c>
      <c r="I139" s="9">
        <f t="shared" si="3"/>
        <v>1</v>
      </c>
    </row>
    <row r="140" spans="1:9" x14ac:dyDescent="0.3">
      <c r="A140" s="9">
        <v>378</v>
      </c>
      <c r="B140" s="9" t="s">
        <v>934</v>
      </c>
      <c r="C140" s="10" t="s">
        <v>968</v>
      </c>
      <c r="D140" s="9" t="s">
        <v>128</v>
      </c>
      <c r="E140" s="9">
        <f>MATCH(D140, {"Waiting for Input","Analyzing Object","Found Object","Needs Help","Confused","None"}, 0) - 1</f>
        <v>2</v>
      </c>
      <c r="F140" s="35" t="s">
        <v>128</v>
      </c>
      <c r="G140" s="9">
        <f>MATCH(F140, {"Waiting for Input","Analyzing Object","Found Object","Needs Help","Confused","None"}, 0) - 1</f>
        <v>2</v>
      </c>
      <c r="H140" s="9">
        <v>4</v>
      </c>
      <c r="I140" s="9">
        <f t="shared" si="3"/>
        <v>1</v>
      </c>
    </row>
    <row r="141" spans="1:9" x14ac:dyDescent="0.3">
      <c r="A141" s="9">
        <v>379</v>
      </c>
      <c r="B141" s="9" t="s">
        <v>937</v>
      </c>
      <c r="C141" s="10" t="s">
        <v>968</v>
      </c>
      <c r="D141" s="9" t="s">
        <v>128</v>
      </c>
      <c r="E141" s="9">
        <f>MATCH(D141, {"Waiting for Input","Analyzing Object","Found Object","Needs Help","Confused","None"}, 0) - 1</f>
        <v>2</v>
      </c>
      <c r="F141" s="35" t="s">
        <v>128</v>
      </c>
      <c r="G141" s="9">
        <f>MATCH(F141, {"Waiting for Input","Analyzing Object","Found Object","Needs Help","Confused","None"}, 0) - 1</f>
        <v>2</v>
      </c>
      <c r="H141" s="9">
        <v>4</v>
      </c>
      <c r="I141" s="9">
        <f t="shared" si="3"/>
        <v>1</v>
      </c>
    </row>
    <row r="142" spans="1:9" x14ac:dyDescent="0.3">
      <c r="A142" s="9">
        <v>380</v>
      </c>
      <c r="B142" s="9" t="s">
        <v>937</v>
      </c>
      <c r="C142" s="10" t="s">
        <v>968</v>
      </c>
      <c r="D142" s="9" t="s">
        <v>128</v>
      </c>
      <c r="E142" s="9">
        <f>MATCH(D142, {"Waiting for Input","Analyzing Object","Found Object","Needs Help","Confused","None"}, 0) - 1</f>
        <v>2</v>
      </c>
      <c r="F142" s="35" t="s">
        <v>127</v>
      </c>
      <c r="G142" s="9">
        <f>MATCH(F142, {"Waiting for Input","Analyzing Object","Found Object","Needs Help","Confused","None"}, 0) - 1</f>
        <v>1</v>
      </c>
      <c r="H142" s="9">
        <v>3</v>
      </c>
      <c r="I142" s="9">
        <f t="shared" si="3"/>
        <v>0</v>
      </c>
    </row>
    <row r="143" spans="1:9" x14ac:dyDescent="0.3">
      <c r="A143" s="9">
        <v>381</v>
      </c>
      <c r="B143" s="9" t="s">
        <v>934</v>
      </c>
      <c r="C143" s="10" t="s">
        <v>968</v>
      </c>
      <c r="D143" s="9" t="s">
        <v>128</v>
      </c>
      <c r="E143" s="9">
        <f>MATCH(D143, {"Waiting for Input","Analyzing Object","Found Object","Needs Help","Confused","None"}, 0) - 1</f>
        <v>2</v>
      </c>
      <c r="F143" s="35" t="s">
        <v>127</v>
      </c>
      <c r="G143" s="9">
        <f>MATCH(F143, {"Waiting for Input","Analyzing Object","Found Object","Needs Help","Confused","None"}, 0) - 1</f>
        <v>1</v>
      </c>
      <c r="H143" s="9">
        <v>4</v>
      </c>
      <c r="I143" s="9">
        <f t="shared" si="3"/>
        <v>0</v>
      </c>
    </row>
    <row r="144" spans="1:9" x14ac:dyDescent="0.3">
      <c r="A144" s="9">
        <v>382</v>
      </c>
      <c r="B144" s="9" t="s">
        <v>934</v>
      </c>
      <c r="C144" s="10" t="s">
        <v>968</v>
      </c>
      <c r="D144" s="9" t="s">
        <v>128</v>
      </c>
      <c r="E144" s="9">
        <f>MATCH(D144, {"Waiting for Input","Analyzing Object","Found Object","Needs Help","Confused","None"}, 0) - 1</f>
        <v>2</v>
      </c>
      <c r="F144" s="35" t="s">
        <v>127</v>
      </c>
      <c r="G144" s="9">
        <f>MATCH(F144, {"Waiting for Input","Analyzing Object","Found Object","Needs Help","Confused","None"}, 0) - 1</f>
        <v>1</v>
      </c>
      <c r="H144" s="9">
        <v>5</v>
      </c>
      <c r="I144" s="9">
        <f t="shared" si="3"/>
        <v>0</v>
      </c>
    </row>
    <row r="145" spans="1:9" x14ac:dyDescent="0.3">
      <c r="A145" s="9">
        <v>383</v>
      </c>
      <c r="B145" s="9" t="s">
        <v>937</v>
      </c>
      <c r="C145" s="10" t="s">
        <v>968</v>
      </c>
      <c r="D145" s="9" t="s">
        <v>128</v>
      </c>
      <c r="E145" s="9">
        <f>MATCH(D145, {"Waiting for Input","Analyzing Object","Found Object","Needs Help","Confused","None"}, 0) - 1</f>
        <v>2</v>
      </c>
      <c r="F145" s="35" t="s">
        <v>127</v>
      </c>
      <c r="G145" s="9">
        <f>MATCH(F145, {"Waiting for Input","Analyzing Object","Found Object","Needs Help","Confused","None"}, 0) - 1</f>
        <v>1</v>
      </c>
      <c r="H145" s="9">
        <v>4</v>
      </c>
      <c r="I145" s="9">
        <f t="shared" si="3"/>
        <v>0</v>
      </c>
    </row>
    <row r="146" spans="1:9" x14ac:dyDescent="0.3">
      <c r="A146" s="9">
        <v>384</v>
      </c>
      <c r="B146" s="9" t="s">
        <v>937</v>
      </c>
      <c r="C146" s="10" t="s">
        <v>968</v>
      </c>
      <c r="D146" s="9" t="s">
        <v>128</v>
      </c>
      <c r="E146" s="9">
        <f>MATCH(D146, {"Waiting for Input","Analyzing Object","Found Object","Needs Help","Confused","None"}, 0) - 1</f>
        <v>2</v>
      </c>
      <c r="F146" s="35" t="s">
        <v>128</v>
      </c>
      <c r="G146" s="9">
        <f>MATCH(F146, {"Waiting for Input","Analyzing Object","Found Object","Needs Help","Confused","None"}, 0) - 1</f>
        <v>2</v>
      </c>
      <c r="H146" s="9">
        <v>3</v>
      </c>
      <c r="I146" s="9">
        <f t="shared" si="3"/>
        <v>1</v>
      </c>
    </row>
    <row r="147" spans="1:9" x14ac:dyDescent="0.3">
      <c r="A147" s="9">
        <v>385</v>
      </c>
      <c r="B147" s="9" t="s">
        <v>934</v>
      </c>
      <c r="C147" s="10" t="s">
        <v>968</v>
      </c>
      <c r="D147" s="9" t="s">
        <v>128</v>
      </c>
      <c r="E147" s="9">
        <f>MATCH(D147, {"Waiting for Input","Analyzing Object","Found Object","Needs Help","Confused","None"}, 0) - 1</f>
        <v>2</v>
      </c>
      <c r="F147" s="35" t="s">
        <v>127</v>
      </c>
      <c r="G147" s="9">
        <f>MATCH(F147, {"Waiting for Input","Analyzing Object","Found Object","Needs Help","Confused","None"}, 0) - 1</f>
        <v>1</v>
      </c>
      <c r="H147" s="9">
        <v>3</v>
      </c>
      <c r="I147" s="9">
        <f t="shared" ref="I147:I181" si="4">IF(E147=G147, 1, 0)</f>
        <v>0</v>
      </c>
    </row>
    <row r="148" spans="1:9" x14ac:dyDescent="0.3">
      <c r="A148" s="9">
        <v>386</v>
      </c>
      <c r="B148" s="9" t="s">
        <v>934</v>
      </c>
      <c r="C148" s="10" t="s">
        <v>968</v>
      </c>
      <c r="D148" s="9" t="s">
        <v>128</v>
      </c>
      <c r="E148" s="9">
        <f>MATCH(D148, {"Waiting for Input","Analyzing Object","Found Object","Needs Help","Confused","None"}, 0) - 1</f>
        <v>2</v>
      </c>
      <c r="F148" s="35" t="s">
        <v>128</v>
      </c>
      <c r="G148" s="9">
        <f>MATCH(F148, {"Waiting for Input","Analyzing Object","Found Object","Needs Help","Confused","None"}, 0) - 1</f>
        <v>2</v>
      </c>
      <c r="H148" s="9">
        <v>3</v>
      </c>
      <c r="I148" s="9">
        <f t="shared" si="4"/>
        <v>1</v>
      </c>
    </row>
    <row r="149" spans="1:9" x14ac:dyDescent="0.3">
      <c r="A149" s="9">
        <v>387</v>
      </c>
      <c r="B149" s="9" t="s">
        <v>934</v>
      </c>
      <c r="C149" s="10" t="s">
        <v>968</v>
      </c>
      <c r="D149" s="9" t="s">
        <v>128</v>
      </c>
      <c r="E149" s="9">
        <f>MATCH(D149, {"Waiting for Input","Analyzing Object","Found Object","Needs Help","Confused","None"}, 0) - 1</f>
        <v>2</v>
      </c>
      <c r="F149" s="35" t="s">
        <v>127</v>
      </c>
      <c r="G149" s="9">
        <f>MATCH(F149, {"Waiting for Input","Analyzing Object","Found Object","Needs Help","Confused","None"}, 0) - 1</f>
        <v>1</v>
      </c>
      <c r="H149" s="9">
        <v>4</v>
      </c>
      <c r="I149" s="9">
        <f t="shared" si="4"/>
        <v>0</v>
      </c>
    </row>
    <row r="150" spans="1:9" x14ac:dyDescent="0.3">
      <c r="A150" s="9">
        <v>388</v>
      </c>
      <c r="B150" s="9" t="s">
        <v>934</v>
      </c>
      <c r="C150" s="10" t="s">
        <v>968</v>
      </c>
      <c r="D150" s="9" t="s">
        <v>128</v>
      </c>
      <c r="E150" s="9">
        <f>MATCH(D150, {"Waiting for Input","Analyzing Object","Found Object","Needs Help","Confused","None"}, 0) - 1</f>
        <v>2</v>
      </c>
      <c r="F150" s="35" t="s">
        <v>127</v>
      </c>
      <c r="G150" s="9">
        <f>MATCH(F150, {"Waiting for Input","Analyzing Object","Found Object","Needs Help","Confused","None"}, 0) - 1</f>
        <v>1</v>
      </c>
      <c r="H150" s="9">
        <v>4</v>
      </c>
      <c r="I150" s="9">
        <f t="shared" si="4"/>
        <v>0</v>
      </c>
    </row>
    <row r="151" spans="1:9" x14ac:dyDescent="0.3">
      <c r="A151" s="9">
        <v>389</v>
      </c>
      <c r="B151" s="9" t="s">
        <v>934</v>
      </c>
      <c r="C151" s="10" t="s">
        <v>968</v>
      </c>
      <c r="D151" s="9" t="s">
        <v>128</v>
      </c>
      <c r="E151" s="9">
        <f>MATCH(D151, {"Waiting for Input","Analyzing Object","Found Object","Needs Help","Confused","None"}, 0) - 1</f>
        <v>2</v>
      </c>
      <c r="F151" s="35" t="s">
        <v>128</v>
      </c>
      <c r="G151" s="9">
        <f>MATCH(F151, {"Waiting for Input","Analyzing Object","Found Object","Needs Help","Confused","None"}, 0) - 1</f>
        <v>2</v>
      </c>
      <c r="H151" s="9">
        <v>4</v>
      </c>
      <c r="I151" s="9">
        <f t="shared" si="4"/>
        <v>1</v>
      </c>
    </row>
    <row r="152" spans="1:9" x14ac:dyDescent="0.3">
      <c r="A152" s="9">
        <v>390</v>
      </c>
      <c r="B152" s="9" t="s">
        <v>934</v>
      </c>
      <c r="C152" s="10" t="s">
        <v>968</v>
      </c>
      <c r="D152" s="9" t="s">
        <v>128</v>
      </c>
      <c r="E152" s="9">
        <f>MATCH(D152, {"Waiting for Input","Analyzing Object","Found Object","Needs Help","Confused","None"}, 0) - 1</f>
        <v>2</v>
      </c>
      <c r="F152" s="35" t="s">
        <v>128</v>
      </c>
      <c r="G152" s="9">
        <f>MATCH(F152, {"Waiting for Input","Analyzing Object","Found Object","Needs Help","Confused","None"}, 0) - 1</f>
        <v>2</v>
      </c>
      <c r="H152" s="9">
        <v>5</v>
      </c>
      <c r="I152" s="9">
        <f t="shared" si="4"/>
        <v>1</v>
      </c>
    </row>
    <row r="153" spans="1:9" x14ac:dyDescent="0.3">
      <c r="A153" s="9">
        <v>391</v>
      </c>
      <c r="B153" s="9" t="s">
        <v>937</v>
      </c>
      <c r="C153" s="10" t="s">
        <v>968</v>
      </c>
      <c r="D153" s="9" t="s">
        <v>128</v>
      </c>
      <c r="E153" s="9">
        <f>MATCH(D153, {"Waiting for Input","Analyzing Object","Found Object","Needs Help","Confused","None"}, 0) - 1</f>
        <v>2</v>
      </c>
      <c r="F153" s="35" t="s">
        <v>127</v>
      </c>
      <c r="G153" s="9">
        <f>MATCH(F153, {"Waiting for Input","Analyzing Object","Found Object","Needs Help","Confused","None"}, 0) - 1</f>
        <v>1</v>
      </c>
      <c r="H153" s="9">
        <v>3</v>
      </c>
      <c r="I153" s="9">
        <f t="shared" si="4"/>
        <v>0</v>
      </c>
    </row>
    <row r="154" spans="1:9" x14ac:dyDescent="0.3">
      <c r="A154" s="9">
        <v>392</v>
      </c>
      <c r="B154" s="9" t="s">
        <v>934</v>
      </c>
      <c r="C154" s="10" t="s">
        <v>968</v>
      </c>
      <c r="D154" s="9" t="s">
        <v>128</v>
      </c>
      <c r="E154" s="9">
        <f>MATCH(D154, {"Waiting for Input","Analyzing Object","Found Object","Needs Help","Confused","None"}, 0) - 1</f>
        <v>2</v>
      </c>
      <c r="F154" s="35" t="s">
        <v>127</v>
      </c>
      <c r="G154" s="9">
        <f>MATCH(F154, {"Waiting for Input","Analyzing Object","Found Object","Needs Help","Confused","None"}, 0) - 1</f>
        <v>1</v>
      </c>
      <c r="H154" s="9">
        <v>5</v>
      </c>
      <c r="I154" s="9">
        <f t="shared" si="4"/>
        <v>0</v>
      </c>
    </row>
    <row r="155" spans="1:9" x14ac:dyDescent="0.3">
      <c r="A155" s="9">
        <v>393</v>
      </c>
      <c r="B155" s="9" t="s">
        <v>937</v>
      </c>
      <c r="C155" s="10" t="s">
        <v>968</v>
      </c>
      <c r="D155" s="9" t="s">
        <v>128</v>
      </c>
      <c r="E155" s="9">
        <f>MATCH(D155, {"Waiting for Input","Analyzing Object","Found Object","Needs Help","Confused","None"}, 0) - 1</f>
        <v>2</v>
      </c>
      <c r="F155" s="35" t="s">
        <v>127</v>
      </c>
      <c r="G155" s="9">
        <f>MATCH(F155, {"Waiting for Input","Analyzing Object","Found Object","Needs Help","Confused","None"}, 0) - 1</f>
        <v>1</v>
      </c>
      <c r="H155" s="9">
        <v>4</v>
      </c>
      <c r="I155" s="9">
        <f t="shared" si="4"/>
        <v>0</v>
      </c>
    </row>
    <row r="156" spans="1:9" x14ac:dyDescent="0.3">
      <c r="A156" s="9">
        <v>394</v>
      </c>
      <c r="B156" s="9" t="s">
        <v>937</v>
      </c>
      <c r="C156" s="10" t="s">
        <v>968</v>
      </c>
      <c r="D156" s="9" t="s">
        <v>128</v>
      </c>
      <c r="E156" s="9">
        <f>MATCH(D156, {"Waiting for Input","Analyzing Object","Found Object","Needs Help","Confused","None"}, 0) - 1</f>
        <v>2</v>
      </c>
      <c r="F156" s="35" t="s">
        <v>127</v>
      </c>
      <c r="G156" s="9">
        <f>MATCH(F156, {"Waiting for Input","Analyzing Object","Found Object","Needs Help","Confused","None"}, 0) - 1</f>
        <v>1</v>
      </c>
      <c r="H156" s="9">
        <v>5</v>
      </c>
      <c r="I156" s="9">
        <f t="shared" si="4"/>
        <v>0</v>
      </c>
    </row>
    <row r="157" spans="1:9" x14ac:dyDescent="0.3">
      <c r="A157" s="9">
        <v>395</v>
      </c>
      <c r="B157" s="9" t="s">
        <v>937</v>
      </c>
      <c r="C157" s="10" t="s">
        <v>968</v>
      </c>
      <c r="D157" s="9" t="s">
        <v>128</v>
      </c>
      <c r="E157" s="9">
        <f>MATCH(D157, {"Waiting for Input","Analyzing Object","Found Object","Needs Help","Confused","None"}, 0) - 1</f>
        <v>2</v>
      </c>
      <c r="F157" s="35" t="s">
        <v>128</v>
      </c>
      <c r="G157" s="9">
        <f>MATCH(F157, {"Waiting for Input","Analyzing Object","Found Object","Needs Help","Confused","None"}, 0) - 1</f>
        <v>2</v>
      </c>
      <c r="H157" s="9">
        <v>5</v>
      </c>
      <c r="I157" s="9">
        <f t="shared" si="4"/>
        <v>1</v>
      </c>
    </row>
    <row r="158" spans="1:9" x14ac:dyDescent="0.3">
      <c r="A158" s="9">
        <v>396</v>
      </c>
      <c r="B158" s="9" t="s">
        <v>934</v>
      </c>
      <c r="C158" s="10" t="s">
        <v>968</v>
      </c>
      <c r="D158" s="9" t="s">
        <v>128</v>
      </c>
      <c r="E158" s="9">
        <f>MATCH(D158, {"Waiting for Input","Analyzing Object","Found Object","Needs Help","Confused","None"}, 0) - 1</f>
        <v>2</v>
      </c>
      <c r="F158" s="35" t="s">
        <v>127</v>
      </c>
      <c r="G158" s="9">
        <f>MATCH(F158, {"Waiting for Input","Analyzing Object","Found Object","Needs Help","Confused","None"}, 0) - 1</f>
        <v>1</v>
      </c>
      <c r="H158" s="9">
        <v>3</v>
      </c>
      <c r="I158" s="9">
        <f t="shared" si="4"/>
        <v>0</v>
      </c>
    </row>
    <row r="159" spans="1:9" x14ac:dyDescent="0.3">
      <c r="A159" s="9">
        <v>397</v>
      </c>
      <c r="B159" s="9" t="s">
        <v>934</v>
      </c>
      <c r="C159" s="10" t="s">
        <v>968</v>
      </c>
      <c r="D159" s="9" t="s">
        <v>128</v>
      </c>
      <c r="E159" s="9">
        <f>MATCH(D159, {"Waiting for Input","Analyzing Object","Found Object","Needs Help","Confused","None"}, 0) - 1</f>
        <v>2</v>
      </c>
      <c r="F159" s="35" t="s">
        <v>126</v>
      </c>
      <c r="G159" s="9">
        <f>MATCH(F159, {"Waiting for Input","Analyzing Object","Found Object","Needs Help","Confused","None"}, 0) - 1</f>
        <v>0</v>
      </c>
      <c r="H159" s="9">
        <v>5</v>
      </c>
      <c r="I159" s="9">
        <f t="shared" si="4"/>
        <v>0</v>
      </c>
    </row>
    <row r="160" spans="1:9" x14ac:dyDescent="0.3">
      <c r="A160" s="9">
        <v>398</v>
      </c>
      <c r="B160" s="9" t="s">
        <v>937</v>
      </c>
      <c r="C160" s="10" t="s">
        <v>968</v>
      </c>
      <c r="D160" s="9" t="s">
        <v>128</v>
      </c>
      <c r="E160" s="9">
        <f>MATCH(D160, {"Waiting for Input","Analyzing Object","Found Object","Needs Help","Confused","None"}, 0) - 1</f>
        <v>2</v>
      </c>
      <c r="F160" s="35" t="s">
        <v>127</v>
      </c>
      <c r="G160" s="9">
        <f>MATCH(F160, {"Waiting for Input","Analyzing Object","Found Object","Needs Help","Confused","None"}, 0) - 1</f>
        <v>1</v>
      </c>
      <c r="H160" s="9">
        <v>3</v>
      </c>
      <c r="I160" s="9">
        <f t="shared" si="4"/>
        <v>0</v>
      </c>
    </row>
    <row r="161" spans="1:9" x14ac:dyDescent="0.3">
      <c r="A161" s="9">
        <v>399</v>
      </c>
      <c r="B161" s="9" t="s">
        <v>937</v>
      </c>
      <c r="C161" s="10" t="s">
        <v>968</v>
      </c>
      <c r="D161" s="9" t="s">
        <v>128</v>
      </c>
      <c r="E161" s="9">
        <f>MATCH(D161, {"Waiting for Input","Analyzing Object","Found Object","Needs Help","Confused","None"}, 0) - 1</f>
        <v>2</v>
      </c>
      <c r="F161" s="35" t="s">
        <v>128</v>
      </c>
      <c r="G161" s="9">
        <f>MATCH(F161, {"Waiting for Input","Analyzing Object","Found Object","Needs Help","Confused","None"}, 0) - 1</f>
        <v>2</v>
      </c>
      <c r="H161" s="9">
        <v>5</v>
      </c>
      <c r="I161" s="9">
        <f t="shared" si="4"/>
        <v>1</v>
      </c>
    </row>
    <row r="162" spans="1:9" x14ac:dyDescent="0.3">
      <c r="A162" s="9">
        <v>400</v>
      </c>
      <c r="B162" s="9" t="s">
        <v>937</v>
      </c>
      <c r="C162" s="10" t="s">
        <v>968</v>
      </c>
      <c r="D162" s="9" t="s">
        <v>128</v>
      </c>
      <c r="E162" s="9">
        <f>MATCH(D162, {"Waiting for Input","Analyzing Object","Found Object","Needs Help","Confused","None"}, 0) - 1</f>
        <v>2</v>
      </c>
      <c r="F162" s="35" t="s">
        <v>128</v>
      </c>
      <c r="G162" s="9">
        <f>MATCH(F162, {"Waiting for Input","Analyzing Object","Found Object","Needs Help","Confused","None"}, 0) - 1</f>
        <v>2</v>
      </c>
      <c r="H162" s="9">
        <v>5</v>
      </c>
      <c r="I162" s="9">
        <f t="shared" si="4"/>
        <v>1</v>
      </c>
    </row>
    <row r="163" spans="1:9" x14ac:dyDescent="0.3">
      <c r="A163" s="9">
        <v>401</v>
      </c>
      <c r="B163" s="9" t="s">
        <v>934</v>
      </c>
      <c r="C163" s="10" t="s">
        <v>968</v>
      </c>
      <c r="D163" s="9" t="s">
        <v>128</v>
      </c>
      <c r="E163" s="9">
        <f>MATCH(D163, {"Waiting for Input","Analyzing Object","Found Object","Needs Help","Confused","None"}, 0) - 1</f>
        <v>2</v>
      </c>
      <c r="F163" s="35" t="s">
        <v>128</v>
      </c>
      <c r="G163" s="9">
        <f>MATCH(F163, {"Waiting for Input","Analyzing Object","Found Object","Needs Help","Confused","None"}, 0) - 1</f>
        <v>2</v>
      </c>
      <c r="H163" s="9">
        <v>2</v>
      </c>
      <c r="I163" s="9">
        <f t="shared" si="4"/>
        <v>1</v>
      </c>
    </row>
    <row r="164" spans="1:9" x14ac:dyDescent="0.3">
      <c r="A164" s="9">
        <v>402</v>
      </c>
      <c r="B164" s="9" t="s">
        <v>934</v>
      </c>
      <c r="C164" s="10" t="s">
        <v>968</v>
      </c>
      <c r="D164" s="9" t="s">
        <v>128</v>
      </c>
      <c r="E164" s="9">
        <f>MATCH(D164, {"Waiting for Input","Analyzing Object","Found Object","Needs Help","Confused","None"}, 0) - 1</f>
        <v>2</v>
      </c>
      <c r="F164" s="35" t="s">
        <v>128</v>
      </c>
      <c r="G164" s="9">
        <f>MATCH(F164, {"Waiting for Input","Analyzing Object","Found Object","Needs Help","Confused","None"}, 0) - 1</f>
        <v>2</v>
      </c>
      <c r="H164" s="9">
        <v>4</v>
      </c>
      <c r="I164" s="9">
        <f t="shared" si="4"/>
        <v>1</v>
      </c>
    </row>
    <row r="165" spans="1:9" x14ac:dyDescent="0.3">
      <c r="A165" s="9">
        <v>403</v>
      </c>
      <c r="B165" s="9" t="s">
        <v>934</v>
      </c>
      <c r="C165" s="10" t="s">
        <v>968</v>
      </c>
      <c r="D165" s="9" t="s">
        <v>128</v>
      </c>
      <c r="E165" s="9">
        <f>MATCH(D165, {"Waiting for Input","Analyzing Object","Found Object","Needs Help","Confused","None"}, 0) - 1</f>
        <v>2</v>
      </c>
      <c r="F165" s="35" t="s">
        <v>127</v>
      </c>
      <c r="G165" s="9">
        <f>MATCH(F165, {"Waiting for Input","Analyzing Object","Found Object","Needs Help","Confused","None"}, 0) - 1</f>
        <v>1</v>
      </c>
      <c r="H165" s="9">
        <v>3</v>
      </c>
      <c r="I165" s="9">
        <f t="shared" si="4"/>
        <v>0</v>
      </c>
    </row>
    <row r="166" spans="1:9" x14ac:dyDescent="0.3">
      <c r="A166" s="9">
        <v>404</v>
      </c>
      <c r="B166" s="9" t="s">
        <v>934</v>
      </c>
      <c r="C166" s="10" t="s">
        <v>968</v>
      </c>
      <c r="D166" s="9" t="s">
        <v>128</v>
      </c>
      <c r="E166" s="9">
        <f>MATCH(D166, {"Waiting for Input","Analyzing Object","Found Object","Needs Help","Confused","None"}, 0) - 1</f>
        <v>2</v>
      </c>
      <c r="F166" s="35" t="s">
        <v>127</v>
      </c>
      <c r="G166" s="9">
        <f>MATCH(F166, {"Waiting for Input","Analyzing Object","Found Object","Needs Help","Confused","None"}, 0) - 1</f>
        <v>1</v>
      </c>
      <c r="H166" s="9">
        <v>4</v>
      </c>
      <c r="I166" s="9">
        <f t="shared" si="4"/>
        <v>0</v>
      </c>
    </row>
    <row r="167" spans="1:9" x14ac:dyDescent="0.3">
      <c r="A167" s="9">
        <v>405</v>
      </c>
      <c r="B167" s="9" t="s">
        <v>934</v>
      </c>
      <c r="C167" s="10" t="s">
        <v>968</v>
      </c>
      <c r="D167" s="9" t="s">
        <v>128</v>
      </c>
      <c r="E167" s="9">
        <f>MATCH(D167, {"Waiting for Input","Analyzing Object","Found Object","Needs Help","Confused","None"}, 0) - 1</f>
        <v>2</v>
      </c>
      <c r="F167" s="35" t="s">
        <v>128</v>
      </c>
      <c r="G167" s="9">
        <f>MATCH(F167, {"Waiting for Input","Analyzing Object","Found Object","Needs Help","Confused","None"}, 0) - 1</f>
        <v>2</v>
      </c>
      <c r="H167" s="9">
        <v>3</v>
      </c>
      <c r="I167" s="9">
        <f t="shared" si="4"/>
        <v>1</v>
      </c>
    </row>
    <row r="168" spans="1:9" x14ac:dyDescent="0.3">
      <c r="A168" s="9">
        <v>406</v>
      </c>
      <c r="B168" s="9" t="s">
        <v>934</v>
      </c>
      <c r="C168" s="10" t="s">
        <v>968</v>
      </c>
      <c r="D168" s="9" t="s">
        <v>128</v>
      </c>
      <c r="E168" s="9">
        <f>MATCH(D168, {"Waiting for Input","Analyzing Object","Found Object","Needs Help","Confused","None"}, 0) - 1</f>
        <v>2</v>
      </c>
      <c r="F168" s="35" t="s">
        <v>127</v>
      </c>
      <c r="G168" s="9">
        <f>MATCH(F168, {"Waiting for Input","Analyzing Object","Found Object","Needs Help","Confused","None"}, 0) - 1</f>
        <v>1</v>
      </c>
      <c r="H168" s="9">
        <v>3</v>
      </c>
      <c r="I168" s="9">
        <f t="shared" si="4"/>
        <v>0</v>
      </c>
    </row>
    <row r="169" spans="1:9" x14ac:dyDescent="0.3">
      <c r="A169" s="9">
        <v>407</v>
      </c>
      <c r="B169" s="9" t="s">
        <v>934</v>
      </c>
      <c r="C169" s="10" t="s">
        <v>968</v>
      </c>
      <c r="D169" s="9" t="s">
        <v>128</v>
      </c>
      <c r="E169" s="9">
        <f>MATCH(D169, {"Waiting for Input","Analyzing Object","Found Object","Needs Help","Confused","None"}, 0) - 1</f>
        <v>2</v>
      </c>
      <c r="F169" s="35" t="s">
        <v>127</v>
      </c>
      <c r="G169" s="9">
        <f>MATCH(F169, {"Waiting for Input","Analyzing Object","Found Object","Needs Help","Confused","None"}, 0) - 1</f>
        <v>1</v>
      </c>
      <c r="H169" s="9">
        <v>4</v>
      </c>
      <c r="I169" s="9">
        <f t="shared" si="4"/>
        <v>0</v>
      </c>
    </row>
    <row r="170" spans="1:9" x14ac:dyDescent="0.3">
      <c r="A170" s="9">
        <v>408</v>
      </c>
      <c r="B170" s="9" t="s">
        <v>934</v>
      </c>
      <c r="C170" s="10" t="s">
        <v>968</v>
      </c>
      <c r="D170" s="9" t="s">
        <v>128</v>
      </c>
      <c r="E170" s="9">
        <f>MATCH(D170, {"Waiting for Input","Analyzing Object","Found Object","Needs Help","Confused","None"}, 0) - 1</f>
        <v>2</v>
      </c>
      <c r="F170" s="35" t="s">
        <v>127</v>
      </c>
      <c r="G170" s="9">
        <f>MATCH(F170, {"Waiting for Input","Analyzing Object","Found Object","Needs Help","Confused","None"}, 0) - 1</f>
        <v>1</v>
      </c>
      <c r="H170" s="9">
        <v>5</v>
      </c>
      <c r="I170" s="9">
        <f t="shared" si="4"/>
        <v>0</v>
      </c>
    </row>
    <row r="171" spans="1:9" x14ac:dyDescent="0.3">
      <c r="A171" s="9">
        <v>409</v>
      </c>
      <c r="B171" s="9" t="s">
        <v>934</v>
      </c>
      <c r="C171" s="10" t="s">
        <v>968</v>
      </c>
      <c r="D171" s="9" t="s">
        <v>128</v>
      </c>
      <c r="E171" s="9">
        <f>MATCH(D171, {"Waiting for Input","Analyzing Object","Found Object","Needs Help","Confused","None"}, 0) - 1</f>
        <v>2</v>
      </c>
      <c r="F171" s="35" t="s">
        <v>128</v>
      </c>
      <c r="G171" s="9">
        <f>MATCH(F171, {"Waiting for Input","Analyzing Object","Found Object","Needs Help","Confused","None"}, 0) - 1</f>
        <v>2</v>
      </c>
      <c r="H171" s="9">
        <v>4</v>
      </c>
      <c r="I171" s="9">
        <f t="shared" si="4"/>
        <v>1</v>
      </c>
    </row>
    <row r="172" spans="1:9" x14ac:dyDescent="0.3">
      <c r="A172" s="9">
        <v>410</v>
      </c>
      <c r="B172" s="9" t="s">
        <v>934</v>
      </c>
      <c r="C172" s="10" t="s">
        <v>968</v>
      </c>
      <c r="D172" s="9" t="s">
        <v>128</v>
      </c>
      <c r="E172" s="9">
        <f>MATCH(D172, {"Waiting for Input","Analyzing Object","Found Object","Needs Help","Confused","None"}, 0) - 1</f>
        <v>2</v>
      </c>
      <c r="F172" s="35" t="s">
        <v>127</v>
      </c>
      <c r="G172" s="9">
        <f>MATCH(F172, {"Waiting for Input","Analyzing Object","Found Object","Needs Help","Confused","None"}, 0) - 1</f>
        <v>1</v>
      </c>
      <c r="H172" s="9">
        <v>3</v>
      </c>
      <c r="I172" s="9">
        <f t="shared" si="4"/>
        <v>0</v>
      </c>
    </row>
    <row r="173" spans="1:9" x14ac:dyDescent="0.3">
      <c r="A173" s="9">
        <v>411</v>
      </c>
      <c r="B173" s="9" t="s">
        <v>937</v>
      </c>
      <c r="C173" s="10" t="s">
        <v>968</v>
      </c>
      <c r="D173" s="9" t="s">
        <v>128</v>
      </c>
      <c r="E173" s="9">
        <f>MATCH(D173, {"Waiting for Input","Analyzing Object","Found Object","Needs Help","Confused","None"}, 0) - 1</f>
        <v>2</v>
      </c>
      <c r="F173" s="35" t="s">
        <v>127</v>
      </c>
      <c r="G173" s="9">
        <f>MATCH(F173, {"Waiting for Input","Analyzing Object","Found Object","Needs Help","Confused","None"}, 0) - 1</f>
        <v>1</v>
      </c>
      <c r="H173" s="9">
        <v>4</v>
      </c>
      <c r="I173" s="9">
        <f t="shared" si="4"/>
        <v>0</v>
      </c>
    </row>
    <row r="174" spans="1:9" x14ac:dyDescent="0.3">
      <c r="A174" s="9">
        <v>412</v>
      </c>
      <c r="B174" s="9" t="s">
        <v>934</v>
      </c>
      <c r="C174" s="10" t="s">
        <v>968</v>
      </c>
      <c r="D174" s="9" t="s">
        <v>128</v>
      </c>
      <c r="E174" s="9">
        <f>MATCH(D174, {"Waiting for Input","Analyzing Object","Found Object","Needs Help","Confused","None"}, 0) - 1</f>
        <v>2</v>
      </c>
      <c r="F174" s="35" t="s">
        <v>128</v>
      </c>
      <c r="G174" s="9">
        <f>MATCH(F174, {"Waiting for Input","Analyzing Object","Found Object","Needs Help","Confused","None"}, 0) - 1</f>
        <v>2</v>
      </c>
      <c r="H174" s="9">
        <v>5</v>
      </c>
      <c r="I174" s="9">
        <f t="shared" si="4"/>
        <v>1</v>
      </c>
    </row>
    <row r="175" spans="1:9" x14ac:dyDescent="0.3">
      <c r="A175" s="9">
        <v>413</v>
      </c>
      <c r="B175" s="9" t="s">
        <v>934</v>
      </c>
      <c r="C175" s="10" t="s">
        <v>968</v>
      </c>
      <c r="D175" s="9" t="s">
        <v>128</v>
      </c>
      <c r="E175" s="9">
        <f>MATCH(D175, {"Waiting for Input","Analyzing Object","Found Object","Needs Help","Confused","None"}, 0) - 1</f>
        <v>2</v>
      </c>
      <c r="F175" s="35" t="s">
        <v>127</v>
      </c>
      <c r="G175" s="9">
        <f>MATCH(F175, {"Waiting for Input","Analyzing Object","Found Object","Needs Help","Confused","None"}, 0) - 1</f>
        <v>1</v>
      </c>
      <c r="H175" s="9">
        <v>4</v>
      </c>
      <c r="I175" s="9">
        <f t="shared" si="4"/>
        <v>0</v>
      </c>
    </row>
    <row r="176" spans="1:9" x14ac:dyDescent="0.3">
      <c r="A176" s="9">
        <v>414</v>
      </c>
      <c r="B176" s="9" t="s">
        <v>937</v>
      </c>
      <c r="C176" s="10" t="s">
        <v>968</v>
      </c>
      <c r="D176" s="9" t="s">
        <v>128</v>
      </c>
      <c r="E176" s="9">
        <f>MATCH(D176, {"Waiting for Input","Analyzing Object","Found Object","Needs Help","Confused","None"}, 0) - 1</f>
        <v>2</v>
      </c>
      <c r="F176" s="35" t="s">
        <v>128</v>
      </c>
      <c r="G176" s="9">
        <f>MATCH(F176, {"Waiting for Input","Analyzing Object","Found Object","Needs Help","Confused","None"}, 0) - 1</f>
        <v>2</v>
      </c>
      <c r="H176" s="9">
        <v>4</v>
      </c>
      <c r="I176" s="9">
        <f t="shared" si="4"/>
        <v>1</v>
      </c>
    </row>
    <row r="177" spans="1:9" x14ac:dyDescent="0.3">
      <c r="A177" s="9">
        <v>415</v>
      </c>
      <c r="B177" s="9" t="s">
        <v>934</v>
      </c>
      <c r="C177" s="10" t="s">
        <v>968</v>
      </c>
      <c r="D177" s="9" t="s">
        <v>128</v>
      </c>
      <c r="E177" s="9">
        <f>MATCH(D177, {"Waiting for Input","Analyzing Object","Found Object","Needs Help","Confused","None"}, 0) - 1</f>
        <v>2</v>
      </c>
      <c r="F177" s="35" t="s">
        <v>127</v>
      </c>
      <c r="G177" s="9">
        <f>MATCH(F177, {"Waiting for Input","Analyzing Object","Found Object","Needs Help","Confused","None"}, 0) - 1</f>
        <v>1</v>
      </c>
      <c r="H177" s="9">
        <v>3</v>
      </c>
      <c r="I177" s="9">
        <f t="shared" si="4"/>
        <v>0</v>
      </c>
    </row>
    <row r="178" spans="1:9" x14ac:dyDescent="0.3">
      <c r="A178" s="9">
        <v>416</v>
      </c>
      <c r="B178" s="9" t="s">
        <v>934</v>
      </c>
      <c r="C178" s="10" t="s">
        <v>968</v>
      </c>
      <c r="D178" s="9" t="s">
        <v>128</v>
      </c>
      <c r="E178" s="9">
        <f>MATCH(D178, {"Waiting for Input","Analyzing Object","Found Object","Needs Help","Confused","None"}, 0) - 1</f>
        <v>2</v>
      </c>
      <c r="F178" s="35" t="s">
        <v>128</v>
      </c>
      <c r="G178" s="9">
        <f>MATCH(F178, {"Waiting for Input","Analyzing Object","Found Object","Needs Help","Confused","None"}, 0) - 1</f>
        <v>2</v>
      </c>
      <c r="H178" s="9">
        <v>5</v>
      </c>
      <c r="I178" s="9">
        <f t="shared" si="4"/>
        <v>1</v>
      </c>
    </row>
    <row r="179" spans="1:9" x14ac:dyDescent="0.3">
      <c r="A179" s="9">
        <v>417</v>
      </c>
      <c r="B179" s="9" t="s">
        <v>934</v>
      </c>
      <c r="C179" s="10" t="s">
        <v>968</v>
      </c>
      <c r="D179" s="9" t="s">
        <v>128</v>
      </c>
      <c r="E179" s="9">
        <f>MATCH(D179, {"Waiting for Input","Analyzing Object","Found Object","Needs Help","Confused","None"}, 0) - 1</f>
        <v>2</v>
      </c>
      <c r="F179" s="35" t="s">
        <v>127</v>
      </c>
      <c r="G179" s="9">
        <f>MATCH(F179, {"Waiting for Input","Analyzing Object","Found Object","Needs Help","Confused","None"}, 0) - 1</f>
        <v>1</v>
      </c>
      <c r="H179" s="9">
        <v>2</v>
      </c>
      <c r="I179" s="9">
        <f t="shared" si="4"/>
        <v>0</v>
      </c>
    </row>
    <row r="180" spans="1:9" x14ac:dyDescent="0.3">
      <c r="A180" s="9">
        <v>418</v>
      </c>
      <c r="B180" s="9" t="s">
        <v>937</v>
      </c>
      <c r="C180" s="10" t="s">
        <v>968</v>
      </c>
      <c r="D180" s="9" t="s">
        <v>128</v>
      </c>
      <c r="E180" s="9">
        <f>MATCH(D180, {"Waiting for Input","Analyzing Object","Found Object","Needs Help","Confused","None"}, 0) - 1</f>
        <v>2</v>
      </c>
      <c r="F180" s="35" t="s">
        <v>971</v>
      </c>
      <c r="G180" s="9">
        <f>MATCH(F180, {"Waiting for Input","Analyzing Object","Found Object","Needs Help","Confused","None"}, 0) - 1</f>
        <v>5</v>
      </c>
      <c r="H180" s="35" t="s">
        <v>115</v>
      </c>
      <c r="I180" s="9">
        <f t="shared" si="4"/>
        <v>0</v>
      </c>
    </row>
    <row r="181" spans="1:9" x14ac:dyDescent="0.3">
      <c r="A181" s="9">
        <v>419</v>
      </c>
      <c r="B181" s="9" t="s">
        <v>934</v>
      </c>
      <c r="C181" s="10" t="s">
        <v>968</v>
      </c>
      <c r="D181" s="9" t="s">
        <v>128</v>
      </c>
      <c r="E181" s="9">
        <f>MATCH(D181, {"Waiting for Input","Analyzing Object","Found Object","Needs Help","Confused","None"}, 0) - 1</f>
        <v>2</v>
      </c>
      <c r="F181" s="35" t="s">
        <v>127</v>
      </c>
      <c r="G181" s="9">
        <f>MATCH(F181, {"Waiting for Input","Analyzing Object","Found Object","Needs Help","Confused","None"}, 0) - 1</f>
        <v>1</v>
      </c>
      <c r="H181" s="9">
        <v>3</v>
      </c>
      <c r="I181" s="9">
        <f t="shared" si="4"/>
        <v>0</v>
      </c>
    </row>
    <row r="182" spans="1:9" x14ac:dyDescent="0.3">
      <c r="A182" s="9">
        <v>540</v>
      </c>
      <c r="B182" s="9" t="s">
        <v>937</v>
      </c>
      <c r="C182" s="10" t="s">
        <v>968</v>
      </c>
      <c r="D182" s="9" t="s">
        <v>129</v>
      </c>
      <c r="E182" s="9">
        <f>MATCH(D182, {"Waiting for Input","Analyzing Object","Found Object","Needs Help","Confused","None"}, 0) - 1</f>
        <v>3</v>
      </c>
      <c r="F182" s="35" t="s">
        <v>130</v>
      </c>
      <c r="G182" s="9">
        <f>MATCH(F182, {"Waiting for Input","Analyzing Object","Found Object","Needs Help","Confused","None"}, 0) - 1</f>
        <v>4</v>
      </c>
      <c r="H182" s="9">
        <v>2</v>
      </c>
      <c r="I182" s="9">
        <f t="shared" ref="I182:I218" si="5">IF(E182=G182, 1, 0)</f>
        <v>0</v>
      </c>
    </row>
    <row r="183" spans="1:9" x14ac:dyDescent="0.3">
      <c r="A183" s="9">
        <v>541</v>
      </c>
      <c r="B183" s="9" t="s">
        <v>937</v>
      </c>
      <c r="C183" s="10" t="s">
        <v>968</v>
      </c>
      <c r="D183" s="9" t="s">
        <v>129</v>
      </c>
      <c r="E183" s="9">
        <f>MATCH(D183, {"Waiting for Input","Analyzing Object","Found Object","Needs Help","Confused","None"}, 0) - 1</f>
        <v>3</v>
      </c>
      <c r="F183" s="35" t="s">
        <v>130</v>
      </c>
      <c r="G183" s="9">
        <f>MATCH(F183, {"Waiting for Input","Analyzing Object","Found Object","Needs Help","Confused","None"}, 0) - 1</f>
        <v>4</v>
      </c>
      <c r="H183" s="9">
        <v>3</v>
      </c>
      <c r="I183" s="9">
        <f t="shared" si="5"/>
        <v>0</v>
      </c>
    </row>
    <row r="184" spans="1:9" x14ac:dyDescent="0.3">
      <c r="A184" s="9">
        <v>542</v>
      </c>
      <c r="B184" s="9" t="s">
        <v>937</v>
      </c>
      <c r="C184" s="10" t="s">
        <v>968</v>
      </c>
      <c r="D184" s="9" t="s">
        <v>129</v>
      </c>
      <c r="E184" s="9">
        <f>MATCH(D184, {"Waiting for Input","Analyzing Object","Found Object","Needs Help","Confused","None"}, 0) - 1</f>
        <v>3</v>
      </c>
      <c r="F184" s="35" t="s">
        <v>129</v>
      </c>
      <c r="G184" s="9">
        <f>MATCH(F184, {"Waiting for Input","Analyzing Object","Found Object","Needs Help","Confused","None"}, 0) - 1</f>
        <v>3</v>
      </c>
      <c r="H184" s="9">
        <v>2</v>
      </c>
      <c r="I184" s="9">
        <f t="shared" si="5"/>
        <v>1</v>
      </c>
    </row>
    <row r="185" spans="1:9" x14ac:dyDescent="0.3">
      <c r="A185" s="9">
        <v>543</v>
      </c>
      <c r="B185" s="9" t="s">
        <v>934</v>
      </c>
      <c r="C185" s="10" t="s">
        <v>968</v>
      </c>
      <c r="D185" s="9" t="s">
        <v>129</v>
      </c>
      <c r="E185" s="9">
        <f>MATCH(D185, {"Waiting for Input","Analyzing Object","Found Object","Needs Help","Confused","None"}, 0) - 1</f>
        <v>3</v>
      </c>
      <c r="F185" s="35" t="s">
        <v>129</v>
      </c>
      <c r="G185" s="9">
        <f>MATCH(F185, {"Waiting for Input","Analyzing Object","Found Object","Needs Help","Confused","None"}, 0) - 1</f>
        <v>3</v>
      </c>
      <c r="H185" s="9">
        <v>3</v>
      </c>
      <c r="I185" s="9">
        <f t="shared" si="5"/>
        <v>1</v>
      </c>
    </row>
    <row r="186" spans="1:9" x14ac:dyDescent="0.3">
      <c r="A186" s="9">
        <v>544</v>
      </c>
      <c r="B186" s="9" t="s">
        <v>934</v>
      </c>
      <c r="C186" s="10" t="s">
        <v>968</v>
      </c>
      <c r="D186" s="9" t="s">
        <v>129</v>
      </c>
      <c r="E186" s="9">
        <f>MATCH(D186, {"Waiting for Input","Analyzing Object","Found Object","Needs Help","Confused","None"}, 0) - 1</f>
        <v>3</v>
      </c>
      <c r="F186" s="35" t="s">
        <v>130</v>
      </c>
      <c r="G186" s="9">
        <f>MATCH(F186, {"Waiting for Input","Analyzing Object","Found Object","Needs Help","Confused","None"}, 0) - 1</f>
        <v>4</v>
      </c>
      <c r="H186" s="9">
        <v>3</v>
      </c>
      <c r="I186" s="9">
        <f t="shared" si="5"/>
        <v>0</v>
      </c>
    </row>
    <row r="187" spans="1:9" x14ac:dyDescent="0.3">
      <c r="A187" s="9">
        <v>545</v>
      </c>
      <c r="B187" s="9" t="s">
        <v>937</v>
      </c>
      <c r="C187" s="10" t="s">
        <v>968</v>
      </c>
      <c r="D187" s="9" t="s">
        <v>129</v>
      </c>
      <c r="E187" s="9">
        <f>MATCH(D187, {"Waiting for Input","Analyzing Object","Found Object","Needs Help","Confused","None"}, 0) - 1</f>
        <v>3</v>
      </c>
      <c r="F187" s="35" t="s">
        <v>126</v>
      </c>
      <c r="G187" s="9">
        <f>MATCH(F187, {"Waiting for Input","Analyzing Object","Found Object","Needs Help","Confused","None"}, 0) - 1</f>
        <v>0</v>
      </c>
      <c r="H187" s="9">
        <v>5</v>
      </c>
      <c r="I187" s="9">
        <f t="shared" si="5"/>
        <v>0</v>
      </c>
    </row>
    <row r="188" spans="1:9" x14ac:dyDescent="0.3">
      <c r="A188" s="9">
        <v>546</v>
      </c>
      <c r="B188" s="9" t="s">
        <v>934</v>
      </c>
      <c r="C188" s="10" t="s">
        <v>968</v>
      </c>
      <c r="D188" s="9" t="s">
        <v>129</v>
      </c>
      <c r="E188" s="9">
        <f>MATCH(D188, {"Waiting for Input","Analyzing Object","Found Object","Needs Help","Confused","None"}, 0) - 1</f>
        <v>3</v>
      </c>
      <c r="F188" s="35" t="s">
        <v>129</v>
      </c>
      <c r="G188" s="9">
        <f>MATCH(F188, {"Waiting for Input","Analyzing Object","Found Object","Needs Help","Confused","None"}, 0) - 1</f>
        <v>3</v>
      </c>
      <c r="H188" s="9">
        <v>2</v>
      </c>
      <c r="I188" s="9">
        <f t="shared" si="5"/>
        <v>1</v>
      </c>
    </row>
    <row r="189" spans="1:9" x14ac:dyDescent="0.3">
      <c r="A189" s="9">
        <v>547</v>
      </c>
      <c r="B189" s="9" t="s">
        <v>937</v>
      </c>
      <c r="C189" s="10" t="s">
        <v>968</v>
      </c>
      <c r="D189" s="9" t="s">
        <v>129</v>
      </c>
      <c r="E189" s="9">
        <f>MATCH(D189, {"Waiting for Input","Analyzing Object","Found Object","Needs Help","Confused","None"}, 0) - 1</f>
        <v>3</v>
      </c>
      <c r="F189" s="35" t="s">
        <v>129</v>
      </c>
      <c r="G189" s="9">
        <f>MATCH(F189, {"Waiting for Input","Analyzing Object","Found Object","Needs Help","Confused","None"}, 0) - 1</f>
        <v>3</v>
      </c>
      <c r="H189" s="9">
        <v>3</v>
      </c>
      <c r="I189" s="9">
        <f t="shared" si="5"/>
        <v>1</v>
      </c>
    </row>
    <row r="190" spans="1:9" x14ac:dyDescent="0.3">
      <c r="A190" s="9">
        <v>548</v>
      </c>
      <c r="B190" s="9" t="s">
        <v>937</v>
      </c>
      <c r="C190" s="10" t="s">
        <v>968</v>
      </c>
      <c r="D190" s="9" t="s">
        <v>129</v>
      </c>
      <c r="E190" s="9">
        <f>MATCH(D190, {"Waiting for Input","Analyzing Object","Found Object","Needs Help","Confused","None"}, 0) - 1</f>
        <v>3</v>
      </c>
      <c r="F190" s="35" t="s">
        <v>129</v>
      </c>
      <c r="G190" s="9">
        <f>MATCH(F190, {"Waiting for Input","Analyzing Object","Found Object","Needs Help","Confused","None"}, 0) - 1</f>
        <v>3</v>
      </c>
      <c r="H190" s="9">
        <v>3</v>
      </c>
      <c r="I190" s="9">
        <f t="shared" si="5"/>
        <v>1</v>
      </c>
    </row>
    <row r="191" spans="1:9" x14ac:dyDescent="0.3">
      <c r="A191" s="9">
        <v>549</v>
      </c>
      <c r="B191" s="9" t="s">
        <v>937</v>
      </c>
      <c r="C191" s="10" t="s">
        <v>968</v>
      </c>
      <c r="D191" s="9" t="s">
        <v>129</v>
      </c>
      <c r="E191" s="9">
        <f>MATCH(D191, {"Waiting for Input","Analyzing Object","Found Object","Needs Help","Confused","None"}, 0) - 1</f>
        <v>3</v>
      </c>
      <c r="F191" s="35" t="s">
        <v>129</v>
      </c>
      <c r="G191" s="9">
        <f>MATCH(F191, {"Waiting for Input","Analyzing Object","Found Object","Needs Help","Confused","None"}, 0) - 1</f>
        <v>3</v>
      </c>
      <c r="H191" s="9">
        <v>2</v>
      </c>
      <c r="I191" s="9">
        <f t="shared" si="5"/>
        <v>1</v>
      </c>
    </row>
    <row r="192" spans="1:9" x14ac:dyDescent="0.3">
      <c r="A192" s="9">
        <v>550</v>
      </c>
      <c r="B192" s="9" t="s">
        <v>934</v>
      </c>
      <c r="C192" s="10" t="s">
        <v>968</v>
      </c>
      <c r="D192" s="9" t="s">
        <v>129</v>
      </c>
      <c r="E192" s="9">
        <f>MATCH(D192, {"Waiting for Input","Analyzing Object","Found Object","Needs Help","Confused","None"}, 0) - 1</f>
        <v>3</v>
      </c>
      <c r="F192" s="35" t="s">
        <v>129</v>
      </c>
      <c r="G192" s="9">
        <f>MATCH(F192, {"Waiting for Input","Analyzing Object","Found Object","Needs Help","Confused","None"}, 0) - 1</f>
        <v>3</v>
      </c>
      <c r="H192" s="9">
        <v>3</v>
      </c>
      <c r="I192" s="9">
        <f t="shared" si="5"/>
        <v>1</v>
      </c>
    </row>
    <row r="193" spans="1:9" x14ac:dyDescent="0.3">
      <c r="A193" s="9">
        <v>551</v>
      </c>
      <c r="B193" s="9" t="s">
        <v>934</v>
      </c>
      <c r="C193" s="10" t="s">
        <v>968</v>
      </c>
      <c r="D193" s="9" t="s">
        <v>129</v>
      </c>
      <c r="E193" s="9">
        <f>MATCH(D193, {"Waiting for Input","Analyzing Object","Found Object","Needs Help","Confused","None"}, 0) - 1</f>
        <v>3</v>
      </c>
      <c r="F193" s="35" t="s">
        <v>129</v>
      </c>
      <c r="G193" s="9">
        <f>MATCH(F193, {"Waiting for Input","Analyzing Object","Found Object","Needs Help","Confused","None"}, 0) - 1</f>
        <v>3</v>
      </c>
      <c r="H193" s="9">
        <v>5</v>
      </c>
      <c r="I193" s="9">
        <f t="shared" si="5"/>
        <v>1</v>
      </c>
    </row>
    <row r="194" spans="1:9" x14ac:dyDescent="0.3">
      <c r="A194" s="9">
        <v>552</v>
      </c>
      <c r="B194" s="9" t="s">
        <v>934</v>
      </c>
      <c r="C194" s="10" t="s">
        <v>968</v>
      </c>
      <c r="D194" s="9" t="s">
        <v>129</v>
      </c>
      <c r="E194" s="9">
        <f>MATCH(D194, {"Waiting for Input","Analyzing Object","Found Object","Needs Help","Confused","None"}, 0) - 1</f>
        <v>3</v>
      </c>
      <c r="F194" s="35" t="s">
        <v>129</v>
      </c>
      <c r="G194" s="9">
        <f>MATCH(F194, {"Waiting for Input","Analyzing Object","Found Object","Needs Help","Confused","None"}, 0) - 1</f>
        <v>3</v>
      </c>
      <c r="H194" s="9">
        <v>3</v>
      </c>
      <c r="I194" s="9">
        <f t="shared" si="5"/>
        <v>1</v>
      </c>
    </row>
    <row r="195" spans="1:9" x14ac:dyDescent="0.3">
      <c r="A195" s="9">
        <v>553</v>
      </c>
      <c r="B195" s="9" t="s">
        <v>934</v>
      </c>
      <c r="C195" s="10" t="s">
        <v>968</v>
      </c>
      <c r="D195" s="9" t="s">
        <v>129</v>
      </c>
      <c r="E195" s="9">
        <f>MATCH(D195, {"Waiting for Input","Analyzing Object","Found Object","Needs Help","Confused","None"}, 0) - 1</f>
        <v>3</v>
      </c>
      <c r="F195" s="35" t="s">
        <v>130</v>
      </c>
      <c r="G195" s="9">
        <f>MATCH(F195, {"Waiting for Input","Analyzing Object","Found Object","Needs Help","Confused","None"}, 0) - 1</f>
        <v>4</v>
      </c>
      <c r="H195" s="9">
        <v>3</v>
      </c>
      <c r="I195" s="9">
        <f t="shared" si="5"/>
        <v>0</v>
      </c>
    </row>
    <row r="196" spans="1:9" x14ac:dyDescent="0.3">
      <c r="A196" s="9">
        <v>554</v>
      </c>
      <c r="B196" s="9" t="s">
        <v>937</v>
      </c>
      <c r="C196" s="10" t="s">
        <v>968</v>
      </c>
      <c r="D196" s="9" t="s">
        <v>129</v>
      </c>
      <c r="E196" s="9">
        <f>MATCH(D196, {"Waiting for Input","Analyzing Object","Found Object","Needs Help","Confused","None"}, 0) - 1</f>
        <v>3</v>
      </c>
      <c r="F196" s="35" t="s">
        <v>130</v>
      </c>
      <c r="G196" s="9">
        <f>MATCH(F196, {"Waiting for Input","Analyzing Object","Found Object","Needs Help","Confused","None"}, 0) - 1</f>
        <v>4</v>
      </c>
      <c r="H196" s="9">
        <v>3</v>
      </c>
      <c r="I196" s="9">
        <f t="shared" si="5"/>
        <v>0</v>
      </c>
    </row>
    <row r="197" spans="1:9" x14ac:dyDescent="0.3">
      <c r="A197" s="9">
        <v>555</v>
      </c>
      <c r="B197" s="9" t="s">
        <v>937</v>
      </c>
      <c r="C197" s="10" t="s">
        <v>968</v>
      </c>
      <c r="D197" s="9" t="s">
        <v>129</v>
      </c>
      <c r="E197" s="9">
        <f>MATCH(D197, {"Waiting for Input","Analyzing Object","Found Object","Needs Help","Confused","None"}, 0) - 1</f>
        <v>3</v>
      </c>
      <c r="F197" s="35" t="s">
        <v>126</v>
      </c>
      <c r="G197" s="9">
        <f>MATCH(F197, {"Waiting for Input","Analyzing Object","Found Object","Needs Help","Confused","None"}, 0) - 1</f>
        <v>0</v>
      </c>
      <c r="H197" s="9">
        <v>2</v>
      </c>
      <c r="I197" s="9">
        <f t="shared" si="5"/>
        <v>0</v>
      </c>
    </row>
    <row r="198" spans="1:9" x14ac:dyDescent="0.3">
      <c r="A198" s="9">
        <v>556</v>
      </c>
      <c r="B198" s="9" t="s">
        <v>937</v>
      </c>
      <c r="C198" s="10" t="s">
        <v>968</v>
      </c>
      <c r="D198" s="9" t="s">
        <v>129</v>
      </c>
      <c r="E198" s="9">
        <f>MATCH(D198, {"Waiting for Input","Analyzing Object","Found Object","Needs Help","Confused","None"}, 0) - 1</f>
        <v>3</v>
      </c>
      <c r="F198" s="35" t="s">
        <v>126</v>
      </c>
      <c r="G198" s="9">
        <f>MATCH(F198, {"Waiting for Input","Analyzing Object","Found Object","Needs Help","Confused","None"}, 0) - 1</f>
        <v>0</v>
      </c>
      <c r="H198" s="9">
        <v>4</v>
      </c>
      <c r="I198" s="9">
        <f t="shared" si="5"/>
        <v>0</v>
      </c>
    </row>
    <row r="199" spans="1:9" x14ac:dyDescent="0.3">
      <c r="A199" s="9">
        <v>557</v>
      </c>
      <c r="B199" s="9" t="s">
        <v>934</v>
      </c>
      <c r="C199" s="10" t="s">
        <v>968</v>
      </c>
      <c r="D199" s="9" t="s">
        <v>129</v>
      </c>
      <c r="E199" s="9">
        <f>MATCH(D199, {"Waiting for Input","Analyzing Object","Found Object","Needs Help","Confused","None"}, 0) - 1</f>
        <v>3</v>
      </c>
      <c r="F199" s="35" t="s">
        <v>126</v>
      </c>
      <c r="G199" s="9">
        <f>MATCH(F199, {"Waiting for Input","Analyzing Object","Found Object","Needs Help","Confused","None"}, 0) - 1</f>
        <v>0</v>
      </c>
      <c r="H199" s="9">
        <v>2</v>
      </c>
      <c r="I199" s="9">
        <f t="shared" si="5"/>
        <v>0</v>
      </c>
    </row>
    <row r="200" spans="1:9" x14ac:dyDescent="0.3">
      <c r="A200" s="9">
        <v>558</v>
      </c>
      <c r="B200" s="9" t="s">
        <v>934</v>
      </c>
      <c r="C200" s="10" t="s">
        <v>968</v>
      </c>
      <c r="D200" s="9" t="s">
        <v>129</v>
      </c>
      <c r="E200" s="9">
        <f>MATCH(D200, {"Waiting for Input","Analyzing Object","Found Object","Needs Help","Confused","None"}, 0) - 1</f>
        <v>3</v>
      </c>
      <c r="F200" s="35" t="s">
        <v>129</v>
      </c>
      <c r="G200" s="9">
        <f>MATCH(F200, {"Waiting for Input","Analyzing Object","Found Object","Needs Help","Confused","None"}, 0) - 1</f>
        <v>3</v>
      </c>
      <c r="H200" s="9">
        <v>2</v>
      </c>
      <c r="I200" s="9">
        <f t="shared" si="5"/>
        <v>1</v>
      </c>
    </row>
    <row r="201" spans="1:9" x14ac:dyDescent="0.3">
      <c r="A201" s="9">
        <v>559</v>
      </c>
      <c r="B201" s="9" t="s">
        <v>937</v>
      </c>
      <c r="C201" s="10" t="s">
        <v>968</v>
      </c>
      <c r="D201" s="9" t="s">
        <v>129</v>
      </c>
      <c r="E201" s="9">
        <f>MATCH(D201, {"Waiting for Input","Analyzing Object","Found Object","Needs Help","Confused","None"}, 0) - 1</f>
        <v>3</v>
      </c>
      <c r="F201" s="35" t="s">
        <v>127</v>
      </c>
      <c r="G201" s="9">
        <f>MATCH(F201, {"Waiting for Input","Analyzing Object","Found Object","Needs Help","Confused","None"}, 0) - 1</f>
        <v>1</v>
      </c>
      <c r="H201" s="9">
        <v>2</v>
      </c>
      <c r="I201" s="9">
        <f t="shared" si="5"/>
        <v>0</v>
      </c>
    </row>
    <row r="202" spans="1:9" x14ac:dyDescent="0.3">
      <c r="A202" s="9">
        <v>560</v>
      </c>
      <c r="B202" s="9" t="s">
        <v>937</v>
      </c>
      <c r="C202" s="10" t="s">
        <v>968</v>
      </c>
      <c r="D202" s="9" t="s">
        <v>129</v>
      </c>
      <c r="E202" s="9">
        <f>MATCH(D202, {"Waiting for Input","Analyzing Object","Found Object","Needs Help","Confused","None"}, 0) - 1</f>
        <v>3</v>
      </c>
      <c r="F202" s="35" t="s">
        <v>130</v>
      </c>
      <c r="G202" s="9">
        <f>MATCH(F202, {"Waiting for Input","Analyzing Object","Found Object","Needs Help","Confused","None"}, 0) - 1</f>
        <v>4</v>
      </c>
      <c r="H202" s="9">
        <v>2</v>
      </c>
      <c r="I202" s="9">
        <f t="shared" si="5"/>
        <v>0</v>
      </c>
    </row>
    <row r="203" spans="1:9" x14ac:dyDescent="0.3">
      <c r="A203" s="9">
        <v>561</v>
      </c>
      <c r="B203" s="9" t="s">
        <v>934</v>
      </c>
      <c r="C203" s="10" t="s">
        <v>968</v>
      </c>
      <c r="D203" s="9" t="s">
        <v>129</v>
      </c>
      <c r="E203" s="9">
        <f>MATCH(D203, {"Waiting for Input","Analyzing Object","Found Object","Needs Help","Confused","None"}, 0) - 1</f>
        <v>3</v>
      </c>
      <c r="F203" s="35" t="s">
        <v>128</v>
      </c>
      <c r="G203" s="9">
        <f>MATCH(F203, {"Waiting for Input","Analyzing Object","Found Object","Needs Help","Confused","None"}, 0) - 1</f>
        <v>2</v>
      </c>
      <c r="H203" s="9">
        <v>2</v>
      </c>
      <c r="I203" s="9">
        <f t="shared" si="5"/>
        <v>0</v>
      </c>
    </row>
    <row r="204" spans="1:9" x14ac:dyDescent="0.3">
      <c r="A204" s="9">
        <v>562</v>
      </c>
      <c r="B204" s="9" t="s">
        <v>934</v>
      </c>
      <c r="C204" s="10" t="s">
        <v>968</v>
      </c>
      <c r="D204" s="9" t="s">
        <v>129</v>
      </c>
      <c r="E204" s="9">
        <f>MATCH(D204, {"Waiting for Input","Analyzing Object","Found Object","Needs Help","Confused","None"}, 0) - 1</f>
        <v>3</v>
      </c>
      <c r="F204" s="35" t="s">
        <v>129</v>
      </c>
      <c r="G204" s="9">
        <f>MATCH(F204, {"Waiting for Input","Analyzing Object","Found Object","Needs Help","Confused","None"}, 0) - 1</f>
        <v>3</v>
      </c>
      <c r="H204" s="9">
        <v>4</v>
      </c>
      <c r="I204" s="9">
        <f t="shared" si="5"/>
        <v>1</v>
      </c>
    </row>
    <row r="205" spans="1:9" x14ac:dyDescent="0.3">
      <c r="A205" s="9">
        <v>563</v>
      </c>
      <c r="B205" s="9" t="s">
        <v>937</v>
      </c>
      <c r="C205" s="10" t="s">
        <v>968</v>
      </c>
      <c r="D205" s="9" t="s">
        <v>129</v>
      </c>
      <c r="E205" s="9">
        <f>MATCH(D205, {"Waiting for Input","Analyzing Object","Found Object","Needs Help","Confused","None"}, 0) - 1</f>
        <v>3</v>
      </c>
      <c r="F205" s="35" t="s">
        <v>971</v>
      </c>
      <c r="G205" s="9">
        <f>MATCH(F205, {"Waiting for Input","Analyzing Object","Found Object","Needs Help","Confused","None"}, 0) - 1</f>
        <v>5</v>
      </c>
      <c r="H205" s="9">
        <v>3</v>
      </c>
      <c r="I205" s="9">
        <f t="shared" si="5"/>
        <v>0</v>
      </c>
    </row>
    <row r="206" spans="1:9" x14ac:dyDescent="0.3">
      <c r="A206" s="9">
        <v>564</v>
      </c>
      <c r="B206" s="9" t="s">
        <v>937</v>
      </c>
      <c r="C206" s="10" t="s">
        <v>968</v>
      </c>
      <c r="D206" s="9" t="s">
        <v>129</v>
      </c>
      <c r="E206" s="9">
        <f>MATCH(D206, {"Waiting for Input","Analyzing Object","Found Object","Needs Help","Confused","None"}, 0) - 1</f>
        <v>3</v>
      </c>
      <c r="F206" s="35" t="s">
        <v>129</v>
      </c>
      <c r="G206" s="9">
        <f>MATCH(F206, {"Waiting for Input","Analyzing Object","Found Object","Needs Help","Confused","None"}, 0) - 1</f>
        <v>3</v>
      </c>
      <c r="H206" s="9">
        <v>3</v>
      </c>
      <c r="I206" s="9">
        <f t="shared" si="5"/>
        <v>1</v>
      </c>
    </row>
    <row r="207" spans="1:9" x14ac:dyDescent="0.3">
      <c r="A207" s="9">
        <v>565</v>
      </c>
      <c r="B207" s="9" t="s">
        <v>934</v>
      </c>
      <c r="C207" s="10" t="s">
        <v>968</v>
      </c>
      <c r="D207" s="9" t="s">
        <v>129</v>
      </c>
      <c r="E207" s="9">
        <f>MATCH(D207, {"Waiting for Input","Analyzing Object","Found Object","Needs Help","Confused","None"}, 0) - 1</f>
        <v>3</v>
      </c>
      <c r="F207" s="35" t="s">
        <v>129</v>
      </c>
      <c r="G207" s="9">
        <f>MATCH(F207, {"Waiting for Input","Analyzing Object","Found Object","Needs Help","Confused","None"}, 0) - 1</f>
        <v>3</v>
      </c>
      <c r="H207" s="9">
        <v>2</v>
      </c>
      <c r="I207" s="9">
        <f t="shared" si="5"/>
        <v>1</v>
      </c>
    </row>
    <row r="208" spans="1:9" x14ac:dyDescent="0.3">
      <c r="A208" s="9">
        <v>566</v>
      </c>
      <c r="B208" s="9" t="s">
        <v>934</v>
      </c>
      <c r="C208" s="10" t="s">
        <v>968</v>
      </c>
      <c r="D208" s="9" t="s">
        <v>129</v>
      </c>
      <c r="E208" s="9">
        <f>MATCH(D208, {"Waiting for Input","Analyzing Object","Found Object","Needs Help","Confused","None"}, 0) - 1</f>
        <v>3</v>
      </c>
      <c r="F208" s="35" t="s">
        <v>129</v>
      </c>
      <c r="G208" s="9">
        <f>MATCH(F208, {"Waiting for Input","Analyzing Object","Found Object","Needs Help","Confused","None"}, 0) - 1</f>
        <v>3</v>
      </c>
      <c r="H208" s="9">
        <v>3</v>
      </c>
      <c r="I208" s="9">
        <f t="shared" si="5"/>
        <v>1</v>
      </c>
    </row>
    <row r="209" spans="1:9" x14ac:dyDescent="0.3">
      <c r="A209" s="9">
        <v>567</v>
      </c>
      <c r="B209" s="9" t="s">
        <v>934</v>
      </c>
      <c r="C209" s="10" t="s">
        <v>968</v>
      </c>
      <c r="D209" s="9" t="s">
        <v>129</v>
      </c>
      <c r="E209" s="9">
        <f>MATCH(D209, {"Waiting for Input","Analyzing Object","Found Object","Needs Help","Confused","None"}, 0) - 1</f>
        <v>3</v>
      </c>
      <c r="F209" s="35" t="s">
        <v>971</v>
      </c>
      <c r="G209" s="9">
        <f>MATCH(F209, {"Waiting for Input","Analyzing Object","Found Object","Needs Help","Confused","None"}, 0) - 1</f>
        <v>5</v>
      </c>
      <c r="H209" s="9">
        <v>2</v>
      </c>
      <c r="I209" s="9">
        <f t="shared" si="5"/>
        <v>0</v>
      </c>
    </row>
    <row r="210" spans="1:9" x14ac:dyDescent="0.3">
      <c r="A210" s="9">
        <v>568</v>
      </c>
      <c r="B210" s="9" t="s">
        <v>934</v>
      </c>
      <c r="C210" s="10" t="s">
        <v>968</v>
      </c>
      <c r="D210" s="9" t="s">
        <v>129</v>
      </c>
      <c r="E210" s="9">
        <f>MATCH(D210, {"Waiting for Input","Analyzing Object","Found Object","Needs Help","Confused","None"}, 0) - 1</f>
        <v>3</v>
      </c>
      <c r="F210" s="35" t="s">
        <v>129</v>
      </c>
      <c r="G210" s="9">
        <f>MATCH(F210, {"Waiting for Input","Analyzing Object","Found Object","Needs Help","Confused","None"}, 0) - 1</f>
        <v>3</v>
      </c>
      <c r="H210" s="9">
        <v>3</v>
      </c>
      <c r="I210" s="9">
        <f t="shared" si="5"/>
        <v>1</v>
      </c>
    </row>
    <row r="211" spans="1:9" x14ac:dyDescent="0.3">
      <c r="A211" s="9">
        <v>569</v>
      </c>
      <c r="B211" s="9" t="s">
        <v>934</v>
      </c>
      <c r="C211" s="10" t="s">
        <v>968</v>
      </c>
      <c r="D211" s="9" t="s">
        <v>129</v>
      </c>
      <c r="E211" s="9">
        <f>MATCH(D211, {"Waiting for Input","Analyzing Object","Found Object","Needs Help","Confused","None"}, 0) - 1</f>
        <v>3</v>
      </c>
      <c r="F211" s="35" t="s">
        <v>129</v>
      </c>
      <c r="G211" s="9">
        <f>MATCH(F211, {"Waiting for Input","Analyzing Object","Found Object","Needs Help","Confused","None"}, 0) - 1</f>
        <v>3</v>
      </c>
      <c r="H211" s="9">
        <v>3</v>
      </c>
      <c r="I211" s="9">
        <f t="shared" si="5"/>
        <v>1</v>
      </c>
    </row>
    <row r="212" spans="1:9" x14ac:dyDescent="0.3">
      <c r="A212" s="9">
        <v>570</v>
      </c>
      <c r="B212" s="9" t="s">
        <v>934</v>
      </c>
      <c r="C212" s="10" t="s">
        <v>968</v>
      </c>
      <c r="D212" s="9" t="s">
        <v>129</v>
      </c>
      <c r="E212" s="9">
        <f>MATCH(D212, {"Waiting for Input","Analyzing Object","Found Object","Needs Help","Confused","None"}, 0) - 1</f>
        <v>3</v>
      </c>
      <c r="F212" s="35" t="s">
        <v>129</v>
      </c>
      <c r="G212" s="9">
        <f>MATCH(F212, {"Waiting for Input","Analyzing Object","Found Object","Needs Help","Confused","None"}, 0) - 1</f>
        <v>3</v>
      </c>
      <c r="H212" s="9">
        <v>4</v>
      </c>
      <c r="I212" s="9">
        <f t="shared" si="5"/>
        <v>1</v>
      </c>
    </row>
    <row r="213" spans="1:9" x14ac:dyDescent="0.3">
      <c r="A213" s="9">
        <v>571</v>
      </c>
      <c r="B213" s="9" t="s">
        <v>937</v>
      </c>
      <c r="C213" s="10" t="s">
        <v>968</v>
      </c>
      <c r="D213" s="9" t="s">
        <v>129</v>
      </c>
      <c r="E213" s="9">
        <f>MATCH(D213, {"Waiting for Input","Analyzing Object","Found Object","Needs Help","Confused","None"}, 0) - 1</f>
        <v>3</v>
      </c>
      <c r="F213" s="35" t="s">
        <v>127</v>
      </c>
      <c r="G213" s="9">
        <f>MATCH(F213, {"Waiting for Input","Analyzing Object","Found Object","Needs Help","Confused","None"}, 0) - 1</f>
        <v>1</v>
      </c>
      <c r="H213" s="9">
        <v>2</v>
      </c>
      <c r="I213" s="9">
        <f t="shared" si="5"/>
        <v>0</v>
      </c>
    </row>
    <row r="214" spans="1:9" x14ac:dyDescent="0.3">
      <c r="A214" s="9">
        <v>572</v>
      </c>
      <c r="B214" s="9" t="s">
        <v>934</v>
      </c>
      <c r="C214" s="10" t="s">
        <v>968</v>
      </c>
      <c r="D214" s="9" t="s">
        <v>129</v>
      </c>
      <c r="E214" s="9">
        <f>MATCH(D214, {"Waiting for Input","Analyzing Object","Found Object","Needs Help","Confused","None"}, 0) - 1</f>
        <v>3</v>
      </c>
      <c r="F214" s="35" t="s">
        <v>126</v>
      </c>
      <c r="G214" s="9">
        <f>MATCH(F214, {"Waiting for Input","Analyzing Object","Found Object","Needs Help","Confused","None"}, 0) - 1</f>
        <v>0</v>
      </c>
      <c r="H214" s="9">
        <v>3</v>
      </c>
      <c r="I214" s="9">
        <f t="shared" si="5"/>
        <v>0</v>
      </c>
    </row>
    <row r="215" spans="1:9" x14ac:dyDescent="0.3">
      <c r="A215" s="9">
        <v>573</v>
      </c>
      <c r="B215" s="9" t="s">
        <v>937</v>
      </c>
      <c r="C215" s="10" t="s">
        <v>968</v>
      </c>
      <c r="D215" s="9" t="s">
        <v>129</v>
      </c>
      <c r="E215" s="9">
        <f>MATCH(D215, {"Waiting for Input","Analyzing Object","Found Object","Needs Help","Confused","None"}, 0) - 1</f>
        <v>3</v>
      </c>
      <c r="F215" s="35" t="s">
        <v>129</v>
      </c>
      <c r="G215" s="9">
        <f>MATCH(F215, {"Waiting for Input","Analyzing Object","Found Object","Needs Help","Confused","None"}, 0) - 1</f>
        <v>3</v>
      </c>
      <c r="H215" s="9">
        <v>4</v>
      </c>
      <c r="I215" s="9">
        <f t="shared" si="5"/>
        <v>1</v>
      </c>
    </row>
    <row r="216" spans="1:9" x14ac:dyDescent="0.3">
      <c r="A216" s="9">
        <v>574</v>
      </c>
      <c r="B216" s="9" t="s">
        <v>937</v>
      </c>
      <c r="C216" s="10" t="s">
        <v>968</v>
      </c>
      <c r="D216" s="9" t="s">
        <v>129</v>
      </c>
      <c r="E216" s="9">
        <f>MATCH(D216, {"Waiting for Input","Analyzing Object","Found Object","Needs Help","Confused","None"}, 0) - 1</f>
        <v>3</v>
      </c>
      <c r="F216" s="35" t="s">
        <v>129</v>
      </c>
      <c r="G216" s="9">
        <f>MATCH(F216, {"Waiting for Input","Analyzing Object","Found Object","Needs Help","Confused","None"}, 0) - 1</f>
        <v>3</v>
      </c>
      <c r="H216" s="9">
        <v>3</v>
      </c>
      <c r="I216" s="9">
        <f t="shared" si="5"/>
        <v>1</v>
      </c>
    </row>
    <row r="217" spans="1:9" x14ac:dyDescent="0.3">
      <c r="A217" s="9">
        <v>575</v>
      </c>
      <c r="B217" s="9" t="s">
        <v>937</v>
      </c>
      <c r="C217" s="10" t="s">
        <v>968</v>
      </c>
      <c r="D217" s="9" t="s">
        <v>129</v>
      </c>
      <c r="E217" s="9">
        <f>MATCH(D217, {"Waiting for Input","Analyzing Object","Found Object","Needs Help","Confused","None"}, 0) - 1</f>
        <v>3</v>
      </c>
      <c r="F217" s="35" t="s">
        <v>129</v>
      </c>
      <c r="G217" s="9">
        <f>MATCH(F217, {"Waiting for Input","Analyzing Object","Found Object","Needs Help","Confused","None"}, 0) - 1</f>
        <v>3</v>
      </c>
      <c r="H217" s="9">
        <v>2</v>
      </c>
      <c r="I217" s="9">
        <f t="shared" si="5"/>
        <v>1</v>
      </c>
    </row>
    <row r="218" spans="1:9" x14ac:dyDescent="0.3">
      <c r="A218" s="9">
        <v>576</v>
      </c>
      <c r="B218" s="9" t="s">
        <v>934</v>
      </c>
      <c r="C218" s="10" t="s">
        <v>968</v>
      </c>
      <c r="D218" s="9" t="s">
        <v>129</v>
      </c>
      <c r="E218" s="9">
        <f>MATCH(D218, {"Waiting for Input","Analyzing Object","Found Object","Needs Help","Confused","None"}, 0) - 1</f>
        <v>3</v>
      </c>
      <c r="F218" s="35" t="s">
        <v>971</v>
      </c>
      <c r="G218" s="9">
        <f>MATCH(F218, {"Waiting for Input","Analyzing Object","Found Object","Needs Help","Confused","None"}, 0) - 1</f>
        <v>5</v>
      </c>
      <c r="H218" s="9">
        <v>1</v>
      </c>
      <c r="I218" s="9">
        <f t="shared" si="5"/>
        <v>0</v>
      </c>
    </row>
    <row r="219" spans="1:9" x14ac:dyDescent="0.3">
      <c r="A219" s="9">
        <v>577</v>
      </c>
      <c r="B219" s="9" t="s">
        <v>934</v>
      </c>
      <c r="C219" s="10" t="s">
        <v>968</v>
      </c>
      <c r="D219" s="9" t="s">
        <v>129</v>
      </c>
      <c r="E219" s="9">
        <f>MATCH(D219, {"Waiting for Input","Analyzing Object","Found Object","Needs Help","Confused","None"}, 0) - 1</f>
        <v>3</v>
      </c>
      <c r="F219" s="35" t="s">
        <v>126</v>
      </c>
      <c r="G219" s="9">
        <f>MATCH(F219, {"Waiting for Input","Analyzing Object","Found Object","Needs Help","Confused","None"}, 0) - 1</f>
        <v>0</v>
      </c>
      <c r="H219" s="9">
        <v>5</v>
      </c>
      <c r="I219" s="9">
        <f t="shared" ref="I219:I241" si="6">IF(E219=G219, 1, 0)</f>
        <v>0</v>
      </c>
    </row>
    <row r="220" spans="1:9" x14ac:dyDescent="0.3">
      <c r="A220" s="9">
        <v>578</v>
      </c>
      <c r="B220" s="9" t="s">
        <v>937</v>
      </c>
      <c r="C220" s="10" t="s">
        <v>968</v>
      </c>
      <c r="D220" s="9" t="s">
        <v>129</v>
      </c>
      <c r="E220" s="9">
        <f>MATCH(D220, {"Waiting for Input","Analyzing Object","Found Object","Needs Help","Confused","None"}, 0) - 1</f>
        <v>3</v>
      </c>
      <c r="F220" s="35" t="s">
        <v>129</v>
      </c>
      <c r="G220" s="9">
        <f>MATCH(F220, {"Waiting for Input","Analyzing Object","Found Object","Needs Help","Confused","None"}, 0) - 1</f>
        <v>3</v>
      </c>
      <c r="H220" s="9">
        <v>4</v>
      </c>
      <c r="I220" s="9">
        <f t="shared" si="6"/>
        <v>1</v>
      </c>
    </row>
    <row r="221" spans="1:9" x14ac:dyDescent="0.3">
      <c r="A221" s="9">
        <v>579</v>
      </c>
      <c r="B221" s="9" t="s">
        <v>937</v>
      </c>
      <c r="C221" s="10" t="s">
        <v>968</v>
      </c>
      <c r="D221" s="9" t="s">
        <v>129</v>
      </c>
      <c r="E221" s="9">
        <f>MATCH(D221, {"Waiting for Input","Analyzing Object","Found Object","Needs Help","Confused","None"}, 0) - 1</f>
        <v>3</v>
      </c>
      <c r="F221" s="35" t="s">
        <v>129</v>
      </c>
      <c r="G221" s="9">
        <f>MATCH(F221, {"Waiting for Input","Analyzing Object","Found Object","Needs Help","Confused","None"}, 0) - 1</f>
        <v>3</v>
      </c>
      <c r="H221" s="9">
        <v>4</v>
      </c>
      <c r="I221" s="9">
        <f t="shared" si="6"/>
        <v>1</v>
      </c>
    </row>
    <row r="222" spans="1:9" x14ac:dyDescent="0.3">
      <c r="A222" s="9">
        <v>580</v>
      </c>
      <c r="B222" s="9" t="s">
        <v>937</v>
      </c>
      <c r="C222" s="10" t="s">
        <v>968</v>
      </c>
      <c r="D222" s="9" t="s">
        <v>129</v>
      </c>
      <c r="E222" s="9">
        <f>MATCH(D222, {"Waiting for Input","Analyzing Object","Found Object","Needs Help","Confused","None"}, 0) - 1</f>
        <v>3</v>
      </c>
      <c r="F222" s="35" t="s">
        <v>126</v>
      </c>
      <c r="G222" s="9">
        <f>MATCH(F222, {"Waiting for Input","Analyzing Object","Found Object","Needs Help","Confused","None"}, 0) - 1</f>
        <v>0</v>
      </c>
      <c r="H222" s="9">
        <v>3</v>
      </c>
      <c r="I222" s="9">
        <f t="shared" si="6"/>
        <v>0</v>
      </c>
    </row>
    <row r="223" spans="1:9" x14ac:dyDescent="0.3">
      <c r="A223" s="9">
        <v>581</v>
      </c>
      <c r="B223" s="9" t="s">
        <v>934</v>
      </c>
      <c r="C223" s="10" t="s">
        <v>968</v>
      </c>
      <c r="D223" s="9" t="s">
        <v>129</v>
      </c>
      <c r="E223" s="9">
        <f>MATCH(D223, {"Waiting for Input","Analyzing Object","Found Object","Needs Help","Confused","None"}, 0) - 1</f>
        <v>3</v>
      </c>
      <c r="F223" s="35" t="s">
        <v>971</v>
      </c>
      <c r="G223" s="9">
        <f>MATCH(F223, {"Waiting for Input","Analyzing Object","Found Object","Needs Help","Confused","None"}, 0) - 1</f>
        <v>5</v>
      </c>
      <c r="H223" s="9">
        <v>3</v>
      </c>
      <c r="I223" s="9">
        <f t="shared" si="6"/>
        <v>0</v>
      </c>
    </row>
    <row r="224" spans="1:9" x14ac:dyDescent="0.3">
      <c r="A224" s="9">
        <v>582</v>
      </c>
      <c r="B224" s="9" t="s">
        <v>934</v>
      </c>
      <c r="C224" s="10" t="s">
        <v>968</v>
      </c>
      <c r="D224" s="9" t="s">
        <v>129</v>
      </c>
      <c r="E224" s="9">
        <f>MATCH(D224, {"Waiting for Input","Analyzing Object","Found Object","Needs Help","Confused","None"}, 0) - 1</f>
        <v>3</v>
      </c>
      <c r="F224" s="35" t="s">
        <v>129</v>
      </c>
      <c r="G224" s="9">
        <f>MATCH(F224, {"Waiting for Input","Analyzing Object","Found Object","Needs Help","Confused","None"}, 0) - 1</f>
        <v>3</v>
      </c>
      <c r="H224" s="9">
        <v>3</v>
      </c>
      <c r="I224" s="9">
        <f t="shared" si="6"/>
        <v>1</v>
      </c>
    </row>
    <row r="225" spans="1:9" x14ac:dyDescent="0.3">
      <c r="A225" s="9">
        <v>583</v>
      </c>
      <c r="B225" s="9" t="s">
        <v>934</v>
      </c>
      <c r="C225" s="10" t="s">
        <v>968</v>
      </c>
      <c r="D225" s="9" t="s">
        <v>129</v>
      </c>
      <c r="E225" s="9">
        <f>MATCH(D225, {"Waiting for Input","Analyzing Object","Found Object","Needs Help","Confused","None"}, 0) - 1</f>
        <v>3</v>
      </c>
      <c r="F225" s="35" t="s">
        <v>129</v>
      </c>
      <c r="G225" s="9">
        <f>MATCH(F225, {"Waiting for Input","Analyzing Object","Found Object","Needs Help","Confused","None"}, 0) - 1</f>
        <v>3</v>
      </c>
      <c r="H225" s="9">
        <v>2</v>
      </c>
      <c r="I225" s="9">
        <f t="shared" si="6"/>
        <v>1</v>
      </c>
    </row>
    <row r="226" spans="1:9" x14ac:dyDescent="0.3">
      <c r="A226" s="9">
        <v>584</v>
      </c>
      <c r="B226" s="9" t="s">
        <v>934</v>
      </c>
      <c r="C226" s="10" t="s">
        <v>968</v>
      </c>
      <c r="D226" s="9" t="s">
        <v>129</v>
      </c>
      <c r="E226" s="9">
        <f>MATCH(D226, {"Waiting for Input","Analyzing Object","Found Object","Needs Help","Confused","None"}, 0) - 1</f>
        <v>3</v>
      </c>
      <c r="F226" s="35" t="s">
        <v>126</v>
      </c>
      <c r="G226" s="9">
        <f>MATCH(F226, {"Waiting for Input","Analyzing Object","Found Object","Needs Help","Confused","None"}, 0) - 1</f>
        <v>0</v>
      </c>
      <c r="H226" s="9">
        <v>4</v>
      </c>
      <c r="I226" s="9">
        <f t="shared" si="6"/>
        <v>0</v>
      </c>
    </row>
    <row r="227" spans="1:9" x14ac:dyDescent="0.3">
      <c r="A227" s="9">
        <v>585</v>
      </c>
      <c r="B227" s="9" t="s">
        <v>934</v>
      </c>
      <c r="C227" s="10" t="s">
        <v>968</v>
      </c>
      <c r="D227" s="9" t="s">
        <v>129</v>
      </c>
      <c r="E227" s="9">
        <f>MATCH(D227, {"Waiting for Input","Analyzing Object","Found Object","Needs Help","Confused","None"}, 0) - 1</f>
        <v>3</v>
      </c>
      <c r="F227" s="35" t="s">
        <v>129</v>
      </c>
      <c r="G227" s="9">
        <f>MATCH(F227, {"Waiting for Input","Analyzing Object","Found Object","Needs Help","Confused","None"}, 0) - 1</f>
        <v>3</v>
      </c>
      <c r="H227" s="9">
        <v>3</v>
      </c>
      <c r="I227" s="9">
        <f t="shared" si="6"/>
        <v>1</v>
      </c>
    </row>
    <row r="228" spans="1:9" x14ac:dyDescent="0.3">
      <c r="A228" s="9">
        <v>586</v>
      </c>
      <c r="B228" s="9" t="s">
        <v>934</v>
      </c>
      <c r="C228" s="10" t="s">
        <v>968</v>
      </c>
      <c r="D228" s="9" t="s">
        <v>129</v>
      </c>
      <c r="E228" s="9">
        <f>MATCH(D228, {"Waiting for Input","Analyzing Object","Found Object","Needs Help","Confused","None"}, 0) - 1</f>
        <v>3</v>
      </c>
      <c r="F228" s="35" t="s">
        <v>129</v>
      </c>
      <c r="G228" s="9">
        <f>MATCH(F228, {"Waiting for Input","Analyzing Object","Found Object","Needs Help","Confused","None"}, 0) - 1</f>
        <v>3</v>
      </c>
      <c r="H228" s="9">
        <v>3</v>
      </c>
      <c r="I228" s="9">
        <f t="shared" si="6"/>
        <v>1</v>
      </c>
    </row>
    <row r="229" spans="1:9" x14ac:dyDescent="0.3">
      <c r="A229" s="9">
        <v>587</v>
      </c>
      <c r="B229" s="9" t="s">
        <v>934</v>
      </c>
      <c r="C229" s="10" t="s">
        <v>968</v>
      </c>
      <c r="D229" s="9" t="s">
        <v>129</v>
      </c>
      <c r="E229" s="9">
        <f>MATCH(D229, {"Waiting for Input","Analyzing Object","Found Object","Needs Help","Confused","None"}, 0) - 1</f>
        <v>3</v>
      </c>
      <c r="F229" s="35" t="s">
        <v>127</v>
      </c>
      <c r="G229" s="9">
        <f>MATCH(F229, {"Waiting for Input","Analyzing Object","Found Object","Needs Help","Confused","None"}, 0) - 1</f>
        <v>1</v>
      </c>
      <c r="H229" s="9">
        <v>2</v>
      </c>
      <c r="I229" s="9">
        <f t="shared" si="6"/>
        <v>0</v>
      </c>
    </row>
    <row r="230" spans="1:9" x14ac:dyDescent="0.3">
      <c r="A230" s="9">
        <v>588</v>
      </c>
      <c r="B230" s="9" t="s">
        <v>934</v>
      </c>
      <c r="C230" s="10" t="s">
        <v>968</v>
      </c>
      <c r="D230" s="9" t="s">
        <v>129</v>
      </c>
      <c r="E230" s="9">
        <f>MATCH(D230, {"Waiting for Input","Analyzing Object","Found Object","Needs Help","Confused","None"}, 0) - 1</f>
        <v>3</v>
      </c>
      <c r="F230" s="35" t="s">
        <v>126</v>
      </c>
      <c r="G230" s="9">
        <f>MATCH(F230, {"Waiting for Input","Analyzing Object","Found Object","Needs Help","Confused","None"}, 0) - 1</f>
        <v>0</v>
      </c>
      <c r="H230" s="9">
        <v>2</v>
      </c>
      <c r="I230" s="9">
        <f t="shared" si="6"/>
        <v>0</v>
      </c>
    </row>
    <row r="231" spans="1:9" x14ac:dyDescent="0.3">
      <c r="A231" s="9">
        <v>589</v>
      </c>
      <c r="B231" s="9" t="s">
        <v>934</v>
      </c>
      <c r="C231" s="10" t="s">
        <v>968</v>
      </c>
      <c r="D231" s="9" t="s">
        <v>129</v>
      </c>
      <c r="E231" s="9">
        <f>MATCH(D231, {"Waiting for Input","Analyzing Object","Found Object","Needs Help","Confused","None"}, 0) - 1</f>
        <v>3</v>
      </c>
      <c r="F231" s="35" t="s">
        <v>130</v>
      </c>
      <c r="G231" s="9">
        <f>MATCH(F231, {"Waiting for Input","Analyzing Object","Found Object","Needs Help","Confused","None"}, 0) - 1</f>
        <v>4</v>
      </c>
      <c r="H231" s="9">
        <v>3</v>
      </c>
      <c r="I231" s="9">
        <f t="shared" si="6"/>
        <v>0</v>
      </c>
    </row>
    <row r="232" spans="1:9" x14ac:dyDescent="0.3">
      <c r="A232" s="9">
        <v>590</v>
      </c>
      <c r="B232" s="9" t="s">
        <v>934</v>
      </c>
      <c r="C232" s="10" t="s">
        <v>968</v>
      </c>
      <c r="D232" s="9" t="s">
        <v>129</v>
      </c>
      <c r="E232" s="9">
        <f>MATCH(D232, {"Waiting for Input","Analyzing Object","Found Object","Needs Help","Confused","None"}, 0) - 1</f>
        <v>3</v>
      </c>
      <c r="F232" s="35" t="s">
        <v>971</v>
      </c>
      <c r="G232" s="9">
        <f>MATCH(F232, {"Waiting for Input","Analyzing Object","Found Object","Needs Help","Confused","None"}, 0) - 1</f>
        <v>5</v>
      </c>
      <c r="H232" s="9">
        <v>3</v>
      </c>
      <c r="I232" s="9">
        <f t="shared" si="6"/>
        <v>0</v>
      </c>
    </row>
    <row r="233" spans="1:9" x14ac:dyDescent="0.3">
      <c r="A233" s="9">
        <v>591</v>
      </c>
      <c r="B233" s="9" t="s">
        <v>937</v>
      </c>
      <c r="C233" s="10" t="s">
        <v>968</v>
      </c>
      <c r="D233" s="9" t="s">
        <v>129</v>
      </c>
      <c r="E233" s="9">
        <f>MATCH(D233, {"Waiting for Input","Analyzing Object","Found Object","Needs Help","Confused","None"}, 0) - 1</f>
        <v>3</v>
      </c>
      <c r="F233" s="35" t="s">
        <v>127</v>
      </c>
      <c r="G233" s="9">
        <f>MATCH(F233, {"Waiting for Input","Analyzing Object","Found Object","Needs Help","Confused","None"}, 0) - 1</f>
        <v>1</v>
      </c>
      <c r="H233" s="9">
        <v>4</v>
      </c>
      <c r="I233" s="9">
        <f t="shared" si="6"/>
        <v>0</v>
      </c>
    </row>
    <row r="234" spans="1:9" x14ac:dyDescent="0.3">
      <c r="A234" s="9">
        <v>592</v>
      </c>
      <c r="B234" s="9" t="s">
        <v>934</v>
      </c>
      <c r="C234" s="10" t="s">
        <v>968</v>
      </c>
      <c r="D234" s="9" t="s">
        <v>129</v>
      </c>
      <c r="E234" s="9">
        <f>MATCH(D234, {"Waiting for Input","Analyzing Object","Found Object","Needs Help","Confused","None"}, 0) - 1</f>
        <v>3</v>
      </c>
      <c r="F234" s="35" t="s">
        <v>127</v>
      </c>
      <c r="G234" s="9">
        <f>MATCH(F234, {"Waiting for Input","Analyzing Object","Found Object","Needs Help","Confused","None"}, 0) - 1</f>
        <v>1</v>
      </c>
      <c r="H234" s="9">
        <v>4</v>
      </c>
      <c r="I234" s="9">
        <f t="shared" si="6"/>
        <v>0</v>
      </c>
    </row>
    <row r="235" spans="1:9" x14ac:dyDescent="0.3">
      <c r="A235" s="9">
        <v>593</v>
      </c>
      <c r="B235" s="9" t="s">
        <v>934</v>
      </c>
      <c r="C235" s="10" t="s">
        <v>968</v>
      </c>
      <c r="D235" s="9" t="s">
        <v>129</v>
      </c>
      <c r="E235" s="9">
        <f>MATCH(D235, {"Waiting for Input","Analyzing Object","Found Object","Needs Help","Confused","None"}, 0) - 1</f>
        <v>3</v>
      </c>
      <c r="F235" s="35" t="s">
        <v>127</v>
      </c>
      <c r="G235" s="9">
        <f>MATCH(F235, {"Waiting for Input","Analyzing Object","Found Object","Needs Help","Confused","None"}, 0) - 1</f>
        <v>1</v>
      </c>
      <c r="H235" s="9">
        <v>3</v>
      </c>
      <c r="I235" s="9">
        <f t="shared" si="6"/>
        <v>0</v>
      </c>
    </row>
    <row r="236" spans="1:9" x14ac:dyDescent="0.3">
      <c r="A236" s="9">
        <v>594</v>
      </c>
      <c r="B236" s="9" t="s">
        <v>937</v>
      </c>
      <c r="C236" s="10" t="s">
        <v>968</v>
      </c>
      <c r="D236" s="9" t="s">
        <v>129</v>
      </c>
      <c r="E236" s="9">
        <f>MATCH(D236, {"Waiting for Input","Analyzing Object","Found Object","Needs Help","Confused","None"}, 0) - 1</f>
        <v>3</v>
      </c>
      <c r="F236" s="35" t="s">
        <v>129</v>
      </c>
      <c r="G236" s="9">
        <f>MATCH(F236, {"Waiting for Input","Analyzing Object","Found Object","Needs Help","Confused","None"}, 0) - 1</f>
        <v>3</v>
      </c>
      <c r="H236" s="9">
        <v>2</v>
      </c>
      <c r="I236" s="9">
        <f t="shared" si="6"/>
        <v>1</v>
      </c>
    </row>
    <row r="237" spans="1:9" x14ac:dyDescent="0.3">
      <c r="A237" s="9">
        <v>595</v>
      </c>
      <c r="B237" s="9" t="s">
        <v>934</v>
      </c>
      <c r="C237" s="10" t="s">
        <v>968</v>
      </c>
      <c r="D237" s="9" t="s">
        <v>129</v>
      </c>
      <c r="E237" s="9">
        <f>MATCH(D237, {"Waiting for Input","Analyzing Object","Found Object","Needs Help","Confused","None"}, 0) - 1</f>
        <v>3</v>
      </c>
      <c r="F237" s="35" t="s">
        <v>129</v>
      </c>
      <c r="G237" s="9">
        <f>MATCH(F237, {"Waiting for Input","Analyzing Object","Found Object","Needs Help","Confused","None"}, 0) - 1</f>
        <v>3</v>
      </c>
      <c r="H237" s="9">
        <v>2</v>
      </c>
      <c r="I237" s="9">
        <f t="shared" si="6"/>
        <v>1</v>
      </c>
    </row>
    <row r="238" spans="1:9" x14ac:dyDescent="0.3">
      <c r="A238" s="9">
        <v>596</v>
      </c>
      <c r="B238" s="9" t="s">
        <v>934</v>
      </c>
      <c r="C238" s="10" t="s">
        <v>968</v>
      </c>
      <c r="D238" s="9" t="s">
        <v>129</v>
      </c>
      <c r="E238" s="9">
        <f>MATCH(D238, {"Waiting for Input","Analyzing Object","Found Object","Needs Help","Confused","None"}, 0) - 1</f>
        <v>3</v>
      </c>
      <c r="F238" s="35" t="s">
        <v>129</v>
      </c>
      <c r="G238" s="9">
        <f>MATCH(F238, {"Waiting for Input","Analyzing Object","Found Object","Needs Help","Confused","None"}, 0) - 1</f>
        <v>3</v>
      </c>
      <c r="H238" s="9">
        <v>3</v>
      </c>
      <c r="I238" s="9">
        <f t="shared" si="6"/>
        <v>1</v>
      </c>
    </row>
    <row r="239" spans="1:9" x14ac:dyDescent="0.3">
      <c r="A239" s="9">
        <v>597</v>
      </c>
      <c r="B239" s="9" t="s">
        <v>934</v>
      </c>
      <c r="C239" s="10" t="s">
        <v>968</v>
      </c>
      <c r="D239" s="9" t="s">
        <v>129</v>
      </c>
      <c r="E239" s="9">
        <f>MATCH(D239, {"Waiting for Input","Analyzing Object","Found Object","Needs Help","Confused","None"}, 0) - 1</f>
        <v>3</v>
      </c>
      <c r="F239" s="35" t="s">
        <v>129</v>
      </c>
      <c r="G239" s="9">
        <f>MATCH(F239, {"Waiting for Input","Analyzing Object","Found Object","Needs Help","Confused","None"}, 0) - 1</f>
        <v>3</v>
      </c>
      <c r="H239" s="9">
        <v>2</v>
      </c>
      <c r="I239" s="9">
        <f t="shared" si="6"/>
        <v>1</v>
      </c>
    </row>
    <row r="240" spans="1:9" x14ac:dyDescent="0.3">
      <c r="A240" s="9">
        <v>598</v>
      </c>
      <c r="B240" s="9" t="s">
        <v>937</v>
      </c>
      <c r="C240" s="10" t="s">
        <v>968</v>
      </c>
      <c r="D240" s="9" t="s">
        <v>129</v>
      </c>
      <c r="E240" s="9">
        <f>MATCH(D240, {"Waiting for Input","Analyzing Object","Found Object","Needs Help","Confused","None"}, 0) - 1</f>
        <v>3</v>
      </c>
      <c r="F240" s="35" t="s">
        <v>128</v>
      </c>
      <c r="G240" s="9">
        <f>MATCH(F240, {"Waiting for Input","Analyzing Object","Found Object","Needs Help","Confused","None"}, 0) - 1</f>
        <v>2</v>
      </c>
      <c r="H240" s="9">
        <v>5</v>
      </c>
      <c r="I240" s="9">
        <f t="shared" si="6"/>
        <v>0</v>
      </c>
    </row>
    <row r="241" spans="1:9" x14ac:dyDescent="0.3">
      <c r="A241" s="9">
        <v>599</v>
      </c>
      <c r="B241" s="9" t="s">
        <v>934</v>
      </c>
      <c r="C241" s="10" t="s">
        <v>968</v>
      </c>
      <c r="D241" s="9" t="s">
        <v>129</v>
      </c>
      <c r="E241" s="9">
        <f>MATCH(D241, {"Waiting for Input","Analyzing Object","Found Object","Needs Help","Confused","None"}, 0) - 1</f>
        <v>3</v>
      </c>
      <c r="F241" s="35" t="s">
        <v>129</v>
      </c>
      <c r="G241" s="9">
        <f>MATCH(F241, {"Waiting for Input","Analyzing Object","Found Object","Needs Help","Confused","None"}, 0) - 1</f>
        <v>3</v>
      </c>
      <c r="H241" s="9">
        <v>3</v>
      </c>
      <c r="I241" s="9">
        <f t="shared" si="6"/>
        <v>1</v>
      </c>
    </row>
    <row r="242" spans="1:9" x14ac:dyDescent="0.3">
      <c r="A242" s="9">
        <v>720</v>
      </c>
      <c r="B242" s="9" t="s">
        <v>937</v>
      </c>
      <c r="C242" s="10" t="s">
        <v>968</v>
      </c>
      <c r="D242" s="9" t="s">
        <v>130</v>
      </c>
      <c r="E242" s="9">
        <f>MATCH(D242, {"Waiting for Input","Analyzing Object","Found Object","Needs Help","Confused","None"}, 0) - 1</f>
        <v>4</v>
      </c>
      <c r="F242" s="35" t="s">
        <v>129</v>
      </c>
      <c r="G242" s="9">
        <f>MATCH(F242, {"Waiting for Input","Analyzing Object","Found Object","Needs Help","Confused","None"}, 0) - 1</f>
        <v>3</v>
      </c>
      <c r="H242" s="9">
        <v>3</v>
      </c>
      <c r="I242" s="9">
        <f t="shared" ref="I242:I290" si="7">IF(E242=G242, 1, 0)</f>
        <v>0</v>
      </c>
    </row>
    <row r="243" spans="1:9" x14ac:dyDescent="0.3">
      <c r="A243" s="9">
        <v>721</v>
      </c>
      <c r="B243" s="9" t="s">
        <v>937</v>
      </c>
      <c r="C243" s="10" t="s">
        <v>968</v>
      </c>
      <c r="D243" s="9" t="s">
        <v>130</v>
      </c>
      <c r="E243" s="9">
        <f>MATCH(D243, {"Waiting for Input","Analyzing Object","Found Object","Needs Help","Confused","None"}, 0) - 1</f>
        <v>4</v>
      </c>
      <c r="F243" s="35" t="s">
        <v>129</v>
      </c>
      <c r="G243" s="9">
        <f>MATCH(F243, {"Waiting for Input","Analyzing Object","Found Object","Needs Help","Confused","None"}, 0) - 1</f>
        <v>3</v>
      </c>
      <c r="H243" s="9">
        <v>4</v>
      </c>
      <c r="I243" s="9">
        <f t="shared" si="7"/>
        <v>0</v>
      </c>
    </row>
    <row r="244" spans="1:9" x14ac:dyDescent="0.3">
      <c r="A244" s="9">
        <v>722</v>
      </c>
      <c r="B244" s="9" t="s">
        <v>937</v>
      </c>
      <c r="C244" s="10" t="s">
        <v>968</v>
      </c>
      <c r="D244" s="9" t="s">
        <v>130</v>
      </c>
      <c r="E244" s="9">
        <f>MATCH(D244, {"Waiting for Input","Analyzing Object","Found Object","Needs Help","Confused","None"}, 0) - 1</f>
        <v>4</v>
      </c>
      <c r="F244" s="35" t="s">
        <v>129</v>
      </c>
      <c r="G244" s="9">
        <f>MATCH(F244, {"Waiting for Input","Analyzing Object","Found Object","Needs Help","Confused","None"}, 0) - 1</f>
        <v>3</v>
      </c>
      <c r="H244" s="9">
        <v>1</v>
      </c>
      <c r="I244" s="9">
        <f t="shared" si="7"/>
        <v>0</v>
      </c>
    </row>
    <row r="245" spans="1:9" x14ac:dyDescent="0.3">
      <c r="A245" s="9">
        <v>723</v>
      </c>
      <c r="B245" s="9" t="s">
        <v>934</v>
      </c>
      <c r="C245" s="10" t="s">
        <v>968</v>
      </c>
      <c r="D245" s="9" t="s">
        <v>130</v>
      </c>
      <c r="E245" s="9">
        <f>MATCH(D245, {"Waiting for Input","Analyzing Object","Found Object","Needs Help","Confused","None"}, 0) - 1</f>
        <v>4</v>
      </c>
      <c r="F245" s="35" t="s">
        <v>129</v>
      </c>
      <c r="G245" s="9">
        <f>MATCH(F245, {"Waiting for Input","Analyzing Object","Found Object","Needs Help","Confused","None"}, 0) - 1</f>
        <v>3</v>
      </c>
      <c r="H245" s="9">
        <v>3</v>
      </c>
      <c r="I245" s="9">
        <f t="shared" si="7"/>
        <v>0</v>
      </c>
    </row>
    <row r="246" spans="1:9" x14ac:dyDescent="0.3">
      <c r="A246" s="9">
        <v>724</v>
      </c>
      <c r="B246" s="9" t="s">
        <v>934</v>
      </c>
      <c r="C246" s="10" t="s">
        <v>968</v>
      </c>
      <c r="D246" s="9" t="s">
        <v>130</v>
      </c>
      <c r="E246" s="9">
        <f>MATCH(D246, {"Waiting for Input","Analyzing Object","Found Object","Needs Help","Confused","None"}, 0) - 1</f>
        <v>4</v>
      </c>
      <c r="F246" s="35" t="s">
        <v>130</v>
      </c>
      <c r="G246" s="9">
        <f>MATCH(F246, {"Waiting for Input","Analyzing Object","Found Object","Needs Help","Confused","None"}, 0) - 1</f>
        <v>4</v>
      </c>
      <c r="H246" s="9">
        <v>4</v>
      </c>
      <c r="I246" s="9">
        <f t="shared" si="7"/>
        <v>1</v>
      </c>
    </row>
    <row r="247" spans="1:9" x14ac:dyDescent="0.3">
      <c r="A247" s="9">
        <v>725</v>
      </c>
      <c r="B247" s="9" t="s">
        <v>937</v>
      </c>
      <c r="C247" s="10" t="s">
        <v>968</v>
      </c>
      <c r="D247" s="9" t="s">
        <v>130</v>
      </c>
      <c r="E247" s="9">
        <f>MATCH(D247, {"Waiting for Input","Analyzing Object","Found Object","Needs Help","Confused","None"}, 0) - 1</f>
        <v>4</v>
      </c>
      <c r="F247" s="35" t="s">
        <v>130</v>
      </c>
      <c r="G247" s="9">
        <f>MATCH(F247, {"Waiting for Input","Analyzing Object","Found Object","Needs Help","Confused","None"}, 0) - 1</f>
        <v>4</v>
      </c>
      <c r="H247" s="9">
        <v>5</v>
      </c>
      <c r="I247" s="9">
        <f t="shared" si="7"/>
        <v>1</v>
      </c>
    </row>
    <row r="248" spans="1:9" x14ac:dyDescent="0.3">
      <c r="A248" s="9">
        <v>726</v>
      </c>
      <c r="B248" s="9" t="s">
        <v>934</v>
      </c>
      <c r="C248" s="10" t="s">
        <v>968</v>
      </c>
      <c r="D248" s="9" t="s">
        <v>130</v>
      </c>
      <c r="E248" s="9">
        <f>MATCH(D248, {"Waiting for Input","Analyzing Object","Found Object","Needs Help","Confused","None"}, 0) - 1</f>
        <v>4</v>
      </c>
      <c r="F248" s="35" t="s">
        <v>127</v>
      </c>
      <c r="G248" s="9">
        <f>MATCH(F248, {"Waiting for Input","Analyzing Object","Found Object","Needs Help","Confused","None"}, 0) - 1</f>
        <v>1</v>
      </c>
      <c r="H248" s="9">
        <v>2</v>
      </c>
      <c r="I248" s="9">
        <f t="shared" si="7"/>
        <v>0</v>
      </c>
    </row>
    <row r="249" spans="1:9" x14ac:dyDescent="0.3">
      <c r="A249" s="9">
        <v>727</v>
      </c>
      <c r="B249" s="9" t="s">
        <v>937</v>
      </c>
      <c r="C249" s="10" t="s">
        <v>968</v>
      </c>
      <c r="D249" s="9" t="s">
        <v>130</v>
      </c>
      <c r="E249" s="9">
        <f>MATCH(D249, {"Waiting for Input","Analyzing Object","Found Object","Needs Help","Confused","None"}, 0) - 1</f>
        <v>4</v>
      </c>
      <c r="F249" s="35" t="s">
        <v>130</v>
      </c>
      <c r="G249" s="9">
        <f>MATCH(F249, {"Waiting for Input","Analyzing Object","Found Object","Needs Help","Confused","None"}, 0) - 1</f>
        <v>4</v>
      </c>
      <c r="H249" s="9">
        <v>3</v>
      </c>
      <c r="I249" s="9">
        <f t="shared" si="7"/>
        <v>1</v>
      </c>
    </row>
    <row r="250" spans="1:9" x14ac:dyDescent="0.3">
      <c r="A250" s="9">
        <v>728</v>
      </c>
      <c r="B250" s="9" t="s">
        <v>937</v>
      </c>
      <c r="C250" s="10" t="s">
        <v>968</v>
      </c>
      <c r="D250" s="9" t="s">
        <v>130</v>
      </c>
      <c r="E250" s="9">
        <f>MATCH(D250, {"Waiting for Input","Analyzing Object","Found Object","Needs Help","Confused","None"}, 0) - 1</f>
        <v>4</v>
      </c>
      <c r="F250" s="35" t="s">
        <v>127</v>
      </c>
      <c r="G250" s="9">
        <f>MATCH(F250, {"Waiting for Input","Analyzing Object","Found Object","Needs Help","Confused","None"}, 0) - 1</f>
        <v>1</v>
      </c>
      <c r="H250" s="9">
        <v>2</v>
      </c>
      <c r="I250" s="9">
        <f t="shared" si="7"/>
        <v>0</v>
      </c>
    </row>
    <row r="251" spans="1:9" x14ac:dyDescent="0.3">
      <c r="A251" s="9">
        <v>729</v>
      </c>
      <c r="B251" s="9" t="s">
        <v>937</v>
      </c>
      <c r="C251" s="10" t="s">
        <v>968</v>
      </c>
      <c r="D251" s="9" t="s">
        <v>130</v>
      </c>
      <c r="E251" s="9">
        <f>MATCH(D251, {"Waiting for Input","Analyzing Object","Found Object","Needs Help","Confused","None"}, 0) - 1</f>
        <v>4</v>
      </c>
      <c r="F251" s="35" t="s">
        <v>129</v>
      </c>
      <c r="G251" s="9">
        <f>MATCH(F251, {"Waiting for Input","Analyzing Object","Found Object","Needs Help","Confused","None"}, 0) - 1</f>
        <v>3</v>
      </c>
      <c r="H251" s="9">
        <v>3</v>
      </c>
      <c r="I251" s="9">
        <f t="shared" si="7"/>
        <v>0</v>
      </c>
    </row>
    <row r="252" spans="1:9" x14ac:dyDescent="0.3">
      <c r="A252" s="9">
        <v>730</v>
      </c>
      <c r="B252" s="9" t="s">
        <v>934</v>
      </c>
      <c r="C252" s="10" t="s">
        <v>968</v>
      </c>
      <c r="D252" s="9" t="s">
        <v>130</v>
      </c>
      <c r="E252" s="9">
        <f>MATCH(D252, {"Waiting for Input","Analyzing Object","Found Object","Needs Help","Confused","None"}, 0) - 1</f>
        <v>4</v>
      </c>
      <c r="F252" s="35" t="s">
        <v>129</v>
      </c>
      <c r="G252" s="9">
        <f>MATCH(F252, {"Waiting for Input","Analyzing Object","Found Object","Needs Help","Confused","None"}, 0) - 1</f>
        <v>3</v>
      </c>
      <c r="H252" s="9">
        <v>2</v>
      </c>
      <c r="I252" s="9">
        <f t="shared" si="7"/>
        <v>0</v>
      </c>
    </row>
    <row r="253" spans="1:9" x14ac:dyDescent="0.3">
      <c r="A253" s="9">
        <v>731</v>
      </c>
      <c r="B253" s="9" t="s">
        <v>934</v>
      </c>
      <c r="C253" s="10" t="s">
        <v>968</v>
      </c>
      <c r="D253" s="9" t="s">
        <v>130</v>
      </c>
      <c r="E253" s="9">
        <f>MATCH(D253, {"Waiting for Input","Analyzing Object","Found Object","Needs Help","Confused","None"}, 0) - 1</f>
        <v>4</v>
      </c>
      <c r="F253" s="35" t="s">
        <v>129</v>
      </c>
      <c r="G253" s="9">
        <f>MATCH(F253, {"Waiting for Input","Analyzing Object","Found Object","Needs Help","Confused","None"}, 0) - 1</f>
        <v>3</v>
      </c>
      <c r="H253" s="9">
        <v>2</v>
      </c>
      <c r="I253" s="9">
        <f t="shared" si="7"/>
        <v>0</v>
      </c>
    </row>
    <row r="254" spans="1:9" x14ac:dyDescent="0.3">
      <c r="A254" s="9">
        <v>732</v>
      </c>
      <c r="B254" s="9" t="s">
        <v>934</v>
      </c>
      <c r="C254" s="10" t="s">
        <v>968</v>
      </c>
      <c r="D254" s="9" t="s">
        <v>130</v>
      </c>
      <c r="E254" s="9">
        <f>MATCH(D254, {"Waiting for Input","Analyzing Object","Found Object","Needs Help","Confused","None"}, 0) - 1</f>
        <v>4</v>
      </c>
      <c r="F254" s="35" t="s">
        <v>129</v>
      </c>
      <c r="G254" s="9">
        <f>MATCH(F254, {"Waiting for Input","Analyzing Object","Found Object","Needs Help","Confused","None"}, 0) - 1</f>
        <v>3</v>
      </c>
      <c r="H254" s="9">
        <v>2</v>
      </c>
      <c r="I254" s="9">
        <f t="shared" si="7"/>
        <v>0</v>
      </c>
    </row>
    <row r="255" spans="1:9" x14ac:dyDescent="0.3">
      <c r="A255" s="9">
        <v>733</v>
      </c>
      <c r="B255" s="9" t="s">
        <v>934</v>
      </c>
      <c r="C255" s="10" t="s">
        <v>968</v>
      </c>
      <c r="D255" s="9" t="s">
        <v>130</v>
      </c>
      <c r="E255" s="9">
        <f>MATCH(D255, {"Waiting for Input","Analyzing Object","Found Object","Needs Help","Confused","None"}, 0) - 1</f>
        <v>4</v>
      </c>
      <c r="F255" s="35" t="s">
        <v>129</v>
      </c>
      <c r="G255" s="9">
        <f>MATCH(F255, {"Waiting for Input","Analyzing Object","Found Object","Needs Help","Confused","None"}, 0) - 1</f>
        <v>3</v>
      </c>
      <c r="H255" s="9">
        <v>3</v>
      </c>
      <c r="I255" s="9">
        <f t="shared" si="7"/>
        <v>0</v>
      </c>
    </row>
    <row r="256" spans="1:9" x14ac:dyDescent="0.3">
      <c r="A256" s="9">
        <v>734</v>
      </c>
      <c r="B256" s="9" t="s">
        <v>937</v>
      </c>
      <c r="C256" s="10" t="s">
        <v>968</v>
      </c>
      <c r="D256" s="9" t="s">
        <v>130</v>
      </c>
      <c r="E256" s="9">
        <f>MATCH(D256, {"Waiting for Input","Analyzing Object","Found Object","Needs Help","Confused","None"}, 0) - 1</f>
        <v>4</v>
      </c>
      <c r="F256" s="35" t="s">
        <v>130</v>
      </c>
      <c r="G256" s="9">
        <f>MATCH(F256, {"Waiting for Input","Analyzing Object","Found Object","Needs Help","Confused","None"}, 0) - 1</f>
        <v>4</v>
      </c>
      <c r="H256" s="9">
        <v>4</v>
      </c>
      <c r="I256" s="9">
        <f t="shared" si="7"/>
        <v>1</v>
      </c>
    </row>
    <row r="257" spans="1:9" x14ac:dyDescent="0.3">
      <c r="A257" s="9">
        <v>735</v>
      </c>
      <c r="B257" s="9" t="s">
        <v>937</v>
      </c>
      <c r="C257" s="10" t="s">
        <v>968</v>
      </c>
      <c r="D257" s="9" t="s">
        <v>130</v>
      </c>
      <c r="E257" s="9">
        <f>MATCH(D257, {"Waiting for Input","Analyzing Object","Found Object","Needs Help","Confused","None"}, 0) - 1</f>
        <v>4</v>
      </c>
      <c r="F257" s="35" t="s">
        <v>130</v>
      </c>
      <c r="G257" s="9">
        <f>MATCH(F257, {"Waiting for Input","Analyzing Object","Found Object","Needs Help","Confused","None"}, 0) - 1</f>
        <v>4</v>
      </c>
      <c r="H257" s="9">
        <v>2</v>
      </c>
      <c r="I257" s="9">
        <f t="shared" si="7"/>
        <v>1</v>
      </c>
    </row>
    <row r="258" spans="1:9" x14ac:dyDescent="0.3">
      <c r="A258" s="9">
        <v>736</v>
      </c>
      <c r="B258" s="9" t="s">
        <v>937</v>
      </c>
      <c r="C258" s="10" t="s">
        <v>968</v>
      </c>
      <c r="D258" s="9" t="s">
        <v>130</v>
      </c>
      <c r="E258" s="9">
        <f>MATCH(D258, {"Waiting for Input","Analyzing Object","Found Object","Needs Help","Confused","None"}, 0) - 1</f>
        <v>4</v>
      </c>
      <c r="F258" s="35" t="s">
        <v>129</v>
      </c>
      <c r="G258" s="9">
        <f>MATCH(F258, {"Waiting for Input","Analyzing Object","Found Object","Needs Help","Confused","None"}, 0) - 1</f>
        <v>3</v>
      </c>
      <c r="H258" s="9">
        <v>1</v>
      </c>
      <c r="I258" s="9">
        <f t="shared" si="7"/>
        <v>0</v>
      </c>
    </row>
    <row r="259" spans="1:9" x14ac:dyDescent="0.3">
      <c r="A259" s="9">
        <v>737</v>
      </c>
      <c r="B259" s="9" t="s">
        <v>934</v>
      </c>
      <c r="C259" s="10" t="s">
        <v>968</v>
      </c>
      <c r="D259" s="9" t="s">
        <v>130</v>
      </c>
      <c r="E259" s="9">
        <f>MATCH(D259, {"Waiting for Input","Analyzing Object","Found Object","Needs Help","Confused","None"}, 0) - 1</f>
        <v>4</v>
      </c>
      <c r="F259" s="35" t="s">
        <v>971</v>
      </c>
      <c r="G259" s="9">
        <f>MATCH(F259, {"Waiting for Input","Analyzing Object","Found Object","Needs Help","Confused","None"}, 0) - 1</f>
        <v>5</v>
      </c>
      <c r="H259" s="9">
        <v>2</v>
      </c>
      <c r="I259" s="9">
        <f t="shared" si="7"/>
        <v>0</v>
      </c>
    </row>
    <row r="260" spans="1:9" x14ac:dyDescent="0.3">
      <c r="A260" s="9">
        <v>738</v>
      </c>
      <c r="B260" s="9" t="s">
        <v>934</v>
      </c>
      <c r="C260" s="10" t="s">
        <v>968</v>
      </c>
      <c r="D260" s="9" t="s">
        <v>130</v>
      </c>
      <c r="E260" s="9">
        <f>MATCH(D260, {"Waiting for Input","Analyzing Object","Found Object","Needs Help","Confused","None"}, 0) - 1</f>
        <v>4</v>
      </c>
      <c r="F260" s="35" t="s">
        <v>129</v>
      </c>
      <c r="G260" s="9">
        <f>MATCH(F260, {"Waiting for Input","Analyzing Object","Found Object","Needs Help","Confused","None"}, 0) - 1</f>
        <v>3</v>
      </c>
      <c r="H260" s="9">
        <v>2</v>
      </c>
      <c r="I260" s="9">
        <f t="shared" si="7"/>
        <v>0</v>
      </c>
    </row>
    <row r="261" spans="1:9" x14ac:dyDescent="0.3">
      <c r="A261" s="9">
        <v>739</v>
      </c>
      <c r="B261" s="9" t="s">
        <v>937</v>
      </c>
      <c r="C261" s="10" t="s">
        <v>968</v>
      </c>
      <c r="D261" s="9" t="s">
        <v>130</v>
      </c>
      <c r="E261" s="9">
        <f>MATCH(D261, {"Waiting for Input","Analyzing Object","Found Object","Needs Help","Confused","None"}, 0) - 1</f>
        <v>4</v>
      </c>
      <c r="F261" s="35" t="s">
        <v>127</v>
      </c>
      <c r="G261" s="9">
        <f>MATCH(F261, {"Waiting for Input","Analyzing Object","Found Object","Needs Help","Confused","None"}, 0) - 1</f>
        <v>1</v>
      </c>
      <c r="H261" s="9">
        <v>4</v>
      </c>
      <c r="I261" s="9">
        <f t="shared" si="7"/>
        <v>0</v>
      </c>
    </row>
    <row r="262" spans="1:9" x14ac:dyDescent="0.3">
      <c r="A262" s="9">
        <v>740</v>
      </c>
      <c r="B262" s="9" t="s">
        <v>937</v>
      </c>
      <c r="C262" s="10" t="s">
        <v>968</v>
      </c>
      <c r="D262" s="9" t="s">
        <v>130</v>
      </c>
      <c r="E262" s="9">
        <f>MATCH(D262, {"Waiting for Input","Analyzing Object","Found Object","Needs Help","Confused","None"}, 0) - 1</f>
        <v>4</v>
      </c>
      <c r="F262" s="35" t="s">
        <v>130</v>
      </c>
      <c r="G262" s="9">
        <f>MATCH(F262, {"Waiting for Input","Analyzing Object","Found Object","Needs Help","Confused","None"}, 0) - 1</f>
        <v>4</v>
      </c>
      <c r="H262" s="9">
        <v>2</v>
      </c>
      <c r="I262" s="9">
        <f t="shared" si="7"/>
        <v>1</v>
      </c>
    </row>
    <row r="263" spans="1:9" x14ac:dyDescent="0.3">
      <c r="A263" s="9">
        <v>741</v>
      </c>
      <c r="B263" s="9" t="s">
        <v>934</v>
      </c>
      <c r="C263" s="10" t="s">
        <v>968</v>
      </c>
      <c r="D263" s="9" t="s">
        <v>130</v>
      </c>
      <c r="E263" s="9">
        <f>MATCH(D263, {"Waiting for Input","Analyzing Object","Found Object","Needs Help","Confused","None"}, 0) - 1</f>
        <v>4</v>
      </c>
      <c r="F263" s="35" t="s">
        <v>130</v>
      </c>
      <c r="G263" s="9">
        <f>MATCH(F263, {"Waiting for Input","Analyzing Object","Found Object","Needs Help","Confused","None"}, 0) - 1</f>
        <v>4</v>
      </c>
      <c r="H263" s="9">
        <v>2</v>
      </c>
      <c r="I263" s="9">
        <f t="shared" si="7"/>
        <v>1</v>
      </c>
    </row>
    <row r="264" spans="1:9" x14ac:dyDescent="0.3">
      <c r="A264" s="9">
        <v>742</v>
      </c>
      <c r="B264" s="9" t="s">
        <v>934</v>
      </c>
      <c r="C264" s="10" t="s">
        <v>968</v>
      </c>
      <c r="D264" s="9" t="s">
        <v>130</v>
      </c>
      <c r="E264" s="9">
        <f>MATCH(D264, {"Waiting for Input","Analyzing Object","Found Object","Needs Help","Confused","None"}, 0) - 1</f>
        <v>4</v>
      </c>
      <c r="F264" s="35" t="s">
        <v>130</v>
      </c>
      <c r="G264" s="9">
        <f>MATCH(F264, {"Waiting for Input","Analyzing Object","Found Object","Needs Help","Confused","None"}, 0) - 1</f>
        <v>4</v>
      </c>
      <c r="H264" s="9">
        <v>2</v>
      </c>
      <c r="I264" s="9">
        <f t="shared" si="7"/>
        <v>1</v>
      </c>
    </row>
    <row r="265" spans="1:9" x14ac:dyDescent="0.3">
      <c r="A265" s="9">
        <v>743</v>
      </c>
      <c r="B265" s="9" t="s">
        <v>937</v>
      </c>
      <c r="C265" s="10" t="s">
        <v>968</v>
      </c>
      <c r="D265" s="9" t="s">
        <v>130</v>
      </c>
      <c r="E265" s="9">
        <f>MATCH(D265, {"Waiting for Input","Analyzing Object","Found Object","Needs Help","Confused","None"}, 0) - 1</f>
        <v>4</v>
      </c>
      <c r="F265" s="35" t="s">
        <v>130</v>
      </c>
      <c r="G265" s="9">
        <f>MATCH(F265, {"Waiting for Input","Analyzing Object","Found Object","Needs Help","Confused","None"}, 0) - 1</f>
        <v>4</v>
      </c>
      <c r="H265" s="9">
        <v>2</v>
      </c>
      <c r="I265" s="9">
        <f t="shared" si="7"/>
        <v>1</v>
      </c>
    </row>
    <row r="266" spans="1:9" x14ac:dyDescent="0.3">
      <c r="A266" s="9">
        <v>744</v>
      </c>
      <c r="B266" s="9" t="s">
        <v>937</v>
      </c>
      <c r="C266" s="10" t="s">
        <v>968</v>
      </c>
      <c r="D266" s="9" t="s">
        <v>130</v>
      </c>
      <c r="E266" s="9">
        <f>MATCH(D266, {"Waiting for Input","Analyzing Object","Found Object","Needs Help","Confused","None"}, 0) - 1</f>
        <v>4</v>
      </c>
      <c r="F266" s="35" t="s">
        <v>129</v>
      </c>
      <c r="G266" s="9">
        <f>MATCH(F266, {"Waiting for Input","Analyzing Object","Found Object","Needs Help","Confused","None"}, 0) - 1</f>
        <v>3</v>
      </c>
      <c r="H266" s="9">
        <v>3</v>
      </c>
      <c r="I266" s="9">
        <f t="shared" si="7"/>
        <v>0</v>
      </c>
    </row>
    <row r="267" spans="1:9" x14ac:dyDescent="0.3">
      <c r="A267" s="9">
        <v>745</v>
      </c>
      <c r="B267" s="9" t="s">
        <v>934</v>
      </c>
      <c r="C267" s="10" t="s">
        <v>968</v>
      </c>
      <c r="D267" s="9" t="s">
        <v>130</v>
      </c>
      <c r="E267" s="9">
        <f>MATCH(D267, {"Waiting for Input","Analyzing Object","Found Object","Needs Help","Confused","None"}, 0) - 1</f>
        <v>4</v>
      </c>
      <c r="F267" s="35" t="s">
        <v>129</v>
      </c>
      <c r="G267" s="9">
        <f>MATCH(F267, {"Waiting for Input","Analyzing Object","Found Object","Needs Help","Confused","None"}, 0) - 1</f>
        <v>3</v>
      </c>
      <c r="H267" s="9">
        <v>2</v>
      </c>
      <c r="I267" s="9">
        <f t="shared" si="7"/>
        <v>0</v>
      </c>
    </row>
    <row r="268" spans="1:9" x14ac:dyDescent="0.3">
      <c r="A268" s="9">
        <v>746</v>
      </c>
      <c r="B268" s="9" t="s">
        <v>934</v>
      </c>
      <c r="C268" s="10" t="s">
        <v>968</v>
      </c>
      <c r="D268" s="9" t="s">
        <v>130</v>
      </c>
      <c r="E268" s="9">
        <f>MATCH(D268, {"Waiting for Input","Analyzing Object","Found Object","Needs Help","Confused","None"}, 0) - 1</f>
        <v>4</v>
      </c>
      <c r="F268" s="35" t="s">
        <v>129</v>
      </c>
      <c r="G268" s="9">
        <f>MATCH(F268, {"Waiting for Input","Analyzing Object","Found Object","Needs Help","Confused","None"}, 0) - 1</f>
        <v>3</v>
      </c>
      <c r="H268" s="9">
        <v>3</v>
      </c>
      <c r="I268" s="9">
        <f t="shared" si="7"/>
        <v>0</v>
      </c>
    </row>
    <row r="269" spans="1:9" x14ac:dyDescent="0.3">
      <c r="A269" s="9">
        <v>747</v>
      </c>
      <c r="B269" s="9" t="s">
        <v>934</v>
      </c>
      <c r="C269" s="10" t="s">
        <v>968</v>
      </c>
      <c r="D269" s="9" t="s">
        <v>130</v>
      </c>
      <c r="E269" s="9">
        <f>MATCH(D269, {"Waiting for Input","Analyzing Object","Found Object","Needs Help","Confused","None"}, 0) - 1</f>
        <v>4</v>
      </c>
      <c r="F269" s="35" t="s">
        <v>130</v>
      </c>
      <c r="G269" s="9">
        <f>MATCH(F269, {"Waiting for Input","Analyzing Object","Found Object","Needs Help","Confused","None"}, 0) - 1</f>
        <v>4</v>
      </c>
      <c r="H269" s="9">
        <v>3</v>
      </c>
      <c r="I269" s="9">
        <f t="shared" si="7"/>
        <v>1</v>
      </c>
    </row>
    <row r="270" spans="1:9" x14ac:dyDescent="0.3">
      <c r="A270" s="9">
        <v>748</v>
      </c>
      <c r="B270" s="9" t="s">
        <v>934</v>
      </c>
      <c r="C270" s="10" t="s">
        <v>968</v>
      </c>
      <c r="D270" s="9" t="s">
        <v>130</v>
      </c>
      <c r="E270" s="9">
        <f>MATCH(D270, {"Waiting for Input","Analyzing Object","Found Object","Needs Help","Confused","None"}, 0) - 1</f>
        <v>4</v>
      </c>
      <c r="F270" s="35" t="s">
        <v>129</v>
      </c>
      <c r="G270" s="9">
        <f>MATCH(F270, {"Waiting for Input","Analyzing Object","Found Object","Needs Help","Confused","None"}, 0) - 1</f>
        <v>3</v>
      </c>
      <c r="H270" s="9">
        <v>3</v>
      </c>
      <c r="I270" s="9">
        <f t="shared" si="7"/>
        <v>0</v>
      </c>
    </row>
    <row r="271" spans="1:9" x14ac:dyDescent="0.3">
      <c r="A271" s="9">
        <v>749</v>
      </c>
      <c r="B271" s="9" t="s">
        <v>934</v>
      </c>
      <c r="C271" s="10" t="s">
        <v>968</v>
      </c>
      <c r="D271" s="9" t="s">
        <v>130</v>
      </c>
      <c r="E271" s="9">
        <f>MATCH(D271, {"Waiting for Input","Analyzing Object","Found Object","Needs Help","Confused","None"}, 0) - 1</f>
        <v>4</v>
      </c>
      <c r="F271" s="35" t="s">
        <v>130</v>
      </c>
      <c r="G271" s="9">
        <f>MATCH(F271, {"Waiting for Input","Analyzing Object","Found Object","Needs Help","Confused","None"}, 0) - 1</f>
        <v>4</v>
      </c>
      <c r="H271" s="9">
        <v>2</v>
      </c>
      <c r="I271" s="9">
        <f t="shared" si="7"/>
        <v>1</v>
      </c>
    </row>
    <row r="272" spans="1:9" x14ac:dyDescent="0.3">
      <c r="A272" s="9">
        <v>750</v>
      </c>
      <c r="B272" s="9" t="s">
        <v>934</v>
      </c>
      <c r="C272" s="10" t="s">
        <v>968</v>
      </c>
      <c r="D272" s="9" t="s">
        <v>130</v>
      </c>
      <c r="E272" s="9">
        <f>MATCH(D272, {"Waiting for Input","Analyzing Object","Found Object","Needs Help","Confused","None"}, 0) - 1</f>
        <v>4</v>
      </c>
      <c r="F272" s="35" t="s">
        <v>129</v>
      </c>
      <c r="G272" s="9">
        <f>MATCH(F272, {"Waiting for Input","Analyzing Object","Found Object","Needs Help","Confused","None"}, 0) - 1</f>
        <v>3</v>
      </c>
      <c r="H272" s="9">
        <v>5</v>
      </c>
      <c r="I272" s="9">
        <f t="shared" si="7"/>
        <v>0</v>
      </c>
    </row>
    <row r="273" spans="1:9" x14ac:dyDescent="0.3">
      <c r="A273" s="9">
        <v>751</v>
      </c>
      <c r="B273" s="9" t="s">
        <v>937</v>
      </c>
      <c r="C273" s="10" t="s">
        <v>968</v>
      </c>
      <c r="D273" s="9" t="s">
        <v>130</v>
      </c>
      <c r="E273" s="9">
        <f>MATCH(D273, {"Waiting for Input","Analyzing Object","Found Object","Needs Help","Confused","None"}, 0) - 1</f>
        <v>4</v>
      </c>
      <c r="F273" s="35" t="s">
        <v>129</v>
      </c>
      <c r="G273" s="9">
        <f>MATCH(F273, {"Waiting for Input","Analyzing Object","Found Object","Needs Help","Confused","None"}, 0) - 1</f>
        <v>3</v>
      </c>
      <c r="H273" s="9">
        <v>4</v>
      </c>
      <c r="I273" s="9">
        <f t="shared" si="7"/>
        <v>0</v>
      </c>
    </row>
    <row r="274" spans="1:9" x14ac:dyDescent="0.3">
      <c r="A274" s="9">
        <v>752</v>
      </c>
      <c r="B274" s="9" t="s">
        <v>934</v>
      </c>
      <c r="C274" s="10" t="s">
        <v>968</v>
      </c>
      <c r="D274" s="9" t="s">
        <v>130</v>
      </c>
      <c r="E274" s="9">
        <f>MATCH(D274, {"Waiting for Input","Analyzing Object","Found Object","Needs Help","Confused","None"}, 0) - 1</f>
        <v>4</v>
      </c>
      <c r="F274" s="35" t="s">
        <v>126</v>
      </c>
      <c r="G274" s="9">
        <f>MATCH(F274, {"Waiting for Input","Analyzing Object","Found Object","Needs Help","Confused","None"}, 0) - 1</f>
        <v>0</v>
      </c>
      <c r="H274" s="9">
        <v>2</v>
      </c>
      <c r="I274" s="9">
        <f t="shared" si="7"/>
        <v>0</v>
      </c>
    </row>
    <row r="275" spans="1:9" x14ac:dyDescent="0.3">
      <c r="A275" s="9">
        <v>753</v>
      </c>
      <c r="B275" s="9" t="s">
        <v>937</v>
      </c>
      <c r="C275" s="10" t="s">
        <v>968</v>
      </c>
      <c r="D275" s="9" t="s">
        <v>130</v>
      </c>
      <c r="E275" s="9">
        <f>MATCH(D275, {"Waiting for Input","Analyzing Object","Found Object","Needs Help","Confused","None"}, 0) - 1</f>
        <v>4</v>
      </c>
      <c r="F275" s="35" t="s">
        <v>129</v>
      </c>
      <c r="G275" s="9">
        <f>MATCH(F275, {"Waiting for Input","Analyzing Object","Found Object","Needs Help","Confused","None"}, 0) - 1</f>
        <v>3</v>
      </c>
      <c r="H275" s="9">
        <v>3</v>
      </c>
      <c r="I275" s="9">
        <f t="shared" si="7"/>
        <v>0</v>
      </c>
    </row>
    <row r="276" spans="1:9" x14ac:dyDescent="0.3">
      <c r="A276" s="9">
        <v>754</v>
      </c>
      <c r="B276" s="9" t="s">
        <v>937</v>
      </c>
      <c r="C276" s="10" t="s">
        <v>968</v>
      </c>
      <c r="D276" s="9" t="s">
        <v>130</v>
      </c>
      <c r="E276" s="9">
        <f>MATCH(D276, {"Waiting for Input","Analyzing Object","Found Object","Needs Help","Confused","None"}, 0) - 1</f>
        <v>4</v>
      </c>
      <c r="F276" s="35" t="s">
        <v>130</v>
      </c>
      <c r="G276" s="9">
        <f>MATCH(F276, {"Waiting for Input","Analyzing Object","Found Object","Needs Help","Confused","None"}, 0) - 1</f>
        <v>4</v>
      </c>
      <c r="H276" s="9">
        <v>2</v>
      </c>
      <c r="I276" s="9">
        <f t="shared" si="7"/>
        <v>1</v>
      </c>
    </row>
    <row r="277" spans="1:9" x14ac:dyDescent="0.3">
      <c r="A277" s="9">
        <v>755</v>
      </c>
      <c r="B277" s="9" t="s">
        <v>937</v>
      </c>
      <c r="C277" s="10" t="s">
        <v>968</v>
      </c>
      <c r="D277" s="9" t="s">
        <v>130</v>
      </c>
      <c r="E277" s="9">
        <f>MATCH(D277, {"Waiting for Input","Analyzing Object","Found Object","Needs Help","Confused","None"}, 0) - 1</f>
        <v>4</v>
      </c>
      <c r="F277" s="35" t="s">
        <v>129</v>
      </c>
      <c r="G277" s="9">
        <f>MATCH(F277, {"Waiting for Input","Analyzing Object","Found Object","Needs Help","Confused","None"}, 0) - 1</f>
        <v>3</v>
      </c>
      <c r="H277" s="9">
        <v>2</v>
      </c>
      <c r="I277" s="9">
        <f t="shared" si="7"/>
        <v>0</v>
      </c>
    </row>
    <row r="278" spans="1:9" x14ac:dyDescent="0.3">
      <c r="A278" s="9">
        <v>756</v>
      </c>
      <c r="B278" s="9" t="s">
        <v>934</v>
      </c>
      <c r="C278" s="10" t="s">
        <v>968</v>
      </c>
      <c r="D278" s="9" t="s">
        <v>130</v>
      </c>
      <c r="E278" s="9">
        <f>MATCH(D278, {"Waiting for Input","Analyzing Object","Found Object","Needs Help","Confused","None"}, 0) - 1</f>
        <v>4</v>
      </c>
      <c r="F278" s="35" t="s">
        <v>129</v>
      </c>
      <c r="G278" s="9">
        <f>MATCH(F278, {"Waiting for Input","Analyzing Object","Found Object","Needs Help","Confused","None"}, 0) - 1</f>
        <v>3</v>
      </c>
      <c r="H278" s="9">
        <v>2</v>
      </c>
      <c r="I278" s="9">
        <f t="shared" si="7"/>
        <v>0</v>
      </c>
    </row>
    <row r="279" spans="1:9" x14ac:dyDescent="0.3">
      <c r="A279" s="9">
        <v>757</v>
      </c>
      <c r="B279" s="9" t="s">
        <v>934</v>
      </c>
      <c r="C279" s="10" t="s">
        <v>968</v>
      </c>
      <c r="D279" s="9" t="s">
        <v>130</v>
      </c>
      <c r="E279" s="9">
        <f>MATCH(D279, {"Waiting for Input","Analyzing Object","Found Object","Needs Help","Confused","None"}, 0) - 1</f>
        <v>4</v>
      </c>
      <c r="F279" s="35" t="s">
        <v>130</v>
      </c>
      <c r="G279" s="9">
        <f>MATCH(F279, {"Waiting for Input","Analyzing Object","Found Object","Needs Help","Confused","None"}, 0) - 1</f>
        <v>4</v>
      </c>
      <c r="H279" s="9">
        <v>5</v>
      </c>
      <c r="I279" s="9">
        <f t="shared" si="7"/>
        <v>1</v>
      </c>
    </row>
    <row r="280" spans="1:9" x14ac:dyDescent="0.3">
      <c r="A280" s="9">
        <v>758</v>
      </c>
      <c r="B280" s="9" t="s">
        <v>937</v>
      </c>
      <c r="C280" s="10" t="s">
        <v>968</v>
      </c>
      <c r="D280" s="9" t="s">
        <v>130</v>
      </c>
      <c r="E280" s="9">
        <f>MATCH(D280, {"Waiting for Input","Analyzing Object","Found Object","Needs Help","Confused","None"}, 0) - 1</f>
        <v>4</v>
      </c>
      <c r="F280" s="35" t="s">
        <v>130</v>
      </c>
      <c r="G280" s="9">
        <f>MATCH(F280, {"Waiting for Input","Analyzing Object","Found Object","Needs Help","Confused","None"}, 0) - 1</f>
        <v>4</v>
      </c>
      <c r="H280" s="9">
        <v>3</v>
      </c>
      <c r="I280" s="9">
        <f t="shared" si="7"/>
        <v>1</v>
      </c>
    </row>
    <row r="281" spans="1:9" x14ac:dyDescent="0.3">
      <c r="A281" s="9">
        <v>759</v>
      </c>
      <c r="B281" s="9" t="s">
        <v>937</v>
      </c>
      <c r="C281" s="10" t="s">
        <v>968</v>
      </c>
      <c r="D281" s="9" t="s">
        <v>130</v>
      </c>
      <c r="E281" s="9">
        <f>MATCH(D281, {"Waiting for Input","Analyzing Object","Found Object","Needs Help","Confused","None"}, 0) - 1</f>
        <v>4</v>
      </c>
      <c r="F281" s="35" t="s">
        <v>130</v>
      </c>
      <c r="G281" s="9">
        <f>MATCH(F281, {"Waiting for Input","Analyzing Object","Found Object","Needs Help","Confused","None"}, 0) - 1</f>
        <v>4</v>
      </c>
      <c r="H281" s="9">
        <v>5</v>
      </c>
      <c r="I281" s="9">
        <f t="shared" si="7"/>
        <v>1</v>
      </c>
    </row>
    <row r="282" spans="1:9" x14ac:dyDescent="0.3">
      <c r="A282" s="9">
        <v>760</v>
      </c>
      <c r="B282" s="9" t="s">
        <v>937</v>
      </c>
      <c r="C282" s="10" t="s">
        <v>968</v>
      </c>
      <c r="D282" s="9" t="s">
        <v>130</v>
      </c>
      <c r="E282" s="9">
        <f>MATCH(D282, {"Waiting for Input","Analyzing Object","Found Object","Needs Help","Confused","None"}, 0) - 1</f>
        <v>4</v>
      </c>
      <c r="F282" s="35" t="s">
        <v>129</v>
      </c>
      <c r="G282" s="9">
        <f>MATCH(F282, {"Waiting for Input","Analyzing Object","Found Object","Needs Help","Confused","None"}, 0) - 1</f>
        <v>3</v>
      </c>
      <c r="H282" s="9">
        <v>4</v>
      </c>
      <c r="I282" s="9">
        <f t="shared" si="7"/>
        <v>0</v>
      </c>
    </row>
    <row r="283" spans="1:9" x14ac:dyDescent="0.3">
      <c r="A283" s="9">
        <v>761</v>
      </c>
      <c r="B283" s="9" t="s">
        <v>934</v>
      </c>
      <c r="C283" s="10" t="s">
        <v>968</v>
      </c>
      <c r="D283" s="9" t="s">
        <v>130</v>
      </c>
      <c r="E283" s="9">
        <f>MATCH(D283, {"Waiting for Input","Analyzing Object","Found Object","Needs Help","Confused","None"}, 0) - 1</f>
        <v>4</v>
      </c>
      <c r="F283" s="35" t="s">
        <v>127</v>
      </c>
      <c r="G283" s="9">
        <f>MATCH(F283, {"Waiting for Input","Analyzing Object","Found Object","Needs Help","Confused","None"}, 0) - 1</f>
        <v>1</v>
      </c>
      <c r="H283" s="9">
        <v>2</v>
      </c>
      <c r="I283" s="9">
        <f t="shared" si="7"/>
        <v>0</v>
      </c>
    </row>
    <row r="284" spans="1:9" x14ac:dyDescent="0.3">
      <c r="A284" s="9">
        <v>762</v>
      </c>
      <c r="B284" s="9" t="s">
        <v>934</v>
      </c>
      <c r="C284" s="10" t="s">
        <v>968</v>
      </c>
      <c r="D284" s="9" t="s">
        <v>130</v>
      </c>
      <c r="E284" s="9">
        <f>MATCH(D284, {"Waiting for Input","Analyzing Object","Found Object","Needs Help","Confused","None"}, 0) - 1</f>
        <v>4</v>
      </c>
      <c r="F284" s="35" t="s">
        <v>129</v>
      </c>
      <c r="G284" s="9">
        <f>MATCH(F284, {"Waiting for Input","Analyzing Object","Found Object","Needs Help","Confused","None"}, 0) - 1</f>
        <v>3</v>
      </c>
      <c r="H284" s="9">
        <v>3</v>
      </c>
      <c r="I284" s="9">
        <f t="shared" si="7"/>
        <v>0</v>
      </c>
    </row>
    <row r="285" spans="1:9" x14ac:dyDescent="0.3">
      <c r="A285" s="9">
        <v>763</v>
      </c>
      <c r="B285" s="9" t="s">
        <v>934</v>
      </c>
      <c r="C285" s="10" t="s">
        <v>968</v>
      </c>
      <c r="D285" s="9" t="s">
        <v>130</v>
      </c>
      <c r="E285" s="9">
        <f>MATCH(D285, {"Waiting for Input","Analyzing Object","Found Object","Needs Help","Confused","None"}, 0) - 1</f>
        <v>4</v>
      </c>
      <c r="F285" s="35" t="s">
        <v>130</v>
      </c>
      <c r="G285" s="9">
        <f>MATCH(F285, {"Waiting for Input","Analyzing Object","Found Object","Needs Help","Confused","None"}, 0) - 1</f>
        <v>4</v>
      </c>
      <c r="H285" s="9">
        <v>1</v>
      </c>
      <c r="I285" s="9">
        <f t="shared" si="7"/>
        <v>1</v>
      </c>
    </row>
    <row r="286" spans="1:9" x14ac:dyDescent="0.3">
      <c r="A286" s="9">
        <v>764</v>
      </c>
      <c r="B286" s="9" t="s">
        <v>934</v>
      </c>
      <c r="C286" s="10" t="s">
        <v>968</v>
      </c>
      <c r="D286" s="9" t="s">
        <v>130</v>
      </c>
      <c r="E286" s="9">
        <f>MATCH(D286, {"Waiting for Input","Analyzing Object","Found Object","Needs Help","Confused","None"}, 0) - 1</f>
        <v>4</v>
      </c>
      <c r="F286" s="35" t="s">
        <v>129</v>
      </c>
      <c r="G286" s="9">
        <f>MATCH(F286, {"Waiting for Input","Analyzing Object","Found Object","Needs Help","Confused","None"}, 0) - 1</f>
        <v>3</v>
      </c>
      <c r="H286" s="9">
        <v>3</v>
      </c>
      <c r="I286" s="9">
        <f t="shared" si="7"/>
        <v>0</v>
      </c>
    </row>
    <row r="287" spans="1:9" x14ac:dyDescent="0.3">
      <c r="A287" s="9">
        <v>765</v>
      </c>
      <c r="B287" s="9" t="s">
        <v>934</v>
      </c>
      <c r="C287" s="10" t="s">
        <v>968</v>
      </c>
      <c r="D287" s="9" t="s">
        <v>130</v>
      </c>
      <c r="E287" s="9">
        <f>MATCH(D287, {"Waiting for Input","Analyzing Object","Found Object","Needs Help","Confused","None"}, 0) - 1</f>
        <v>4</v>
      </c>
      <c r="F287" s="35" t="s">
        <v>129</v>
      </c>
      <c r="G287" s="9">
        <f>MATCH(F287, {"Waiting for Input","Analyzing Object","Found Object","Needs Help","Confused","None"}, 0) - 1</f>
        <v>3</v>
      </c>
      <c r="H287" s="9">
        <v>3</v>
      </c>
      <c r="I287" s="9">
        <f t="shared" si="7"/>
        <v>0</v>
      </c>
    </row>
    <row r="288" spans="1:9" x14ac:dyDescent="0.3">
      <c r="A288" s="9">
        <v>766</v>
      </c>
      <c r="B288" s="9" t="s">
        <v>934</v>
      </c>
      <c r="C288" s="10" t="s">
        <v>968</v>
      </c>
      <c r="D288" s="9" t="s">
        <v>130</v>
      </c>
      <c r="E288" s="9">
        <f>MATCH(D288, {"Waiting for Input","Analyzing Object","Found Object","Needs Help","Confused","None"}, 0) - 1</f>
        <v>4</v>
      </c>
      <c r="F288" s="35" t="s">
        <v>129</v>
      </c>
      <c r="G288" s="9">
        <f>MATCH(F288, {"Waiting for Input","Analyzing Object","Found Object","Needs Help","Confused","None"}, 0) - 1</f>
        <v>3</v>
      </c>
      <c r="H288" s="9">
        <v>3</v>
      </c>
      <c r="I288" s="9">
        <f t="shared" si="7"/>
        <v>0</v>
      </c>
    </row>
    <row r="289" spans="1:9" x14ac:dyDescent="0.3">
      <c r="A289" s="9">
        <v>767</v>
      </c>
      <c r="B289" s="9" t="s">
        <v>934</v>
      </c>
      <c r="C289" s="10" t="s">
        <v>968</v>
      </c>
      <c r="D289" s="9" t="s">
        <v>130</v>
      </c>
      <c r="E289" s="9">
        <f>MATCH(D289, {"Waiting for Input","Analyzing Object","Found Object","Needs Help","Confused","None"}, 0) - 1</f>
        <v>4</v>
      </c>
      <c r="F289" s="35" t="s">
        <v>971</v>
      </c>
      <c r="G289" s="9">
        <f>MATCH(F289, {"Waiting for Input","Analyzing Object","Found Object","Needs Help","Confused","None"}, 0) - 1</f>
        <v>5</v>
      </c>
      <c r="H289" s="9">
        <v>1</v>
      </c>
      <c r="I289" s="9">
        <f t="shared" si="7"/>
        <v>0</v>
      </c>
    </row>
    <row r="290" spans="1:9" x14ac:dyDescent="0.3">
      <c r="A290" s="9">
        <v>768</v>
      </c>
      <c r="B290" s="9" t="s">
        <v>934</v>
      </c>
      <c r="C290" s="10" t="s">
        <v>968</v>
      </c>
      <c r="D290" s="9" t="s">
        <v>130</v>
      </c>
      <c r="E290" s="9">
        <f>MATCH(D290, {"Waiting for Input","Analyzing Object","Found Object","Needs Help","Confused","None"}, 0) - 1</f>
        <v>4</v>
      </c>
      <c r="F290" s="35" t="s">
        <v>126</v>
      </c>
      <c r="G290" s="9">
        <f>MATCH(F290, {"Waiting for Input","Analyzing Object","Found Object","Needs Help","Confused","None"}, 0) - 1</f>
        <v>0</v>
      </c>
      <c r="H290" s="9">
        <v>2</v>
      </c>
      <c r="I290" s="9">
        <f t="shared" si="7"/>
        <v>0</v>
      </c>
    </row>
    <row r="291" spans="1:9" x14ac:dyDescent="0.3">
      <c r="A291" s="9">
        <v>769</v>
      </c>
      <c r="B291" s="9" t="s">
        <v>934</v>
      </c>
      <c r="C291" s="10" t="s">
        <v>968</v>
      </c>
      <c r="D291" s="9" t="s">
        <v>130</v>
      </c>
      <c r="E291" s="9">
        <f>MATCH(D291, {"Waiting for Input","Analyzing Object","Found Object","Needs Help","Confused","None"}, 0) - 1</f>
        <v>4</v>
      </c>
      <c r="F291" s="35" t="s">
        <v>129</v>
      </c>
      <c r="G291" s="9">
        <f>MATCH(F291, {"Waiting for Input","Analyzing Object","Found Object","Needs Help","Confused","None"}, 0) - 1</f>
        <v>3</v>
      </c>
      <c r="H291" s="9">
        <v>1</v>
      </c>
      <c r="I291" s="9">
        <f t="shared" ref="I291:I301" si="8">IF(E291=G291, 1, 0)</f>
        <v>0</v>
      </c>
    </row>
    <row r="292" spans="1:9" x14ac:dyDescent="0.3">
      <c r="A292" s="9">
        <v>770</v>
      </c>
      <c r="B292" s="9" t="s">
        <v>934</v>
      </c>
      <c r="C292" s="10" t="s">
        <v>968</v>
      </c>
      <c r="D292" s="9" t="s">
        <v>130</v>
      </c>
      <c r="E292" s="9">
        <f>MATCH(D292, {"Waiting for Input","Analyzing Object","Found Object","Needs Help","Confused","None"}, 0) - 1</f>
        <v>4</v>
      </c>
      <c r="F292" s="35" t="s">
        <v>129</v>
      </c>
      <c r="G292" s="9">
        <f>MATCH(F292, {"Waiting for Input","Analyzing Object","Found Object","Needs Help","Confused","None"}, 0) - 1</f>
        <v>3</v>
      </c>
      <c r="H292" s="9">
        <v>2</v>
      </c>
      <c r="I292" s="9">
        <f t="shared" si="8"/>
        <v>0</v>
      </c>
    </row>
    <row r="293" spans="1:9" x14ac:dyDescent="0.3">
      <c r="A293" s="9">
        <v>771</v>
      </c>
      <c r="B293" s="9" t="s">
        <v>937</v>
      </c>
      <c r="C293" s="10" t="s">
        <v>968</v>
      </c>
      <c r="D293" s="9" t="s">
        <v>130</v>
      </c>
      <c r="E293" s="9">
        <f>MATCH(D293, {"Waiting for Input","Analyzing Object","Found Object","Needs Help","Confused","None"}, 0) - 1</f>
        <v>4</v>
      </c>
      <c r="F293" s="35" t="s">
        <v>127</v>
      </c>
      <c r="G293" s="9">
        <f>MATCH(F293, {"Waiting for Input","Analyzing Object","Found Object","Needs Help","Confused","None"}, 0) - 1</f>
        <v>1</v>
      </c>
      <c r="H293" s="9">
        <v>3</v>
      </c>
      <c r="I293" s="9">
        <f t="shared" si="8"/>
        <v>0</v>
      </c>
    </row>
    <row r="294" spans="1:9" x14ac:dyDescent="0.3">
      <c r="A294" s="9">
        <v>772</v>
      </c>
      <c r="B294" s="9" t="s">
        <v>934</v>
      </c>
      <c r="C294" s="10" t="s">
        <v>968</v>
      </c>
      <c r="D294" s="9" t="s">
        <v>130</v>
      </c>
      <c r="E294" s="9">
        <f>MATCH(D294, {"Waiting for Input","Analyzing Object","Found Object","Needs Help","Confused","None"}, 0) - 1</f>
        <v>4</v>
      </c>
      <c r="F294" s="35" t="s">
        <v>129</v>
      </c>
      <c r="G294" s="9">
        <f>MATCH(F294, {"Waiting for Input","Analyzing Object","Found Object","Needs Help","Confused","None"}, 0) - 1</f>
        <v>3</v>
      </c>
      <c r="H294" s="9">
        <v>2</v>
      </c>
      <c r="I294" s="9">
        <f t="shared" si="8"/>
        <v>0</v>
      </c>
    </row>
    <row r="295" spans="1:9" x14ac:dyDescent="0.3">
      <c r="A295" s="9">
        <v>773</v>
      </c>
      <c r="B295" s="9" t="s">
        <v>934</v>
      </c>
      <c r="C295" s="10" t="s">
        <v>968</v>
      </c>
      <c r="D295" s="9" t="s">
        <v>130</v>
      </c>
      <c r="E295" s="9">
        <f>MATCH(D295, {"Waiting for Input","Analyzing Object","Found Object","Needs Help","Confused","None"}, 0) - 1</f>
        <v>4</v>
      </c>
      <c r="F295" s="35" t="s">
        <v>130</v>
      </c>
      <c r="G295" s="9">
        <f>MATCH(F295, {"Waiting for Input","Analyzing Object","Found Object","Needs Help","Confused","None"}, 0) - 1</f>
        <v>4</v>
      </c>
      <c r="H295" s="9">
        <v>2</v>
      </c>
      <c r="I295" s="9">
        <f t="shared" si="8"/>
        <v>1</v>
      </c>
    </row>
    <row r="296" spans="1:9" x14ac:dyDescent="0.3">
      <c r="A296" s="9">
        <v>774</v>
      </c>
      <c r="B296" s="9" t="s">
        <v>937</v>
      </c>
      <c r="C296" s="10" t="s">
        <v>968</v>
      </c>
      <c r="D296" s="9" t="s">
        <v>130</v>
      </c>
      <c r="E296" s="9">
        <f>MATCH(D296, {"Waiting for Input","Analyzing Object","Found Object","Needs Help","Confused","None"}, 0) - 1</f>
        <v>4</v>
      </c>
      <c r="F296" s="35" t="s">
        <v>129</v>
      </c>
      <c r="G296" s="9">
        <f>MATCH(F296, {"Waiting for Input","Analyzing Object","Found Object","Needs Help","Confused","None"}, 0) - 1</f>
        <v>3</v>
      </c>
      <c r="H296" s="9">
        <v>2</v>
      </c>
      <c r="I296" s="9">
        <f t="shared" si="8"/>
        <v>0</v>
      </c>
    </row>
    <row r="297" spans="1:9" x14ac:dyDescent="0.3">
      <c r="A297" s="9">
        <v>775</v>
      </c>
      <c r="B297" s="9" t="s">
        <v>934</v>
      </c>
      <c r="C297" s="10" t="s">
        <v>968</v>
      </c>
      <c r="D297" s="9" t="s">
        <v>130</v>
      </c>
      <c r="E297" s="9">
        <f>MATCH(D297, {"Waiting for Input","Analyzing Object","Found Object","Needs Help","Confused","None"}, 0) - 1</f>
        <v>4</v>
      </c>
      <c r="F297" s="35" t="s">
        <v>129</v>
      </c>
      <c r="G297" s="9">
        <f>MATCH(F297, {"Waiting for Input","Analyzing Object","Found Object","Needs Help","Confused","None"}, 0) - 1</f>
        <v>3</v>
      </c>
      <c r="H297" s="9">
        <v>1</v>
      </c>
      <c r="I297" s="9">
        <f t="shared" si="8"/>
        <v>0</v>
      </c>
    </row>
    <row r="298" spans="1:9" x14ac:dyDescent="0.3">
      <c r="A298" s="9">
        <v>776</v>
      </c>
      <c r="B298" s="9" t="s">
        <v>934</v>
      </c>
      <c r="C298" s="10" t="s">
        <v>968</v>
      </c>
      <c r="D298" s="9" t="s">
        <v>130</v>
      </c>
      <c r="E298" s="9">
        <f>MATCH(D298, {"Waiting for Input","Analyzing Object","Found Object","Needs Help","Confused","None"}, 0) - 1</f>
        <v>4</v>
      </c>
      <c r="F298" s="35" t="s">
        <v>130</v>
      </c>
      <c r="G298" s="9">
        <f>MATCH(F298, {"Waiting for Input","Analyzing Object","Found Object","Needs Help","Confused","None"}, 0) - 1</f>
        <v>4</v>
      </c>
      <c r="H298" s="9">
        <v>2</v>
      </c>
      <c r="I298" s="9">
        <f t="shared" si="8"/>
        <v>1</v>
      </c>
    </row>
    <row r="299" spans="1:9" x14ac:dyDescent="0.3">
      <c r="A299" s="9">
        <v>777</v>
      </c>
      <c r="B299" s="9" t="s">
        <v>934</v>
      </c>
      <c r="C299" s="10" t="s">
        <v>968</v>
      </c>
      <c r="D299" s="9" t="s">
        <v>130</v>
      </c>
      <c r="E299" s="9">
        <f>MATCH(D299, {"Waiting for Input","Analyzing Object","Found Object","Needs Help","Confused","None"}, 0) - 1</f>
        <v>4</v>
      </c>
      <c r="F299" s="35" t="s">
        <v>126</v>
      </c>
      <c r="G299" s="9">
        <f>MATCH(F299, {"Waiting for Input","Analyzing Object","Found Object","Needs Help","Confused","None"}, 0) - 1</f>
        <v>0</v>
      </c>
      <c r="H299" s="9">
        <v>3</v>
      </c>
      <c r="I299" s="9">
        <f t="shared" si="8"/>
        <v>0</v>
      </c>
    </row>
    <row r="300" spans="1:9" x14ac:dyDescent="0.3">
      <c r="A300" s="9">
        <v>778</v>
      </c>
      <c r="B300" s="9" t="s">
        <v>937</v>
      </c>
      <c r="C300" s="10" t="s">
        <v>968</v>
      </c>
      <c r="D300" s="9" t="s">
        <v>130</v>
      </c>
      <c r="E300" s="9">
        <f>MATCH(D300, {"Waiting for Input","Analyzing Object","Found Object","Needs Help","Confused","None"}, 0) - 1</f>
        <v>4</v>
      </c>
      <c r="F300" s="35" t="s">
        <v>130</v>
      </c>
      <c r="G300" s="9">
        <f>MATCH(F300, {"Waiting for Input","Analyzing Object","Found Object","Needs Help","Confused","None"}, 0) - 1</f>
        <v>4</v>
      </c>
      <c r="H300" s="9">
        <v>3</v>
      </c>
      <c r="I300" s="9">
        <f t="shared" si="8"/>
        <v>1</v>
      </c>
    </row>
    <row r="301" spans="1:9" x14ac:dyDescent="0.3">
      <c r="A301" s="9">
        <v>779</v>
      </c>
      <c r="B301" s="9" t="s">
        <v>934</v>
      </c>
      <c r="C301" s="10" t="s">
        <v>968</v>
      </c>
      <c r="D301" s="9" t="s">
        <v>130</v>
      </c>
      <c r="E301" s="9">
        <f>MATCH(D301, {"Waiting for Input","Analyzing Object","Found Object","Needs Help","Confused","None"}, 0) - 1</f>
        <v>4</v>
      </c>
      <c r="F301" s="35" t="s">
        <v>129</v>
      </c>
      <c r="G301" s="9">
        <f>MATCH(F301, {"Waiting for Input","Analyzing Object","Found Object","Needs Help","Confused","None"}, 0) - 1</f>
        <v>3</v>
      </c>
      <c r="H301" s="9">
        <v>2</v>
      </c>
      <c r="I301" s="9">
        <f t="shared" si="8"/>
        <v>0</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BB19E-0FAD-DE4C-A408-2592A201E5A9}">
  <dimension ref="A1:I301"/>
  <sheetViews>
    <sheetView workbookViewId="0">
      <selection activeCell="D303" sqref="D303"/>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60</v>
      </c>
      <c r="B2" s="9" t="s">
        <v>937</v>
      </c>
      <c r="C2" s="10" t="s">
        <v>969</v>
      </c>
      <c r="D2" s="9" t="s">
        <v>126</v>
      </c>
      <c r="E2" s="9">
        <f>MATCH(D2, {"Waiting for Input","Analyzing Object","Found Object","Needs Help","Confused","None"}, 0) - 1</f>
        <v>0</v>
      </c>
      <c r="F2" s="9" t="s">
        <v>126</v>
      </c>
      <c r="G2" s="9">
        <f>MATCH(F2, {"Waiting for Input","Analyzing Object","Found Object","Needs Help","Confused","None"}, 0) - 1</f>
        <v>0</v>
      </c>
      <c r="H2" s="9">
        <v>4</v>
      </c>
      <c r="I2" s="9">
        <f t="shared" ref="I2:I6" si="0">IF(E2=G2, 1, 0)</f>
        <v>1</v>
      </c>
    </row>
    <row r="3" spans="1:9" x14ac:dyDescent="0.3">
      <c r="A3" s="9">
        <v>61</v>
      </c>
      <c r="B3" s="9" t="s">
        <v>937</v>
      </c>
      <c r="C3" s="10" t="s">
        <v>969</v>
      </c>
      <c r="D3" s="9" t="s">
        <v>126</v>
      </c>
      <c r="E3" s="9">
        <f>MATCH(D3, {"Waiting for Input","Analyzing Object","Found Object","Needs Help","Confused","None"}, 0) - 1</f>
        <v>0</v>
      </c>
      <c r="F3" s="9" t="s">
        <v>126</v>
      </c>
      <c r="G3" s="9">
        <f>MATCH(F3, {"Waiting for Input","Analyzing Object","Found Object","Needs Help","Confused","None"}, 0) - 1</f>
        <v>0</v>
      </c>
      <c r="H3" s="9">
        <v>4</v>
      </c>
      <c r="I3" s="9">
        <f t="shared" si="0"/>
        <v>1</v>
      </c>
    </row>
    <row r="4" spans="1:9" x14ac:dyDescent="0.3">
      <c r="A4" s="9">
        <v>62</v>
      </c>
      <c r="B4" s="9" t="s">
        <v>937</v>
      </c>
      <c r="C4" s="10" t="s">
        <v>969</v>
      </c>
      <c r="D4" s="9" t="s">
        <v>126</v>
      </c>
      <c r="E4" s="9">
        <f>MATCH(D4, {"Waiting for Input","Analyzing Object","Found Object","Needs Help","Confused","None"}, 0) - 1</f>
        <v>0</v>
      </c>
      <c r="F4" s="9" t="s">
        <v>126</v>
      </c>
      <c r="G4" s="9">
        <f>MATCH(F4, {"Waiting for Input","Analyzing Object","Found Object","Needs Help","Confused","None"}, 0) - 1</f>
        <v>0</v>
      </c>
      <c r="H4" s="9">
        <v>2</v>
      </c>
      <c r="I4" s="9">
        <f t="shared" si="0"/>
        <v>1</v>
      </c>
    </row>
    <row r="5" spans="1:9" x14ac:dyDescent="0.3">
      <c r="A5" s="9">
        <v>63</v>
      </c>
      <c r="B5" s="9" t="s">
        <v>934</v>
      </c>
      <c r="C5" s="10" t="s">
        <v>969</v>
      </c>
      <c r="D5" s="9" t="s">
        <v>126</v>
      </c>
      <c r="E5" s="9">
        <f>MATCH(D5, {"Waiting for Input","Analyzing Object","Found Object","Needs Help","Confused","None"}, 0) - 1</f>
        <v>0</v>
      </c>
      <c r="F5" s="9" t="s">
        <v>127</v>
      </c>
      <c r="G5" s="9">
        <f>MATCH(F5, {"Waiting for Input","Analyzing Object","Found Object","Needs Help","Confused","None"}, 0) - 1</f>
        <v>1</v>
      </c>
      <c r="H5" s="9">
        <v>3</v>
      </c>
      <c r="I5" s="9">
        <f t="shared" si="0"/>
        <v>0</v>
      </c>
    </row>
    <row r="6" spans="1:9" x14ac:dyDescent="0.3">
      <c r="A6" s="9">
        <v>64</v>
      </c>
      <c r="B6" s="9" t="s">
        <v>934</v>
      </c>
      <c r="C6" s="10" t="s">
        <v>969</v>
      </c>
      <c r="D6" s="9" t="s">
        <v>126</v>
      </c>
      <c r="E6" s="9">
        <f>MATCH(D6, {"Waiting for Input","Analyzing Object","Found Object","Needs Help","Confused","None"}, 0) - 1</f>
        <v>0</v>
      </c>
      <c r="F6" s="9" t="s">
        <v>126</v>
      </c>
      <c r="G6" s="9">
        <f>MATCH(F6, {"Waiting for Input","Analyzing Object","Found Object","Needs Help","Confused","None"}, 0) - 1</f>
        <v>0</v>
      </c>
      <c r="H6" s="9">
        <v>3</v>
      </c>
      <c r="I6" s="9">
        <f t="shared" si="0"/>
        <v>1</v>
      </c>
    </row>
    <row r="7" spans="1:9" x14ac:dyDescent="0.3">
      <c r="A7" s="9">
        <v>65</v>
      </c>
      <c r="B7" s="9" t="s">
        <v>937</v>
      </c>
      <c r="C7" s="10" t="s">
        <v>969</v>
      </c>
      <c r="D7" s="9" t="s">
        <v>126</v>
      </c>
      <c r="E7" s="9">
        <f>MATCH(D7, {"Waiting for Input","Analyzing Object","Found Object","Needs Help","Confused","None"}, 0) - 1</f>
        <v>0</v>
      </c>
      <c r="F7" s="9" t="s">
        <v>130</v>
      </c>
      <c r="G7" s="9">
        <f>MATCH(F7, {"Waiting for Input","Analyzing Object","Found Object","Needs Help","Confused","None"}, 0) - 1</f>
        <v>4</v>
      </c>
      <c r="H7" s="9">
        <v>5</v>
      </c>
      <c r="I7" s="9">
        <f t="shared" ref="I7:I61" si="1">IF(E7=G7, 1, 0)</f>
        <v>0</v>
      </c>
    </row>
    <row r="8" spans="1:9" x14ac:dyDescent="0.3">
      <c r="A8" s="9">
        <v>66</v>
      </c>
      <c r="B8" s="9" t="s">
        <v>934</v>
      </c>
      <c r="C8" s="10" t="s">
        <v>969</v>
      </c>
      <c r="D8" s="9" t="s">
        <v>126</v>
      </c>
      <c r="E8" s="9">
        <f>MATCH(D8, {"Waiting for Input","Analyzing Object","Found Object","Needs Help","Confused","None"}, 0) - 1</f>
        <v>0</v>
      </c>
      <c r="F8" s="9" t="s">
        <v>126</v>
      </c>
      <c r="G8" s="9">
        <f>MATCH(F8, {"Waiting for Input","Analyzing Object","Found Object","Needs Help","Confused","None"}, 0) - 1</f>
        <v>0</v>
      </c>
      <c r="H8" s="9">
        <v>5</v>
      </c>
      <c r="I8" s="9">
        <f t="shared" si="1"/>
        <v>1</v>
      </c>
    </row>
    <row r="9" spans="1:9" x14ac:dyDescent="0.3">
      <c r="A9" s="9">
        <v>67</v>
      </c>
      <c r="B9" s="9" t="s">
        <v>937</v>
      </c>
      <c r="C9" s="10" t="s">
        <v>969</v>
      </c>
      <c r="D9" s="9" t="s">
        <v>126</v>
      </c>
      <c r="E9" s="9">
        <f>MATCH(D9, {"Waiting for Input","Analyzing Object","Found Object","Needs Help","Confused","None"}, 0) - 1</f>
        <v>0</v>
      </c>
      <c r="F9" s="9" t="s">
        <v>126</v>
      </c>
      <c r="G9" s="9">
        <f>MATCH(F9, {"Waiting for Input","Analyzing Object","Found Object","Needs Help","Confused","None"}, 0) - 1</f>
        <v>0</v>
      </c>
      <c r="H9" s="9">
        <v>4</v>
      </c>
      <c r="I9" s="9">
        <f t="shared" si="1"/>
        <v>1</v>
      </c>
    </row>
    <row r="10" spans="1:9" x14ac:dyDescent="0.3">
      <c r="A10" s="9">
        <v>68</v>
      </c>
      <c r="B10" s="9" t="s">
        <v>937</v>
      </c>
      <c r="C10" s="10" t="s">
        <v>969</v>
      </c>
      <c r="D10" s="9" t="s">
        <v>126</v>
      </c>
      <c r="E10" s="9">
        <f>MATCH(D10, {"Waiting for Input","Analyzing Object","Found Object","Needs Help","Confused","None"}, 0) - 1</f>
        <v>0</v>
      </c>
      <c r="F10" s="9" t="s">
        <v>126</v>
      </c>
      <c r="G10" s="9">
        <f>MATCH(F10, {"Waiting for Input","Analyzing Object","Found Object","Needs Help","Confused","None"}, 0) - 1</f>
        <v>0</v>
      </c>
      <c r="H10" s="9">
        <v>3</v>
      </c>
      <c r="I10" s="9">
        <f t="shared" si="1"/>
        <v>1</v>
      </c>
    </row>
    <row r="11" spans="1:9" x14ac:dyDescent="0.3">
      <c r="A11" s="9">
        <v>69</v>
      </c>
      <c r="B11" s="9" t="s">
        <v>937</v>
      </c>
      <c r="C11" s="10" t="s">
        <v>969</v>
      </c>
      <c r="D11" s="9" t="s">
        <v>126</v>
      </c>
      <c r="E11" s="9">
        <f>MATCH(D11, {"Waiting for Input","Analyzing Object","Found Object","Needs Help","Confused","None"}, 0) - 1</f>
        <v>0</v>
      </c>
      <c r="F11" s="9" t="s">
        <v>126</v>
      </c>
      <c r="G11" s="9">
        <f>MATCH(F11, {"Waiting for Input","Analyzing Object","Found Object","Needs Help","Confused","None"}, 0) - 1</f>
        <v>0</v>
      </c>
      <c r="H11" s="9">
        <v>5</v>
      </c>
      <c r="I11" s="9">
        <f t="shared" si="1"/>
        <v>1</v>
      </c>
    </row>
    <row r="12" spans="1:9" x14ac:dyDescent="0.3">
      <c r="A12" s="9">
        <v>70</v>
      </c>
      <c r="B12" s="9" t="s">
        <v>934</v>
      </c>
      <c r="C12" s="10" t="s">
        <v>969</v>
      </c>
      <c r="D12" s="9" t="s">
        <v>126</v>
      </c>
      <c r="E12" s="9">
        <f>MATCH(D12, {"Waiting for Input","Analyzing Object","Found Object","Needs Help","Confused","None"}, 0) - 1</f>
        <v>0</v>
      </c>
      <c r="F12" s="9" t="s">
        <v>126</v>
      </c>
      <c r="G12" s="9">
        <f>MATCH(F12, {"Waiting for Input","Analyzing Object","Found Object","Needs Help","Confused","None"}, 0) - 1</f>
        <v>0</v>
      </c>
      <c r="H12" s="9">
        <v>5</v>
      </c>
      <c r="I12" s="9">
        <f t="shared" si="1"/>
        <v>1</v>
      </c>
    </row>
    <row r="13" spans="1:9" x14ac:dyDescent="0.3">
      <c r="A13" s="9">
        <v>71</v>
      </c>
      <c r="B13" s="9" t="s">
        <v>934</v>
      </c>
      <c r="C13" s="10" t="s">
        <v>969</v>
      </c>
      <c r="D13" s="9" t="s">
        <v>126</v>
      </c>
      <c r="E13" s="9">
        <f>MATCH(D13, {"Waiting for Input","Analyzing Object","Found Object","Needs Help","Confused","None"}, 0) - 1</f>
        <v>0</v>
      </c>
      <c r="F13" s="35" t="s">
        <v>971</v>
      </c>
      <c r="G13" s="9">
        <f>MATCH(F13, {"Waiting for Input","Analyzing Object","Found Object","Needs Help","Confused","None"}, 0) - 1</f>
        <v>5</v>
      </c>
      <c r="H13" s="9">
        <v>5</v>
      </c>
      <c r="I13" s="9">
        <f t="shared" si="1"/>
        <v>0</v>
      </c>
    </row>
    <row r="14" spans="1:9" x14ac:dyDescent="0.3">
      <c r="A14" s="9">
        <v>72</v>
      </c>
      <c r="B14" s="9" t="s">
        <v>934</v>
      </c>
      <c r="C14" s="10" t="s">
        <v>969</v>
      </c>
      <c r="D14" s="9" t="s">
        <v>126</v>
      </c>
      <c r="E14" s="9">
        <f>MATCH(D14, {"Waiting for Input","Analyzing Object","Found Object","Needs Help","Confused","None"}, 0) - 1</f>
        <v>0</v>
      </c>
      <c r="F14" s="9" t="s">
        <v>126</v>
      </c>
      <c r="G14" s="9">
        <f>MATCH(F14, {"Waiting for Input","Analyzing Object","Found Object","Needs Help","Confused","None"}, 0) - 1</f>
        <v>0</v>
      </c>
      <c r="H14" s="9">
        <v>2</v>
      </c>
      <c r="I14" s="9">
        <f t="shared" si="1"/>
        <v>1</v>
      </c>
    </row>
    <row r="15" spans="1:9" x14ac:dyDescent="0.3">
      <c r="A15" s="9">
        <v>73</v>
      </c>
      <c r="B15" s="9" t="s">
        <v>934</v>
      </c>
      <c r="C15" s="10" t="s">
        <v>969</v>
      </c>
      <c r="D15" s="9" t="s">
        <v>126</v>
      </c>
      <c r="E15" s="9">
        <f>MATCH(D15, {"Waiting for Input","Analyzing Object","Found Object","Needs Help","Confused","None"}, 0) - 1</f>
        <v>0</v>
      </c>
      <c r="F15" s="9" t="s">
        <v>126</v>
      </c>
      <c r="G15" s="9">
        <f>MATCH(F15, {"Waiting for Input","Analyzing Object","Found Object","Needs Help","Confused","None"}, 0) - 1</f>
        <v>0</v>
      </c>
      <c r="H15" s="9">
        <v>2</v>
      </c>
      <c r="I15" s="9">
        <f t="shared" si="1"/>
        <v>1</v>
      </c>
    </row>
    <row r="16" spans="1:9" x14ac:dyDescent="0.3">
      <c r="A16" s="9">
        <v>74</v>
      </c>
      <c r="B16" s="9" t="s">
        <v>937</v>
      </c>
      <c r="C16" s="10" t="s">
        <v>969</v>
      </c>
      <c r="D16" s="9" t="s">
        <v>126</v>
      </c>
      <c r="E16" s="9">
        <f>MATCH(D16, {"Waiting for Input","Analyzing Object","Found Object","Needs Help","Confused","None"}, 0) - 1</f>
        <v>0</v>
      </c>
      <c r="F16" s="9" t="s">
        <v>126</v>
      </c>
      <c r="G16" s="9">
        <f>MATCH(F16, {"Waiting for Input","Analyzing Object","Found Object","Needs Help","Confused","None"}, 0) - 1</f>
        <v>0</v>
      </c>
      <c r="H16" s="9">
        <v>5</v>
      </c>
      <c r="I16" s="9">
        <f t="shared" si="1"/>
        <v>1</v>
      </c>
    </row>
    <row r="17" spans="1:9" x14ac:dyDescent="0.3">
      <c r="A17" s="9">
        <v>75</v>
      </c>
      <c r="B17" s="9" t="s">
        <v>937</v>
      </c>
      <c r="C17" s="10" t="s">
        <v>969</v>
      </c>
      <c r="D17" s="9" t="s">
        <v>126</v>
      </c>
      <c r="E17" s="9">
        <f>MATCH(D17, {"Waiting for Input","Analyzing Object","Found Object","Needs Help","Confused","None"}, 0) - 1</f>
        <v>0</v>
      </c>
      <c r="F17" s="9" t="s">
        <v>126</v>
      </c>
      <c r="G17" s="9">
        <f>MATCH(F17, {"Waiting for Input","Analyzing Object","Found Object","Needs Help","Confused","None"}, 0) - 1</f>
        <v>0</v>
      </c>
      <c r="H17" s="9">
        <v>2</v>
      </c>
      <c r="I17" s="9">
        <f t="shared" si="1"/>
        <v>1</v>
      </c>
    </row>
    <row r="18" spans="1:9" x14ac:dyDescent="0.3">
      <c r="A18" s="9">
        <v>76</v>
      </c>
      <c r="B18" s="9" t="s">
        <v>937</v>
      </c>
      <c r="C18" s="10" t="s">
        <v>969</v>
      </c>
      <c r="D18" s="9" t="s">
        <v>126</v>
      </c>
      <c r="E18" s="9">
        <f>MATCH(D18, {"Waiting for Input","Analyzing Object","Found Object","Needs Help","Confused","None"}, 0) - 1</f>
        <v>0</v>
      </c>
      <c r="F18" s="9" t="s">
        <v>126</v>
      </c>
      <c r="G18" s="9">
        <f>MATCH(F18, {"Waiting for Input","Analyzing Object","Found Object","Needs Help","Confused","None"}, 0) - 1</f>
        <v>0</v>
      </c>
      <c r="H18" s="9">
        <v>4</v>
      </c>
      <c r="I18" s="9">
        <f t="shared" si="1"/>
        <v>1</v>
      </c>
    </row>
    <row r="19" spans="1:9" x14ac:dyDescent="0.3">
      <c r="A19" s="9">
        <v>77</v>
      </c>
      <c r="B19" s="9" t="s">
        <v>934</v>
      </c>
      <c r="C19" s="10" t="s">
        <v>969</v>
      </c>
      <c r="D19" s="9" t="s">
        <v>126</v>
      </c>
      <c r="E19" s="9">
        <f>MATCH(D19, {"Waiting for Input","Analyzing Object","Found Object","Needs Help","Confused","None"}, 0) - 1</f>
        <v>0</v>
      </c>
      <c r="F19" s="9" t="s">
        <v>126</v>
      </c>
      <c r="G19" s="9">
        <f>MATCH(F19, {"Waiting for Input","Analyzing Object","Found Object","Needs Help","Confused","None"}, 0) - 1</f>
        <v>0</v>
      </c>
      <c r="H19" s="9">
        <v>3</v>
      </c>
      <c r="I19" s="9">
        <f t="shared" si="1"/>
        <v>1</v>
      </c>
    </row>
    <row r="20" spans="1:9" x14ac:dyDescent="0.3">
      <c r="A20" s="9">
        <v>78</v>
      </c>
      <c r="B20" s="9" t="s">
        <v>934</v>
      </c>
      <c r="C20" s="10" t="s">
        <v>969</v>
      </c>
      <c r="D20" s="9" t="s">
        <v>126</v>
      </c>
      <c r="E20" s="9">
        <f>MATCH(D20, {"Waiting for Input","Analyzing Object","Found Object","Needs Help","Confused","None"}, 0) - 1</f>
        <v>0</v>
      </c>
      <c r="F20" s="9" t="s">
        <v>126</v>
      </c>
      <c r="G20" s="9">
        <f>MATCH(F20, {"Waiting for Input","Analyzing Object","Found Object","Needs Help","Confused","None"}, 0) - 1</f>
        <v>0</v>
      </c>
      <c r="H20" s="9">
        <v>4</v>
      </c>
      <c r="I20" s="9">
        <f t="shared" si="1"/>
        <v>1</v>
      </c>
    </row>
    <row r="21" spans="1:9" x14ac:dyDescent="0.3">
      <c r="A21" s="9">
        <v>79</v>
      </c>
      <c r="B21" s="9" t="s">
        <v>937</v>
      </c>
      <c r="C21" s="10" t="s">
        <v>969</v>
      </c>
      <c r="D21" s="9" t="s">
        <v>126</v>
      </c>
      <c r="E21" s="9">
        <f>MATCH(D21, {"Waiting for Input","Analyzing Object","Found Object","Needs Help","Confused","None"}, 0) - 1</f>
        <v>0</v>
      </c>
      <c r="F21" s="9" t="s">
        <v>126</v>
      </c>
      <c r="G21" s="9">
        <f>MATCH(F21, {"Waiting for Input","Analyzing Object","Found Object","Needs Help","Confused","None"}, 0) - 1</f>
        <v>0</v>
      </c>
      <c r="H21" s="9">
        <v>3</v>
      </c>
      <c r="I21" s="9">
        <f t="shared" si="1"/>
        <v>1</v>
      </c>
    </row>
    <row r="22" spans="1:9" x14ac:dyDescent="0.3">
      <c r="A22" s="9">
        <v>80</v>
      </c>
      <c r="B22" s="9" t="s">
        <v>937</v>
      </c>
      <c r="C22" s="10" t="s">
        <v>969</v>
      </c>
      <c r="D22" s="9" t="s">
        <v>126</v>
      </c>
      <c r="E22" s="9">
        <f>MATCH(D22, {"Waiting for Input","Analyzing Object","Found Object","Needs Help","Confused","None"}, 0) - 1</f>
        <v>0</v>
      </c>
      <c r="F22" s="35" t="s">
        <v>971</v>
      </c>
      <c r="G22" s="9">
        <f>MATCH(F22, {"Waiting for Input","Analyzing Object","Found Object","Needs Help","Confused","None"}, 0) - 1</f>
        <v>5</v>
      </c>
      <c r="H22" s="9">
        <v>2</v>
      </c>
      <c r="I22" s="9">
        <f t="shared" si="1"/>
        <v>0</v>
      </c>
    </row>
    <row r="23" spans="1:9" x14ac:dyDescent="0.3">
      <c r="A23" s="9">
        <v>81</v>
      </c>
      <c r="B23" s="9" t="s">
        <v>934</v>
      </c>
      <c r="C23" s="10" t="s">
        <v>969</v>
      </c>
      <c r="D23" s="9" t="s">
        <v>126</v>
      </c>
      <c r="E23" s="9">
        <f>MATCH(D23, {"Waiting for Input","Analyzing Object","Found Object","Needs Help","Confused","None"}, 0) - 1</f>
        <v>0</v>
      </c>
      <c r="F23" s="9" t="s">
        <v>128</v>
      </c>
      <c r="G23" s="9">
        <f>MATCH(F23, {"Waiting for Input","Analyzing Object","Found Object","Needs Help","Confused","None"}, 0) - 1</f>
        <v>2</v>
      </c>
      <c r="H23" s="9">
        <v>3</v>
      </c>
      <c r="I23" s="9">
        <f t="shared" si="1"/>
        <v>0</v>
      </c>
    </row>
    <row r="24" spans="1:9" x14ac:dyDescent="0.3">
      <c r="A24" s="9">
        <v>82</v>
      </c>
      <c r="B24" s="9" t="s">
        <v>934</v>
      </c>
      <c r="C24" s="10" t="s">
        <v>969</v>
      </c>
      <c r="D24" s="9" t="s">
        <v>126</v>
      </c>
      <c r="E24" s="9">
        <f>MATCH(D24, {"Waiting for Input","Analyzing Object","Found Object","Needs Help","Confused","None"}, 0) - 1</f>
        <v>0</v>
      </c>
      <c r="F24" s="9" t="s">
        <v>126</v>
      </c>
      <c r="G24" s="9">
        <f>MATCH(F24, {"Waiting for Input","Analyzing Object","Found Object","Needs Help","Confused","None"}, 0) - 1</f>
        <v>0</v>
      </c>
      <c r="H24" s="9">
        <v>5</v>
      </c>
      <c r="I24" s="9">
        <f t="shared" si="1"/>
        <v>1</v>
      </c>
    </row>
    <row r="25" spans="1:9" x14ac:dyDescent="0.3">
      <c r="A25" s="9">
        <v>83</v>
      </c>
      <c r="B25" s="9" t="s">
        <v>937</v>
      </c>
      <c r="C25" s="10" t="s">
        <v>969</v>
      </c>
      <c r="D25" s="9" t="s">
        <v>126</v>
      </c>
      <c r="E25" s="9">
        <f>MATCH(D25, {"Waiting for Input","Analyzing Object","Found Object","Needs Help","Confused","None"}, 0) - 1</f>
        <v>0</v>
      </c>
      <c r="F25" s="9" t="s">
        <v>126</v>
      </c>
      <c r="G25" s="9">
        <f>MATCH(F25, {"Waiting for Input","Analyzing Object","Found Object","Needs Help","Confused","None"}, 0) - 1</f>
        <v>0</v>
      </c>
      <c r="H25" s="9">
        <v>1</v>
      </c>
      <c r="I25" s="9">
        <f t="shared" si="1"/>
        <v>1</v>
      </c>
    </row>
    <row r="26" spans="1:9" x14ac:dyDescent="0.3">
      <c r="A26" s="9">
        <v>84</v>
      </c>
      <c r="B26" s="9" t="s">
        <v>937</v>
      </c>
      <c r="C26" s="10" t="s">
        <v>969</v>
      </c>
      <c r="D26" s="9" t="s">
        <v>126</v>
      </c>
      <c r="E26" s="9">
        <f>MATCH(D26, {"Waiting for Input","Analyzing Object","Found Object","Needs Help","Confused","None"}, 0) - 1</f>
        <v>0</v>
      </c>
      <c r="F26" s="9" t="s">
        <v>126</v>
      </c>
      <c r="G26" s="9">
        <f>MATCH(F26, {"Waiting for Input","Analyzing Object","Found Object","Needs Help","Confused","None"}, 0) - 1</f>
        <v>0</v>
      </c>
      <c r="H26" s="9">
        <v>3</v>
      </c>
      <c r="I26" s="9">
        <f t="shared" si="1"/>
        <v>1</v>
      </c>
    </row>
    <row r="27" spans="1:9" x14ac:dyDescent="0.3">
      <c r="A27" s="9">
        <v>85</v>
      </c>
      <c r="B27" s="9" t="s">
        <v>934</v>
      </c>
      <c r="C27" s="10" t="s">
        <v>969</v>
      </c>
      <c r="D27" s="9" t="s">
        <v>126</v>
      </c>
      <c r="E27" s="9">
        <f>MATCH(D27, {"Waiting for Input","Analyzing Object","Found Object","Needs Help","Confused","None"}, 0) - 1</f>
        <v>0</v>
      </c>
      <c r="F27" s="9" t="s">
        <v>129</v>
      </c>
      <c r="G27" s="9">
        <f>MATCH(F27, {"Waiting for Input","Analyzing Object","Found Object","Needs Help","Confused","None"}, 0) - 1</f>
        <v>3</v>
      </c>
      <c r="H27" s="9">
        <v>2</v>
      </c>
      <c r="I27" s="9">
        <f t="shared" si="1"/>
        <v>0</v>
      </c>
    </row>
    <row r="28" spans="1:9" x14ac:dyDescent="0.3">
      <c r="A28" s="9">
        <v>86</v>
      </c>
      <c r="B28" s="9" t="s">
        <v>934</v>
      </c>
      <c r="C28" s="10" t="s">
        <v>969</v>
      </c>
      <c r="D28" s="9" t="s">
        <v>126</v>
      </c>
      <c r="E28" s="9">
        <f>MATCH(D28, {"Waiting for Input","Analyzing Object","Found Object","Needs Help","Confused","None"}, 0) - 1</f>
        <v>0</v>
      </c>
      <c r="F28" s="9" t="s">
        <v>126</v>
      </c>
      <c r="G28" s="9">
        <f>MATCH(F28, {"Waiting for Input","Analyzing Object","Found Object","Needs Help","Confused","None"}, 0) - 1</f>
        <v>0</v>
      </c>
      <c r="H28" s="9">
        <v>3</v>
      </c>
      <c r="I28" s="9">
        <f t="shared" si="1"/>
        <v>1</v>
      </c>
    </row>
    <row r="29" spans="1:9" x14ac:dyDescent="0.3">
      <c r="A29" s="9">
        <v>87</v>
      </c>
      <c r="B29" s="9" t="s">
        <v>934</v>
      </c>
      <c r="C29" s="10" t="s">
        <v>969</v>
      </c>
      <c r="D29" s="9" t="s">
        <v>126</v>
      </c>
      <c r="E29" s="9">
        <f>MATCH(D29, {"Waiting for Input","Analyzing Object","Found Object","Needs Help","Confused","None"}, 0) - 1</f>
        <v>0</v>
      </c>
      <c r="F29" s="9" t="s">
        <v>126</v>
      </c>
      <c r="G29" s="9">
        <f>MATCH(F29, {"Waiting for Input","Analyzing Object","Found Object","Needs Help","Confused","None"}, 0) - 1</f>
        <v>0</v>
      </c>
      <c r="H29" s="9">
        <v>4</v>
      </c>
      <c r="I29" s="9">
        <f t="shared" si="1"/>
        <v>1</v>
      </c>
    </row>
    <row r="30" spans="1:9" x14ac:dyDescent="0.3">
      <c r="A30" s="9">
        <v>88</v>
      </c>
      <c r="B30" s="9" t="s">
        <v>934</v>
      </c>
      <c r="C30" s="10" t="s">
        <v>969</v>
      </c>
      <c r="D30" s="9" t="s">
        <v>126</v>
      </c>
      <c r="E30" s="9">
        <f>MATCH(D30, {"Waiting for Input","Analyzing Object","Found Object","Needs Help","Confused","None"}, 0) - 1</f>
        <v>0</v>
      </c>
      <c r="F30" s="9" t="s">
        <v>126</v>
      </c>
      <c r="G30" s="9">
        <f>MATCH(F30, {"Waiting for Input","Analyzing Object","Found Object","Needs Help","Confused","None"}, 0) - 1</f>
        <v>0</v>
      </c>
      <c r="H30" s="9">
        <v>3</v>
      </c>
      <c r="I30" s="9">
        <f t="shared" si="1"/>
        <v>1</v>
      </c>
    </row>
    <row r="31" spans="1:9" x14ac:dyDescent="0.3">
      <c r="A31" s="9">
        <v>89</v>
      </c>
      <c r="B31" s="9" t="s">
        <v>934</v>
      </c>
      <c r="C31" s="10" t="s">
        <v>969</v>
      </c>
      <c r="D31" s="9" t="s">
        <v>126</v>
      </c>
      <c r="E31" s="9">
        <f>MATCH(D31, {"Waiting for Input","Analyzing Object","Found Object","Needs Help","Confused","None"}, 0) - 1</f>
        <v>0</v>
      </c>
      <c r="F31" s="9" t="s">
        <v>129</v>
      </c>
      <c r="G31" s="9">
        <f>MATCH(F31, {"Waiting for Input","Analyzing Object","Found Object","Needs Help","Confused","None"}, 0) - 1</f>
        <v>3</v>
      </c>
      <c r="H31" s="9">
        <v>2</v>
      </c>
      <c r="I31" s="9">
        <f t="shared" si="1"/>
        <v>0</v>
      </c>
    </row>
    <row r="32" spans="1:9" x14ac:dyDescent="0.3">
      <c r="A32" s="9">
        <v>90</v>
      </c>
      <c r="B32" s="9" t="s">
        <v>934</v>
      </c>
      <c r="C32" s="10" t="s">
        <v>969</v>
      </c>
      <c r="D32" s="9" t="s">
        <v>126</v>
      </c>
      <c r="E32" s="9">
        <f>MATCH(D32, {"Waiting for Input","Analyzing Object","Found Object","Needs Help","Confused","None"}, 0) - 1</f>
        <v>0</v>
      </c>
      <c r="F32" s="9" t="s">
        <v>126</v>
      </c>
      <c r="G32" s="9">
        <f>MATCH(F32, {"Waiting for Input","Analyzing Object","Found Object","Needs Help","Confused","None"}, 0) - 1</f>
        <v>0</v>
      </c>
      <c r="H32" s="9">
        <v>5</v>
      </c>
      <c r="I32" s="9">
        <f t="shared" si="1"/>
        <v>1</v>
      </c>
    </row>
    <row r="33" spans="1:9" x14ac:dyDescent="0.3">
      <c r="A33" s="9">
        <v>91</v>
      </c>
      <c r="B33" s="9" t="s">
        <v>937</v>
      </c>
      <c r="C33" s="10" t="s">
        <v>969</v>
      </c>
      <c r="D33" s="9" t="s">
        <v>126</v>
      </c>
      <c r="E33" s="9">
        <f>MATCH(D33, {"Waiting for Input","Analyzing Object","Found Object","Needs Help","Confused","None"}, 0) - 1</f>
        <v>0</v>
      </c>
      <c r="F33" s="9" t="s">
        <v>126</v>
      </c>
      <c r="G33" s="9">
        <f>MATCH(F33, {"Waiting for Input","Analyzing Object","Found Object","Needs Help","Confused","None"}, 0) - 1</f>
        <v>0</v>
      </c>
      <c r="H33" s="9">
        <v>4</v>
      </c>
      <c r="I33" s="9">
        <f t="shared" si="1"/>
        <v>1</v>
      </c>
    </row>
    <row r="34" spans="1:9" x14ac:dyDescent="0.3">
      <c r="A34" s="9">
        <v>92</v>
      </c>
      <c r="B34" s="9" t="s">
        <v>934</v>
      </c>
      <c r="C34" s="10" t="s">
        <v>969</v>
      </c>
      <c r="D34" s="9" t="s">
        <v>126</v>
      </c>
      <c r="E34" s="9">
        <f>MATCH(D34, {"Waiting for Input","Analyzing Object","Found Object","Needs Help","Confused","None"}, 0) - 1</f>
        <v>0</v>
      </c>
      <c r="F34" s="9" t="s">
        <v>126</v>
      </c>
      <c r="G34" s="9">
        <f>MATCH(F34, {"Waiting for Input","Analyzing Object","Found Object","Needs Help","Confused","None"}, 0) - 1</f>
        <v>0</v>
      </c>
      <c r="H34" s="9">
        <v>4</v>
      </c>
      <c r="I34" s="9">
        <f t="shared" si="1"/>
        <v>1</v>
      </c>
    </row>
    <row r="35" spans="1:9" x14ac:dyDescent="0.3">
      <c r="A35" s="9">
        <v>93</v>
      </c>
      <c r="B35" s="9" t="s">
        <v>937</v>
      </c>
      <c r="C35" s="10" t="s">
        <v>969</v>
      </c>
      <c r="D35" s="9" t="s">
        <v>126</v>
      </c>
      <c r="E35" s="9">
        <f>MATCH(D35, {"Waiting for Input","Analyzing Object","Found Object","Needs Help","Confused","None"}, 0) - 1</f>
        <v>0</v>
      </c>
      <c r="F35" s="9" t="s">
        <v>128</v>
      </c>
      <c r="G35" s="9">
        <f>MATCH(F35, {"Waiting for Input","Analyzing Object","Found Object","Needs Help","Confused","None"}, 0) - 1</f>
        <v>2</v>
      </c>
      <c r="H35" s="9">
        <v>3</v>
      </c>
      <c r="I35" s="9">
        <f t="shared" si="1"/>
        <v>0</v>
      </c>
    </row>
    <row r="36" spans="1:9" x14ac:dyDescent="0.3">
      <c r="A36" s="9">
        <v>94</v>
      </c>
      <c r="B36" s="9" t="s">
        <v>937</v>
      </c>
      <c r="C36" s="10" t="s">
        <v>969</v>
      </c>
      <c r="D36" s="9" t="s">
        <v>126</v>
      </c>
      <c r="E36" s="9">
        <f>MATCH(D36, {"Waiting for Input","Analyzing Object","Found Object","Needs Help","Confused","None"}, 0) - 1</f>
        <v>0</v>
      </c>
      <c r="F36" s="9" t="s">
        <v>127</v>
      </c>
      <c r="G36" s="9">
        <f>MATCH(F36, {"Waiting for Input","Analyzing Object","Found Object","Needs Help","Confused","None"}, 0) - 1</f>
        <v>1</v>
      </c>
      <c r="H36" s="9">
        <v>3</v>
      </c>
      <c r="I36" s="9">
        <f t="shared" si="1"/>
        <v>0</v>
      </c>
    </row>
    <row r="37" spans="1:9" x14ac:dyDescent="0.3">
      <c r="A37" s="9">
        <v>95</v>
      </c>
      <c r="B37" s="9" t="s">
        <v>937</v>
      </c>
      <c r="C37" s="10" t="s">
        <v>969</v>
      </c>
      <c r="D37" s="9" t="s">
        <v>126</v>
      </c>
      <c r="E37" s="9">
        <f>MATCH(D37, {"Waiting for Input","Analyzing Object","Found Object","Needs Help","Confused","None"}, 0) - 1</f>
        <v>0</v>
      </c>
      <c r="F37" s="9" t="s">
        <v>126</v>
      </c>
      <c r="G37" s="9">
        <f>MATCH(F37, {"Waiting for Input","Analyzing Object","Found Object","Needs Help","Confused","None"}, 0) - 1</f>
        <v>0</v>
      </c>
      <c r="H37" s="9">
        <v>5</v>
      </c>
      <c r="I37" s="9">
        <f t="shared" si="1"/>
        <v>1</v>
      </c>
    </row>
    <row r="38" spans="1:9" x14ac:dyDescent="0.3">
      <c r="A38" s="9">
        <v>96</v>
      </c>
      <c r="B38" s="9" t="s">
        <v>934</v>
      </c>
      <c r="C38" s="10" t="s">
        <v>969</v>
      </c>
      <c r="D38" s="9" t="s">
        <v>126</v>
      </c>
      <c r="E38" s="9">
        <f>MATCH(D38, {"Waiting for Input","Analyzing Object","Found Object","Needs Help","Confused","None"}, 0) - 1</f>
        <v>0</v>
      </c>
      <c r="F38" s="9" t="s">
        <v>126</v>
      </c>
      <c r="G38" s="9">
        <f>MATCH(F38, {"Waiting for Input","Analyzing Object","Found Object","Needs Help","Confused","None"}, 0) - 1</f>
        <v>0</v>
      </c>
      <c r="H38" s="9">
        <v>1</v>
      </c>
      <c r="I38" s="9">
        <f t="shared" si="1"/>
        <v>1</v>
      </c>
    </row>
    <row r="39" spans="1:9" x14ac:dyDescent="0.3">
      <c r="A39" s="9">
        <v>97</v>
      </c>
      <c r="B39" s="9" t="s">
        <v>934</v>
      </c>
      <c r="C39" s="10" t="s">
        <v>969</v>
      </c>
      <c r="D39" s="9" t="s">
        <v>126</v>
      </c>
      <c r="E39" s="9">
        <f>MATCH(D39, {"Waiting for Input","Analyzing Object","Found Object","Needs Help","Confused","None"}, 0) - 1</f>
        <v>0</v>
      </c>
      <c r="F39" s="9" t="s">
        <v>130</v>
      </c>
      <c r="G39" s="9">
        <f>MATCH(F39, {"Waiting for Input","Analyzing Object","Found Object","Needs Help","Confused","None"}, 0) - 1</f>
        <v>4</v>
      </c>
      <c r="H39" s="9">
        <v>5</v>
      </c>
      <c r="I39" s="9">
        <f t="shared" si="1"/>
        <v>0</v>
      </c>
    </row>
    <row r="40" spans="1:9" x14ac:dyDescent="0.3">
      <c r="A40" s="9">
        <v>98</v>
      </c>
      <c r="B40" s="9" t="s">
        <v>937</v>
      </c>
      <c r="C40" s="10" t="s">
        <v>969</v>
      </c>
      <c r="D40" s="9" t="s">
        <v>126</v>
      </c>
      <c r="E40" s="9">
        <f>MATCH(D40, {"Waiting for Input","Analyzing Object","Found Object","Needs Help","Confused","None"}, 0) - 1</f>
        <v>0</v>
      </c>
      <c r="F40" s="9" t="s">
        <v>126</v>
      </c>
      <c r="G40" s="9">
        <f>MATCH(F40, {"Waiting for Input","Analyzing Object","Found Object","Needs Help","Confused","None"}, 0) - 1</f>
        <v>0</v>
      </c>
      <c r="H40" s="9">
        <v>4</v>
      </c>
      <c r="I40" s="9">
        <f t="shared" si="1"/>
        <v>1</v>
      </c>
    </row>
    <row r="41" spans="1:9" x14ac:dyDescent="0.3">
      <c r="A41" s="9">
        <v>99</v>
      </c>
      <c r="B41" s="9" t="s">
        <v>937</v>
      </c>
      <c r="C41" s="10" t="s">
        <v>969</v>
      </c>
      <c r="D41" s="9" t="s">
        <v>126</v>
      </c>
      <c r="E41" s="9">
        <f>MATCH(D41, {"Waiting for Input","Analyzing Object","Found Object","Needs Help","Confused","None"}, 0) - 1</f>
        <v>0</v>
      </c>
      <c r="F41" s="35" t="s">
        <v>971</v>
      </c>
      <c r="G41" s="9">
        <f>MATCH(F41, {"Waiting for Input","Analyzing Object","Found Object","Needs Help","Confused","None"}, 0) - 1</f>
        <v>5</v>
      </c>
      <c r="H41" s="9">
        <v>5</v>
      </c>
      <c r="I41" s="9">
        <f t="shared" si="1"/>
        <v>0</v>
      </c>
    </row>
    <row r="42" spans="1:9" x14ac:dyDescent="0.3">
      <c r="A42" s="9">
        <v>100</v>
      </c>
      <c r="B42" s="9" t="s">
        <v>937</v>
      </c>
      <c r="C42" s="10" t="s">
        <v>969</v>
      </c>
      <c r="D42" s="9" t="s">
        <v>126</v>
      </c>
      <c r="E42" s="9">
        <f>MATCH(D42, {"Waiting for Input","Analyzing Object","Found Object","Needs Help","Confused","None"}, 0) - 1</f>
        <v>0</v>
      </c>
      <c r="F42" s="9" t="s">
        <v>127</v>
      </c>
      <c r="G42" s="9">
        <f>MATCH(F42, {"Waiting for Input","Analyzing Object","Found Object","Needs Help","Confused","None"}, 0) - 1</f>
        <v>1</v>
      </c>
      <c r="H42" s="9">
        <v>4</v>
      </c>
      <c r="I42" s="9">
        <f t="shared" si="1"/>
        <v>0</v>
      </c>
    </row>
    <row r="43" spans="1:9" x14ac:dyDescent="0.3">
      <c r="A43" s="9">
        <v>101</v>
      </c>
      <c r="B43" s="9" t="s">
        <v>934</v>
      </c>
      <c r="C43" s="10" t="s">
        <v>969</v>
      </c>
      <c r="D43" s="9" t="s">
        <v>126</v>
      </c>
      <c r="E43" s="9">
        <f>MATCH(D43, {"Waiting for Input","Analyzing Object","Found Object","Needs Help","Confused","None"}, 0) - 1</f>
        <v>0</v>
      </c>
      <c r="F43" s="9" t="s">
        <v>126</v>
      </c>
      <c r="G43" s="9">
        <f>MATCH(F43, {"Waiting for Input","Analyzing Object","Found Object","Needs Help","Confused","None"}, 0) - 1</f>
        <v>0</v>
      </c>
      <c r="H43" s="9">
        <v>4</v>
      </c>
      <c r="I43" s="9">
        <f t="shared" si="1"/>
        <v>1</v>
      </c>
    </row>
    <row r="44" spans="1:9" x14ac:dyDescent="0.3">
      <c r="A44" s="9">
        <v>102</v>
      </c>
      <c r="B44" s="9" t="s">
        <v>934</v>
      </c>
      <c r="C44" s="10" t="s">
        <v>969</v>
      </c>
      <c r="D44" s="9" t="s">
        <v>126</v>
      </c>
      <c r="E44" s="9">
        <f>MATCH(D44, {"Waiting for Input","Analyzing Object","Found Object","Needs Help","Confused","None"}, 0) - 1</f>
        <v>0</v>
      </c>
      <c r="F44" s="9" t="s">
        <v>126</v>
      </c>
      <c r="G44" s="9">
        <f>MATCH(F44, {"Waiting for Input","Analyzing Object","Found Object","Needs Help","Confused","None"}, 0) - 1</f>
        <v>0</v>
      </c>
      <c r="H44" s="9">
        <v>5</v>
      </c>
      <c r="I44" s="9">
        <f t="shared" si="1"/>
        <v>1</v>
      </c>
    </row>
    <row r="45" spans="1:9" x14ac:dyDescent="0.3">
      <c r="A45" s="9">
        <v>103</v>
      </c>
      <c r="B45" s="9" t="s">
        <v>934</v>
      </c>
      <c r="C45" s="10" t="s">
        <v>969</v>
      </c>
      <c r="D45" s="9" t="s">
        <v>126</v>
      </c>
      <c r="E45" s="9">
        <f>MATCH(D45, {"Waiting for Input","Analyzing Object","Found Object","Needs Help","Confused","None"}, 0) - 1</f>
        <v>0</v>
      </c>
      <c r="F45" s="9" t="s">
        <v>126</v>
      </c>
      <c r="G45" s="9">
        <f>MATCH(F45, {"Waiting for Input","Analyzing Object","Found Object","Needs Help","Confused","None"}, 0) - 1</f>
        <v>0</v>
      </c>
      <c r="H45" s="9">
        <v>3</v>
      </c>
      <c r="I45" s="9">
        <f t="shared" si="1"/>
        <v>1</v>
      </c>
    </row>
    <row r="46" spans="1:9" x14ac:dyDescent="0.3">
      <c r="A46" s="9">
        <v>104</v>
      </c>
      <c r="B46" s="9" t="s">
        <v>934</v>
      </c>
      <c r="C46" s="10" t="s">
        <v>969</v>
      </c>
      <c r="D46" s="9" t="s">
        <v>126</v>
      </c>
      <c r="E46" s="9">
        <f>MATCH(D46, {"Waiting for Input","Analyzing Object","Found Object","Needs Help","Confused","None"}, 0) - 1</f>
        <v>0</v>
      </c>
      <c r="F46" s="9" t="s">
        <v>126</v>
      </c>
      <c r="G46" s="9">
        <f>MATCH(F46, {"Waiting for Input","Analyzing Object","Found Object","Needs Help","Confused","None"}, 0) - 1</f>
        <v>0</v>
      </c>
      <c r="H46" s="9">
        <v>3</v>
      </c>
      <c r="I46" s="9">
        <f t="shared" si="1"/>
        <v>1</v>
      </c>
    </row>
    <row r="47" spans="1:9" x14ac:dyDescent="0.3">
      <c r="A47" s="9">
        <v>105</v>
      </c>
      <c r="B47" s="9" t="s">
        <v>934</v>
      </c>
      <c r="C47" s="10" t="s">
        <v>969</v>
      </c>
      <c r="D47" s="9" t="s">
        <v>126</v>
      </c>
      <c r="E47" s="9">
        <f>MATCH(D47, {"Waiting for Input","Analyzing Object","Found Object","Needs Help","Confused","None"}, 0) - 1</f>
        <v>0</v>
      </c>
      <c r="F47" s="9" t="s">
        <v>128</v>
      </c>
      <c r="G47" s="9">
        <f>MATCH(F47, {"Waiting for Input","Analyzing Object","Found Object","Needs Help","Confused","None"}, 0) - 1</f>
        <v>2</v>
      </c>
      <c r="H47" s="9">
        <v>3</v>
      </c>
      <c r="I47" s="9">
        <f t="shared" si="1"/>
        <v>0</v>
      </c>
    </row>
    <row r="48" spans="1:9" x14ac:dyDescent="0.3">
      <c r="A48" s="9">
        <v>106</v>
      </c>
      <c r="B48" s="9" t="s">
        <v>934</v>
      </c>
      <c r="C48" s="10" t="s">
        <v>969</v>
      </c>
      <c r="D48" s="9" t="s">
        <v>126</v>
      </c>
      <c r="E48" s="9">
        <f>MATCH(D48, {"Waiting for Input","Analyzing Object","Found Object","Needs Help","Confused","None"}, 0) - 1</f>
        <v>0</v>
      </c>
      <c r="F48" s="9" t="s">
        <v>130</v>
      </c>
      <c r="G48" s="9">
        <f>MATCH(F48, {"Waiting for Input","Analyzing Object","Found Object","Needs Help","Confused","None"}, 0) - 1</f>
        <v>4</v>
      </c>
      <c r="H48" s="9">
        <v>3</v>
      </c>
      <c r="I48" s="9">
        <f t="shared" si="1"/>
        <v>0</v>
      </c>
    </row>
    <row r="49" spans="1:9" x14ac:dyDescent="0.3">
      <c r="A49" s="9">
        <v>107</v>
      </c>
      <c r="B49" s="9" t="s">
        <v>934</v>
      </c>
      <c r="C49" s="10" t="s">
        <v>969</v>
      </c>
      <c r="D49" s="9" t="s">
        <v>126</v>
      </c>
      <c r="E49" s="9">
        <f>MATCH(D49, {"Waiting for Input","Analyzing Object","Found Object","Needs Help","Confused","None"}, 0) - 1</f>
        <v>0</v>
      </c>
      <c r="F49" s="35" t="s">
        <v>971</v>
      </c>
      <c r="G49" s="9">
        <f>MATCH(F49, {"Waiting for Input","Analyzing Object","Found Object","Needs Help","Confused","None"}, 0) - 1</f>
        <v>5</v>
      </c>
      <c r="H49" s="9">
        <v>2</v>
      </c>
      <c r="I49" s="9">
        <f t="shared" si="1"/>
        <v>0</v>
      </c>
    </row>
    <row r="50" spans="1:9" x14ac:dyDescent="0.3">
      <c r="A50" s="9">
        <v>108</v>
      </c>
      <c r="B50" s="9" t="s">
        <v>934</v>
      </c>
      <c r="C50" s="10" t="s">
        <v>969</v>
      </c>
      <c r="D50" s="9" t="s">
        <v>126</v>
      </c>
      <c r="E50" s="9">
        <f>MATCH(D50, {"Waiting for Input","Analyzing Object","Found Object","Needs Help","Confused","None"}, 0) - 1</f>
        <v>0</v>
      </c>
      <c r="F50" s="9" t="s">
        <v>126</v>
      </c>
      <c r="G50" s="9">
        <f>MATCH(F50, {"Waiting for Input","Analyzing Object","Found Object","Needs Help","Confused","None"}, 0) - 1</f>
        <v>0</v>
      </c>
      <c r="H50" s="9">
        <v>4</v>
      </c>
      <c r="I50" s="9">
        <f t="shared" si="1"/>
        <v>1</v>
      </c>
    </row>
    <row r="51" spans="1:9" x14ac:dyDescent="0.3">
      <c r="A51" s="9">
        <v>109</v>
      </c>
      <c r="B51" s="9" t="s">
        <v>934</v>
      </c>
      <c r="C51" s="10" t="s">
        <v>969</v>
      </c>
      <c r="D51" s="9" t="s">
        <v>126</v>
      </c>
      <c r="E51" s="9">
        <f>MATCH(D51, {"Waiting for Input","Analyzing Object","Found Object","Needs Help","Confused","None"}, 0) - 1</f>
        <v>0</v>
      </c>
      <c r="F51" s="9" t="s">
        <v>126</v>
      </c>
      <c r="G51" s="9">
        <f>MATCH(F51, {"Waiting for Input","Analyzing Object","Found Object","Needs Help","Confused","None"}, 0) - 1</f>
        <v>0</v>
      </c>
      <c r="H51" s="9">
        <v>4</v>
      </c>
      <c r="I51" s="9">
        <f t="shared" si="1"/>
        <v>1</v>
      </c>
    </row>
    <row r="52" spans="1:9" x14ac:dyDescent="0.3">
      <c r="A52" s="9">
        <v>110</v>
      </c>
      <c r="B52" s="9" t="s">
        <v>934</v>
      </c>
      <c r="C52" s="10" t="s">
        <v>969</v>
      </c>
      <c r="D52" s="9" t="s">
        <v>126</v>
      </c>
      <c r="E52" s="9">
        <f>MATCH(D52, {"Waiting for Input","Analyzing Object","Found Object","Needs Help","Confused","None"}, 0) - 1</f>
        <v>0</v>
      </c>
      <c r="F52" s="9" t="s">
        <v>126</v>
      </c>
      <c r="G52" s="9">
        <f>MATCH(F52, {"Waiting for Input","Analyzing Object","Found Object","Needs Help","Confused","None"}, 0) - 1</f>
        <v>0</v>
      </c>
      <c r="H52" s="9">
        <v>4</v>
      </c>
      <c r="I52" s="9">
        <f t="shared" si="1"/>
        <v>1</v>
      </c>
    </row>
    <row r="53" spans="1:9" x14ac:dyDescent="0.3">
      <c r="A53" s="9">
        <v>111</v>
      </c>
      <c r="B53" s="9" t="s">
        <v>937</v>
      </c>
      <c r="C53" s="10" t="s">
        <v>969</v>
      </c>
      <c r="D53" s="9" t="s">
        <v>126</v>
      </c>
      <c r="E53" s="9">
        <f>MATCH(D53, {"Waiting for Input","Analyzing Object","Found Object","Needs Help","Confused","None"}, 0) - 1</f>
        <v>0</v>
      </c>
      <c r="F53" s="9" t="s">
        <v>128</v>
      </c>
      <c r="G53" s="9">
        <f>MATCH(F53, {"Waiting for Input","Analyzing Object","Found Object","Needs Help","Confused","None"}, 0) - 1</f>
        <v>2</v>
      </c>
      <c r="H53" s="9">
        <v>3</v>
      </c>
      <c r="I53" s="9">
        <f t="shared" si="1"/>
        <v>0</v>
      </c>
    </row>
    <row r="54" spans="1:9" x14ac:dyDescent="0.3">
      <c r="A54" s="9">
        <v>112</v>
      </c>
      <c r="B54" s="9" t="s">
        <v>934</v>
      </c>
      <c r="C54" s="10" t="s">
        <v>969</v>
      </c>
      <c r="D54" s="9" t="s">
        <v>126</v>
      </c>
      <c r="E54" s="9">
        <f>MATCH(D54, {"Waiting for Input","Analyzing Object","Found Object","Needs Help","Confused","None"}, 0) - 1</f>
        <v>0</v>
      </c>
      <c r="F54" s="9" t="s">
        <v>130</v>
      </c>
      <c r="G54" s="9">
        <f>MATCH(F54, {"Waiting for Input","Analyzing Object","Found Object","Needs Help","Confused","None"}, 0) - 1</f>
        <v>4</v>
      </c>
      <c r="H54" s="9">
        <v>3</v>
      </c>
      <c r="I54" s="9">
        <f t="shared" si="1"/>
        <v>0</v>
      </c>
    </row>
    <row r="55" spans="1:9" x14ac:dyDescent="0.3">
      <c r="A55" s="9">
        <v>113</v>
      </c>
      <c r="B55" s="9" t="s">
        <v>934</v>
      </c>
      <c r="C55" s="10" t="s">
        <v>969</v>
      </c>
      <c r="D55" s="9" t="s">
        <v>126</v>
      </c>
      <c r="E55" s="9">
        <f>MATCH(D55, {"Waiting for Input","Analyzing Object","Found Object","Needs Help","Confused","None"}, 0) - 1</f>
        <v>0</v>
      </c>
      <c r="F55" s="9" t="s">
        <v>127</v>
      </c>
      <c r="G55" s="9">
        <f>MATCH(F55, {"Waiting for Input","Analyzing Object","Found Object","Needs Help","Confused","None"}, 0) - 1</f>
        <v>1</v>
      </c>
      <c r="H55" s="9">
        <v>4</v>
      </c>
      <c r="I55" s="9">
        <f t="shared" si="1"/>
        <v>0</v>
      </c>
    </row>
    <row r="56" spans="1:9" x14ac:dyDescent="0.3">
      <c r="A56" s="9">
        <v>114</v>
      </c>
      <c r="B56" s="9" t="s">
        <v>937</v>
      </c>
      <c r="C56" s="10" t="s">
        <v>969</v>
      </c>
      <c r="D56" s="9" t="s">
        <v>126</v>
      </c>
      <c r="E56" s="9">
        <f>MATCH(D56, {"Waiting for Input","Analyzing Object","Found Object","Needs Help","Confused","None"}, 0) - 1</f>
        <v>0</v>
      </c>
      <c r="F56" s="9" t="s">
        <v>129</v>
      </c>
      <c r="G56" s="9">
        <f>MATCH(F56, {"Waiting for Input","Analyzing Object","Found Object","Needs Help","Confused","None"}, 0) - 1</f>
        <v>3</v>
      </c>
      <c r="H56" s="9">
        <v>3</v>
      </c>
      <c r="I56" s="9">
        <f t="shared" si="1"/>
        <v>0</v>
      </c>
    </row>
    <row r="57" spans="1:9" x14ac:dyDescent="0.3">
      <c r="A57" s="9">
        <v>115</v>
      </c>
      <c r="B57" s="9" t="s">
        <v>934</v>
      </c>
      <c r="C57" s="10" t="s">
        <v>969</v>
      </c>
      <c r="D57" s="9" t="s">
        <v>126</v>
      </c>
      <c r="E57" s="9">
        <f>MATCH(D57, {"Waiting for Input","Analyzing Object","Found Object","Needs Help","Confused","None"}, 0) - 1</f>
        <v>0</v>
      </c>
      <c r="F57" s="9" t="s">
        <v>126</v>
      </c>
      <c r="G57" s="9">
        <f>MATCH(F57, {"Waiting for Input","Analyzing Object","Found Object","Needs Help","Confused","None"}, 0) - 1</f>
        <v>0</v>
      </c>
      <c r="H57" s="9">
        <v>2</v>
      </c>
      <c r="I57" s="9">
        <f t="shared" si="1"/>
        <v>1</v>
      </c>
    </row>
    <row r="58" spans="1:9" x14ac:dyDescent="0.3">
      <c r="A58" s="9">
        <v>116</v>
      </c>
      <c r="B58" s="9" t="s">
        <v>934</v>
      </c>
      <c r="C58" s="10" t="s">
        <v>969</v>
      </c>
      <c r="D58" s="9" t="s">
        <v>126</v>
      </c>
      <c r="E58" s="9">
        <f>MATCH(D58, {"Waiting for Input","Analyzing Object","Found Object","Needs Help","Confused","None"}, 0) - 1</f>
        <v>0</v>
      </c>
      <c r="F58" s="9" t="s">
        <v>126</v>
      </c>
      <c r="G58" s="9">
        <f>MATCH(F58, {"Waiting for Input","Analyzing Object","Found Object","Needs Help","Confused","None"}, 0) - 1</f>
        <v>0</v>
      </c>
      <c r="H58" s="9">
        <v>3</v>
      </c>
      <c r="I58" s="9">
        <f t="shared" si="1"/>
        <v>1</v>
      </c>
    </row>
    <row r="59" spans="1:9" x14ac:dyDescent="0.3">
      <c r="A59" s="9">
        <v>117</v>
      </c>
      <c r="B59" s="9" t="s">
        <v>934</v>
      </c>
      <c r="C59" s="10" t="s">
        <v>969</v>
      </c>
      <c r="D59" s="9" t="s">
        <v>126</v>
      </c>
      <c r="E59" s="9">
        <f>MATCH(D59, {"Waiting for Input","Analyzing Object","Found Object","Needs Help","Confused","None"}, 0) - 1</f>
        <v>0</v>
      </c>
      <c r="F59" s="9" t="s">
        <v>126</v>
      </c>
      <c r="G59" s="9">
        <f>MATCH(F59, {"Waiting for Input","Analyzing Object","Found Object","Needs Help","Confused","None"}, 0) - 1</f>
        <v>0</v>
      </c>
      <c r="H59" s="9">
        <v>3</v>
      </c>
      <c r="I59" s="9">
        <f t="shared" si="1"/>
        <v>1</v>
      </c>
    </row>
    <row r="60" spans="1:9" x14ac:dyDescent="0.3">
      <c r="A60" s="9">
        <v>118</v>
      </c>
      <c r="B60" s="9" t="s">
        <v>937</v>
      </c>
      <c r="C60" s="10" t="s">
        <v>969</v>
      </c>
      <c r="D60" s="9" t="s">
        <v>126</v>
      </c>
      <c r="E60" s="9">
        <f>MATCH(D60, {"Waiting for Input","Analyzing Object","Found Object","Needs Help","Confused","None"}, 0) - 1</f>
        <v>0</v>
      </c>
      <c r="F60" s="9" t="s">
        <v>128</v>
      </c>
      <c r="G60" s="9">
        <f>MATCH(F60, {"Waiting for Input","Analyzing Object","Found Object","Needs Help","Confused","None"}, 0) - 1</f>
        <v>2</v>
      </c>
      <c r="H60" s="9">
        <v>5</v>
      </c>
      <c r="I60" s="9">
        <f t="shared" si="1"/>
        <v>0</v>
      </c>
    </row>
    <row r="61" spans="1:9" x14ac:dyDescent="0.3">
      <c r="A61" s="9">
        <v>119</v>
      </c>
      <c r="B61" s="9" t="s">
        <v>934</v>
      </c>
      <c r="C61" s="10" t="s">
        <v>969</v>
      </c>
      <c r="D61" s="9" t="s">
        <v>126</v>
      </c>
      <c r="E61" s="9">
        <f>MATCH(D61, {"Waiting for Input","Analyzing Object","Found Object","Needs Help","Confused","None"}, 0) - 1</f>
        <v>0</v>
      </c>
      <c r="F61" s="9" t="s">
        <v>127</v>
      </c>
      <c r="G61" s="9">
        <f>MATCH(F61, {"Waiting for Input","Analyzing Object","Found Object","Needs Help","Confused","None"}, 0) - 1</f>
        <v>1</v>
      </c>
      <c r="H61" s="9">
        <v>4</v>
      </c>
      <c r="I61" s="9">
        <f t="shared" si="1"/>
        <v>0</v>
      </c>
    </row>
    <row r="62" spans="1:9" x14ac:dyDescent="0.3">
      <c r="A62" s="9">
        <v>240</v>
      </c>
      <c r="B62" s="9" t="s">
        <v>937</v>
      </c>
      <c r="C62" s="10" t="s">
        <v>969</v>
      </c>
      <c r="D62" s="9" t="s">
        <v>127</v>
      </c>
      <c r="E62" s="9">
        <f>MATCH(D62, {"Waiting for Input","Analyzing Object","Found Object","Needs Help","Confused","None"}, 0) - 1</f>
        <v>1</v>
      </c>
      <c r="F62" s="35" t="s">
        <v>127</v>
      </c>
      <c r="G62" s="9">
        <f>MATCH(F62, {"Waiting for Input","Analyzing Object","Found Object","Needs Help","Confused","None"}, 0) - 1</f>
        <v>1</v>
      </c>
      <c r="H62" s="9">
        <v>3</v>
      </c>
      <c r="I62" s="9">
        <f t="shared" ref="I62:I78" si="2">IF(E62=G62, 1, 0)</f>
        <v>1</v>
      </c>
    </row>
    <row r="63" spans="1:9" x14ac:dyDescent="0.3">
      <c r="A63" s="9">
        <v>241</v>
      </c>
      <c r="B63" s="9" t="s">
        <v>937</v>
      </c>
      <c r="C63" s="10" t="s">
        <v>969</v>
      </c>
      <c r="D63" s="9" t="s">
        <v>127</v>
      </c>
      <c r="E63" s="9">
        <f>MATCH(D63, {"Waiting for Input","Analyzing Object","Found Object","Needs Help","Confused","None"}, 0) - 1</f>
        <v>1</v>
      </c>
      <c r="F63" s="35" t="s">
        <v>127</v>
      </c>
      <c r="G63" s="9">
        <f>MATCH(F63, {"Waiting for Input","Analyzing Object","Found Object","Needs Help","Confused","None"}, 0) - 1</f>
        <v>1</v>
      </c>
      <c r="H63" s="9">
        <v>4</v>
      </c>
      <c r="I63" s="9">
        <f t="shared" si="2"/>
        <v>1</v>
      </c>
    </row>
    <row r="64" spans="1:9" x14ac:dyDescent="0.3">
      <c r="A64" s="9">
        <v>242</v>
      </c>
      <c r="B64" s="9" t="s">
        <v>937</v>
      </c>
      <c r="C64" s="10" t="s">
        <v>969</v>
      </c>
      <c r="D64" s="9" t="s">
        <v>127</v>
      </c>
      <c r="E64" s="9">
        <f>MATCH(D64, {"Waiting for Input","Analyzing Object","Found Object","Needs Help","Confused","None"}, 0) - 1</f>
        <v>1</v>
      </c>
      <c r="F64" s="35" t="s">
        <v>127</v>
      </c>
      <c r="G64" s="9">
        <f>MATCH(F64, {"Waiting for Input","Analyzing Object","Found Object","Needs Help","Confused","None"}, 0) - 1</f>
        <v>1</v>
      </c>
      <c r="H64" s="9">
        <v>3</v>
      </c>
      <c r="I64" s="9">
        <f t="shared" si="2"/>
        <v>1</v>
      </c>
    </row>
    <row r="65" spans="1:9" x14ac:dyDescent="0.3">
      <c r="A65" s="9">
        <v>243</v>
      </c>
      <c r="B65" s="9" t="s">
        <v>934</v>
      </c>
      <c r="C65" s="10" t="s">
        <v>969</v>
      </c>
      <c r="D65" s="9" t="s">
        <v>127</v>
      </c>
      <c r="E65" s="9">
        <f>MATCH(D65, {"Waiting for Input","Analyzing Object","Found Object","Needs Help","Confused","None"}, 0) - 1</f>
        <v>1</v>
      </c>
      <c r="F65" s="35" t="s">
        <v>127</v>
      </c>
      <c r="G65" s="9">
        <f>MATCH(F65, {"Waiting for Input","Analyzing Object","Found Object","Needs Help","Confused","None"}, 0) - 1</f>
        <v>1</v>
      </c>
      <c r="H65" s="9">
        <v>4</v>
      </c>
      <c r="I65" s="9">
        <f t="shared" si="2"/>
        <v>1</v>
      </c>
    </row>
    <row r="66" spans="1:9" x14ac:dyDescent="0.3">
      <c r="A66" s="9">
        <v>244</v>
      </c>
      <c r="B66" s="9" t="s">
        <v>934</v>
      </c>
      <c r="C66" s="10" t="s">
        <v>969</v>
      </c>
      <c r="D66" s="9" t="s">
        <v>127</v>
      </c>
      <c r="E66" s="9">
        <f>MATCH(D66, {"Waiting for Input","Analyzing Object","Found Object","Needs Help","Confused","None"}, 0) - 1</f>
        <v>1</v>
      </c>
      <c r="F66" s="35" t="s">
        <v>128</v>
      </c>
      <c r="G66" s="9">
        <f>MATCH(F66, {"Waiting for Input","Analyzing Object","Found Object","Needs Help","Confused","None"}, 0) - 1</f>
        <v>2</v>
      </c>
      <c r="H66" s="9">
        <v>3</v>
      </c>
      <c r="I66" s="9">
        <f t="shared" si="2"/>
        <v>0</v>
      </c>
    </row>
    <row r="67" spans="1:9" x14ac:dyDescent="0.3">
      <c r="A67" s="9">
        <v>245</v>
      </c>
      <c r="B67" s="9" t="s">
        <v>937</v>
      </c>
      <c r="C67" s="10" t="s">
        <v>969</v>
      </c>
      <c r="D67" s="9" t="s">
        <v>127</v>
      </c>
      <c r="E67" s="9">
        <f>MATCH(D67, {"Waiting for Input","Analyzing Object","Found Object","Needs Help","Confused","None"}, 0) - 1</f>
        <v>1</v>
      </c>
      <c r="F67" s="35" t="s">
        <v>127</v>
      </c>
      <c r="G67" s="9">
        <f>MATCH(F67, {"Waiting for Input","Analyzing Object","Found Object","Needs Help","Confused","None"}, 0) - 1</f>
        <v>1</v>
      </c>
      <c r="H67" s="9">
        <v>5</v>
      </c>
      <c r="I67" s="9">
        <f t="shared" si="2"/>
        <v>1</v>
      </c>
    </row>
    <row r="68" spans="1:9" x14ac:dyDescent="0.3">
      <c r="A68" s="9">
        <v>246</v>
      </c>
      <c r="B68" s="9" t="s">
        <v>934</v>
      </c>
      <c r="C68" s="10" t="s">
        <v>969</v>
      </c>
      <c r="D68" s="9" t="s">
        <v>127</v>
      </c>
      <c r="E68" s="9">
        <f>MATCH(D68, {"Waiting for Input","Analyzing Object","Found Object","Needs Help","Confused","None"}, 0) - 1</f>
        <v>1</v>
      </c>
      <c r="F68" s="35" t="s">
        <v>128</v>
      </c>
      <c r="G68" s="9">
        <f>MATCH(F68, {"Waiting for Input","Analyzing Object","Found Object","Needs Help","Confused","None"}, 0) - 1</f>
        <v>2</v>
      </c>
      <c r="H68" s="9">
        <v>4</v>
      </c>
      <c r="I68" s="9">
        <f t="shared" si="2"/>
        <v>0</v>
      </c>
    </row>
    <row r="69" spans="1:9" x14ac:dyDescent="0.3">
      <c r="A69" s="9">
        <v>247</v>
      </c>
      <c r="B69" s="9" t="s">
        <v>937</v>
      </c>
      <c r="C69" s="10" t="s">
        <v>969</v>
      </c>
      <c r="D69" s="9" t="s">
        <v>127</v>
      </c>
      <c r="E69" s="9">
        <f>MATCH(D69, {"Waiting for Input","Analyzing Object","Found Object","Needs Help","Confused","None"}, 0) - 1</f>
        <v>1</v>
      </c>
      <c r="F69" s="35" t="s">
        <v>127</v>
      </c>
      <c r="G69" s="9">
        <f>MATCH(F69, {"Waiting for Input","Analyzing Object","Found Object","Needs Help","Confused","None"}, 0) - 1</f>
        <v>1</v>
      </c>
      <c r="H69" s="9">
        <v>4</v>
      </c>
      <c r="I69" s="9">
        <f t="shared" si="2"/>
        <v>1</v>
      </c>
    </row>
    <row r="70" spans="1:9" x14ac:dyDescent="0.3">
      <c r="A70" s="9">
        <v>248</v>
      </c>
      <c r="B70" s="9" t="s">
        <v>937</v>
      </c>
      <c r="C70" s="10" t="s">
        <v>969</v>
      </c>
      <c r="D70" s="9" t="s">
        <v>127</v>
      </c>
      <c r="E70" s="9">
        <f>MATCH(D70, {"Waiting for Input","Analyzing Object","Found Object","Needs Help","Confused","None"}, 0) - 1</f>
        <v>1</v>
      </c>
      <c r="F70" s="35" t="s">
        <v>128</v>
      </c>
      <c r="G70" s="9">
        <f>MATCH(F70, {"Waiting for Input","Analyzing Object","Found Object","Needs Help","Confused","None"}, 0) - 1</f>
        <v>2</v>
      </c>
      <c r="H70" s="9">
        <v>4</v>
      </c>
      <c r="I70" s="9">
        <f t="shared" si="2"/>
        <v>0</v>
      </c>
    </row>
    <row r="71" spans="1:9" x14ac:dyDescent="0.3">
      <c r="A71" s="9">
        <v>249</v>
      </c>
      <c r="B71" s="9" t="s">
        <v>937</v>
      </c>
      <c r="C71" s="10" t="s">
        <v>969</v>
      </c>
      <c r="D71" s="9" t="s">
        <v>127</v>
      </c>
      <c r="E71" s="9">
        <f>MATCH(D71, {"Waiting for Input","Analyzing Object","Found Object","Needs Help","Confused","None"}, 0) - 1</f>
        <v>1</v>
      </c>
      <c r="F71" s="35" t="s">
        <v>127</v>
      </c>
      <c r="G71" s="9">
        <f>MATCH(F71, {"Waiting for Input","Analyzing Object","Found Object","Needs Help","Confused","None"}, 0) - 1</f>
        <v>1</v>
      </c>
      <c r="H71" s="9">
        <v>4</v>
      </c>
      <c r="I71" s="9">
        <f t="shared" si="2"/>
        <v>1</v>
      </c>
    </row>
    <row r="72" spans="1:9" x14ac:dyDescent="0.3">
      <c r="A72" s="9">
        <v>250</v>
      </c>
      <c r="B72" s="9" t="s">
        <v>934</v>
      </c>
      <c r="C72" s="10" t="s">
        <v>969</v>
      </c>
      <c r="D72" s="9" t="s">
        <v>127</v>
      </c>
      <c r="E72" s="9">
        <f>MATCH(D72, {"Waiting for Input","Analyzing Object","Found Object","Needs Help","Confused","None"}, 0) - 1</f>
        <v>1</v>
      </c>
      <c r="F72" s="35" t="s">
        <v>127</v>
      </c>
      <c r="G72" s="9">
        <f>MATCH(F72, {"Waiting for Input","Analyzing Object","Found Object","Needs Help","Confused","None"}, 0) - 1</f>
        <v>1</v>
      </c>
      <c r="H72" s="9">
        <v>4</v>
      </c>
      <c r="I72" s="9">
        <f t="shared" si="2"/>
        <v>1</v>
      </c>
    </row>
    <row r="73" spans="1:9" x14ac:dyDescent="0.3">
      <c r="A73" s="9">
        <v>251</v>
      </c>
      <c r="B73" s="9" t="s">
        <v>934</v>
      </c>
      <c r="C73" s="10" t="s">
        <v>969</v>
      </c>
      <c r="D73" s="9" t="s">
        <v>127</v>
      </c>
      <c r="E73" s="9">
        <f>MATCH(D73, {"Waiting for Input","Analyzing Object","Found Object","Needs Help","Confused","None"}, 0) - 1</f>
        <v>1</v>
      </c>
      <c r="F73" s="35" t="s">
        <v>128</v>
      </c>
      <c r="G73" s="9">
        <f>MATCH(F73, {"Waiting for Input","Analyzing Object","Found Object","Needs Help","Confused","None"}, 0) - 1</f>
        <v>2</v>
      </c>
      <c r="H73" s="9">
        <v>4</v>
      </c>
      <c r="I73" s="9">
        <f t="shared" si="2"/>
        <v>0</v>
      </c>
    </row>
    <row r="74" spans="1:9" x14ac:dyDescent="0.3">
      <c r="A74" s="9">
        <v>252</v>
      </c>
      <c r="B74" s="9" t="s">
        <v>934</v>
      </c>
      <c r="C74" s="10" t="s">
        <v>969</v>
      </c>
      <c r="D74" s="9" t="s">
        <v>127</v>
      </c>
      <c r="E74" s="9">
        <f>MATCH(D74, {"Waiting for Input","Analyzing Object","Found Object","Needs Help","Confused","None"}, 0) - 1</f>
        <v>1</v>
      </c>
      <c r="F74" s="35" t="s">
        <v>128</v>
      </c>
      <c r="G74" s="9">
        <f>MATCH(F74, {"Waiting for Input","Analyzing Object","Found Object","Needs Help","Confused","None"}, 0) - 1</f>
        <v>2</v>
      </c>
      <c r="H74" s="9">
        <v>3</v>
      </c>
      <c r="I74" s="9">
        <f t="shared" si="2"/>
        <v>0</v>
      </c>
    </row>
    <row r="75" spans="1:9" x14ac:dyDescent="0.3">
      <c r="A75" s="9">
        <v>253</v>
      </c>
      <c r="B75" s="9" t="s">
        <v>934</v>
      </c>
      <c r="C75" s="10" t="s">
        <v>969</v>
      </c>
      <c r="D75" s="9" t="s">
        <v>127</v>
      </c>
      <c r="E75" s="9">
        <f>MATCH(D75, {"Waiting for Input","Analyzing Object","Found Object","Needs Help","Confused","None"}, 0) - 1</f>
        <v>1</v>
      </c>
      <c r="F75" s="35" t="s">
        <v>127</v>
      </c>
      <c r="G75" s="9">
        <f>MATCH(F75, {"Waiting for Input","Analyzing Object","Found Object","Needs Help","Confused","None"}, 0) - 1</f>
        <v>1</v>
      </c>
      <c r="H75" s="9">
        <v>5</v>
      </c>
      <c r="I75" s="9">
        <f t="shared" si="2"/>
        <v>1</v>
      </c>
    </row>
    <row r="76" spans="1:9" x14ac:dyDescent="0.3">
      <c r="A76" s="9">
        <v>254</v>
      </c>
      <c r="B76" s="9" t="s">
        <v>937</v>
      </c>
      <c r="C76" s="10" t="s">
        <v>969</v>
      </c>
      <c r="D76" s="9" t="s">
        <v>127</v>
      </c>
      <c r="E76" s="9">
        <f>MATCH(D76, {"Waiting for Input","Analyzing Object","Found Object","Needs Help","Confused","None"}, 0) - 1</f>
        <v>1</v>
      </c>
      <c r="F76" s="35" t="s">
        <v>127</v>
      </c>
      <c r="G76" s="9">
        <f>MATCH(F76, {"Waiting for Input","Analyzing Object","Found Object","Needs Help","Confused","None"}, 0) - 1</f>
        <v>1</v>
      </c>
      <c r="H76" s="9">
        <v>4</v>
      </c>
      <c r="I76" s="9">
        <f t="shared" si="2"/>
        <v>1</v>
      </c>
    </row>
    <row r="77" spans="1:9" x14ac:dyDescent="0.3">
      <c r="A77" s="9">
        <v>255</v>
      </c>
      <c r="B77" s="9" t="s">
        <v>937</v>
      </c>
      <c r="C77" s="10" t="s">
        <v>969</v>
      </c>
      <c r="D77" s="9" t="s">
        <v>127</v>
      </c>
      <c r="E77" s="9">
        <f>MATCH(D77, {"Waiting for Input","Analyzing Object","Found Object","Needs Help","Confused","None"}, 0) - 1</f>
        <v>1</v>
      </c>
      <c r="F77" s="35" t="s">
        <v>128</v>
      </c>
      <c r="G77" s="9">
        <f>MATCH(F77, {"Waiting for Input","Analyzing Object","Found Object","Needs Help","Confused","None"}, 0) - 1</f>
        <v>2</v>
      </c>
      <c r="H77" s="9">
        <v>4</v>
      </c>
      <c r="I77" s="9">
        <f t="shared" si="2"/>
        <v>0</v>
      </c>
    </row>
    <row r="78" spans="1:9" x14ac:dyDescent="0.3">
      <c r="A78" s="9">
        <v>256</v>
      </c>
      <c r="B78" s="9" t="s">
        <v>937</v>
      </c>
      <c r="C78" s="10" t="s">
        <v>969</v>
      </c>
      <c r="D78" s="9" t="s">
        <v>127</v>
      </c>
      <c r="E78" s="9">
        <f>MATCH(D78, {"Waiting for Input","Analyzing Object","Found Object","Needs Help","Confused","None"}, 0) - 1</f>
        <v>1</v>
      </c>
      <c r="F78" s="35" t="s">
        <v>127</v>
      </c>
      <c r="G78" s="9">
        <f>MATCH(F78, {"Waiting for Input","Analyzing Object","Found Object","Needs Help","Confused","None"}, 0) - 1</f>
        <v>1</v>
      </c>
      <c r="H78" s="9">
        <v>2</v>
      </c>
      <c r="I78" s="9">
        <f t="shared" si="2"/>
        <v>1</v>
      </c>
    </row>
    <row r="79" spans="1:9" x14ac:dyDescent="0.3">
      <c r="A79" s="9">
        <v>257</v>
      </c>
      <c r="B79" s="9" t="s">
        <v>934</v>
      </c>
      <c r="C79" s="10" t="s">
        <v>969</v>
      </c>
      <c r="D79" s="9" t="s">
        <v>127</v>
      </c>
      <c r="E79" s="9">
        <f>MATCH(D79, {"Waiting for Input","Analyzing Object","Found Object","Needs Help","Confused","None"}, 0) - 1</f>
        <v>1</v>
      </c>
      <c r="F79" s="35" t="s">
        <v>128</v>
      </c>
      <c r="G79" s="9">
        <f>MATCH(F79, {"Waiting for Input","Analyzing Object","Found Object","Needs Help","Confused","None"}, 0) - 1</f>
        <v>2</v>
      </c>
      <c r="H79" s="9">
        <v>5</v>
      </c>
      <c r="I79" s="9">
        <f t="shared" ref="I79:I121" si="3">IF(E79=G79, 1, 0)</f>
        <v>0</v>
      </c>
    </row>
    <row r="80" spans="1:9" x14ac:dyDescent="0.3">
      <c r="A80" s="9">
        <v>258</v>
      </c>
      <c r="B80" s="9" t="s">
        <v>934</v>
      </c>
      <c r="C80" s="10" t="s">
        <v>969</v>
      </c>
      <c r="D80" s="9" t="s">
        <v>127</v>
      </c>
      <c r="E80" s="9">
        <f>MATCH(D80, {"Waiting for Input","Analyzing Object","Found Object","Needs Help","Confused","None"}, 0) - 1</f>
        <v>1</v>
      </c>
      <c r="F80" s="35" t="s">
        <v>128</v>
      </c>
      <c r="G80" s="9">
        <f>MATCH(F80, {"Waiting for Input","Analyzing Object","Found Object","Needs Help","Confused","None"}, 0) - 1</f>
        <v>2</v>
      </c>
      <c r="H80" s="9">
        <v>4</v>
      </c>
      <c r="I80" s="9">
        <f t="shared" si="3"/>
        <v>0</v>
      </c>
    </row>
    <row r="81" spans="1:9" x14ac:dyDescent="0.3">
      <c r="A81" s="9">
        <v>259</v>
      </c>
      <c r="B81" s="9" t="s">
        <v>937</v>
      </c>
      <c r="C81" s="10" t="s">
        <v>969</v>
      </c>
      <c r="D81" s="9" t="s">
        <v>127</v>
      </c>
      <c r="E81" s="9">
        <f>MATCH(D81, {"Waiting for Input","Analyzing Object","Found Object","Needs Help","Confused","None"}, 0) - 1</f>
        <v>1</v>
      </c>
      <c r="F81" s="35" t="s">
        <v>128</v>
      </c>
      <c r="G81" s="9">
        <f>MATCH(F81, {"Waiting for Input","Analyzing Object","Found Object","Needs Help","Confused","None"}, 0) - 1</f>
        <v>2</v>
      </c>
      <c r="H81" s="9">
        <v>5</v>
      </c>
      <c r="I81" s="9">
        <f t="shared" si="3"/>
        <v>0</v>
      </c>
    </row>
    <row r="82" spans="1:9" x14ac:dyDescent="0.3">
      <c r="A82" s="9">
        <v>260</v>
      </c>
      <c r="B82" s="9" t="s">
        <v>937</v>
      </c>
      <c r="C82" s="10" t="s">
        <v>969</v>
      </c>
      <c r="D82" s="9" t="s">
        <v>127</v>
      </c>
      <c r="E82" s="9">
        <f>MATCH(D82, {"Waiting for Input","Analyzing Object","Found Object","Needs Help","Confused","None"}, 0) - 1</f>
        <v>1</v>
      </c>
      <c r="F82" s="35" t="s">
        <v>127</v>
      </c>
      <c r="G82" s="9">
        <f>MATCH(F82, {"Waiting for Input","Analyzing Object","Found Object","Needs Help","Confused","None"}, 0) - 1</f>
        <v>1</v>
      </c>
      <c r="H82" s="9">
        <v>3</v>
      </c>
      <c r="I82" s="9">
        <f t="shared" si="3"/>
        <v>1</v>
      </c>
    </row>
    <row r="83" spans="1:9" x14ac:dyDescent="0.3">
      <c r="A83" s="9">
        <v>261</v>
      </c>
      <c r="B83" s="9" t="s">
        <v>934</v>
      </c>
      <c r="C83" s="10" t="s">
        <v>969</v>
      </c>
      <c r="D83" s="9" t="s">
        <v>127</v>
      </c>
      <c r="E83" s="9">
        <f>MATCH(D83, {"Waiting for Input","Analyzing Object","Found Object","Needs Help","Confused","None"}, 0) - 1</f>
        <v>1</v>
      </c>
      <c r="F83" s="35" t="s">
        <v>127</v>
      </c>
      <c r="G83" s="9">
        <f>MATCH(F83, {"Waiting for Input","Analyzing Object","Found Object","Needs Help","Confused","None"}, 0) - 1</f>
        <v>1</v>
      </c>
      <c r="H83" s="9">
        <v>4</v>
      </c>
      <c r="I83" s="9">
        <f t="shared" si="3"/>
        <v>1</v>
      </c>
    </row>
    <row r="84" spans="1:9" x14ac:dyDescent="0.3">
      <c r="A84" s="9">
        <v>262</v>
      </c>
      <c r="B84" s="9" t="s">
        <v>934</v>
      </c>
      <c r="C84" s="10" t="s">
        <v>969</v>
      </c>
      <c r="D84" s="9" t="s">
        <v>127</v>
      </c>
      <c r="E84" s="9">
        <f>MATCH(D84, {"Waiting for Input","Analyzing Object","Found Object","Needs Help","Confused","None"}, 0) - 1</f>
        <v>1</v>
      </c>
      <c r="F84" s="35" t="s">
        <v>127</v>
      </c>
      <c r="G84" s="9">
        <f>MATCH(F84, {"Waiting for Input","Analyzing Object","Found Object","Needs Help","Confused","None"}, 0) - 1</f>
        <v>1</v>
      </c>
      <c r="H84" s="9">
        <v>4</v>
      </c>
      <c r="I84" s="9">
        <f t="shared" si="3"/>
        <v>1</v>
      </c>
    </row>
    <row r="85" spans="1:9" x14ac:dyDescent="0.3">
      <c r="A85" s="9">
        <v>263</v>
      </c>
      <c r="B85" s="9" t="s">
        <v>937</v>
      </c>
      <c r="C85" s="10" t="s">
        <v>969</v>
      </c>
      <c r="D85" s="9" t="s">
        <v>127</v>
      </c>
      <c r="E85" s="9">
        <f>MATCH(D85, {"Waiting for Input","Analyzing Object","Found Object","Needs Help","Confused","None"}, 0) - 1</f>
        <v>1</v>
      </c>
      <c r="F85" s="35" t="s">
        <v>128</v>
      </c>
      <c r="G85" s="9">
        <f>MATCH(F85, {"Waiting for Input","Analyzing Object","Found Object","Needs Help","Confused","None"}, 0) - 1</f>
        <v>2</v>
      </c>
      <c r="H85" s="9">
        <v>5</v>
      </c>
      <c r="I85" s="9">
        <f t="shared" si="3"/>
        <v>0</v>
      </c>
    </row>
    <row r="86" spans="1:9" x14ac:dyDescent="0.3">
      <c r="A86" s="9">
        <v>264</v>
      </c>
      <c r="B86" s="9" t="s">
        <v>937</v>
      </c>
      <c r="C86" s="10" t="s">
        <v>969</v>
      </c>
      <c r="D86" s="9" t="s">
        <v>127</v>
      </c>
      <c r="E86" s="9">
        <f>MATCH(D86, {"Waiting for Input","Analyzing Object","Found Object","Needs Help","Confused","None"}, 0) - 1</f>
        <v>1</v>
      </c>
      <c r="F86" s="35" t="s">
        <v>127</v>
      </c>
      <c r="G86" s="9">
        <f>MATCH(F86, {"Waiting for Input","Analyzing Object","Found Object","Needs Help","Confused","None"}, 0) - 1</f>
        <v>1</v>
      </c>
      <c r="H86" s="9">
        <v>4</v>
      </c>
      <c r="I86" s="9">
        <f t="shared" si="3"/>
        <v>1</v>
      </c>
    </row>
    <row r="87" spans="1:9" x14ac:dyDescent="0.3">
      <c r="A87" s="9">
        <v>265</v>
      </c>
      <c r="B87" s="9" t="s">
        <v>934</v>
      </c>
      <c r="C87" s="10" t="s">
        <v>969</v>
      </c>
      <c r="D87" s="9" t="s">
        <v>127</v>
      </c>
      <c r="E87" s="9">
        <f>MATCH(D87, {"Waiting for Input","Analyzing Object","Found Object","Needs Help","Confused","None"}, 0) - 1</f>
        <v>1</v>
      </c>
      <c r="F87" s="35" t="s">
        <v>127</v>
      </c>
      <c r="G87" s="9">
        <f>MATCH(F87, {"Waiting for Input","Analyzing Object","Found Object","Needs Help","Confused","None"}, 0) - 1</f>
        <v>1</v>
      </c>
      <c r="H87" s="9">
        <v>2</v>
      </c>
      <c r="I87" s="9">
        <f t="shared" si="3"/>
        <v>1</v>
      </c>
    </row>
    <row r="88" spans="1:9" x14ac:dyDescent="0.3">
      <c r="A88" s="9">
        <v>266</v>
      </c>
      <c r="B88" s="9" t="s">
        <v>934</v>
      </c>
      <c r="C88" s="10" t="s">
        <v>969</v>
      </c>
      <c r="D88" s="9" t="s">
        <v>127</v>
      </c>
      <c r="E88" s="9">
        <f>MATCH(D88, {"Waiting for Input","Analyzing Object","Found Object","Needs Help","Confused","None"}, 0) - 1</f>
        <v>1</v>
      </c>
      <c r="F88" s="35" t="s">
        <v>127</v>
      </c>
      <c r="G88" s="9">
        <f>MATCH(F88, {"Waiting for Input","Analyzing Object","Found Object","Needs Help","Confused","None"}, 0) - 1</f>
        <v>1</v>
      </c>
      <c r="H88" s="9">
        <v>3</v>
      </c>
      <c r="I88" s="9">
        <f t="shared" si="3"/>
        <v>1</v>
      </c>
    </row>
    <row r="89" spans="1:9" x14ac:dyDescent="0.3">
      <c r="A89" s="9">
        <v>267</v>
      </c>
      <c r="B89" s="9" t="s">
        <v>934</v>
      </c>
      <c r="C89" s="10" t="s">
        <v>969</v>
      </c>
      <c r="D89" s="9" t="s">
        <v>127</v>
      </c>
      <c r="E89" s="9">
        <f>MATCH(D89, {"Waiting for Input","Analyzing Object","Found Object","Needs Help","Confused","None"}, 0) - 1</f>
        <v>1</v>
      </c>
      <c r="F89" s="35" t="s">
        <v>127</v>
      </c>
      <c r="G89" s="9">
        <f>MATCH(F89, {"Waiting for Input","Analyzing Object","Found Object","Needs Help","Confused","None"}, 0) - 1</f>
        <v>1</v>
      </c>
      <c r="H89" s="9">
        <v>4</v>
      </c>
      <c r="I89" s="9">
        <f t="shared" si="3"/>
        <v>1</v>
      </c>
    </row>
    <row r="90" spans="1:9" x14ac:dyDescent="0.3">
      <c r="A90" s="9">
        <v>268</v>
      </c>
      <c r="B90" s="9" t="s">
        <v>934</v>
      </c>
      <c r="C90" s="10" t="s">
        <v>969</v>
      </c>
      <c r="D90" s="9" t="s">
        <v>127</v>
      </c>
      <c r="E90" s="9">
        <f>MATCH(D90, {"Waiting for Input","Analyzing Object","Found Object","Needs Help","Confused","None"}, 0) - 1</f>
        <v>1</v>
      </c>
      <c r="F90" s="35" t="s">
        <v>128</v>
      </c>
      <c r="G90" s="9">
        <f>MATCH(F90, {"Waiting for Input","Analyzing Object","Found Object","Needs Help","Confused","None"}, 0) - 1</f>
        <v>2</v>
      </c>
      <c r="H90" s="9">
        <v>4</v>
      </c>
      <c r="I90" s="9">
        <f t="shared" si="3"/>
        <v>0</v>
      </c>
    </row>
    <row r="91" spans="1:9" x14ac:dyDescent="0.3">
      <c r="A91" s="9">
        <v>269</v>
      </c>
      <c r="B91" s="9" t="s">
        <v>934</v>
      </c>
      <c r="C91" s="10" t="s">
        <v>969</v>
      </c>
      <c r="D91" s="9" t="s">
        <v>127</v>
      </c>
      <c r="E91" s="9">
        <f>MATCH(D91, {"Waiting for Input","Analyzing Object","Found Object","Needs Help","Confused","None"}, 0) - 1</f>
        <v>1</v>
      </c>
      <c r="F91" s="35" t="s">
        <v>127</v>
      </c>
      <c r="G91" s="9">
        <f>MATCH(F91, {"Waiting for Input","Analyzing Object","Found Object","Needs Help","Confused","None"}, 0) - 1</f>
        <v>1</v>
      </c>
      <c r="H91" s="9">
        <v>4</v>
      </c>
      <c r="I91" s="9">
        <f t="shared" si="3"/>
        <v>1</v>
      </c>
    </row>
    <row r="92" spans="1:9" x14ac:dyDescent="0.3">
      <c r="A92" s="9">
        <v>270</v>
      </c>
      <c r="B92" s="9" t="s">
        <v>934</v>
      </c>
      <c r="C92" s="10" t="s">
        <v>969</v>
      </c>
      <c r="D92" s="9" t="s">
        <v>127</v>
      </c>
      <c r="E92" s="9">
        <f>MATCH(D92, {"Waiting for Input","Analyzing Object","Found Object","Needs Help","Confused","None"}, 0) - 1</f>
        <v>1</v>
      </c>
      <c r="F92" s="35" t="s">
        <v>128</v>
      </c>
      <c r="G92" s="9">
        <f>MATCH(F92, {"Waiting for Input","Analyzing Object","Found Object","Needs Help","Confused","None"}, 0) - 1</f>
        <v>2</v>
      </c>
      <c r="H92" s="9">
        <v>5</v>
      </c>
      <c r="I92" s="9">
        <f t="shared" si="3"/>
        <v>0</v>
      </c>
    </row>
    <row r="93" spans="1:9" x14ac:dyDescent="0.3">
      <c r="A93" s="9">
        <v>271</v>
      </c>
      <c r="B93" s="9" t="s">
        <v>937</v>
      </c>
      <c r="C93" s="10" t="s">
        <v>969</v>
      </c>
      <c r="D93" s="9" t="s">
        <v>127</v>
      </c>
      <c r="E93" s="9">
        <f>MATCH(D93, {"Waiting for Input","Analyzing Object","Found Object","Needs Help","Confused","None"}, 0) - 1</f>
        <v>1</v>
      </c>
      <c r="F93" s="35" t="s">
        <v>128</v>
      </c>
      <c r="G93" s="9">
        <f>MATCH(F93, {"Waiting for Input","Analyzing Object","Found Object","Needs Help","Confused","None"}, 0) - 1</f>
        <v>2</v>
      </c>
      <c r="H93" s="9">
        <v>4</v>
      </c>
      <c r="I93" s="9">
        <f t="shared" si="3"/>
        <v>0</v>
      </c>
    </row>
    <row r="94" spans="1:9" x14ac:dyDescent="0.3">
      <c r="A94" s="9">
        <v>272</v>
      </c>
      <c r="B94" s="9" t="s">
        <v>934</v>
      </c>
      <c r="C94" s="10" t="s">
        <v>969</v>
      </c>
      <c r="D94" s="9" t="s">
        <v>127</v>
      </c>
      <c r="E94" s="9">
        <f>MATCH(D94, {"Waiting for Input","Analyzing Object","Found Object","Needs Help","Confused","None"}, 0) - 1</f>
        <v>1</v>
      </c>
      <c r="F94" s="35" t="s">
        <v>127</v>
      </c>
      <c r="G94" s="9">
        <f>MATCH(F94, {"Waiting for Input","Analyzing Object","Found Object","Needs Help","Confused","None"}, 0) - 1</f>
        <v>1</v>
      </c>
      <c r="H94" s="9">
        <v>5</v>
      </c>
      <c r="I94" s="9">
        <f t="shared" si="3"/>
        <v>1</v>
      </c>
    </row>
    <row r="95" spans="1:9" x14ac:dyDescent="0.3">
      <c r="A95" s="9">
        <v>273</v>
      </c>
      <c r="B95" s="9" t="s">
        <v>937</v>
      </c>
      <c r="C95" s="10" t="s">
        <v>969</v>
      </c>
      <c r="D95" s="9" t="s">
        <v>127</v>
      </c>
      <c r="E95" s="9">
        <f>MATCH(D95, {"Waiting for Input","Analyzing Object","Found Object","Needs Help","Confused","None"}, 0) - 1</f>
        <v>1</v>
      </c>
      <c r="F95" s="35" t="s">
        <v>127</v>
      </c>
      <c r="G95" s="9">
        <f>MATCH(F95, {"Waiting for Input","Analyzing Object","Found Object","Needs Help","Confused","None"}, 0) - 1</f>
        <v>1</v>
      </c>
      <c r="H95" s="9">
        <v>5</v>
      </c>
      <c r="I95" s="9">
        <f t="shared" si="3"/>
        <v>1</v>
      </c>
    </row>
    <row r="96" spans="1:9" x14ac:dyDescent="0.3">
      <c r="A96" s="9">
        <v>274</v>
      </c>
      <c r="B96" s="9" t="s">
        <v>937</v>
      </c>
      <c r="C96" s="10" t="s">
        <v>969</v>
      </c>
      <c r="D96" s="9" t="s">
        <v>127</v>
      </c>
      <c r="E96" s="9">
        <f>MATCH(D96, {"Waiting for Input","Analyzing Object","Found Object","Needs Help","Confused","None"}, 0) - 1</f>
        <v>1</v>
      </c>
      <c r="F96" s="35" t="s">
        <v>128</v>
      </c>
      <c r="G96" s="9">
        <f>MATCH(F96, {"Waiting for Input","Analyzing Object","Found Object","Needs Help","Confused","None"}, 0) - 1</f>
        <v>2</v>
      </c>
      <c r="H96" s="9">
        <v>4</v>
      </c>
      <c r="I96" s="9">
        <f t="shared" si="3"/>
        <v>0</v>
      </c>
    </row>
    <row r="97" spans="1:9" x14ac:dyDescent="0.3">
      <c r="A97" s="9">
        <v>275</v>
      </c>
      <c r="B97" s="9" t="s">
        <v>937</v>
      </c>
      <c r="C97" s="10" t="s">
        <v>969</v>
      </c>
      <c r="D97" s="9" t="s">
        <v>127</v>
      </c>
      <c r="E97" s="9">
        <f>MATCH(D97, {"Waiting for Input","Analyzing Object","Found Object","Needs Help","Confused","None"}, 0) - 1</f>
        <v>1</v>
      </c>
      <c r="F97" s="35" t="s">
        <v>127</v>
      </c>
      <c r="G97" s="9">
        <f>MATCH(F97, {"Waiting for Input","Analyzing Object","Found Object","Needs Help","Confused","None"}, 0) - 1</f>
        <v>1</v>
      </c>
      <c r="H97" s="9">
        <v>5</v>
      </c>
      <c r="I97" s="9">
        <f t="shared" si="3"/>
        <v>1</v>
      </c>
    </row>
    <row r="98" spans="1:9" x14ac:dyDescent="0.3">
      <c r="A98" s="9">
        <v>276</v>
      </c>
      <c r="B98" s="9" t="s">
        <v>934</v>
      </c>
      <c r="C98" s="10" t="s">
        <v>969</v>
      </c>
      <c r="D98" s="9" t="s">
        <v>127</v>
      </c>
      <c r="E98" s="9">
        <f>MATCH(D98, {"Waiting for Input","Analyzing Object","Found Object","Needs Help","Confused","None"}, 0) - 1</f>
        <v>1</v>
      </c>
      <c r="F98" s="35" t="s">
        <v>128</v>
      </c>
      <c r="G98" s="9">
        <f>MATCH(F98, {"Waiting for Input","Analyzing Object","Found Object","Needs Help","Confused","None"}, 0) - 1</f>
        <v>2</v>
      </c>
      <c r="H98" s="9">
        <v>2</v>
      </c>
      <c r="I98" s="9">
        <f t="shared" si="3"/>
        <v>0</v>
      </c>
    </row>
    <row r="99" spans="1:9" x14ac:dyDescent="0.3">
      <c r="A99" s="9">
        <v>277</v>
      </c>
      <c r="B99" s="9" t="s">
        <v>934</v>
      </c>
      <c r="C99" s="10" t="s">
        <v>969</v>
      </c>
      <c r="D99" s="9" t="s">
        <v>127</v>
      </c>
      <c r="E99" s="9">
        <f>MATCH(D99, {"Waiting for Input","Analyzing Object","Found Object","Needs Help","Confused","None"}, 0) - 1</f>
        <v>1</v>
      </c>
      <c r="F99" s="35" t="s">
        <v>128</v>
      </c>
      <c r="G99" s="9">
        <f>MATCH(F99, {"Waiting for Input","Analyzing Object","Found Object","Needs Help","Confused","None"}, 0) - 1</f>
        <v>2</v>
      </c>
      <c r="H99" s="9">
        <v>5</v>
      </c>
      <c r="I99" s="9">
        <f t="shared" si="3"/>
        <v>0</v>
      </c>
    </row>
    <row r="100" spans="1:9" x14ac:dyDescent="0.3">
      <c r="A100" s="9">
        <v>278</v>
      </c>
      <c r="B100" s="9" t="s">
        <v>937</v>
      </c>
      <c r="C100" s="10" t="s">
        <v>969</v>
      </c>
      <c r="D100" s="9" t="s">
        <v>127</v>
      </c>
      <c r="E100" s="9">
        <f>MATCH(D100, {"Waiting for Input","Analyzing Object","Found Object","Needs Help","Confused","None"}, 0) - 1</f>
        <v>1</v>
      </c>
      <c r="F100" s="35" t="s">
        <v>127</v>
      </c>
      <c r="G100" s="9">
        <f>MATCH(F100, {"Waiting for Input","Analyzing Object","Found Object","Needs Help","Confused","None"}, 0) - 1</f>
        <v>1</v>
      </c>
      <c r="H100" s="9">
        <v>4</v>
      </c>
      <c r="I100" s="9">
        <f t="shared" si="3"/>
        <v>1</v>
      </c>
    </row>
    <row r="101" spans="1:9" x14ac:dyDescent="0.3">
      <c r="A101" s="9">
        <v>279</v>
      </c>
      <c r="B101" s="9" t="s">
        <v>937</v>
      </c>
      <c r="C101" s="10" t="s">
        <v>969</v>
      </c>
      <c r="D101" s="9" t="s">
        <v>127</v>
      </c>
      <c r="E101" s="9">
        <f>MATCH(D101, {"Waiting for Input","Analyzing Object","Found Object","Needs Help","Confused","None"}, 0) - 1</f>
        <v>1</v>
      </c>
      <c r="F101" s="35" t="s">
        <v>128</v>
      </c>
      <c r="G101" s="9">
        <f>MATCH(F101, {"Waiting for Input","Analyzing Object","Found Object","Needs Help","Confused","None"}, 0) - 1</f>
        <v>2</v>
      </c>
      <c r="H101" s="9">
        <v>5</v>
      </c>
      <c r="I101" s="9">
        <f t="shared" si="3"/>
        <v>0</v>
      </c>
    </row>
    <row r="102" spans="1:9" x14ac:dyDescent="0.3">
      <c r="A102" s="9">
        <v>280</v>
      </c>
      <c r="B102" s="9" t="s">
        <v>937</v>
      </c>
      <c r="C102" s="10" t="s">
        <v>969</v>
      </c>
      <c r="D102" s="9" t="s">
        <v>127</v>
      </c>
      <c r="E102" s="9">
        <f>MATCH(D102, {"Waiting for Input","Analyzing Object","Found Object","Needs Help","Confused","None"}, 0) - 1</f>
        <v>1</v>
      </c>
      <c r="F102" s="35" t="s">
        <v>128</v>
      </c>
      <c r="G102" s="9">
        <f>MATCH(F102, {"Waiting for Input","Analyzing Object","Found Object","Needs Help","Confused","None"}, 0) - 1</f>
        <v>2</v>
      </c>
      <c r="H102" s="9">
        <v>5</v>
      </c>
      <c r="I102" s="9">
        <f t="shared" si="3"/>
        <v>0</v>
      </c>
    </row>
    <row r="103" spans="1:9" x14ac:dyDescent="0.3">
      <c r="A103" s="9">
        <v>281</v>
      </c>
      <c r="B103" s="9" t="s">
        <v>934</v>
      </c>
      <c r="C103" s="10" t="s">
        <v>969</v>
      </c>
      <c r="D103" s="9" t="s">
        <v>127</v>
      </c>
      <c r="E103" s="9">
        <f>MATCH(D103, {"Waiting for Input","Analyzing Object","Found Object","Needs Help","Confused","None"}, 0) - 1</f>
        <v>1</v>
      </c>
      <c r="F103" s="35" t="s">
        <v>127</v>
      </c>
      <c r="G103" s="9">
        <f>MATCH(F103, {"Waiting for Input","Analyzing Object","Found Object","Needs Help","Confused","None"}, 0) - 1</f>
        <v>1</v>
      </c>
      <c r="H103" s="9">
        <v>2</v>
      </c>
      <c r="I103" s="9">
        <f t="shared" si="3"/>
        <v>1</v>
      </c>
    </row>
    <row r="104" spans="1:9" x14ac:dyDescent="0.3">
      <c r="A104" s="9">
        <v>282</v>
      </c>
      <c r="B104" s="9" t="s">
        <v>934</v>
      </c>
      <c r="C104" s="10" t="s">
        <v>969</v>
      </c>
      <c r="D104" s="9" t="s">
        <v>127</v>
      </c>
      <c r="E104" s="9">
        <f>MATCH(D104, {"Waiting for Input","Analyzing Object","Found Object","Needs Help","Confused","None"}, 0) - 1</f>
        <v>1</v>
      </c>
      <c r="F104" s="35" t="s">
        <v>128</v>
      </c>
      <c r="G104" s="9">
        <f>MATCH(F104, {"Waiting for Input","Analyzing Object","Found Object","Needs Help","Confused","None"}, 0) - 1</f>
        <v>2</v>
      </c>
      <c r="H104" s="9">
        <v>3</v>
      </c>
      <c r="I104" s="9">
        <f t="shared" si="3"/>
        <v>0</v>
      </c>
    </row>
    <row r="105" spans="1:9" x14ac:dyDescent="0.3">
      <c r="A105" s="9">
        <v>283</v>
      </c>
      <c r="B105" s="9" t="s">
        <v>934</v>
      </c>
      <c r="C105" s="10" t="s">
        <v>969</v>
      </c>
      <c r="D105" s="9" t="s">
        <v>127</v>
      </c>
      <c r="E105" s="9">
        <f>MATCH(D105, {"Waiting for Input","Analyzing Object","Found Object","Needs Help","Confused","None"}, 0) - 1</f>
        <v>1</v>
      </c>
      <c r="F105" s="35" t="s">
        <v>127</v>
      </c>
      <c r="G105" s="9">
        <f>MATCH(F105, {"Waiting for Input","Analyzing Object","Found Object","Needs Help","Confused","None"}, 0) - 1</f>
        <v>1</v>
      </c>
      <c r="H105" s="9">
        <v>3</v>
      </c>
      <c r="I105" s="9">
        <f t="shared" si="3"/>
        <v>1</v>
      </c>
    </row>
    <row r="106" spans="1:9" x14ac:dyDescent="0.3">
      <c r="A106" s="9">
        <v>284</v>
      </c>
      <c r="B106" s="9" t="s">
        <v>934</v>
      </c>
      <c r="C106" s="10" t="s">
        <v>969</v>
      </c>
      <c r="D106" s="9" t="s">
        <v>127</v>
      </c>
      <c r="E106" s="9">
        <f>MATCH(D106, {"Waiting for Input","Analyzing Object","Found Object","Needs Help","Confused","None"}, 0) - 1</f>
        <v>1</v>
      </c>
      <c r="F106" s="35" t="s">
        <v>127</v>
      </c>
      <c r="G106" s="9">
        <f>MATCH(F106, {"Waiting for Input","Analyzing Object","Found Object","Needs Help","Confused","None"}, 0) - 1</f>
        <v>1</v>
      </c>
      <c r="H106" s="9">
        <v>3</v>
      </c>
      <c r="I106" s="9">
        <f t="shared" si="3"/>
        <v>1</v>
      </c>
    </row>
    <row r="107" spans="1:9" x14ac:dyDescent="0.3">
      <c r="A107" s="9">
        <v>285</v>
      </c>
      <c r="B107" s="9" t="s">
        <v>934</v>
      </c>
      <c r="C107" s="10" t="s">
        <v>969</v>
      </c>
      <c r="D107" s="9" t="s">
        <v>127</v>
      </c>
      <c r="E107" s="9">
        <f>MATCH(D107, {"Waiting for Input","Analyzing Object","Found Object","Needs Help","Confused","None"}, 0) - 1</f>
        <v>1</v>
      </c>
      <c r="F107" s="35" t="s">
        <v>128</v>
      </c>
      <c r="G107" s="9">
        <f>MATCH(F107, {"Waiting for Input","Analyzing Object","Found Object","Needs Help","Confused","None"}, 0) - 1</f>
        <v>2</v>
      </c>
      <c r="H107" s="9">
        <v>3</v>
      </c>
      <c r="I107" s="9">
        <f t="shared" si="3"/>
        <v>0</v>
      </c>
    </row>
    <row r="108" spans="1:9" x14ac:dyDescent="0.3">
      <c r="A108" s="9">
        <v>286</v>
      </c>
      <c r="B108" s="9" t="s">
        <v>934</v>
      </c>
      <c r="C108" s="10" t="s">
        <v>969</v>
      </c>
      <c r="D108" s="9" t="s">
        <v>127</v>
      </c>
      <c r="E108" s="9">
        <f>MATCH(D108, {"Waiting for Input","Analyzing Object","Found Object","Needs Help","Confused","None"}, 0) - 1</f>
        <v>1</v>
      </c>
      <c r="F108" s="35" t="s">
        <v>127</v>
      </c>
      <c r="G108" s="9">
        <f>MATCH(F108, {"Waiting for Input","Analyzing Object","Found Object","Needs Help","Confused","None"}, 0) - 1</f>
        <v>1</v>
      </c>
      <c r="H108" s="9">
        <v>3</v>
      </c>
      <c r="I108" s="9">
        <f t="shared" si="3"/>
        <v>1</v>
      </c>
    </row>
    <row r="109" spans="1:9" x14ac:dyDescent="0.3">
      <c r="A109" s="9">
        <v>287</v>
      </c>
      <c r="B109" s="9" t="s">
        <v>934</v>
      </c>
      <c r="C109" s="10" t="s">
        <v>969</v>
      </c>
      <c r="D109" s="9" t="s">
        <v>127</v>
      </c>
      <c r="E109" s="9">
        <f>MATCH(D109, {"Waiting for Input","Analyzing Object","Found Object","Needs Help","Confused","None"}, 0) - 1</f>
        <v>1</v>
      </c>
      <c r="F109" s="35" t="s">
        <v>128</v>
      </c>
      <c r="G109" s="9">
        <f>MATCH(F109, {"Waiting for Input","Analyzing Object","Found Object","Needs Help","Confused","None"}, 0) - 1</f>
        <v>2</v>
      </c>
      <c r="H109" s="9">
        <v>2</v>
      </c>
      <c r="I109" s="9">
        <f t="shared" si="3"/>
        <v>0</v>
      </c>
    </row>
    <row r="110" spans="1:9" x14ac:dyDescent="0.3">
      <c r="A110" s="9">
        <v>288</v>
      </c>
      <c r="B110" s="9" t="s">
        <v>934</v>
      </c>
      <c r="C110" s="10" t="s">
        <v>969</v>
      </c>
      <c r="D110" s="9" t="s">
        <v>127</v>
      </c>
      <c r="E110" s="9">
        <f>MATCH(D110, {"Waiting for Input","Analyzing Object","Found Object","Needs Help","Confused","None"}, 0) - 1</f>
        <v>1</v>
      </c>
      <c r="F110" s="35" t="s">
        <v>127</v>
      </c>
      <c r="G110" s="9">
        <f>MATCH(F110, {"Waiting for Input","Analyzing Object","Found Object","Needs Help","Confused","None"}, 0) - 1</f>
        <v>1</v>
      </c>
      <c r="H110" s="9">
        <v>5</v>
      </c>
      <c r="I110" s="9">
        <f t="shared" si="3"/>
        <v>1</v>
      </c>
    </row>
    <row r="111" spans="1:9" x14ac:dyDescent="0.3">
      <c r="A111" s="9">
        <v>289</v>
      </c>
      <c r="B111" s="9" t="s">
        <v>934</v>
      </c>
      <c r="C111" s="10" t="s">
        <v>969</v>
      </c>
      <c r="D111" s="9" t="s">
        <v>127</v>
      </c>
      <c r="E111" s="9">
        <f>MATCH(D111, {"Waiting for Input","Analyzing Object","Found Object","Needs Help","Confused","None"}, 0) - 1</f>
        <v>1</v>
      </c>
      <c r="F111" s="35" t="s">
        <v>128</v>
      </c>
      <c r="G111" s="9">
        <f>MATCH(F111, {"Waiting for Input","Analyzing Object","Found Object","Needs Help","Confused","None"}, 0) - 1</f>
        <v>2</v>
      </c>
      <c r="H111" s="9">
        <v>4</v>
      </c>
      <c r="I111" s="9">
        <f t="shared" si="3"/>
        <v>0</v>
      </c>
    </row>
    <row r="112" spans="1:9" x14ac:dyDescent="0.3">
      <c r="A112" s="9">
        <v>290</v>
      </c>
      <c r="B112" s="9" t="s">
        <v>934</v>
      </c>
      <c r="C112" s="10" t="s">
        <v>969</v>
      </c>
      <c r="D112" s="9" t="s">
        <v>127</v>
      </c>
      <c r="E112" s="9">
        <f>MATCH(D112, {"Waiting for Input","Analyzing Object","Found Object","Needs Help","Confused","None"}, 0) - 1</f>
        <v>1</v>
      </c>
      <c r="F112" s="35" t="s">
        <v>130</v>
      </c>
      <c r="G112" s="9">
        <f>MATCH(F112, {"Waiting for Input","Analyzing Object","Found Object","Needs Help","Confused","None"}, 0) - 1</f>
        <v>4</v>
      </c>
      <c r="H112" s="9">
        <v>3</v>
      </c>
      <c r="I112" s="9">
        <f t="shared" si="3"/>
        <v>0</v>
      </c>
    </row>
    <row r="113" spans="1:9" x14ac:dyDescent="0.3">
      <c r="A113" s="9">
        <v>291</v>
      </c>
      <c r="B113" s="9" t="s">
        <v>937</v>
      </c>
      <c r="C113" s="10" t="s">
        <v>969</v>
      </c>
      <c r="D113" s="9" t="s">
        <v>127</v>
      </c>
      <c r="E113" s="9">
        <f>MATCH(D113, {"Waiting for Input","Analyzing Object","Found Object","Needs Help","Confused","None"}, 0) - 1</f>
        <v>1</v>
      </c>
      <c r="F113" s="35" t="s">
        <v>127</v>
      </c>
      <c r="G113" s="9">
        <f>MATCH(F113, {"Waiting for Input","Analyzing Object","Found Object","Needs Help","Confused","None"}, 0) - 1</f>
        <v>1</v>
      </c>
      <c r="H113" s="9">
        <v>4</v>
      </c>
      <c r="I113" s="9">
        <f t="shared" si="3"/>
        <v>1</v>
      </c>
    </row>
    <row r="114" spans="1:9" x14ac:dyDescent="0.3">
      <c r="A114" s="9">
        <v>292</v>
      </c>
      <c r="B114" s="9" t="s">
        <v>934</v>
      </c>
      <c r="C114" s="10" t="s">
        <v>969</v>
      </c>
      <c r="D114" s="9" t="s">
        <v>127</v>
      </c>
      <c r="E114" s="9">
        <f>MATCH(D114, {"Waiting for Input","Analyzing Object","Found Object","Needs Help","Confused","None"}, 0) - 1</f>
        <v>1</v>
      </c>
      <c r="F114" s="35" t="s">
        <v>127</v>
      </c>
      <c r="G114" s="9">
        <f>MATCH(F114, {"Waiting for Input","Analyzing Object","Found Object","Needs Help","Confused","None"}, 0) - 1</f>
        <v>1</v>
      </c>
      <c r="H114" s="9">
        <v>4</v>
      </c>
      <c r="I114" s="9">
        <f t="shared" si="3"/>
        <v>1</v>
      </c>
    </row>
    <row r="115" spans="1:9" x14ac:dyDescent="0.3">
      <c r="A115" s="9">
        <v>293</v>
      </c>
      <c r="B115" s="9" t="s">
        <v>934</v>
      </c>
      <c r="C115" s="10" t="s">
        <v>969</v>
      </c>
      <c r="D115" s="9" t="s">
        <v>127</v>
      </c>
      <c r="E115" s="9">
        <f>MATCH(D115, {"Waiting for Input","Analyzing Object","Found Object","Needs Help","Confused","None"}, 0) - 1</f>
        <v>1</v>
      </c>
      <c r="F115" s="35" t="s">
        <v>128</v>
      </c>
      <c r="G115" s="9">
        <f>MATCH(F115, {"Waiting for Input","Analyzing Object","Found Object","Needs Help","Confused","None"}, 0) - 1</f>
        <v>2</v>
      </c>
      <c r="H115" s="9">
        <v>2</v>
      </c>
      <c r="I115" s="9">
        <f t="shared" si="3"/>
        <v>0</v>
      </c>
    </row>
    <row r="116" spans="1:9" x14ac:dyDescent="0.3">
      <c r="A116" s="9">
        <v>294</v>
      </c>
      <c r="B116" s="9" t="s">
        <v>937</v>
      </c>
      <c r="C116" s="10" t="s">
        <v>969</v>
      </c>
      <c r="D116" s="9" t="s">
        <v>127</v>
      </c>
      <c r="E116" s="9">
        <f>MATCH(D116, {"Waiting for Input","Analyzing Object","Found Object","Needs Help","Confused","None"}, 0) - 1</f>
        <v>1</v>
      </c>
      <c r="F116" s="35" t="s">
        <v>127</v>
      </c>
      <c r="G116" s="9">
        <f>MATCH(F116, {"Waiting for Input","Analyzing Object","Found Object","Needs Help","Confused","None"}, 0) - 1</f>
        <v>1</v>
      </c>
      <c r="H116" s="9">
        <v>4</v>
      </c>
      <c r="I116" s="9">
        <f t="shared" si="3"/>
        <v>1</v>
      </c>
    </row>
    <row r="117" spans="1:9" x14ac:dyDescent="0.3">
      <c r="A117" s="9">
        <v>295</v>
      </c>
      <c r="B117" s="9" t="s">
        <v>934</v>
      </c>
      <c r="C117" s="10" t="s">
        <v>969</v>
      </c>
      <c r="D117" s="9" t="s">
        <v>127</v>
      </c>
      <c r="E117" s="9">
        <f>MATCH(D117, {"Waiting for Input","Analyzing Object","Found Object","Needs Help","Confused","None"}, 0) - 1</f>
        <v>1</v>
      </c>
      <c r="F117" s="35" t="s">
        <v>128</v>
      </c>
      <c r="G117" s="9">
        <f>MATCH(F117, {"Waiting for Input","Analyzing Object","Found Object","Needs Help","Confused","None"}, 0) - 1</f>
        <v>2</v>
      </c>
      <c r="H117" s="9">
        <v>5</v>
      </c>
      <c r="I117" s="9">
        <f t="shared" si="3"/>
        <v>0</v>
      </c>
    </row>
    <row r="118" spans="1:9" x14ac:dyDescent="0.3">
      <c r="A118" s="9">
        <v>296</v>
      </c>
      <c r="B118" s="9" t="s">
        <v>934</v>
      </c>
      <c r="C118" s="10" t="s">
        <v>969</v>
      </c>
      <c r="D118" s="9" t="s">
        <v>127</v>
      </c>
      <c r="E118" s="9">
        <f>MATCH(D118, {"Waiting for Input","Analyzing Object","Found Object","Needs Help","Confused","None"}, 0) - 1</f>
        <v>1</v>
      </c>
      <c r="F118" s="35" t="s">
        <v>128</v>
      </c>
      <c r="G118" s="9">
        <f>MATCH(F118, {"Waiting for Input","Analyzing Object","Found Object","Needs Help","Confused","None"}, 0) - 1</f>
        <v>2</v>
      </c>
      <c r="H118" s="9">
        <v>5</v>
      </c>
      <c r="I118" s="9">
        <f t="shared" si="3"/>
        <v>0</v>
      </c>
    </row>
    <row r="119" spans="1:9" x14ac:dyDescent="0.3">
      <c r="A119" s="9">
        <v>297</v>
      </c>
      <c r="B119" s="9" t="s">
        <v>934</v>
      </c>
      <c r="C119" s="10" t="s">
        <v>969</v>
      </c>
      <c r="D119" s="9" t="s">
        <v>127</v>
      </c>
      <c r="E119" s="9">
        <f>MATCH(D119, {"Waiting for Input","Analyzing Object","Found Object","Needs Help","Confused","None"}, 0) - 1</f>
        <v>1</v>
      </c>
      <c r="F119" s="35" t="s">
        <v>127</v>
      </c>
      <c r="G119" s="9">
        <f>MATCH(F119, {"Waiting for Input","Analyzing Object","Found Object","Needs Help","Confused","None"}, 0) - 1</f>
        <v>1</v>
      </c>
      <c r="H119" s="9">
        <v>3</v>
      </c>
      <c r="I119" s="9">
        <f t="shared" si="3"/>
        <v>1</v>
      </c>
    </row>
    <row r="120" spans="1:9" x14ac:dyDescent="0.3">
      <c r="A120" s="9">
        <v>298</v>
      </c>
      <c r="B120" s="9" t="s">
        <v>937</v>
      </c>
      <c r="C120" s="10" t="s">
        <v>969</v>
      </c>
      <c r="D120" s="9" t="s">
        <v>127</v>
      </c>
      <c r="E120" s="9">
        <f>MATCH(D120, {"Waiting for Input","Analyzing Object","Found Object","Needs Help","Confused","None"}, 0) - 1</f>
        <v>1</v>
      </c>
      <c r="F120" s="35" t="s">
        <v>128</v>
      </c>
      <c r="G120" s="9">
        <f>MATCH(F120, {"Waiting for Input","Analyzing Object","Found Object","Needs Help","Confused","None"}, 0) - 1</f>
        <v>2</v>
      </c>
      <c r="H120" s="9">
        <v>3</v>
      </c>
      <c r="I120" s="9">
        <f t="shared" si="3"/>
        <v>0</v>
      </c>
    </row>
    <row r="121" spans="1:9" x14ac:dyDescent="0.3">
      <c r="A121" s="9">
        <v>299</v>
      </c>
      <c r="B121" s="9" t="s">
        <v>934</v>
      </c>
      <c r="C121" s="10" t="s">
        <v>969</v>
      </c>
      <c r="D121" s="9" t="s">
        <v>127</v>
      </c>
      <c r="E121" s="9">
        <f>MATCH(D121, {"Waiting for Input","Analyzing Object","Found Object","Needs Help","Confused","None"}, 0) - 1</f>
        <v>1</v>
      </c>
      <c r="F121" s="35" t="s">
        <v>127</v>
      </c>
      <c r="G121" s="9">
        <f>MATCH(F121, {"Waiting for Input","Analyzing Object","Found Object","Needs Help","Confused","None"}, 0) - 1</f>
        <v>1</v>
      </c>
      <c r="H121" s="9">
        <v>3</v>
      </c>
      <c r="I121" s="9">
        <f t="shared" si="3"/>
        <v>1</v>
      </c>
    </row>
    <row r="122" spans="1:9" x14ac:dyDescent="0.3">
      <c r="A122" s="9">
        <v>420</v>
      </c>
      <c r="B122" s="9" t="s">
        <v>937</v>
      </c>
      <c r="C122" s="10" t="s">
        <v>969</v>
      </c>
      <c r="D122" s="9" t="s">
        <v>128</v>
      </c>
      <c r="E122" s="9">
        <f>MATCH(D122, {"Waiting for Input","Analyzing Object","Found Object","Needs Help","Confused","None"}, 0) - 1</f>
        <v>2</v>
      </c>
      <c r="F122" s="35" t="s">
        <v>128</v>
      </c>
      <c r="G122" s="9">
        <f>MATCH(F122, {"Waiting for Input","Analyzing Object","Found Object","Needs Help","Confused","None"}, 0) - 1</f>
        <v>2</v>
      </c>
      <c r="H122" s="9">
        <v>3</v>
      </c>
      <c r="I122" s="9">
        <f t="shared" ref="I122:I150" si="4">IF(E122=G122, 1, 0)</f>
        <v>1</v>
      </c>
    </row>
    <row r="123" spans="1:9" x14ac:dyDescent="0.3">
      <c r="A123" s="9">
        <v>421</v>
      </c>
      <c r="B123" s="9" t="s">
        <v>937</v>
      </c>
      <c r="C123" s="10" t="s">
        <v>969</v>
      </c>
      <c r="D123" s="9" t="s">
        <v>128</v>
      </c>
      <c r="E123" s="9">
        <f>MATCH(D123, {"Waiting for Input","Analyzing Object","Found Object","Needs Help","Confused","None"}, 0) - 1</f>
        <v>2</v>
      </c>
      <c r="F123" s="35" t="s">
        <v>127</v>
      </c>
      <c r="G123" s="9">
        <f>MATCH(F123, {"Waiting for Input","Analyzing Object","Found Object","Needs Help","Confused","None"}, 0) - 1</f>
        <v>1</v>
      </c>
      <c r="H123" s="9">
        <v>4</v>
      </c>
      <c r="I123" s="9">
        <f t="shared" si="4"/>
        <v>0</v>
      </c>
    </row>
    <row r="124" spans="1:9" x14ac:dyDescent="0.3">
      <c r="A124" s="9">
        <v>422</v>
      </c>
      <c r="B124" s="9" t="s">
        <v>937</v>
      </c>
      <c r="C124" s="10" t="s">
        <v>969</v>
      </c>
      <c r="D124" s="9" t="s">
        <v>128</v>
      </c>
      <c r="E124" s="9">
        <f>MATCH(D124, {"Waiting for Input","Analyzing Object","Found Object","Needs Help","Confused","None"}, 0) - 1</f>
        <v>2</v>
      </c>
      <c r="F124" s="35" t="s">
        <v>128</v>
      </c>
      <c r="G124" s="9">
        <f>MATCH(F124, {"Waiting for Input","Analyzing Object","Found Object","Needs Help","Confused","None"}, 0) - 1</f>
        <v>2</v>
      </c>
      <c r="H124" s="9">
        <v>2</v>
      </c>
      <c r="I124" s="9">
        <f t="shared" si="4"/>
        <v>1</v>
      </c>
    </row>
    <row r="125" spans="1:9" x14ac:dyDescent="0.3">
      <c r="A125" s="9">
        <v>423</v>
      </c>
      <c r="B125" s="9" t="s">
        <v>934</v>
      </c>
      <c r="C125" s="10" t="s">
        <v>969</v>
      </c>
      <c r="D125" s="9" t="s">
        <v>128</v>
      </c>
      <c r="E125" s="9">
        <f>MATCH(D125, {"Waiting for Input","Analyzing Object","Found Object","Needs Help","Confused","None"}, 0) - 1</f>
        <v>2</v>
      </c>
      <c r="F125" s="35" t="s">
        <v>128</v>
      </c>
      <c r="G125" s="9">
        <f>MATCH(F125, {"Waiting for Input","Analyzing Object","Found Object","Needs Help","Confused","None"}, 0) - 1</f>
        <v>2</v>
      </c>
      <c r="H125" s="9">
        <v>5</v>
      </c>
      <c r="I125" s="9">
        <f t="shared" si="4"/>
        <v>1</v>
      </c>
    </row>
    <row r="126" spans="1:9" x14ac:dyDescent="0.3">
      <c r="A126" s="9">
        <v>424</v>
      </c>
      <c r="B126" s="9" t="s">
        <v>934</v>
      </c>
      <c r="C126" s="10" t="s">
        <v>969</v>
      </c>
      <c r="D126" s="9" t="s">
        <v>128</v>
      </c>
      <c r="E126" s="9">
        <f>MATCH(D126, {"Waiting for Input","Analyzing Object","Found Object","Needs Help","Confused","None"}, 0) - 1</f>
        <v>2</v>
      </c>
      <c r="F126" s="35" t="s">
        <v>128</v>
      </c>
      <c r="G126" s="9">
        <f>MATCH(F126, {"Waiting for Input","Analyzing Object","Found Object","Needs Help","Confused","None"}, 0) - 1</f>
        <v>2</v>
      </c>
      <c r="H126" s="9">
        <v>3</v>
      </c>
      <c r="I126" s="9">
        <f t="shared" si="4"/>
        <v>1</v>
      </c>
    </row>
    <row r="127" spans="1:9" x14ac:dyDescent="0.3">
      <c r="A127" s="9">
        <v>425</v>
      </c>
      <c r="B127" s="9" t="s">
        <v>937</v>
      </c>
      <c r="C127" s="10" t="s">
        <v>969</v>
      </c>
      <c r="D127" s="9" t="s">
        <v>128</v>
      </c>
      <c r="E127" s="9">
        <f>MATCH(D127, {"Waiting for Input","Analyzing Object","Found Object","Needs Help","Confused","None"}, 0) - 1</f>
        <v>2</v>
      </c>
      <c r="F127" s="35" t="s">
        <v>127</v>
      </c>
      <c r="G127" s="9">
        <f>MATCH(F127, {"Waiting for Input","Analyzing Object","Found Object","Needs Help","Confused","None"}, 0) - 1</f>
        <v>1</v>
      </c>
      <c r="H127" s="9">
        <v>5</v>
      </c>
      <c r="I127" s="9">
        <f t="shared" si="4"/>
        <v>0</v>
      </c>
    </row>
    <row r="128" spans="1:9" x14ac:dyDescent="0.3">
      <c r="A128" s="9">
        <v>426</v>
      </c>
      <c r="B128" s="9" t="s">
        <v>934</v>
      </c>
      <c r="C128" s="10" t="s">
        <v>969</v>
      </c>
      <c r="D128" s="9" t="s">
        <v>128</v>
      </c>
      <c r="E128" s="9">
        <f>MATCH(D128, {"Waiting for Input","Analyzing Object","Found Object","Needs Help","Confused","None"}, 0) - 1</f>
        <v>2</v>
      </c>
      <c r="F128" s="35" t="s">
        <v>128</v>
      </c>
      <c r="G128" s="9">
        <f>MATCH(F128, {"Waiting for Input","Analyzing Object","Found Object","Needs Help","Confused","None"}, 0) - 1</f>
        <v>2</v>
      </c>
      <c r="H128" s="9">
        <v>2</v>
      </c>
      <c r="I128" s="9">
        <f t="shared" si="4"/>
        <v>1</v>
      </c>
    </row>
    <row r="129" spans="1:9" x14ac:dyDescent="0.3">
      <c r="A129" s="9">
        <v>427</v>
      </c>
      <c r="B129" s="9" t="s">
        <v>937</v>
      </c>
      <c r="C129" s="10" t="s">
        <v>969</v>
      </c>
      <c r="D129" s="9" t="s">
        <v>128</v>
      </c>
      <c r="E129" s="9">
        <f>MATCH(D129, {"Waiting for Input","Analyzing Object","Found Object","Needs Help","Confused","None"}, 0) - 1</f>
        <v>2</v>
      </c>
      <c r="F129" s="35" t="s">
        <v>127</v>
      </c>
      <c r="G129" s="9">
        <f>MATCH(F129, {"Waiting for Input","Analyzing Object","Found Object","Needs Help","Confused","None"}, 0) - 1</f>
        <v>1</v>
      </c>
      <c r="H129" s="9">
        <v>4</v>
      </c>
      <c r="I129" s="9">
        <f t="shared" si="4"/>
        <v>0</v>
      </c>
    </row>
    <row r="130" spans="1:9" x14ac:dyDescent="0.3">
      <c r="A130" s="9">
        <v>428</v>
      </c>
      <c r="B130" s="9" t="s">
        <v>937</v>
      </c>
      <c r="C130" s="10" t="s">
        <v>969</v>
      </c>
      <c r="D130" s="9" t="s">
        <v>128</v>
      </c>
      <c r="E130" s="9">
        <f>MATCH(D130, {"Waiting for Input","Analyzing Object","Found Object","Needs Help","Confused","None"}, 0) - 1</f>
        <v>2</v>
      </c>
      <c r="F130" s="35" t="s">
        <v>128</v>
      </c>
      <c r="G130" s="9">
        <f>MATCH(F130, {"Waiting for Input","Analyzing Object","Found Object","Needs Help","Confused","None"}, 0) - 1</f>
        <v>2</v>
      </c>
      <c r="H130" s="9">
        <v>3</v>
      </c>
      <c r="I130" s="9">
        <f t="shared" si="4"/>
        <v>1</v>
      </c>
    </row>
    <row r="131" spans="1:9" x14ac:dyDescent="0.3">
      <c r="A131" s="9">
        <v>429</v>
      </c>
      <c r="B131" s="9" t="s">
        <v>937</v>
      </c>
      <c r="C131" s="10" t="s">
        <v>969</v>
      </c>
      <c r="D131" s="9" t="s">
        <v>128</v>
      </c>
      <c r="E131" s="9">
        <f>MATCH(D131, {"Waiting for Input","Analyzing Object","Found Object","Needs Help","Confused","None"}, 0) - 1</f>
        <v>2</v>
      </c>
      <c r="F131" s="35" t="s">
        <v>127</v>
      </c>
      <c r="G131" s="9">
        <f>MATCH(F131, {"Waiting for Input","Analyzing Object","Found Object","Needs Help","Confused","None"}, 0) - 1</f>
        <v>1</v>
      </c>
      <c r="H131" s="9">
        <v>5</v>
      </c>
      <c r="I131" s="9">
        <f t="shared" si="4"/>
        <v>0</v>
      </c>
    </row>
    <row r="132" spans="1:9" x14ac:dyDescent="0.3">
      <c r="A132" s="9">
        <v>430</v>
      </c>
      <c r="B132" s="9" t="s">
        <v>934</v>
      </c>
      <c r="C132" s="10" t="s">
        <v>969</v>
      </c>
      <c r="D132" s="9" t="s">
        <v>128</v>
      </c>
      <c r="E132" s="9">
        <f>MATCH(D132, {"Waiting for Input","Analyzing Object","Found Object","Needs Help","Confused","None"}, 0) - 1</f>
        <v>2</v>
      </c>
      <c r="F132" s="35" t="s">
        <v>127</v>
      </c>
      <c r="G132" s="9">
        <f>MATCH(F132, {"Waiting for Input","Analyzing Object","Found Object","Needs Help","Confused","None"}, 0) - 1</f>
        <v>1</v>
      </c>
      <c r="H132" s="9">
        <v>4</v>
      </c>
      <c r="I132" s="9">
        <f t="shared" si="4"/>
        <v>0</v>
      </c>
    </row>
    <row r="133" spans="1:9" x14ac:dyDescent="0.3">
      <c r="A133" s="9">
        <v>431</v>
      </c>
      <c r="B133" s="9" t="s">
        <v>934</v>
      </c>
      <c r="C133" s="10" t="s">
        <v>969</v>
      </c>
      <c r="D133" s="9" t="s">
        <v>128</v>
      </c>
      <c r="E133" s="9">
        <f>MATCH(D133, {"Waiting for Input","Analyzing Object","Found Object","Needs Help","Confused","None"}, 0) - 1</f>
        <v>2</v>
      </c>
      <c r="F133" s="35" t="s">
        <v>128</v>
      </c>
      <c r="G133" s="9">
        <f>MATCH(F133, {"Waiting for Input","Analyzing Object","Found Object","Needs Help","Confused","None"}, 0) - 1</f>
        <v>2</v>
      </c>
      <c r="H133" s="9">
        <v>5</v>
      </c>
      <c r="I133" s="9">
        <f t="shared" si="4"/>
        <v>1</v>
      </c>
    </row>
    <row r="134" spans="1:9" x14ac:dyDescent="0.3">
      <c r="A134" s="9">
        <v>432</v>
      </c>
      <c r="B134" s="9" t="s">
        <v>934</v>
      </c>
      <c r="C134" s="10" t="s">
        <v>969</v>
      </c>
      <c r="D134" s="9" t="s">
        <v>128</v>
      </c>
      <c r="E134" s="9">
        <f>MATCH(D134, {"Waiting for Input","Analyzing Object","Found Object","Needs Help","Confused","None"}, 0) - 1</f>
        <v>2</v>
      </c>
      <c r="F134" s="35" t="s">
        <v>127</v>
      </c>
      <c r="G134" s="9">
        <f>MATCH(F134, {"Waiting for Input","Analyzing Object","Found Object","Needs Help","Confused","None"}, 0) - 1</f>
        <v>1</v>
      </c>
      <c r="H134" s="9">
        <v>2</v>
      </c>
      <c r="I134" s="9">
        <f t="shared" si="4"/>
        <v>0</v>
      </c>
    </row>
    <row r="135" spans="1:9" x14ac:dyDescent="0.3">
      <c r="A135" s="9">
        <v>433</v>
      </c>
      <c r="B135" s="9" t="s">
        <v>934</v>
      </c>
      <c r="C135" s="10" t="s">
        <v>969</v>
      </c>
      <c r="D135" s="9" t="s">
        <v>128</v>
      </c>
      <c r="E135" s="9">
        <f>MATCH(D135, {"Waiting for Input","Analyzing Object","Found Object","Needs Help","Confused","None"}, 0) - 1</f>
        <v>2</v>
      </c>
      <c r="F135" s="35" t="s">
        <v>127</v>
      </c>
      <c r="G135" s="9">
        <f>MATCH(F135, {"Waiting for Input","Analyzing Object","Found Object","Needs Help","Confused","None"}, 0) - 1</f>
        <v>1</v>
      </c>
      <c r="H135" s="9">
        <v>4</v>
      </c>
      <c r="I135" s="9">
        <f t="shared" si="4"/>
        <v>0</v>
      </c>
    </row>
    <row r="136" spans="1:9" x14ac:dyDescent="0.3">
      <c r="A136" s="9">
        <v>434</v>
      </c>
      <c r="B136" s="9" t="s">
        <v>937</v>
      </c>
      <c r="C136" s="10" t="s">
        <v>969</v>
      </c>
      <c r="D136" s="9" t="s">
        <v>128</v>
      </c>
      <c r="E136" s="9">
        <f>MATCH(D136, {"Waiting for Input","Analyzing Object","Found Object","Needs Help","Confused","None"}, 0) - 1</f>
        <v>2</v>
      </c>
      <c r="F136" s="35" t="s">
        <v>127</v>
      </c>
      <c r="G136" s="9">
        <f>MATCH(F136, {"Waiting for Input","Analyzing Object","Found Object","Needs Help","Confused","None"}, 0) - 1</f>
        <v>1</v>
      </c>
      <c r="H136" s="9">
        <v>3</v>
      </c>
      <c r="I136" s="9">
        <f t="shared" si="4"/>
        <v>0</v>
      </c>
    </row>
    <row r="137" spans="1:9" x14ac:dyDescent="0.3">
      <c r="A137" s="9">
        <v>435</v>
      </c>
      <c r="B137" s="9" t="s">
        <v>937</v>
      </c>
      <c r="C137" s="10" t="s">
        <v>969</v>
      </c>
      <c r="D137" s="9" t="s">
        <v>128</v>
      </c>
      <c r="E137" s="9">
        <f>MATCH(D137, {"Waiting for Input","Analyzing Object","Found Object","Needs Help","Confused","None"}, 0) - 1</f>
        <v>2</v>
      </c>
      <c r="F137" s="35" t="s">
        <v>128</v>
      </c>
      <c r="G137" s="9">
        <f>MATCH(F137, {"Waiting for Input","Analyzing Object","Found Object","Needs Help","Confused","None"}, 0) - 1</f>
        <v>2</v>
      </c>
      <c r="H137" s="9">
        <v>3</v>
      </c>
      <c r="I137" s="9">
        <f t="shared" si="4"/>
        <v>1</v>
      </c>
    </row>
    <row r="138" spans="1:9" x14ac:dyDescent="0.3">
      <c r="A138" s="9">
        <v>436</v>
      </c>
      <c r="B138" s="9" t="s">
        <v>937</v>
      </c>
      <c r="C138" s="10" t="s">
        <v>969</v>
      </c>
      <c r="D138" s="9" t="s">
        <v>128</v>
      </c>
      <c r="E138" s="9">
        <f>MATCH(D138, {"Waiting for Input","Analyzing Object","Found Object","Needs Help","Confused","None"}, 0) - 1</f>
        <v>2</v>
      </c>
      <c r="F138" s="35" t="s">
        <v>127</v>
      </c>
      <c r="G138" s="9">
        <f>MATCH(F138, {"Waiting for Input","Analyzing Object","Found Object","Needs Help","Confused","None"}, 0) - 1</f>
        <v>1</v>
      </c>
      <c r="H138" s="9">
        <v>2</v>
      </c>
      <c r="I138" s="9">
        <f t="shared" si="4"/>
        <v>0</v>
      </c>
    </row>
    <row r="139" spans="1:9" x14ac:dyDescent="0.3">
      <c r="A139" s="9">
        <v>437</v>
      </c>
      <c r="B139" s="9" t="s">
        <v>934</v>
      </c>
      <c r="C139" s="10" t="s">
        <v>969</v>
      </c>
      <c r="D139" s="9" t="s">
        <v>128</v>
      </c>
      <c r="E139" s="9">
        <f>MATCH(D139, {"Waiting for Input","Analyzing Object","Found Object","Needs Help","Confused","None"}, 0) - 1</f>
        <v>2</v>
      </c>
      <c r="F139" s="35" t="s">
        <v>128</v>
      </c>
      <c r="G139" s="9">
        <f>MATCH(F139, {"Waiting for Input","Analyzing Object","Found Object","Needs Help","Confused","None"}, 0) - 1</f>
        <v>2</v>
      </c>
      <c r="H139" s="9">
        <v>2</v>
      </c>
      <c r="I139" s="9">
        <f t="shared" si="4"/>
        <v>1</v>
      </c>
    </row>
    <row r="140" spans="1:9" x14ac:dyDescent="0.3">
      <c r="A140" s="9">
        <v>438</v>
      </c>
      <c r="B140" s="9" t="s">
        <v>934</v>
      </c>
      <c r="C140" s="10" t="s">
        <v>969</v>
      </c>
      <c r="D140" s="9" t="s">
        <v>128</v>
      </c>
      <c r="E140" s="9">
        <f>MATCH(D140, {"Waiting for Input","Analyzing Object","Found Object","Needs Help","Confused","None"}, 0) - 1</f>
        <v>2</v>
      </c>
      <c r="F140" s="35" t="s">
        <v>128</v>
      </c>
      <c r="G140" s="9">
        <f>MATCH(F140, {"Waiting for Input","Analyzing Object","Found Object","Needs Help","Confused","None"}, 0) - 1</f>
        <v>2</v>
      </c>
      <c r="H140" s="9">
        <v>5</v>
      </c>
      <c r="I140" s="9">
        <f t="shared" si="4"/>
        <v>1</v>
      </c>
    </row>
    <row r="141" spans="1:9" x14ac:dyDescent="0.3">
      <c r="A141" s="9">
        <v>439</v>
      </c>
      <c r="B141" s="9" t="s">
        <v>937</v>
      </c>
      <c r="C141" s="10" t="s">
        <v>969</v>
      </c>
      <c r="D141" s="9" t="s">
        <v>128</v>
      </c>
      <c r="E141" s="9">
        <f>MATCH(D141, {"Waiting for Input","Analyzing Object","Found Object","Needs Help","Confused","None"}, 0) - 1</f>
        <v>2</v>
      </c>
      <c r="F141" s="35" t="s">
        <v>127</v>
      </c>
      <c r="G141" s="9">
        <f>MATCH(F141, {"Waiting for Input","Analyzing Object","Found Object","Needs Help","Confused","None"}, 0) - 1</f>
        <v>1</v>
      </c>
      <c r="H141" s="9">
        <v>4</v>
      </c>
      <c r="I141" s="9">
        <f t="shared" si="4"/>
        <v>0</v>
      </c>
    </row>
    <row r="142" spans="1:9" x14ac:dyDescent="0.3">
      <c r="A142" s="9">
        <v>440</v>
      </c>
      <c r="B142" s="9" t="s">
        <v>937</v>
      </c>
      <c r="C142" s="10" t="s">
        <v>969</v>
      </c>
      <c r="D142" s="9" t="s">
        <v>128</v>
      </c>
      <c r="E142" s="9">
        <f>MATCH(D142, {"Waiting for Input","Analyzing Object","Found Object","Needs Help","Confused","None"}, 0) - 1</f>
        <v>2</v>
      </c>
      <c r="F142" s="35" t="s">
        <v>127</v>
      </c>
      <c r="G142" s="9">
        <f>MATCH(F142, {"Waiting for Input","Analyzing Object","Found Object","Needs Help","Confused","None"}, 0) - 1</f>
        <v>1</v>
      </c>
      <c r="H142" s="9">
        <v>2</v>
      </c>
      <c r="I142" s="9">
        <f t="shared" si="4"/>
        <v>0</v>
      </c>
    </row>
    <row r="143" spans="1:9" x14ac:dyDescent="0.3">
      <c r="A143" s="9">
        <v>441</v>
      </c>
      <c r="B143" s="9" t="s">
        <v>934</v>
      </c>
      <c r="C143" s="10" t="s">
        <v>969</v>
      </c>
      <c r="D143" s="9" t="s">
        <v>128</v>
      </c>
      <c r="E143" s="9">
        <f>MATCH(D143, {"Waiting for Input","Analyzing Object","Found Object","Needs Help","Confused","None"}, 0) - 1</f>
        <v>2</v>
      </c>
      <c r="F143" s="35" t="s">
        <v>128</v>
      </c>
      <c r="G143" s="9">
        <f>MATCH(F143, {"Waiting for Input","Analyzing Object","Found Object","Needs Help","Confused","None"}, 0) - 1</f>
        <v>2</v>
      </c>
      <c r="H143" s="9">
        <v>4</v>
      </c>
      <c r="I143" s="9">
        <f t="shared" si="4"/>
        <v>1</v>
      </c>
    </row>
    <row r="144" spans="1:9" x14ac:dyDescent="0.3">
      <c r="A144" s="9">
        <v>442</v>
      </c>
      <c r="B144" s="9" t="s">
        <v>934</v>
      </c>
      <c r="C144" s="10" t="s">
        <v>969</v>
      </c>
      <c r="D144" s="9" t="s">
        <v>128</v>
      </c>
      <c r="E144" s="9">
        <f>MATCH(D144, {"Waiting for Input","Analyzing Object","Found Object","Needs Help","Confused","None"}, 0) - 1</f>
        <v>2</v>
      </c>
      <c r="F144" s="35" t="s">
        <v>128</v>
      </c>
      <c r="G144" s="9">
        <f>MATCH(F144, {"Waiting for Input","Analyzing Object","Found Object","Needs Help","Confused","None"}, 0) - 1</f>
        <v>2</v>
      </c>
      <c r="H144" s="9">
        <v>3</v>
      </c>
      <c r="I144" s="9">
        <f t="shared" si="4"/>
        <v>1</v>
      </c>
    </row>
    <row r="145" spans="1:9" x14ac:dyDescent="0.3">
      <c r="A145" s="9">
        <v>443</v>
      </c>
      <c r="B145" s="9" t="s">
        <v>937</v>
      </c>
      <c r="C145" s="10" t="s">
        <v>969</v>
      </c>
      <c r="D145" s="9" t="s">
        <v>128</v>
      </c>
      <c r="E145" s="9">
        <f>MATCH(D145, {"Waiting for Input","Analyzing Object","Found Object","Needs Help","Confused","None"}, 0) - 1</f>
        <v>2</v>
      </c>
      <c r="F145" s="35" t="s">
        <v>128</v>
      </c>
      <c r="G145" s="9">
        <f>MATCH(F145, {"Waiting for Input","Analyzing Object","Found Object","Needs Help","Confused","None"}, 0) - 1</f>
        <v>2</v>
      </c>
      <c r="H145" s="9">
        <v>4</v>
      </c>
      <c r="I145" s="9">
        <f t="shared" si="4"/>
        <v>1</v>
      </c>
    </row>
    <row r="146" spans="1:9" x14ac:dyDescent="0.3">
      <c r="A146" s="9">
        <v>444</v>
      </c>
      <c r="B146" s="9" t="s">
        <v>937</v>
      </c>
      <c r="C146" s="10" t="s">
        <v>969</v>
      </c>
      <c r="D146" s="9" t="s">
        <v>128</v>
      </c>
      <c r="E146" s="9">
        <f>MATCH(D146, {"Waiting for Input","Analyzing Object","Found Object","Needs Help","Confused","None"}, 0) - 1</f>
        <v>2</v>
      </c>
      <c r="F146" s="35" t="s">
        <v>127</v>
      </c>
      <c r="G146" s="9">
        <f>MATCH(F146, {"Waiting for Input","Analyzing Object","Found Object","Needs Help","Confused","None"}, 0) - 1</f>
        <v>1</v>
      </c>
      <c r="H146" s="9">
        <v>3</v>
      </c>
      <c r="I146" s="9">
        <f t="shared" si="4"/>
        <v>0</v>
      </c>
    </row>
    <row r="147" spans="1:9" x14ac:dyDescent="0.3">
      <c r="A147" s="9">
        <v>445</v>
      </c>
      <c r="B147" s="9" t="s">
        <v>934</v>
      </c>
      <c r="C147" s="10" t="s">
        <v>969</v>
      </c>
      <c r="D147" s="9" t="s">
        <v>128</v>
      </c>
      <c r="E147" s="9">
        <f>MATCH(D147, {"Waiting for Input","Analyzing Object","Found Object","Needs Help","Confused","None"}, 0) - 1</f>
        <v>2</v>
      </c>
      <c r="F147" s="35" t="s">
        <v>127</v>
      </c>
      <c r="G147" s="9">
        <f>MATCH(F147, {"Waiting for Input","Analyzing Object","Found Object","Needs Help","Confused","None"}, 0) - 1</f>
        <v>1</v>
      </c>
      <c r="H147" s="9">
        <v>3</v>
      </c>
      <c r="I147" s="9">
        <f t="shared" si="4"/>
        <v>0</v>
      </c>
    </row>
    <row r="148" spans="1:9" x14ac:dyDescent="0.3">
      <c r="A148" s="9">
        <v>446</v>
      </c>
      <c r="B148" s="9" t="s">
        <v>934</v>
      </c>
      <c r="C148" s="10" t="s">
        <v>969</v>
      </c>
      <c r="D148" s="9" t="s">
        <v>128</v>
      </c>
      <c r="E148" s="9">
        <f>MATCH(D148, {"Waiting for Input","Analyzing Object","Found Object","Needs Help","Confused","None"}, 0) - 1</f>
        <v>2</v>
      </c>
      <c r="F148" s="35" t="s">
        <v>127</v>
      </c>
      <c r="G148" s="9">
        <f>MATCH(F148, {"Waiting for Input","Analyzing Object","Found Object","Needs Help","Confused","None"}, 0) - 1</f>
        <v>1</v>
      </c>
      <c r="H148" s="9">
        <v>4</v>
      </c>
      <c r="I148" s="9">
        <f t="shared" si="4"/>
        <v>0</v>
      </c>
    </row>
    <row r="149" spans="1:9" x14ac:dyDescent="0.3">
      <c r="A149" s="9">
        <v>447</v>
      </c>
      <c r="B149" s="9" t="s">
        <v>934</v>
      </c>
      <c r="C149" s="10" t="s">
        <v>969</v>
      </c>
      <c r="D149" s="9" t="s">
        <v>128</v>
      </c>
      <c r="E149" s="9">
        <f>MATCH(D149, {"Waiting for Input","Analyzing Object","Found Object","Needs Help","Confused","None"}, 0) - 1</f>
        <v>2</v>
      </c>
      <c r="F149" s="35" t="s">
        <v>128</v>
      </c>
      <c r="G149" s="9">
        <f>MATCH(F149, {"Waiting for Input","Analyzing Object","Found Object","Needs Help","Confused","None"}, 0) - 1</f>
        <v>2</v>
      </c>
      <c r="H149" s="9">
        <v>4</v>
      </c>
      <c r="I149" s="9">
        <f t="shared" si="4"/>
        <v>1</v>
      </c>
    </row>
    <row r="150" spans="1:9" x14ac:dyDescent="0.3">
      <c r="A150" s="9">
        <v>448</v>
      </c>
      <c r="B150" s="9" t="s">
        <v>934</v>
      </c>
      <c r="C150" s="10" t="s">
        <v>969</v>
      </c>
      <c r="D150" s="9" t="s">
        <v>128</v>
      </c>
      <c r="E150" s="9">
        <f>MATCH(D150, {"Waiting for Input","Analyzing Object","Found Object","Needs Help","Confused","None"}, 0) - 1</f>
        <v>2</v>
      </c>
      <c r="F150" s="35" t="s">
        <v>128</v>
      </c>
      <c r="G150" s="9">
        <f>MATCH(F150, {"Waiting for Input","Analyzing Object","Found Object","Needs Help","Confused","None"}, 0) - 1</f>
        <v>2</v>
      </c>
      <c r="H150" s="9">
        <v>4</v>
      </c>
      <c r="I150" s="9">
        <f t="shared" si="4"/>
        <v>1</v>
      </c>
    </row>
    <row r="151" spans="1:9" x14ac:dyDescent="0.3">
      <c r="A151" s="9">
        <v>449</v>
      </c>
      <c r="B151" s="9" t="s">
        <v>934</v>
      </c>
      <c r="C151" s="10" t="s">
        <v>969</v>
      </c>
      <c r="D151" s="9" t="s">
        <v>128</v>
      </c>
      <c r="E151" s="9">
        <f>MATCH(D151, {"Waiting for Input","Analyzing Object","Found Object","Needs Help","Confused","None"}, 0) - 1</f>
        <v>2</v>
      </c>
      <c r="F151" s="35" t="s">
        <v>127</v>
      </c>
      <c r="G151" s="9">
        <f>MATCH(F151, {"Waiting for Input","Analyzing Object","Found Object","Needs Help","Confused","None"}, 0) - 1</f>
        <v>1</v>
      </c>
      <c r="H151" s="9">
        <v>2</v>
      </c>
      <c r="I151" s="9">
        <f t="shared" ref="I151:I181" si="5">IF(E151=G151, 1, 0)</f>
        <v>0</v>
      </c>
    </row>
    <row r="152" spans="1:9" x14ac:dyDescent="0.3">
      <c r="A152" s="9">
        <v>450</v>
      </c>
      <c r="B152" s="9" t="s">
        <v>934</v>
      </c>
      <c r="C152" s="10" t="s">
        <v>969</v>
      </c>
      <c r="D152" s="9" t="s">
        <v>128</v>
      </c>
      <c r="E152" s="9">
        <f>MATCH(D152, {"Waiting for Input","Analyzing Object","Found Object","Needs Help","Confused","None"}, 0) - 1</f>
        <v>2</v>
      </c>
      <c r="F152" s="35" t="s">
        <v>128</v>
      </c>
      <c r="G152" s="9">
        <f>MATCH(F152, {"Waiting for Input","Analyzing Object","Found Object","Needs Help","Confused","None"}, 0) - 1</f>
        <v>2</v>
      </c>
      <c r="H152" s="9">
        <v>4</v>
      </c>
      <c r="I152" s="9">
        <f t="shared" si="5"/>
        <v>1</v>
      </c>
    </row>
    <row r="153" spans="1:9" x14ac:dyDescent="0.3">
      <c r="A153" s="9">
        <v>451</v>
      </c>
      <c r="B153" s="9" t="s">
        <v>937</v>
      </c>
      <c r="C153" s="10" t="s">
        <v>969</v>
      </c>
      <c r="D153" s="9" t="s">
        <v>128</v>
      </c>
      <c r="E153" s="9">
        <f>MATCH(D153, {"Waiting for Input","Analyzing Object","Found Object","Needs Help","Confused","None"}, 0) - 1</f>
        <v>2</v>
      </c>
      <c r="F153" s="35" t="s">
        <v>128</v>
      </c>
      <c r="G153" s="9">
        <f>MATCH(F153, {"Waiting for Input","Analyzing Object","Found Object","Needs Help","Confused","None"}, 0) - 1</f>
        <v>2</v>
      </c>
      <c r="H153" s="9">
        <v>4</v>
      </c>
      <c r="I153" s="9">
        <f t="shared" si="5"/>
        <v>1</v>
      </c>
    </row>
    <row r="154" spans="1:9" x14ac:dyDescent="0.3">
      <c r="A154" s="9">
        <v>452</v>
      </c>
      <c r="B154" s="9" t="s">
        <v>934</v>
      </c>
      <c r="C154" s="10" t="s">
        <v>969</v>
      </c>
      <c r="D154" s="9" t="s">
        <v>128</v>
      </c>
      <c r="E154" s="9">
        <f>MATCH(D154, {"Waiting for Input","Analyzing Object","Found Object","Needs Help","Confused","None"}, 0) - 1</f>
        <v>2</v>
      </c>
      <c r="F154" s="35" t="s">
        <v>127</v>
      </c>
      <c r="G154" s="9">
        <f>MATCH(F154, {"Waiting for Input","Analyzing Object","Found Object","Needs Help","Confused","None"}, 0) - 1</f>
        <v>1</v>
      </c>
      <c r="H154" s="9">
        <v>5</v>
      </c>
      <c r="I154" s="9">
        <f t="shared" si="5"/>
        <v>0</v>
      </c>
    </row>
    <row r="155" spans="1:9" x14ac:dyDescent="0.3">
      <c r="A155" s="9">
        <v>453</v>
      </c>
      <c r="B155" s="9" t="s">
        <v>937</v>
      </c>
      <c r="C155" s="10" t="s">
        <v>969</v>
      </c>
      <c r="D155" s="9" t="s">
        <v>128</v>
      </c>
      <c r="E155" s="9">
        <f>MATCH(D155, {"Waiting for Input","Analyzing Object","Found Object","Needs Help","Confused","None"}, 0) - 1</f>
        <v>2</v>
      </c>
      <c r="F155" s="35" t="s">
        <v>128</v>
      </c>
      <c r="G155" s="9">
        <f>MATCH(F155, {"Waiting for Input","Analyzing Object","Found Object","Needs Help","Confused","None"}, 0) - 1</f>
        <v>2</v>
      </c>
      <c r="H155" s="9">
        <v>5</v>
      </c>
      <c r="I155" s="9">
        <f t="shared" si="5"/>
        <v>1</v>
      </c>
    </row>
    <row r="156" spans="1:9" x14ac:dyDescent="0.3">
      <c r="A156" s="9">
        <v>454</v>
      </c>
      <c r="B156" s="9" t="s">
        <v>937</v>
      </c>
      <c r="C156" s="10" t="s">
        <v>969</v>
      </c>
      <c r="D156" s="9" t="s">
        <v>128</v>
      </c>
      <c r="E156" s="9">
        <f>MATCH(D156, {"Waiting for Input","Analyzing Object","Found Object","Needs Help","Confused","None"}, 0) - 1</f>
        <v>2</v>
      </c>
      <c r="F156" s="35" t="s">
        <v>128</v>
      </c>
      <c r="G156" s="9">
        <f>MATCH(F156, {"Waiting for Input","Analyzing Object","Found Object","Needs Help","Confused","None"}, 0) - 1</f>
        <v>2</v>
      </c>
      <c r="H156" s="9">
        <v>4</v>
      </c>
      <c r="I156" s="9">
        <f t="shared" si="5"/>
        <v>1</v>
      </c>
    </row>
    <row r="157" spans="1:9" x14ac:dyDescent="0.3">
      <c r="A157" s="9">
        <v>455</v>
      </c>
      <c r="B157" s="9" t="s">
        <v>937</v>
      </c>
      <c r="C157" s="10" t="s">
        <v>969</v>
      </c>
      <c r="D157" s="9" t="s">
        <v>128</v>
      </c>
      <c r="E157" s="9">
        <f>MATCH(D157, {"Waiting for Input","Analyzing Object","Found Object","Needs Help","Confused","None"}, 0) - 1</f>
        <v>2</v>
      </c>
      <c r="F157" s="35" t="s">
        <v>127</v>
      </c>
      <c r="G157" s="9">
        <f>MATCH(F157, {"Waiting for Input","Analyzing Object","Found Object","Needs Help","Confused","None"}, 0) - 1</f>
        <v>1</v>
      </c>
      <c r="H157" s="9">
        <v>5</v>
      </c>
      <c r="I157" s="9">
        <f t="shared" si="5"/>
        <v>0</v>
      </c>
    </row>
    <row r="158" spans="1:9" x14ac:dyDescent="0.3">
      <c r="A158" s="9">
        <v>456</v>
      </c>
      <c r="B158" s="9" t="s">
        <v>934</v>
      </c>
      <c r="C158" s="10" t="s">
        <v>969</v>
      </c>
      <c r="D158" s="9" t="s">
        <v>128</v>
      </c>
      <c r="E158" s="9">
        <f>MATCH(D158, {"Waiting for Input","Analyzing Object","Found Object","Needs Help","Confused","None"}, 0) - 1</f>
        <v>2</v>
      </c>
      <c r="F158" s="35" t="s">
        <v>128</v>
      </c>
      <c r="G158" s="9">
        <f>MATCH(F158, {"Waiting for Input","Analyzing Object","Found Object","Needs Help","Confused","None"}, 0) - 1</f>
        <v>2</v>
      </c>
      <c r="H158" s="9">
        <v>3</v>
      </c>
      <c r="I158" s="9">
        <f t="shared" si="5"/>
        <v>1</v>
      </c>
    </row>
    <row r="159" spans="1:9" x14ac:dyDescent="0.3">
      <c r="A159" s="9">
        <v>457</v>
      </c>
      <c r="B159" s="9" t="s">
        <v>934</v>
      </c>
      <c r="C159" s="10" t="s">
        <v>969</v>
      </c>
      <c r="D159" s="9" t="s">
        <v>128</v>
      </c>
      <c r="E159" s="9">
        <f>MATCH(D159, {"Waiting for Input","Analyzing Object","Found Object","Needs Help","Confused","None"}, 0) - 1</f>
        <v>2</v>
      </c>
      <c r="F159" s="35" t="s">
        <v>129</v>
      </c>
      <c r="G159" s="9">
        <f>MATCH(F159, {"Waiting for Input","Analyzing Object","Found Object","Needs Help","Confused","None"}, 0) - 1</f>
        <v>3</v>
      </c>
      <c r="H159" s="9">
        <v>4</v>
      </c>
      <c r="I159" s="9">
        <f t="shared" si="5"/>
        <v>0</v>
      </c>
    </row>
    <row r="160" spans="1:9" x14ac:dyDescent="0.3">
      <c r="A160" s="9">
        <v>458</v>
      </c>
      <c r="B160" s="9" t="s">
        <v>937</v>
      </c>
      <c r="C160" s="10" t="s">
        <v>969</v>
      </c>
      <c r="D160" s="9" t="s">
        <v>128</v>
      </c>
      <c r="E160" s="9">
        <f>MATCH(D160, {"Waiting for Input","Analyzing Object","Found Object","Needs Help","Confused","None"}, 0) - 1</f>
        <v>2</v>
      </c>
      <c r="F160" s="35" t="s">
        <v>128</v>
      </c>
      <c r="G160" s="9">
        <f>MATCH(F160, {"Waiting for Input","Analyzing Object","Found Object","Needs Help","Confused","None"}, 0) - 1</f>
        <v>2</v>
      </c>
      <c r="H160" s="9">
        <v>5</v>
      </c>
      <c r="I160" s="9">
        <f t="shared" si="5"/>
        <v>1</v>
      </c>
    </row>
    <row r="161" spans="1:9" x14ac:dyDescent="0.3">
      <c r="A161" s="9">
        <v>459</v>
      </c>
      <c r="B161" s="9" t="s">
        <v>937</v>
      </c>
      <c r="C161" s="10" t="s">
        <v>969</v>
      </c>
      <c r="D161" s="9" t="s">
        <v>128</v>
      </c>
      <c r="E161" s="9">
        <f>MATCH(D161, {"Waiting for Input","Analyzing Object","Found Object","Needs Help","Confused","None"}, 0) - 1</f>
        <v>2</v>
      </c>
      <c r="F161" s="35" t="s">
        <v>128</v>
      </c>
      <c r="G161" s="9">
        <f>MATCH(F161, {"Waiting for Input","Analyzing Object","Found Object","Needs Help","Confused","None"}, 0) - 1</f>
        <v>2</v>
      </c>
      <c r="H161" s="9">
        <v>3</v>
      </c>
      <c r="I161" s="9">
        <f t="shared" si="5"/>
        <v>1</v>
      </c>
    </row>
    <row r="162" spans="1:9" x14ac:dyDescent="0.3">
      <c r="A162" s="9">
        <v>460</v>
      </c>
      <c r="B162" s="9" t="s">
        <v>937</v>
      </c>
      <c r="C162" s="10" t="s">
        <v>969</v>
      </c>
      <c r="D162" s="9" t="s">
        <v>128</v>
      </c>
      <c r="E162" s="9">
        <f>MATCH(D162, {"Waiting for Input","Analyzing Object","Found Object","Needs Help","Confused","None"}, 0) - 1</f>
        <v>2</v>
      </c>
      <c r="F162" s="35" t="s">
        <v>128</v>
      </c>
      <c r="G162" s="9">
        <f>MATCH(F162, {"Waiting for Input","Analyzing Object","Found Object","Needs Help","Confused","None"}, 0) - 1</f>
        <v>2</v>
      </c>
      <c r="H162" s="9">
        <v>5</v>
      </c>
      <c r="I162" s="9">
        <f t="shared" si="5"/>
        <v>1</v>
      </c>
    </row>
    <row r="163" spans="1:9" x14ac:dyDescent="0.3">
      <c r="A163" s="9">
        <v>461</v>
      </c>
      <c r="B163" s="9" t="s">
        <v>934</v>
      </c>
      <c r="C163" s="10" t="s">
        <v>969</v>
      </c>
      <c r="D163" s="9" t="s">
        <v>128</v>
      </c>
      <c r="E163" s="9">
        <f>MATCH(D163, {"Waiting for Input","Analyzing Object","Found Object","Needs Help","Confused","None"}, 0) - 1</f>
        <v>2</v>
      </c>
      <c r="F163" s="35" t="s">
        <v>127</v>
      </c>
      <c r="G163" s="9">
        <f>MATCH(F163, {"Waiting for Input","Analyzing Object","Found Object","Needs Help","Confused","None"}, 0) - 1</f>
        <v>1</v>
      </c>
      <c r="H163" s="9">
        <v>3</v>
      </c>
      <c r="I163" s="9">
        <f t="shared" si="5"/>
        <v>0</v>
      </c>
    </row>
    <row r="164" spans="1:9" x14ac:dyDescent="0.3">
      <c r="A164" s="9">
        <v>462</v>
      </c>
      <c r="B164" s="9" t="s">
        <v>934</v>
      </c>
      <c r="C164" s="10" t="s">
        <v>969</v>
      </c>
      <c r="D164" s="9" t="s">
        <v>128</v>
      </c>
      <c r="E164" s="9">
        <f>MATCH(D164, {"Waiting for Input","Analyzing Object","Found Object","Needs Help","Confused","None"}, 0) - 1</f>
        <v>2</v>
      </c>
      <c r="F164" s="35" t="s">
        <v>127</v>
      </c>
      <c r="G164" s="9">
        <f>MATCH(F164, {"Waiting for Input","Analyzing Object","Found Object","Needs Help","Confused","None"}, 0) - 1</f>
        <v>1</v>
      </c>
      <c r="H164" s="9">
        <v>2</v>
      </c>
      <c r="I164" s="9">
        <f t="shared" si="5"/>
        <v>0</v>
      </c>
    </row>
    <row r="165" spans="1:9" x14ac:dyDescent="0.3">
      <c r="A165" s="9">
        <v>463</v>
      </c>
      <c r="B165" s="9" t="s">
        <v>934</v>
      </c>
      <c r="C165" s="10" t="s">
        <v>969</v>
      </c>
      <c r="D165" s="9" t="s">
        <v>128</v>
      </c>
      <c r="E165" s="9">
        <f>MATCH(D165, {"Waiting for Input","Analyzing Object","Found Object","Needs Help","Confused","None"}, 0) - 1</f>
        <v>2</v>
      </c>
      <c r="F165" s="35" t="s">
        <v>127</v>
      </c>
      <c r="G165" s="9">
        <f>MATCH(F165, {"Waiting for Input","Analyzing Object","Found Object","Needs Help","Confused","None"}, 0) - 1</f>
        <v>1</v>
      </c>
      <c r="H165" s="9">
        <v>3</v>
      </c>
      <c r="I165" s="9">
        <f t="shared" si="5"/>
        <v>0</v>
      </c>
    </row>
    <row r="166" spans="1:9" x14ac:dyDescent="0.3">
      <c r="A166" s="9">
        <v>464</v>
      </c>
      <c r="B166" s="9" t="s">
        <v>934</v>
      </c>
      <c r="C166" s="10" t="s">
        <v>969</v>
      </c>
      <c r="D166" s="9" t="s">
        <v>128</v>
      </c>
      <c r="E166" s="9">
        <f>MATCH(D166, {"Waiting for Input","Analyzing Object","Found Object","Needs Help","Confused","None"}, 0) - 1</f>
        <v>2</v>
      </c>
      <c r="F166" s="35" t="s">
        <v>127</v>
      </c>
      <c r="G166" s="9">
        <f>MATCH(F166, {"Waiting for Input","Analyzing Object","Found Object","Needs Help","Confused","None"}, 0) - 1</f>
        <v>1</v>
      </c>
      <c r="H166" s="9">
        <v>4</v>
      </c>
      <c r="I166" s="9">
        <f t="shared" si="5"/>
        <v>0</v>
      </c>
    </row>
    <row r="167" spans="1:9" x14ac:dyDescent="0.3">
      <c r="A167" s="9">
        <v>465</v>
      </c>
      <c r="B167" s="9" t="s">
        <v>934</v>
      </c>
      <c r="C167" s="10" t="s">
        <v>969</v>
      </c>
      <c r="D167" s="9" t="s">
        <v>128</v>
      </c>
      <c r="E167" s="9">
        <f>MATCH(D167, {"Waiting for Input","Analyzing Object","Found Object","Needs Help","Confused","None"}, 0) - 1</f>
        <v>2</v>
      </c>
      <c r="F167" s="35" t="s">
        <v>127</v>
      </c>
      <c r="G167" s="9">
        <f>MATCH(F167, {"Waiting for Input","Analyzing Object","Found Object","Needs Help","Confused","None"}, 0) - 1</f>
        <v>1</v>
      </c>
      <c r="H167" s="9">
        <v>3</v>
      </c>
      <c r="I167" s="9">
        <f t="shared" si="5"/>
        <v>0</v>
      </c>
    </row>
    <row r="168" spans="1:9" x14ac:dyDescent="0.3">
      <c r="A168" s="9">
        <v>466</v>
      </c>
      <c r="B168" s="9" t="s">
        <v>934</v>
      </c>
      <c r="C168" s="10" t="s">
        <v>969</v>
      </c>
      <c r="D168" s="9" t="s">
        <v>128</v>
      </c>
      <c r="E168" s="9">
        <f>MATCH(D168, {"Waiting for Input","Analyzing Object","Found Object","Needs Help","Confused","None"}, 0) - 1</f>
        <v>2</v>
      </c>
      <c r="F168" s="35" t="s">
        <v>127</v>
      </c>
      <c r="G168" s="9">
        <f>MATCH(F168, {"Waiting for Input","Analyzing Object","Found Object","Needs Help","Confused","None"}, 0) - 1</f>
        <v>1</v>
      </c>
      <c r="H168" s="9">
        <v>3</v>
      </c>
      <c r="I168" s="9">
        <f t="shared" si="5"/>
        <v>0</v>
      </c>
    </row>
    <row r="169" spans="1:9" x14ac:dyDescent="0.3">
      <c r="A169" s="9">
        <v>467</v>
      </c>
      <c r="B169" s="9" t="s">
        <v>934</v>
      </c>
      <c r="C169" s="10" t="s">
        <v>969</v>
      </c>
      <c r="D169" s="9" t="s">
        <v>128</v>
      </c>
      <c r="E169" s="9">
        <f>MATCH(D169, {"Waiting for Input","Analyzing Object","Found Object","Needs Help","Confused","None"}, 0) - 1</f>
        <v>2</v>
      </c>
      <c r="F169" s="35" t="s">
        <v>127</v>
      </c>
      <c r="G169" s="9">
        <f>MATCH(F169, {"Waiting for Input","Analyzing Object","Found Object","Needs Help","Confused","None"}, 0) - 1</f>
        <v>1</v>
      </c>
      <c r="H169" s="9">
        <v>2</v>
      </c>
      <c r="I169" s="9">
        <f t="shared" si="5"/>
        <v>0</v>
      </c>
    </row>
    <row r="170" spans="1:9" x14ac:dyDescent="0.3">
      <c r="A170" s="9">
        <v>468</v>
      </c>
      <c r="B170" s="9" t="s">
        <v>934</v>
      </c>
      <c r="C170" s="10" t="s">
        <v>969</v>
      </c>
      <c r="D170" s="9" t="s">
        <v>128</v>
      </c>
      <c r="E170" s="9">
        <f>MATCH(D170, {"Waiting for Input","Analyzing Object","Found Object","Needs Help","Confused","None"}, 0) - 1</f>
        <v>2</v>
      </c>
      <c r="F170" s="35" t="s">
        <v>127</v>
      </c>
      <c r="G170" s="9">
        <f>MATCH(F170, {"Waiting for Input","Analyzing Object","Found Object","Needs Help","Confused","None"}, 0) - 1</f>
        <v>1</v>
      </c>
      <c r="H170" s="9">
        <v>3</v>
      </c>
      <c r="I170" s="9">
        <f t="shared" si="5"/>
        <v>0</v>
      </c>
    </row>
    <row r="171" spans="1:9" x14ac:dyDescent="0.3">
      <c r="A171" s="9">
        <v>469</v>
      </c>
      <c r="B171" s="9" t="s">
        <v>934</v>
      </c>
      <c r="C171" s="10" t="s">
        <v>969</v>
      </c>
      <c r="D171" s="9" t="s">
        <v>128</v>
      </c>
      <c r="E171" s="9">
        <f>MATCH(D171, {"Waiting for Input","Analyzing Object","Found Object","Needs Help","Confused","None"}, 0) - 1</f>
        <v>2</v>
      </c>
      <c r="F171" s="35" t="s">
        <v>128</v>
      </c>
      <c r="G171" s="9">
        <f>MATCH(F171, {"Waiting for Input","Analyzing Object","Found Object","Needs Help","Confused","None"}, 0) - 1</f>
        <v>2</v>
      </c>
      <c r="H171" s="9">
        <v>4</v>
      </c>
      <c r="I171" s="9">
        <f t="shared" si="5"/>
        <v>1</v>
      </c>
    </row>
    <row r="172" spans="1:9" x14ac:dyDescent="0.3">
      <c r="A172" s="9">
        <v>470</v>
      </c>
      <c r="B172" s="9" t="s">
        <v>934</v>
      </c>
      <c r="C172" s="10" t="s">
        <v>969</v>
      </c>
      <c r="D172" s="9" t="s">
        <v>128</v>
      </c>
      <c r="E172" s="9">
        <f>MATCH(D172, {"Waiting for Input","Analyzing Object","Found Object","Needs Help","Confused","None"}, 0) - 1</f>
        <v>2</v>
      </c>
      <c r="F172" s="35" t="s">
        <v>128</v>
      </c>
      <c r="G172" s="9">
        <f>MATCH(F172, {"Waiting for Input","Analyzing Object","Found Object","Needs Help","Confused","None"}, 0) - 1</f>
        <v>2</v>
      </c>
      <c r="H172" s="9">
        <v>5</v>
      </c>
      <c r="I172" s="9">
        <f t="shared" si="5"/>
        <v>1</v>
      </c>
    </row>
    <row r="173" spans="1:9" x14ac:dyDescent="0.3">
      <c r="A173" s="9">
        <v>471</v>
      </c>
      <c r="B173" s="9" t="s">
        <v>937</v>
      </c>
      <c r="C173" s="10" t="s">
        <v>969</v>
      </c>
      <c r="D173" s="9" t="s">
        <v>128</v>
      </c>
      <c r="E173" s="9">
        <f>MATCH(D173, {"Waiting for Input","Analyzing Object","Found Object","Needs Help","Confused","None"}, 0) - 1</f>
        <v>2</v>
      </c>
      <c r="F173" s="35" t="s">
        <v>127</v>
      </c>
      <c r="G173" s="9">
        <f>MATCH(F173, {"Waiting for Input","Analyzing Object","Found Object","Needs Help","Confused","None"}, 0) - 1</f>
        <v>1</v>
      </c>
      <c r="H173" s="9">
        <v>4</v>
      </c>
      <c r="I173" s="9">
        <f t="shared" si="5"/>
        <v>0</v>
      </c>
    </row>
    <row r="174" spans="1:9" x14ac:dyDescent="0.3">
      <c r="A174" s="9">
        <v>472</v>
      </c>
      <c r="B174" s="9" t="s">
        <v>934</v>
      </c>
      <c r="C174" s="10" t="s">
        <v>969</v>
      </c>
      <c r="D174" s="9" t="s">
        <v>128</v>
      </c>
      <c r="E174" s="9">
        <f>MATCH(D174, {"Waiting for Input","Analyzing Object","Found Object","Needs Help","Confused","None"}, 0) - 1</f>
        <v>2</v>
      </c>
      <c r="F174" s="35" t="s">
        <v>128</v>
      </c>
      <c r="G174" s="9">
        <f>MATCH(F174, {"Waiting for Input","Analyzing Object","Found Object","Needs Help","Confused","None"}, 0) - 1</f>
        <v>2</v>
      </c>
      <c r="H174" s="9">
        <v>5</v>
      </c>
      <c r="I174" s="9">
        <f t="shared" si="5"/>
        <v>1</v>
      </c>
    </row>
    <row r="175" spans="1:9" x14ac:dyDescent="0.3">
      <c r="A175" s="9">
        <v>473</v>
      </c>
      <c r="B175" s="9" t="s">
        <v>934</v>
      </c>
      <c r="C175" s="10" t="s">
        <v>969</v>
      </c>
      <c r="D175" s="9" t="s">
        <v>128</v>
      </c>
      <c r="E175" s="9">
        <f>MATCH(D175, {"Waiting for Input","Analyzing Object","Found Object","Needs Help","Confused","None"}, 0) - 1</f>
        <v>2</v>
      </c>
      <c r="F175" s="35" t="s">
        <v>127</v>
      </c>
      <c r="G175" s="9">
        <f>MATCH(F175, {"Waiting for Input","Analyzing Object","Found Object","Needs Help","Confused","None"}, 0) - 1</f>
        <v>1</v>
      </c>
      <c r="H175" s="9">
        <v>3</v>
      </c>
      <c r="I175" s="9">
        <f t="shared" si="5"/>
        <v>0</v>
      </c>
    </row>
    <row r="176" spans="1:9" x14ac:dyDescent="0.3">
      <c r="A176" s="9">
        <v>474</v>
      </c>
      <c r="B176" s="9" t="s">
        <v>937</v>
      </c>
      <c r="C176" s="10" t="s">
        <v>969</v>
      </c>
      <c r="D176" s="9" t="s">
        <v>128</v>
      </c>
      <c r="E176" s="9">
        <f>MATCH(D176, {"Waiting for Input","Analyzing Object","Found Object","Needs Help","Confused","None"}, 0) - 1</f>
        <v>2</v>
      </c>
      <c r="F176" s="35" t="s">
        <v>128</v>
      </c>
      <c r="G176" s="9">
        <f>MATCH(F176, {"Waiting for Input","Analyzing Object","Found Object","Needs Help","Confused","None"}, 0) - 1</f>
        <v>2</v>
      </c>
      <c r="H176" s="9">
        <v>4</v>
      </c>
      <c r="I176" s="9">
        <f t="shared" si="5"/>
        <v>1</v>
      </c>
    </row>
    <row r="177" spans="1:9" x14ac:dyDescent="0.3">
      <c r="A177" s="9">
        <v>475</v>
      </c>
      <c r="B177" s="9" t="s">
        <v>934</v>
      </c>
      <c r="C177" s="10" t="s">
        <v>969</v>
      </c>
      <c r="D177" s="9" t="s">
        <v>128</v>
      </c>
      <c r="E177" s="9">
        <f>MATCH(D177, {"Waiting for Input","Analyzing Object","Found Object","Needs Help","Confused","None"}, 0) - 1</f>
        <v>2</v>
      </c>
      <c r="F177" s="35" t="s">
        <v>128</v>
      </c>
      <c r="G177" s="9">
        <f>MATCH(F177, {"Waiting for Input","Analyzing Object","Found Object","Needs Help","Confused","None"}, 0) - 1</f>
        <v>2</v>
      </c>
      <c r="H177" s="9">
        <v>5</v>
      </c>
      <c r="I177" s="9">
        <f t="shared" si="5"/>
        <v>1</v>
      </c>
    </row>
    <row r="178" spans="1:9" x14ac:dyDescent="0.3">
      <c r="A178" s="9">
        <v>476</v>
      </c>
      <c r="B178" s="9" t="s">
        <v>934</v>
      </c>
      <c r="C178" s="10" t="s">
        <v>969</v>
      </c>
      <c r="D178" s="9" t="s">
        <v>128</v>
      </c>
      <c r="E178" s="9">
        <f>MATCH(D178, {"Waiting for Input","Analyzing Object","Found Object","Needs Help","Confused","None"}, 0) - 1</f>
        <v>2</v>
      </c>
      <c r="F178" s="35" t="s">
        <v>128</v>
      </c>
      <c r="G178" s="9">
        <f>MATCH(F178, {"Waiting for Input","Analyzing Object","Found Object","Needs Help","Confused","None"}, 0) - 1</f>
        <v>2</v>
      </c>
      <c r="H178" s="9">
        <v>4</v>
      </c>
      <c r="I178" s="9">
        <f t="shared" si="5"/>
        <v>1</v>
      </c>
    </row>
    <row r="179" spans="1:9" x14ac:dyDescent="0.3">
      <c r="A179" s="9">
        <v>477</v>
      </c>
      <c r="B179" s="9" t="s">
        <v>934</v>
      </c>
      <c r="C179" s="10" t="s">
        <v>969</v>
      </c>
      <c r="D179" s="9" t="s">
        <v>128</v>
      </c>
      <c r="E179" s="9">
        <f>MATCH(D179, {"Waiting for Input","Analyzing Object","Found Object","Needs Help","Confused","None"}, 0) - 1</f>
        <v>2</v>
      </c>
      <c r="F179" s="35" t="s">
        <v>127</v>
      </c>
      <c r="G179" s="9">
        <f>MATCH(F179, {"Waiting for Input","Analyzing Object","Found Object","Needs Help","Confused","None"}, 0) - 1</f>
        <v>1</v>
      </c>
      <c r="H179" s="9">
        <v>2</v>
      </c>
      <c r="I179" s="9">
        <f t="shared" si="5"/>
        <v>0</v>
      </c>
    </row>
    <row r="180" spans="1:9" x14ac:dyDescent="0.3">
      <c r="A180" s="9">
        <v>478</v>
      </c>
      <c r="B180" s="9" t="s">
        <v>937</v>
      </c>
      <c r="C180" s="10" t="s">
        <v>969</v>
      </c>
      <c r="D180" s="9" t="s">
        <v>128</v>
      </c>
      <c r="E180" s="9">
        <f>MATCH(D180, {"Waiting for Input","Analyzing Object","Found Object","Needs Help","Confused","None"}, 0) - 1</f>
        <v>2</v>
      </c>
      <c r="F180" s="35" t="s">
        <v>127</v>
      </c>
      <c r="G180" s="9">
        <f>MATCH(F180, {"Waiting for Input","Analyzing Object","Found Object","Needs Help","Confused","None"}, 0) - 1</f>
        <v>1</v>
      </c>
      <c r="H180" s="9">
        <v>5</v>
      </c>
      <c r="I180" s="9">
        <f t="shared" si="5"/>
        <v>0</v>
      </c>
    </row>
    <row r="181" spans="1:9" x14ac:dyDescent="0.3">
      <c r="A181" s="9">
        <v>479</v>
      </c>
      <c r="B181" s="9" t="s">
        <v>934</v>
      </c>
      <c r="C181" s="10" t="s">
        <v>969</v>
      </c>
      <c r="D181" s="9" t="s">
        <v>128</v>
      </c>
      <c r="E181" s="9">
        <f>MATCH(D181, {"Waiting for Input","Analyzing Object","Found Object","Needs Help","Confused","None"}, 0) - 1</f>
        <v>2</v>
      </c>
      <c r="F181" s="35" t="s">
        <v>127</v>
      </c>
      <c r="G181" s="9">
        <f>MATCH(F181, {"Waiting for Input","Analyzing Object","Found Object","Needs Help","Confused","None"}, 0) - 1</f>
        <v>1</v>
      </c>
      <c r="H181" s="9">
        <v>3</v>
      </c>
      <c r="I181" s="9">
        <f t="shared" si="5"/>
        <v>0</v>
      </c>
    </row>
    <row r="182" spans="1:9" x14ac:dyDescent="0.3">
      <c r="A182" s="9">
        <v>600</v>
      </c>
      <c r="B182" s="9" t="s">
        <v>937</v>
      </c>
      <c r="C182" s="10" t="s">
        <v>969</v>
      </c>
      <c r="D182" s="9" t="s">
        <v>129</v>
      </c>
      <c r="E182" s="9">
        <f>MATCH(D182, {"Waiting for Input","Analyzing Object","Found Object","Needs Help","Confused","None"}, 0) - 1</f>
        <v>3</v>
      </c>
      <c r="F182" s="35" t="s">
        <v>126</v>
      </c>
      <c r="G182" s="9">
        <f>MATCH(F182, {"Waiting for Input","Analyzing Object","Found Object","Needs Help","Confused","None"}, 0) - 1</f>
        <v>0</v>
      </c>
      <c r="H182" s="9">
        <v>2</v>
      </c>
      <c r="I182" s="9">
        <f t="shared" ref="I182:I222" si="6">IF(E182=G182, 1, 0)</f>
        <v>0</v>
      </c>
    </row>
    <row r="183" spans="1:9" x14ac:dyDescent="0.3">
      <c r="A183" s="9">
        <v>601</v>
      </c>
      <c r="B183" s="9" t="s">
        <v>937</v>
      </c>
      <c r="C183" s="10" t="s">
        <v>969</v>
      </c>
      <c r="D183" s="9" t="s">
        <v>129</v>
      </c>
      <c r="E183" s="9">
        <f>MATCH(D183, {"Waiting for Input","Analyzing Object","Found Object","Needs Help","Confused","None"}, 0) - 1</f>
        <v>3</v>
      </c>
      <c r="F183" s="35" t="s">
        <v>128</v>
      </c>
      <c r="G183" s="9">
        <f>MATCH(F183, {"Waiting for Input","Analyzing Object","Found Object","Needs Help","Confused","None"}, 0) - 1</f>
        <v>2</v>
      </c>
      <c r="H183" s="9">
        <v>4</v>
      </c>
      <c r="I183" s="9">
        <f t="shared" si="6"/>
        <v>0</v>
      </c>
    </row>
    <row r="184" spans="1:9" x14ac:dyDescent="0.3">
      <c r="A184" s="9">
        <v>602</v>
      </c>
      <c r="B184" s="9" t="s">
        <v>937</v>
      </c>
      <c r="C184" s="10" t="s">
        <v>969</v>
      </c>
      <c r="D184" s="9" t="s">
        <v>129</v>
      </c>
      <c r="E184" s="9">
        <f>MATCH(D184, {"Waiting for Input","Analyzing Object","Found Object","Needs Help","Confused","None"}, 0) - 1</f>
        <v>3</v>
      </c>
      <c r="F184" s="35" t="s">
        <v>130</v>
      </c>
      <c r="G184" s="9">
        <f>MATCH(F184, {"Waiting for Input","Analyzing Object","Found Object","Needs Help","Confused","None"}, 0) - 1</f>
        <v>4</v>
      </c>
      <c r="H184" s="9">
        <v>1</v>
      </c>
      <c r="I184" s="9">
        <f t="shared" si="6"/>
        <v>0</v>
      </c>
    </row>
    <row r="185" spans="1:9" x14ac:dyDescent="0.3">
      <c r="A185" s="9">
        <v>603</v>
      </c>
      <c r="B185" s="9" t="s">
        <v>934</v>
      </c>
      <c r="C185" s="10" t="s">
        <v>969</v>
      </c>
      <c r="D185" s="9" t="s">
        <v>129</v>
      </c>
      <c r="E185" s="9">
        <f>MATCH(D185, {"Waiting for Input","Analyzing Object","Found Object","Needs Help","Confused","None"}, 0) - 1</f>
        <v>3</v>
      </c>
      <c r="F185" s="35" t="s">
        <v>127</v>
      </c>
      <c r="G185" s="9">
        <f>MATCH(F185, {"Waiting for Input","Analyzing Object","Found Object","Needs Help","Confused","None"}, 0) - 1</f>
        <v>1</v>
      </c>
      <c r="H185" s="9">
        <v>3</v>
      </c>
      <c r="I185" s="9">
        <f t="shared" si="6"/>
        <v>0</v>
      </c>
    </row>
    <row r="186" spans="1:9" x14ac:dyDescent="0.3">
      <c r="A186" s="9">
        <v>604</v>
      </c>
      <c r="B186" s="9" t="s">
        <v>934</v>
      </c>
      <c r="C186" s="10" t="s">
        <v>969</v>
      </c>
      <c r="D186" s="9" t="s">
        <v>129</v>
      </c>
      <c r="E186" s="9">
        <f>MATCH(D186, {"Waiting for Input","Analyzing Object","Found Object","Needs Help","Confused","None"}, 0) - 1</f>
        <v>3</v>
      </c>
      <c r="F186" s="35" t="s">
        <v>126</v>
      </c>
      <c r="G186" s="9">
        <f>MATCH(F186, {"Waiting for Input","Analyzing Object","Found Object","Needs Help","Confused","None"}, 0) - 1</f>
        <v>0</v>
      </c>
      <c r="H186" s="9">
        <v>3</v>
      </c>
      <c r="I186" s="9">
        <f t="shared" si="6"/>
        <v>0</v>
      </c>
    </row>
    <row r="187" spans="1:9" x14ac:dyDescent="0.3">
      <c r="A187" s="9">
        <v>605</v>
      </c>
      <c r="B187" s="9" t="s">
        <v>937</v>
      </c>
      <c r="C187" s="10" t="s">
        <v>969</v>
      </c>
      <c r="D187" s="9" t="s">
        <v>129</v>
      </c>
      <c r="E187" s="9">
        <f>MATCH(D187, {"Waiting for Input","Analyzing Object","Found Object","Needs Help","Confused","None"}, 0) - 1</f>
        <v>3</v>
      </c>
      <c r="F187" s="35" t="s">
        <v>126</v>
      </c>
      <c r="G187" s="9">
        <f>MATCH(F187, {"Waiting for Input","Analyzing Object","Found Object","Needs Help","Confused","None"}, 0) - 1</f>
        <v>0</v>
      </c>
      <c r="H187" s="9">
        <v>5</v>
      </c>
      <c r="I187" s="9">
        <f t="shared" si="6"/>
        <v>0</v>
      </c>
    </row>
    <row r="188" spans="1:9" x14ac:dyDescent="0.3">
      <c r="A188" s="9">
        <v>606</v>
      </c>
      <c r="B188" s="9" t="s">
        <v>934</v>
      </c>
      <c r="C188" s="10" t="s">
        <v>969</v>
      </c>
      <c r="D188" s="9" t="s">
        <v>129</v>
      </c>
      <c r="E188" s="9">
        <f>MATCH(D188, {"Waiting for Input","Analyzing Object","Found Object","Needs Help","Confused","None"}, 0) - 1</f>
        <v>3</v>
      </c>
      <c r="F188" s="35" t="s">
        <v>129</v>
      </c>
      <c r="G188" s="9">
        <f>MATCH(F188, {"Waiting for Input","Analyzing Object","Found Object","Needs Help","Confused","None"}, 0) - 1</f>
        <v>3</v>
      </c>
      <c r="H188" s="9">
        <v>3</v>
      </c>
      <c r="I188" s="9">
        <f t="shared" si="6"/>
        <v>1</v>
      </c>
    </row>
    <row r="189" spans="1:9" x14ac:dyDescent="0.3">
      <c r="A189" s="9">
        <v>607</v>
      </c>
      <c r="B189" s="9" t="s">
        <v>937</v>
      </c>
      <c r="C189" s="10" t="s">
        <v>969</v>
      </c>
      <c r="D189" s="9" t="s">
        <v>129</v>
      </c>
      <c r="E189" s="9">
        <f>MATCH(D189, {"Waiting for Input","Analyzing Object","Found Object","Needs Help","Confused","None"}, 0) - 1</f>
        <v>3</v>
      </c>
      <c r="F189" s="35" t="s">
        <v>129</v>
      </c>
      <c r="G189" s="9">
        <f>MATCH(F189, {"Waiting for Input","Analyzing Object","Found Object","Needs Help","Confused","None"}, 0) - 1</f>
        <v>3</v>
      </c>
      <c r="H189" s="9">
        <v>4</v>
      </c>
      <c r="I189" s="9">
        <f t="shared" si="6"/>
        <v>1</v>
      </c>
    </row>
    <row r="190" spans="1:9" x14ac:dyDescent="0.3">
      <c r="A190" s="9">
        <v>608</v>
      </c>
      <c r="B190" s="9" t="s">
        <v>937</v>
      </c>
      <c r="C190" s="10" t="s">
        <v>969</v>
      </c>
      <c r="D190" s="9" t="s">
        <v>129</v>
      </c>
      <c r="E190" s="9">
        <f>MATCH(D190, {"Waiting for Input","Analyzing Object","Found Object","Needs Help","Confused","None"}, 0) - 1</f>
        <v>3</v>
      </c>
      <c r="F190" s="35" t="s">
        <v>126</v>
      </c>
      <c r="G190" s="9">
        <f>MATCH(F190, {"Waiting for Input","Analyzing Object","Found Object","Needs Help","Confused","None"}, 0) - 1</f>
        <v>0</v>
      </c>
      <c r="H190" s="9">
        <v>3</v>
      </c>
      <c r="I190" s="9">
        <f t="shared" si="6"/>
        <v>0</v>
      </c>
    </row>
    <row r="191" spans="1:9" x14ac:dyDescent="0.3">
      <c r="A191" s="9">
        <v>609</v>
      </c>
      <c r="B191" s="9" t="s">
        <v>937</v>
      </c>
      <c r="C191" s="10" t="s">
        <v>969</v>
      </c>
      <c r="D191" s="9" t="s">
        <v>129</v>
      </c>
      <c r="E191" s="9">
        <f>MATCH(D191, {"Waiting for Input","Analyzing Object","Found Object","Needs Help","Confused","None"}, 0) - 1</f>
        <v>3</v>
      </c>
      <c r="F191" s="35" t="s">
        <v>128</v>
      </c>
      <c r="G191" s="9">
        <f>MATCH(F191, {"Waiting for Input","Analyzing Object","Found Object","Needs Help","Confused","None"}, 0) - 1</f>
        <v>2</v>
      </c>
      <c r="H191" s="9">
        <v>2</v>
      </c>
      <c r="I191" s="9">
        <f t="shared" si="6"/>
        <v>0</v>
      </c>
    </row>
    <row r="192" spans="1:9" x14ac:dyDescent="0.3">
      <c r="A192" s="9">
        <v>610</v>
      </c>
      <c r="B192" s="9" t="s">
        <v>934</v>
      </c>
      <c r="C192" s="10" t="s">
        <v>969</v>
      </c>
      <c r="D192" s="9" t="s">
        <v>129</v>
      </c>
      <c r="E192" s="9">
        <f>MATCH(D192, {"Waiting for Input","Analyzing Object","Found Object","Needs Help","Confused","None"}, 0) - 1</f>
        <v>3</v>
      </c>
      <c r="F192" s="35" t="s">
        <v>129</v>
      </c>
      <c r="G192" s="9">
        <f>MATCH(F192, {"Waiting for Input","Analyzing Object","Found Object","Needs Help","Confused","None"}, 0) - 1</f>
        <v>3</v>
      </c>
      <c r="H192" s="9">
        <v>4</v>
      </c>
      <c r="I192" s="9">
        <f t="shared" si="6"/>
        <v>1</v>
      </c>
    </row>
    <row r="193" spans="1:9" x14ac:dyDescent="0.3">
      <c r="A193" s="9">
        <v>611</v>
      </c>
      <c r="B193" s="9" t="s">
        <v>934</v>
      </c>
      <c r="C193" s="10" t="s">
        <v>969</v>
      </c>
      <c r="D193" s="9" t="s">
        <v>129</v>
      </c>
      <c r="E193" s="9">
        <f>MATCH(D193, {"Waiting for Input","Analyzing Object","Found Object","Needs Help","Confused","None"}, 0) - 1</f>
        <v>3</v>
      </c>
      <c r="F193" s="35" t="s">
        <v>130</v>
      </c>
      <c r="G193" s="9">
        <f>MATCH(F193, {"Waiting for Input","Analyzing Object","Found Object","Needs Help","Confused","None"}, 0) - 1</f>
        <v>4</v>
      </c>
      <c r="H193" s="9">
        <v>4</v>
      </c>
      <c r="I193" s="9">
        <f t="shared" si="6"/>
        <v>0</v>
      </c>
    </row>
    <row r="194" spans="1:9" x14ac:dyDescent="0.3">
      <c r="A194" s="9">
        <v>612</v>
      </c>
      <c r="B194" s="9" t="s">
        <v>934</v>
      </c>
      <c r="C194" s="10" t="s">
        <v>969</v>
      </c>
      <c r="D194" s="9" t="s">
        <v>129</v>
      </c>
      <c r="E194" s="9">
        <f>MATCH(D194, {"Waiting for Input","Analyzing Object","Found Object","Needs Help","Confused","None"}, 0) - 1</f>
        <v>3</v>
      </c>
      <c r="F194" s="35" t="s">
        <v>129</v>
      </c>
      <c r="G194" s="9">
        <f>MATCH(F194, {"Waiting for Input","Analyzing Object","Found Object","Needs Help","Confused","None"}, 0) - 1</f>
        <v>3</v>
      </c>
      <c r="H194" s="9">
        <v>2</v>
      </c>
      <c r="I194" s="9">
        <f t="shared" si="6"/>
        <v>1</v>
      </c>
    </row>
    <row r="195" spans="1:9" x14ac:dyDescent="0.3">
      <c r="A195" s="9">
        <v>613</v>
      </c>
      <c r="B195" s="9" t="s">
        <v>934</v>
      </c>
      <c r="C195" s="10" t="s">
        <v>969</v>
      </c>
      <c r="D195" s="9" t="s">
        <v>129</v>
      </c>
      <c r="E195" s="9">
        <f>MATCH(D195, {"Waiting for Input","Analyzing Object","Found Object","Needs Help","Confused","None"}, 0) - 1</f>
        <v>3</v>
      </c>
      <c r="F195" s="35" t="s">
        <v>126</v>
      </c>
      <c r="G195" s="9">
        <f>MATCH(F195, {"Waiting for Input","Analyzing Object","Found Object","Needs Help","Confused","None"}, 0) - 1</f>
        <v>0</v>
      </c>
      <c r="H195" s="9">
        <v>4</v>
      </c>
      <c r="I195" s="9">
        <f t="shared" si="6"/>
        <v>0</v>
      </c>
    </row>
    <row r="196" spans="1:9" x14ac:dyDescent="0.3">
      <c r="A196" s="9">
        <v>614</v>
      </c>
      <c r="B196" s="9" t="s">
        <v>937</v>
      </c>
      <c r="C196" s="10" t="s">
        <v>969</v>
      </c>
      <c r="D196" s="9" t="s">
        <v>129</v>
      </c>
      <c r="E196" s="9">
        <f>MATCH(D196, {"Waiting for Input","Analyzing Object","Found Object","Needs Help","Confused","None"}, 0) - 1</f>
        <v>3</v>
      </c>
      <c r="F196" s="35" t="s">
        <v>130</v>
      </c>
      <c r="G196" s="9">
        <f>MATCH(F196, {"Waiting for Input","Analyzing Object","Found Object","Needs Help","Confused","None"}, 0) - 1</f>
        <v>4</v>
      </c>
      <c r="H196" s="9">
        <v>3</v>
      </c>
      <c r="I196" s="9">
        <f t="shared" si="6"/>
        <v>0</v>
      </c>
    </row>
    <row r="197" spans="1:9" x14ac:dyDescent="0.3">
      <c r="A197" s="9">
        <v>615</v>
      </c>
      <c r="B197" s="9" t="s">
        <v>937</v>
      </c>
      <c r="C197" s="10" t="s">
        <v>969</v>
      </c>
      <c r="D197" s="9" t="s">
        <v>129</v>
      </c>
      <c r="E197" s="9">
        <f>MATCH(D197, {"Waiting for Input","Analyzing Object","Found Object","Needs Help","Confused","None"}, 0) - 1</f>
        <v>3</v>
      </c>
      <c r="F197" s="35" t="s">
        <v>126</v>
      </c>
      <c r="G197" s="9">
        <f>MATCH(F197, {"Waiting for Input","Analyzing Object","Found Object","Needs Help","Confused","None"}, 0) - 1</f>
        <v>0</v>
      </c>
      <c r="H197" s="9">
        <v>3</v>
      </c>
      <c r="I197" s="9">
        <f t="shared" si="6"/>
        <v>0</v>
      </c>
    </row>
    <row r="198" spans="1:9" x14ac:dyDescent="0.3">
      <c r="A198" s="9">
        <v>616</v>
      </c>
      <c r="B198" s="9" t="s">
        <v>937</v>
      </c>
      <c r="C198" s="10" t="s">
        <v>969</v>
      </c>
      <c r="D198" s="9" t="s">
        <v>129</v>
      </c>
      <c r="E198" s="9">
        <f>MATCH(D198, {"Waiting for Input","Analyzing Object","Found Object","Needs Help","Confused","None"}, 0) - 1</f>
        <v>3</v>
      </c>
      <c r="F198" s="35" t="s">
        <v>126</v>
      </c>
      <c r="G198" s="9">
        <f>MATCH(F198, {"Waiting for Input","Analyzing Object","Found Object","Needs Help","Confused","None"}, 0) - 1</f>
        <v>0</v>
      </c>
      <c r="H198" s="9">
        <v>2</v>
      </c>
      <c r="I198" s="9">
        <f t="shared" si="6"/>
        <v>0</v>
      </c>
    </row>
    <row r="199" spans="1:9" x14ac:dyDescent="0.3">
      <c r="A199" s="9">
        <v>617</v>
      </c>
      <c r="B199" s="9" t="s">
        <v>934</v>
      </c>
      <c r="C199" s="10" t="s">
        <v>969</v>
      </c>
      <c r="D199" s="9" t="s">
        <v>129</v>
      </c>
      <c r="E199" s="9">
        <f>MATCH(D199, {"Waiting for Input","Analyzing Object","Found Object","Needs Help","Confused","None"}, 0) - 1</f>
        <v>3</v>
      </c>
      <c r="F199" s="35" t="s">
        <v>126</v>
      </c>
      <c r="G199" s="9">
        <f>MATCH(F199, {"Waiting for Input","Analyzing Object","Found Object","Needs Help","Confused","None"}, 0) - 1</f>
        <v>0</v>
      </c>
      <c r="H199" s="9">
        <v>2</v>
      </c>
      <c r="I199" s="9">
        <f t="shared" si="6"/>
        <v>0</v>
      </c>
    </row>
    <row r="200" spans="1:9" x14ac:dyDescent="0.3">
      <c r="A200" s="9">
        <v>618</v>
      </c>
      <c r="B200" s="9" t="s">
        <v>934</v>
      </c>
      <c r="C200" s="10" t="s">
        <v>969</v>
      </c>
      <c r="D200" s="9" t="s">
        <v>129</v>
      </c>
      <c r="E200" s="9">
        <f>MATCH(D200, {"Waiting for Input","Analyzing Object","Found Object","Needs Help","Confused","None"}, 0) - 1</f>
        <v>3</v>
      </c>
      <c r="F200" s="35" t="s">
        <v>129</v>
      </c>
      <c r="G200" s="9">
        <f>MATCH(F200, {"Waiting for Input","Analyzing Object","Found Object","Needs Help","Confused","None"}, 0) - 1</f>
        <v>3</v>
      </c>
      <c r="H200" s="9">
        <v>2</v>
      </c>
      <c r="I200" s="9">
        <f t="shared" si="6"/>
        <v>1</v>
      </c>
    </row>
    <row r="201" spans="1:9" x14ac:dyDescent="0.3">
      <c r="A201" s="9">
        <v>619</v>
      </c>
      <c r="B201" s="9" t="s">
        <v>937</v>
      </c>
      <c r="C201" s="10" t="s">
        <v>969</v>
      </c>
      <c r="D201" s="9" t="s">
        <v>129</v>
      </c>
      <c r="E201" s="9">
        <f>MATCH(D201, {"Waiting for Input","Analyzing Object","Found Object","Needs Help","Confused","None"}, 0) - 1</f>
        <v>3</v>
      </c>
      <c r="F201" s="35" t="s">
        <v>126</v>
      </c>
      <c r="G201" s="9">
        <f>MATCH(F201, {"Waiting for Input","Analyzing Object","Found Object","Needs Help","Confused","None"}, 0) - 1</f>
        <v>0</v>
      </c>
      <c r="H201" s="9">
        <v>4</v>
      </c>
      <c r="I201" s="9">
        <f t="shared" si="6"/>
        <v>0</v>
      </c>
    </row>
    <row r="202" spans="1:9" x14ac:dyDescent="0.3">
      <c r="A202" s="9">
        <v>620</v>
      </c>
      <c r="B202" s="9" t="s">
        <v>937</v>
      </c>
      <c r="C202" s="10" t="s">
        <v>969</v>
      </c>
      <c r="D202" s="9" t="s">
        <v>129</v>
      </c>
      <c r="E202" s="9">
        <f>MATCH(D202, {"Waiting for Input","Analyzing Object","Found Object","Needs Help","Confused","None"}, 0) - 1</f>
        <v>3</v>
      </c>
      <c r="F202" s="35" t="s">
        <v>126</v>
      </c>
      <c r="G202" s="9">
        <f>MATCH(F202, {"Waiting for Input","Analyzing Object","Found Object","Needs Help","Confused","None"}, 0) - 1</f>
        <v>0</v>
      </c>
      <c r="H202" s="9">
        <v>3</v>
      </c>
      <c r="I202" s="9">
        <f t="shared" si="6"/>
        <v>0</v>
      </c>
    </row>
    <row r="203" spans="1:9" x14ac:dyDescent="0.3">
      <c r="A203" s="9">
        <v>621</v>
      </c>
      <c r="B203" s="9" t="s">
        <v>934</v>
      </c>
      <c r="C203" s="10" t="s">
        <v>969</v>
      </c>
      <c r="D203" s="9" t="s">
        <v>129</v>
      </c>
      <c r="E203" s="9">
        <f>MATCH(D203, {"Waiting for Input","Analyzing Object","Found Object","Needs Help","Confused","None"}, 0) - 1</f>
        <v>3</v>
      </c>
      <c r="F203" s="35" t="s">
        <v>129</v>
      </c>
      <c r="G203" s="9">
        <f>MATCH(F203, {"Waiting for Input","Analyzing Object","Found Object","Needs Help","Confused","None"}, 0) - 1</f>
        <v>3</v>
      </c>
      <c r="H203" s="9">
        <v>2</v>
      </c>
      <c r="I203" s="9">
        <f t="shared" si="6"/>
        <v>1</v>
      </c>
    </row>
    <row r="204" spans="1:9" x14ac:dyDescent="0.3">
      <c r="A204" s="9">
        <v>622</v>
      </c>
      <c r="B204" s="9" t="s">
        <v>934</v>
      </c>
      <c r="C204" s="10" t="s">
        <v>969</v>
      </c>
      <c r="D204" s="9" t="s">
        <v>129</v>
      </c>
      <c r="E204" s="9">
        <f>MATCH(D204, {"Waiting for Input","Analyzing Object","Found Object","Needs Help","Confused","None"}, 0) - 1</f>
        <v>3</v>
      </c>
      <c r="F204" s="35" t="s">
        <v>129</v>
      </c>
      <c r="G204" s="9">
        <f>MATCH(F204, {"Waiting for Input","Analyzing Object","Found Object","Needs Help","Confused","None"}, 0) - 1</f>
        <v>3</v>
      </c>
      <c r="H204" s="9">
        <v>4</v>
      </c>
      <c r="I204" s="9">
        <f t="shared" si="6"/>
        <v>1</v>
      </c>
    </row>
    <row r="205" spans="1:9" x14ac:dyDescent="0.3">
      <c r="A205" s="9">
        <v>623</v>
      </c>
      <c r="B205" s="9" t="s">
        <v>937</v>
      </c>
      <c r="C205" s="10" t="s">
        <v>969</v>
      </c>
      <c r="D205" s="9" t="s">
        <v>129</v>
      </c>
      <c r="E205" s="9">
        <f>MATCH(D205, {"Waiting for Input","Analyzing Object","Found Object","Needs Help","Confused","None"}, 0) - 1</f>
        <v>3</v>
      </c>
      <c r="F205" s="35" t="s">
        <v>126</v>
      </c>
      <c r="G205" s="9">
        <f>MATCH(F205, {"Waiting for Input","Analyzing Object","Found Object","Needs Help","Confused","None"}, 0) - 1</f>
        <v>0</v>
      </c>
      <c r="H205" s="9">
        <v>2</v>
      </c>
      <c r="I205" s="9">
        <f t="shared" si="6"/>
        <v>0</v>
      </c>
    </row>
    <row r="206" spans="1:9" x14ac:dyDescent="0.3">
      <c r="A206" s="9">
        <v>624</v>
      </c>
      <c r="B206" s="9" t="s">
        <v>937</v>
      </c>
      <c r="C206" s="10" t="s">
        <v>969</v>
      </c>
      <c r="D206" s="9" t="s">
        <v>129</v>
      </c>
      <c r="E206" s="9">
        <f>MATCH(D206, {"Waiting for Input","Analyzing Object","Found Object","Needs Help","Confused","None"}, 0) - 1</f>
        <v>3</v>
      </c>
      <c r="F206" s="35" t="s">
        <v>129</v>
      </c>
      <c r="G206" s="9">
        <f>MATCH(F206, {"Waiting for Input","Analyzing Object","Found Object","Needs Help","Confused","None"}, 0) - 1</f>
        <v>3</v>
      </c>
      <c r="H206" s="9">
        <v>2</v>
      </c>
      <c r="I206" s="9">
        <f t="shared" si="6"/>
        <v>1</v>
      </c>
    </row>
    <row r="207" spans="1:9" x14ac:dyDescent="0.3">
      <c r="A207" s="9">
        <v>625</v>
      </c>
      <c r="B207" s="9" t="s">
        <v>934</v>
      </c>
      <c r="C207" s="10" t="s">
        <v>969</v>
      </c>
      <c r="D207" s="9" t="s">
        <v>129</v>
      </c>
      <c r="E207" s="9">
        <f>MATCH(D207, {"Waiting for Input","Analyzing Object","Found Object","Needs Help","Confused","None"}, 0) - 1</f>
        <v>3</v>
      </c>
      <c r="F207" s="35" t="s">
        <v>126</v>
      </c>
      <c r="G207" s="9">
        <f>MATCH(F207, {"Waiting for Input","Analyzing Object","Found Object","Needs Help","Confused","None"}, 0) - 1</f>
        <v>0</v>
      </c>
      <c r="H207" s="9">
        <v>2</v>
      </c>
      <c r="I207" s="9">
        <f t="shared" si="6"/>
        <v>0</v>
      </c>
    </row>
    <row r="208" spans="1:9" x14ac:dyDescent="0.3">
      <c r="A208" s="9">
        <v>626</v>
      </c>
      <c r="B208" s="9" t="s">
        <v>934</v>
      </c>
      <c r="C208" s="10" t="s">
        <v>969</v>
      </c>
      <c r="D208" s="9" t="s">
        <v>129</v>
      </c>
      <c r="E208" s="9">
        <f>MATCH(D208, {"Waiting for Input","Analyzing Object","Found Object","Needs Help","Confused","None"}, 0) - 1</f>
        <v>3</v>
      </c>
      <c r="F208" s="35" t="s">
        <v>126</v>
      </c>
      <c r="G208" s="9">
        <f>MATCH(F208, {"Waiting for Input","Analyzing Object","Found Object","Needs Help","Confused","None"}, 0) - 1</f>
        <v>0</v>
      </c>
      <c r="H208" s="9">
        <v>3</v>
      </c>
      <c r="I208" s="9">
        <f t="shared" si="6"/>
        <v>0</v>
      </c>
    </row>
    <row r="209" spans="1:9" x14ac:dyDescent="0.3">
      <c r="A209" s="9">
        <v>627</v>
      </c>
      <c r="B209" s="9" t="s">
        <v>934</v>
      </c>
      <c r="C209" s="10" t="s">
        <v>969</v>
      </c>
      <c r="D209" s="9" t="s">
        <v>129</v>
      </c>
      <c r="E209" s="9">
        <f>MATCH(D209, {"Waiting for Input","Analyzing Object","Found Object","Needs Help","Confused","None"}, 0) - 1</f>
        <v>3</v>
      </c>
      <c r="F209" s="35" t="s">
        <v>128</v>
      </c>
      <c r="G209" s="9">
        <f>MATCH(F209, {"Waiting for Input","Analyzing Object","Found Object","Needs Help","Confused","None"}, 0) - 1</f>
        <v>2</v>
      </c>
      <c r="H209" s="9">
        <v>3</v>
      </c>
      <c r="I209" s="9">
        <f t="shared" si="6"/>
        <v>0</v>
      </c>
    </row>
    <row r="210" spans="1:9" x14ac:dyDescent="0.3">
      <c r="A210" s="9">
        <v>628</v>
      </c>
      <c r="B210" s="9" t="s">
        <v>934</v>
      </c>
      <c r="C210" s="10" t="s">
        <v>969</v>
      </c>
      <c r="D210" s="9" t="s">
        <v>129</v>
      </c>
      <c r="E210" s="9">
        <f>MATCH(D210, {"Waiting for Input","Analyzing Object","Found Object","Needs Help","Confused","None"}, 0) - 1</f>
        <v>3</v>
      </c>
      <c r="F210" s="35" t="s">
        <v>126</v>
      </c>
      <c r="G210" s="9">
        <f>MATCH(F210, {"Waiting for Input","Analyzing Object","Found Object","Needs Help","Confused","None"}, 0) - 1</f>
        <v>0</v>
      </c>
      <c r="H210" s="9">
        <v>4</v>
      </c>
      <c r="I210" s="9">
        <f t="shared" si="6"/>
        <v>0</v>
      </c>
    </row>
    <row r="211" spans="1:9" x14ac:dyDescent="0.3">
      <c r="A211" s="9">
        <v>629</v>
      </c>
      <c r="B211" s="9" t="s">
        <v>934</v>
      </c>
      <c r="C211" s="10" t="s">
        <v>969</v>
      </c>
      <c r="D211" s="9" t="s">
        <v>129</v>
      </c>
      <c r="E211" s="9">
        <f>MATCH(D211, {"Waiting for Input","Analyzing Object","Found Object","Needs Help","Confused","None"}, 0) - 1</f>
        <v>3</v>
      </c>
      <c r="F211" s="35" t="s">
        <v>129</v>
      </c>
      <c r="G211" s="9">
        <f>MATCH(F211, {"Waiting for Input","Analyzing Object","Found Object","Needs Help","Confused","None"}, 0) - 1</f>
        <v>3</v>
      </c>
      <c r="H211" s="9">
        <v>2</v>
      </c>
      <c r="I211" s="9">
        <f t="shared" si="6"/>
        <v>1</v>
      </c>
    </row>
    <row r="212" spans="1:9" x14ac:dyDescent="0.3">
      <c r="A212" s="9">
        <v>630</v>
      </c>
      <c r="B212" s="9" t="s">
        <v>934</v>
      </c>
      <c r="C212" s="10" t="s">
        <v>969</v>
      </c>
      <c r="D212" s="9" t="s">
        <v>129</v>
      </c>
      <c r="E212" s="9">
        <f>MATCH(D212, {"Waiting for Input","Analyzing Object","Found Object","Needs Help","Confused","None"}, 0) - 1</f>
        <v>3</v>
      </c>
      <c r="F212" s="35" t="s">
        <v>130</v>
      </c>
      <c r="G212" s="9">
        <f>MATCH(F212, {"Waiting for Input","Analyzing Object","Found Object","Needs Help","Confused","None"}, 0) - 1</f>
        <v>4</v>
      </c>
      <c r="H212" s="9">
        <v>4</v>
      </c>
      <c r="I212" s="9">
        <f t="shared" si="6"/>
        <v>0</v>
      </c>
    </row>
    <row r="213" spans="1:9" x14ac:dyDescent="0.3">
      <c r="A213" s="9">
        <v>631</v>
      </c>
      <c r="B213" s="9" t="s">
        <v>937</v>
      </c>
      <c r="C213" s="10" t="s">
        <v>969</v>
      </c>
      <c r="D213" s="9" t="s">
        <v>129</v>
      </c>
      <c r="E213" s="9">
        <f>MATCH(D213, {"Waiting for Input","Analyzing Object","Found Object","Needs Help","Confused","None"}, 0) - 1</f>
        <v>3</v>
      </c>
      <c r="F213" s="35" t="s">
        <v>126</v>
      </c>
      <c r="G213" s="9">
        <f>MATCH(F213, {"Waiting for Input","Analyzing Object","Found Object","Needs Help","Confused","None"}, 0) - 1</f>
        <v>0</v>
      </c>
      <c r="H213" s="9">
        <v>3</v>
      </c>
      <c r="I213" s="9">
        <f t="shared" si="6"/>
        <v>0</v>
      </c>
    </row>
    <row r="214" spans="1:9" x14ac:dyDescent="0.3">
      <c r="A214" s="9">
        <v>632</v>
      </c>
      <c r="B214" s="9" t="s">
        <v>934</v>
      </c>
      <c r="C214" s="10" t="s">
        <v>969</v>
      </c>
      <c r="D214" s="9" t="s">
        <v>129</v>
      </c>
      <c r="E214" s="9">
        <f>MATCH(D214, {"Waiting for Input","Analyzing Object","Found Object","Needs Help","Confused","None"}, 0) - 1</f>
        <v>3</v>
      </c>
      <c r="F214" s="35" t="s">
        <v>126</v>
      </c>
      <c r="G214" s="9">
        <f>MATCH(F214, {"Waiting for Input","Analyzing Object","Found Object","Needs Help","Confused","None"}, 0) - 1</f>
        <v>0</v>
      </c>
      <c r="H214" s="9">
        <v>3</v>
      </c>
      <c r="I214" s="9">
        <f t="shared" si="6"/>
        <v>0</v>
      </c>
    </row>
    <row r="215" spans="1:9" x14ac:dyDescent="0.3">
      <c r="A215" s="9">
        <v>633</v>
      </c>
      <c r="B215" s="9" t="s">
        <v>937</v>
      </c>
      <c r="C215" s="10" t="s">
        <v>969</v>
      </c>
      <c r="D215" s="9" t="s">
        <v>129</v>
      </c>
      <c r="E215" s="9">
        <f>MATCH(D215, {"Waiting for Input","Analyzing Object","Found Object","Needs Help","Confused","None"}, 0) - 1</f>
        <v>3</v>
      </c>
      <c r="F215" s="35" t="s">
        <v>126</v>
      </c>
      <c r="G215" s="9">
        <f>MATCH(F215, {"Waiting for Input","Analyzing Object","Found Object","Needs Help","Confused","None"}, 0) - 1</f>
        <v>0</v>
      </c>
      <c r="H215" s="9">
        <v>4</v>
      </c>
      <c r="I215" s="9">
        <f t="shared" si="6"/>
        <v>0</v>
      </c>
    </row>
    <row r="216" spans="1:9" x14ac:dyDescent="0.3">
      <c r="A216" s="9">
        <v>634</v>
      </c>
      <c r="B216" s="9" t="s">
        <v>937</v>
      </c>
      <c r="C216" s="10" t="s">
        <v>969</v>
      </c>
      <c r="D216" s="9" t="s">
        <v>129</v>
      </c>
      <c r="E216" s="9">
        <f>MATCH(D216, {"Waiting for Input","Analyzing Object","Found Object","Needs Help","Confused","None"}, 0) - 1</f>
        <v>3</v>
      </c>
      <c r="F216" s="35" t="s">
        <v>130</v>
      </c>
      <c r="G216" s="9">
        <f>MATCH(F216, {"Waiting for Input","Analyzing Object","Found Object","Needs Help","Confused","None"}, 0) - 1</f>
        <v>4</v>
      </c>
      <c r="H216" s="9">
        <v>2</v>
      </c>
      <c r="I216" s="9">
        <f t="shared" si="6"/>
        <v>0</v>
      </c>
    </row>
    <row r="217" spans="1:9" x14ac:dyDescent="0.3">
      <c r="A217" s="9">
        <v>635</v>
      </c>
      <c r="B217" s="9" t="s">
        <v>937</v>
      </c>
      <c r="C217" s="10" t="s">
        <v>969</v>
      </c>
      <c r="D217" s="9" t="s">
        <v>129</v>
      </c>
      <c r="E217" s="9">
        <f>MATCH(D217, {"Waiting for Input","Analyzing Object","Found Object","Needs Help","Confused","None"}, 0) - 1</f>
        <v>3</v>
      </c>
      <c r="F217" s="35" t="s">
        <v>129</v>
      </c>
      <c r="G217" s="9">
        <f>MATCH(F217, {"Waiting for Input","Analyzing Object","Found Object","Needs Help","Confused","None"}, 0) - 1</f>
        <v>3</v>
      </c>
      <c r="H217" s="9">
        <v>4</v>
      </c>
      <c r="I217" s="9">
        <f t="shared" si="6"/>
        <v>1</v>
      </c>
    </row>
    <row r="218" spans="1:9" x14ac:dyDescent="0.3">
      <c r="A218" s="9">
        <v>636</v>
      </c>
      <c r="B218" s="9" t="s">
        <v>934</v>
      </c>
      <c r="C218" s="10" t="s">
        <v>969</v>
      </c>
      <c r="D218" s="9" t="s">
        <v>129</v>
      </c>
      <c r="E218" s="9">
        <f>MATCH(D218, {"Waiting for Input","Analyzing Object","Found Object","Needs Help","Confused","None"}, 0) - 1</f>
        <v>3</v>
      </c>
      <c r="F218" s="35" t="s">
        <v>130</v>
      </c>
      <c r="G218" s="9">
        <f>MATCH(F218, {"Waiting for Input","Analyzing Object","Found Object","Needs Help","Confused","None"}, 0) - 1</f>
        <v>4</v>
      </c>
      <c r="H218" s="9">
        <v>2</v>
      </c>
      <c r="I218" s="9">
        <f t="shared" si="6"/>
        <v>0</v>
      </c>
    </row>
    <row r="219" spans="1:9" x14ac:dyDescent="0.3">
      <c r="A219" s="9">
        <v>637</v>
      </c>
      <c r="B219" s="9" t="s">
        <v>934</v>
      </c>
      <c r="C219" s="10" t="s">
        <v>969</v>
      </c>
      <c r="D219" s="9" t="s">
        <v>129</v>
      </c>
      <c r="E219" s="9">
        <f>MATCH(D219, {"Waiting for Input","Analyzing Object","Found Object","Needs Help","Confused","None"}, 0) - 1</f>
        <v>3</v>
      </c>
      <c r="F219" s="35" t="s">
        <v>126</v>
      </c>
      <c r="G219" s="9">
        <f>MATCH(F219, {"Waiting for Input","Analyzing Object","Found Object","Needs Help","Confused","None"}, 0) - 1</f>
        <v>0</v>
      </c>
      <c r="H219" s="9">
        <v>5</v>
      </c>
      <c r="I219" s="9">
        <f t="shared" si="6"/>
        <v>0</v>
      </c>
    </row>
    <row r="220" spans="1:9" x14ac:dyDescent="0.3">
      <c r="A220" s="9">
        <v>638</v>
      </c>
      <c r="B220" s="9" t="s">
        <v>937</v>
      </c>
      <c r="C220" s="10" t="s">
        <v>969</v>
      </c>
      <c r="D220" s="9" t="s">
        <v>129</v>
      </c>
      <c r="E220" s="9">
        <f>MATCH(D220, {"Waiting for Input","Analyzing Object","Found Object","Needs Help","Confused","None"}, 0) - 1</f>
        <v>3</v>
      </c>
      <c r="F220" s="35" t="s">
        <v>126</v>
      </c>
      <c r="G220" s="9">
        <f>MATCH(F220, {"Waiting for Input","Analyzing Object","Found Object","Needs Help","Confused","None"}, 0) - 1</f>
        <v>0</v>
      </c>
      <c r="H220" s="9">
        <v>2</v>
      </c>
      <c r="I220" s="9">
        <f t="shared" si="6"/>
        <v>0</v>
      </c>
    </row>
    <row r="221" spans="1:9" x14ac:dyDescent="0.3">
      <c r="A221" s="9">
        <v>639</v>
      </c>
      <c r="B221" s="9" t="s">
        <v>937</v>
      </c>
      <c r="C221" s="10" t="s">
        <v>969</v>
      </c>
      <c r="D221" s="9" t="s">
        <v>129</v>
      </c>
      <c r="E221" s="9">
        <f>MATCH(D221, {"Waiting for Input","Analyzing Object","Found Object","Needs Help","Confused","None"}, 0) - 1</f>
        <v>3</v>
      </c>
      <c r="F221" s="35" t="s">
        <v>126</v>
      </c>
      <c r="G221" s="9">
        <f>MATCH(F221, {"Waiting for Input","Analyzing Object","Found Object","Needs Help","Confused","None"}, 0) - 1</f>
        <v>0</v>
      </c>
      <c r="H221" s="9">
        <v>4</v>
      </c>
      <c r="I221" s="9">
        <f t="shared" si="6"/>
        <v>0</v>
      </c>
    </row>
    <row r="222" spans="1:9" x14ac:dyDescent="0.3">
      <c r="A222" s="9">
        <v>640</v>
      </c>
      <c r="B222" s="9" t="s">
        <v>937</v>
      </c>
      <c r="C222" s="10" t="s">
        <v>969</v>
      </c>
      <c r="D222" s="9" t="s">
        <v>129</v>
      </c>
      <c r="E222" s="9">
        <f>MATCH(D222, {"Waiting for Input","Analyzing Object","Found Object","Needs Help","Confused","None"}, 0) - 1</f>
        <v>3</v>
      </c>
      <c r="F222" s="35" t="s">
        <v>126</v>
      </c>
      <c r="G222" s="9">
        <f>MATCH(F222, {"Waiting for Input","Analyzing Object","Found Object","Needs Help","Confused","None"}, 0) - 1</f>
        <v>0</v>
      </c>
      <c r="H222" s="9">
        <v>4</v>
      </c>
      <c r="I222" s="9">
        <f t="shared" si="6"/>
        <v>0</v>
      </c>
    </row>
    <row r="223" spans="1:9" x14ac:dyDescent="0.3">
      <c r="A223" s="9">
        <v>641</v>
      </c>
      <c r="B223" s="9" t="s">
        <v>934</v>
      </c>
      <c r="C223" s="10" t="s">
        <v>969</v>
      </c>
      <c r="D223" s="9" t="s">
        <v>129</v>
      </c>
      <c r="E223" s="9">
        <f>MATCH(D223, {"Waiting for Input","Analyzing Object","Found Object","Needs Help","Confused","None"}, 0) - 1</f>
        <v>3</v>
      </c>
      <c r="F223" s="35" t="s">
        <v>126</v>
      </c>
      <c r="G223" s="9">
        <f>MATCH(F223, {"Waiting for Input","Analyzing Object","Found Object","Needs Help","Confused","None"}, 0) - 1</f>
        <v>0</v>
      </c>
      <c r="H223" s="9">
        <v>3</v>
      </c>
      <c r="I223" s="9">
        <f t="shared" ref="I223:I241" si="7">IF(E223=G223, 1, 0)</f>
        <v>0</v>
      </c>
    </row>
    <row r="224" spans="1:9" x14ac:dyDescent="0.3">
      <c r="A224" s="9">
        <v>642</v>
      </c>
      <c r="B224" s="9" t="s">
        <v>934</v>
      </c>
      <c r="C224" s="10" t="s">
        <v>969</v>
      </c>
      <c r="D224" s="9" t="s">
        <v>129</v>
      </c>
      <c r="E224" s="9">
        <f>MATCH(D224, {"Waiting for Input","Analyzing Object","Found Object","Needs Help","Confused","None"}, 0) - 1</f>
        <v>3</v>
      </c>
      <c r="F224" s="35" t="s">
        <v>127</v>
      </c>
      <c r="G224" s="9">
        <f>MATCH(F224, {"Waiting for Input","Analyzing Object","Found Object","Needs Help","Confused","None"}, 0) - 1</f>
        <v>1</v>
      </c>
      <c r="H224" s="9">
        <v>2</v>
      </c>
      <c r="I224" s="9">
        <f t="shared" si="7"/>
        <v>0</v>
      </c>
    </row>
    <row r="225" spans="1:9" x14ac:dyDescent="0.3">
      <c r="A225" s="9">
        <v>643</v>
      </c>
      <c r="B225" s="9" t="s">
        <v>934</v>
      </c>
      <c r="C225" s="10" t="s">
        <v>969</v>
      </c>
      <c r="D225" s="9" t="s">
        <v>129</v>
      </c>
      <c r="E225" s="9">
        <f>MATCH(D225, {"Waiting for Input","Analyzing Object","Found Object","Needs Help","Confused","None"}, 0) - 1</f>
        <v>3</v>
      </c>
      <c r="F225" s="35" t="s">
        <v>130</v>
      </c>
      <c r="G225" s="9">
        <f>MATCH(F225, {"Waiting for Input","Analyzing Object","Found Object","Needs Help","Confused","None"}, 0) - 1</f>
        <v>4</v>
      </c>
      <c r="H225" s="9">
        <v>2</v>
      </c>
      <c r="I225" s="9">
        <f t="shared" si="7"/>
        <v>0</v>
      </c>
    </row>
    <row r="226" spans="1:9" x14ac:dyDescent="0.3">
      <c r="A226" s="9">
        <v>644</v>
      </c>
      <c r="B226" s="9" t="s">
        <v>934</v>
      </c>
      <c r="C226" s="10" t="s">
        <v>969</v>
      </c>
      <c r="D226" s="9" t="s">
        <v>129</v>
      </c>
      <c r="E226" s="9">
        <f>MATCH(D226, {"Waiting for Input","Analyzing Object","Found Object","Needs Help","Confused","None"}, 0) - 1</f>
        <v>3</v>
      </c>
      <c r="F226" s="35" t="s">
        <v>126</v>
      </c>
      <c r="G226" s="9">
        <f>MATCH(F226, {"Waiting for Input","Analyzing Object","Found Object","Needs Help","Confused","None"}, 0) - 1</f>
        <v>0</v>
      </c>
      <c r="H226" s="9">
        <v>4</v>
      </c>
      <c r="I226" s="9">
        <f t="shared" si="7"/>
        <v>0</v>
      </c>
    </row>
    <row r="227" spans="1:9" x14ac:dyDescent="0.3">
      <c r="A227" s="9">
        <v>645</v>
      </c>
      <c r="B227" s="9" t="s">
        <v>934</v>
      </c>
      <c r="C227" s="10" t="s">
        <v>969</v>
      </c>
      <c r="D227" s="9" t="s">
        <v>129</v>
      </c>
      <c r="E227" s="9">
        <f>MATCH(D227, {"Waiting for Input","Analyzing Object","Found Object","Needs Help","Confused","None"}, 0) - 1</f>
        <v>3</v>
      </c>
      <c r="F227" s="35" t="s">
        <v>130</v>
      </c>
      <c r="G227" s="9">
        <f>MATCH(F227, {"Waiting for Input","Analyzing Object","Found Object","Needs Help","Confused","None"}, 0) - 1</f>
        <v>4</v>
      </c>
      <c r="H227" s="9">
        <v>3</v>
      </c>
      <c r="I227" s="9">
        <f t="shared" si="7"/>
        <v>0</v>
      </c>
    </row>
    <row r="228" spans="1:9" x14ac:dyDescent="0.3">
      <c r="A228" s="9">
        <v>646</v>
      </c>
      <c r="B228" s="9" t="s">
        <v>934</v>
      </c>
      <c r="C228" s="10" t="s">
        <v>969</v>
      </c>
      <c r="D228" s="9" t="s">
        <v>129</v>
      </c>
      <c r="E228" s="9">
        <f>MATCH(D228, {"Waiting for Input","Analyzing Object","Found Object","Needs Help","Confused","None"}, 0) - 1</f>
        <v>3</v>
      </c>
      <c r="F228" s="35" t="s">
        <v>126</v>
      </c>
      <c r="G228" s="9">
        <f>MATCH(F228, {"Waiting for Input","Analyzing Object","Found Object","Needs Help","Confused","None"}, 0) - 1</f>
        <v>0</v>
      </c>
      <c r="H228" s="9">
        <v>3</v>
      </c>
      <c r="I228" s="9">
        <f t="shared" si="7"/>
        <v>0</v>
      </c>
    </row>
    <row r="229" spans="1:9" x14ac:dyDescent="0.3">
      <c r="A229" s="9">
        <v>647</v>
      </c>
      <c r="B229" s="9" t="s">
        <v>934</v>
      </c>
      <c r="C229" s="10" t="s">
        <v>969</v>
      </c>
      <c r="D229" s="9" t="s">
        <v>129</v>
      </c>
      <c r="E229" s="9">
        <f>MATCH(D229, {"Waiting for Input","Analyzing Object","Found Object","Needs Help","Confused","None"}, 0) - 1</f>
        <v>3</v>
      </c>
      <c r="F229" s="35" t="s">
        <v>126</v>
      </c>
      <c r="G229" s="9">
        <f>MATCH(F229, {"Waiting for Input","Analyzing Object","Found Object","Needs Help","Confused","None"}, 0) - 1</f>
        <v>0</v>
      </c>
      <c r="H229" s="9">
        <v>2</v>
      </c>
      <c r="I229" s="9">
        <f t="shared" si="7"/>
        <v>0</v>
      </c>
    </row>
    <row r="230" spans="1:9" x14ac:dyDescent="0.3">
      <c r="A230" s="9">
        <v>648</v>
      </c>
      <c r="B230" s="9" t="s">
        <v>934</v>
      </c>
      <c r="C230" s="10" t="s">
        <v>969</v>
      </c>
      <c r="D230" s="9" t="s">
        <v>129</v>
      </c>
      <c r="E230" s="9">
        <f>MATCH(D230, {"Waiting for Input","Analyzing Object","Found Object","Needs Help","Confused","None"}, 0) - 1</f>
        <v>3</v>
      </c>
      <c r="F230" s="35" t="s">
        <v>126</v>
      </c>
      <c r="G230" s="9">
        <f>MATCH(F230, {"Waiting for Input","Analyzing Object","Found Object","Needs Help","Confused","None"}, 0) - 1</f>
        <v>0</v>
      </c>
      <c r="H230" s="9">
        <v>5</v>
      </c>
      <c r="I230" s="9">
        <f t="shared" si="7"/>
        <v>0</v>
      </c>
    </row>
    <row r="231" spans="1:9" x14ac:dyDescent="0.3">
      <c r="A231" s="9">
        <v>649</v>
      </c>
      <c r="B231" s="9" t="s">
        <v>934</v>
      </c>
      <c r="C231" s="10" t="s">
        <v>969</v>
      </c>
      <c r="D231" s="9" t="s">
        <v>129</v>
      </c>
      <c r="E231" s="9">
        <f>MATCH(D231, {"Waiting for Input","Analyzing Object","Found Object","Needs Help","Confused","None"}, 0) - 1</f>
        <v>3</v>
      </c>
      <c r="F231" s="35" t="s">
        <v>126</v>
      </c>
      <c r="G231" s="9">
        <f>MATCH(F231, {"Waiting for Input","Analyzing Object","Found Object","Needs Help","Confused","None"}, 0) - 1</f>
        <v>0</v>
      </c>
      <c r="H231" s="9">
        <v>2</v>
      </c>
      <c r="I231" s="9">
        <f t="shared" si="7"/>
        <v>0</v>
      </c>
    </row>
    <row r="232" spans="1:9" x14ac:dyDescent="0.3">
      <c r="A232" s="9">
        <v>650</v>
      </c>
      <c r="B232" s="9" t="s">
        <v>934</v>
      </c>
      <c r="C232" s="10" t="s">
        <v>969</v>
      </c>
      <c r="D232" s="9" t="s">
        <v>129</v>
      </c>
      <c r="E232" s="9">
        <f>MATCH(D232, {"Waiting for Input","Analyzing Object","Found Object","Needs Help","Confused","None"}, 0) - 1</f>
        <v>3</v>
      </c>
      <c r="F232" s="35" t="s">
        <v>126</v>
      </c>
      <c r="G232" s="9">
        <f>MATCH(F232, {"Waiting for Input","Analyzing Object","Found Object","Needs Help","Confused","None"}, 0) - 1</f>
        <v>0</v>
      </c>
      <c r="H232" s="9">
        <v>3</v>
      </c>
      <c r="I232" s="9">
        <f t="shared" si="7"/>
        <v>0</v>
      </c>
    </row>
    <row r="233" spans="1:9" x14ac:dyDescent="0.3">
      <c r="A233" s="9">
        <v>651</v>
      </c>
      <c r="B233" s="9" t="s">
        <v>937</v>
      </c>
      <c r="C233" s="10" t="s">
        <v>969</v>
      </c>
      <c r="D233" s="9" t="s">
        <v>129</v>
      </c>
      <c r="E233" s="9">
        <f>MATCH(D233, {"Waiting for Input","Analyzing Object","Found Object","Needs Help","Confused","None"}, 0) - 1</f>
        <v>3</v>
      </c>
      <c r="F233" s="35" t="s">
        <v>129</v>
      </c>
      <c r="G233" s="9">
        <f>MATCH(F233, {"Waiting for Input","Analyzing Object","Found Object","Needs Help","Confused","None"}, 0) - 1</f>
        <v>3</v>
      </c>
      <c r="H233" s="9">
        <v>3</v>
      </c>
      <c r="I233" s="9">
        <f t="shared" si="7"/>
        <v>1</v>
      </c>
    </row>
    <row r="234" spans="1:9" x14ac:dyDescent="0.3">
      <c r="A234" s="9">
        <v>652</v>
      </c>
      <c r="B234" s="9" t="s">
        <v>934</v>
      </c>
      <c r="C234" s="10" t="s">
        <v>969</v>
      </c>
      <c r="D234" s="9" t="s">
        <v>129</v>
      </c>
      <c r="E234" s="9">
        <f>MATCH(D234, {"Waiting for Input","Analyzing Object","Found Object","Needs Help","Confused","None"}, 0) - 1</f>
        <v>3</v>
      </c>
      <c r="F234" s="35" t="s">
        <v>126</v>
      </c>
      <c r="G234" s="9">
        <f>MATCH(F234, {"Waiting for Input","Analyzing Object","Found Object","Needs Help","Confused","None"}, 0) - 1</f>
        <v>0</v>
      </c>
      <c r="H234" s="9">
        <v>5</v>
      </c>
      <c r="I234" s="9">
        <f t="shared" si="7"/>
        <v>0</v>
      </c>
    </row>
    <row r="235" spans="1:9" x14ac:dyDescent="0.3">
      <c r="A235" s="9">
        <v>653</v>
      </c>
      <c r="B235" s="9" t="s">
        <v>934</v>
      </c>
      <c r="C235" s="10" t="s">
        <v>969</v>
      </c>
      <c r="D235" s="9" t="s">
        <v>129</v>
      </c>
      <c r="E235" s="9">
        <f>MATCH(D235, {"Waiting for Input","Analyzing Object","Found Object","Needs Help","Confused","None"}, 0) - 1</f>
        <v>3</v>
      </c>
      <c r="F235" s="35" t="s">
        <v>126</v>
      </c>
      <c r="G235" s="9">
        <f>MATCH(F235, {"Waiting for Input","Analyzing Object","Found Object","Needs Help","Confused","None"}, 0) - 1</f>
        <v>0</v>
      </c>
      <c r="H235" s="9">
        <v>4</v>
      </c>
      <c r="I235" s="9">
        <f t="shared" si="7"/>
        <v>0</v>
      </c>
    </row>
    <row r="236" spans="1:9" x14ac:dyDescent="0.3">
      <c r="A236" s="9">
        <v>654</v>
      </c>
      <c r="B236" s="9" t="s">
        <v>937</v>
      </c>
      <c r="C236" s="10" t="s">
        <v>969</v>
      </c>
      <c r="D236" s="9" t="s">
        <v>129</v>
      </c>
      <c r="E236" s="9">
        <f>MATCH(D236, {"Waiting for Input","Analyzing Object","Found Object","Needs Help","Confused","None"}, 0) - 1</f>
        <v>3</v>
      </c>
      <c r="F236" s="35" t="s">
        <v>126</v>
      </c>
      <c r="G236" s="9">
        <f>MATCH(F236, {"Waiting for Input","Analyzing Object","Found Object","Needs Help","Confused","None"}, 0) - 1</f>
        <v>0</v>
      </c>
      <c r="H236" s="9">
        <v>4</v>
      </c>
      <c r="I236" s="9">
        <f t="shared" si="7"/>
        <v>0</v>
      </c>
    </row>
    <row r="237" spans="1:9" x14ac:dyDescent="0.3">
      <c r="A237" s="9">
        <v>655</v>
      </c>
      <c r="B237" s="9" t="s">
        <v>934</v>
      </c>
      <c r="C237" s="10" t="s">
        <v>969</v>
      </c>
      <c r="D237" s="9" t="s">
        <v>129</v>
      </c>
      <c r="E237" s="9">
        <f>MATCH(D237, {"Waiting for Input","Analyzing Object","Found Object","Needs Help","Confused","None"}, 0) - 1</f>
        <v>3</v>
      </c>
      <c r="F237" s="35" t="s">
        <v>130</v>
      </c>
      <c r="G237" s="9">
        <f>MATCH(F237, {"Waiting for Input","Analyzing Object","Found Object","Needs Help","Confused","None"}, 0) - 1</f>
        <v>4</v>
      </c>
      <c r="H237" s="9">
        <v>1</v>
      </c>
      <c r="I237" s="9">
        <f t="shared" si="7"/>
        <v>0</v>
      </c>
    </row>
    <row r="238" spans="1:9" x14ac:dyDescent="0.3">
      <c r="A238" s="9">
        <v>656</v>
      </c>
      <c r="B238" s="9" t="s">
        <v>934</v>
      </c>
      <c r="C238" s="10" t="s">
        <v>969</v>
      </c>
      <c r="D238" s="9" t="s">
        <v>129</v>
      </c>
      <c r="E238" s="9">
        <f>MATCH(D238, {"Waiting for Input","Analyzing Object","Found Object","Needs Help","Confused","None"}, 0) - 1</f>
        <v>3</v>
      </c>
      <c r="F238" s="35" t="s">
        <v>126</v>
      </c>
      <c r="G238" s="9">
        <f>MATCH(F238, {"Waiting for Input","Analyzing Object","Found Object","Needs Help","Confused","None"}, 0) - 1</f>
        <v>0</v>
      </c>
      <c r="H238" s="9">
        <v>2</v>
      </c>
      <c r="I238" s="9">
        <f t="shared" si="7"/>
        <v>0</v>
      </c>
    </row>
    <row r="239" spans="1:9" x14ac:dyDescent="0.3">
      <c r="A239" s="9">
        <v>657</v>
      </c>
      <c r="B239" s="9" t="s">
        <v>934</v>
      </c>
      <c r="C239" s="10" t="s">
        <v>969</v>
      </c>
      <c r="D239" s="9" t="s">
        <v>129</v>
      </c>
      <c r="E239" s="9">
        <f>MATCH(D239, {"Waiting for Input","Analyzing Object","Found Object","Needs Help","Confused","None"}, 0) - 1</f>
        <v>3</v>
      </c>
      <c r="F239" s="35" t="s">
        <v>126</v>
      </c>
      <c r="G239" s="9">
        <f>MATCH(F239, {"Waiting for Input","Analyzing Object","Found Object","Needs Help","Confused","None"}, 0) - 1</f>
        <v>0</v>
      </c>
      <c r="H239" s="9">
        <v>2</v>
      </c>
      <c r="I239" s="9">
        <f t="shared" si="7"/>
        <v>0</v>
      </c>
    </row>
    <row r="240" spans="1:9" x14ac:dyDescent="0.3">
      <c r="A240" s="9">
        <v>658</v>
      </c>
      <c r="B240" s="9" t="s">
        <v>937</v>
      </c>
      <c r="C240" s="10" t="s">
        <v>969</v>
      </c>
      <c r="D240" s="9" t="s">
        <v>129</v>
      </c>
      <c r="E240" s="9">
        <f>MATCH(D240, {"Waiting for Input","Analyzing Object","Found Object","Needs Help","Confused","None"}, 0) - 1</f>
        <v>3</v>
      </c>
      <c r="F240" s="35" t="s">
        <v>971</v>
      </c>
      <c r="G240" s="9">
        <f>MATCH(F240, {"Waiting for Input","Analyzing Object","Found Object","Needs Help","Confused","None"}, 0) - 1</f>
        <v>5</v>
      </c>
      <c r="H240" s="35" t="s">
        <v>115</v>
      </c>
      <c r="I240" s="9">
        <f t="shared" si="7"/>
        <v>0</v>
      </c>
    </row>
    <row r="241" spans="1:9" x14ac:dyDescent="0.3">
      <c r="A241" s="9">
        <v>659</v>
      </c>
      <c r="B241" s="9" t="s">
        <v>934</v>
      </c>
      <c r="C241" s="10" t="s">
        <v>969</v>
      </c>
      <c r="D241" s="9" t="s">
        <v>129</v>
      </c>
      <c r="E241" s="9">
        <f>MATCH(D241, {"Waiting for Input","Analyzing Object","Found Object","Needs Help","Confused","None"}, 0) - 1</f>
        <v>3</v>
      </c>
      <c r="F241" s="35" t="s">
        <v>126</v>
      </c>
      <c r="G241" s="9">
        <f>MATCH(F241, {"Waiting for Input","Analyzing Object","Found Object","Needs Help","Confused","None"}, 0) - 1</f>
        <v>0</v>
      </c>
      <c r="H241" s="9">
        <v>3</v>
      </c>
      <c r="I241" s="9">
        <f t="shared" si="7"/>
        <v>0</v>
      </c>
    </row>
    <row r="242" spans="1:9" x14ac:dyDescent="0.3">
      <c r="A242" s="9">
        <v>780</v>
      </c>
      <c r="B242" s="9" t="s">
        <v>937</v>
      </c>
      <c r="C242" s="10" t="s">
        <v>969</v>
      </c>
      <c r="D242" s="9" t="s">
        <v>130</v>
      </c>
      <c r="E242" s="9">
        <f>MATCH(D242, {"Waiting for Input","Analyzing Object","Found Object","Needs Help","Confused","None"}, 0) - 1</f>
        <v>4</v>
      </c>
      <c r="F242" s="35" t="s">
        <v>129</v>
      </c>
      <c r="G242" s="9">
        <f>MATCH(F242, {"Waiting for Input","Analyzing Object","Found Object","Needs Help","Confused","None"}, 0) - 1</f>
        <v>3</v>
      </c>
      <c r="H242" s="9">
        <v>2</v>
      </c>
      <c r="I242" s="9">
        <f t="shared" ref="I242:I294" si="8">IF(E242=G242, 1, 0)</f>
        <v>0</v>
      </c>
    </row>
    <row r="243" spans="1:9" x14ac:dyDescent="0.3">
      <c r="A243" s="9">
        <v>781</v>
      </c>
      <c r="B243" s="9" t="s">
        <v>937</v>
      </c>
      <c r="C243" s="10" t="s">
        <v>969</v>
      </c>
      <c r="D243" s="9" t="s">
        <v>130</v>
      </c>
      <c r="E243" s="9">
        <f>MATCH(D243, {"Waiting for Input","Analyzing Object","Found Object","Needs Help","Confused","None"}, 0) - 1</f>
        <v>4</v>
      </c>
      <c r="F243" s="35" t="s">
        <v>128</v>
      </c>
      <c r="G243" s="9">
        <f>MATCH(F243, {"Waiting for Input","Analyzing Object","Found Object","Needs Help","Confused","None"}, 0) - 1</f>
        <v>2</v>
      </c>
      <c r="H243" s="9">
        <v>4</v>
      </c>
      <c r="I243" s="9">
        <f t="shared" si="8"/>
        <v>0</v>
      </c>
    </row>
    <row r="244" spans="1:9" x14ac:dyDescent="0.3">
      <c r="A244" s="9">
        <v>782</v>
      </c>
      <c r="B244" s="9" t="s">
        <v>937</v>
      </c>
      <c r="C244" s="10" t="s">
        <v>969</v>
      </c>
      <c r="D244" s="9" t="s">
        <v>130</v>
      </c>
      <c r="E244" s="9">
        <f>MATCH(D244, {"Waiting for Input","Analyzing Object","Found Object","Needs Help","Confused","None"}, 0) - 1</f>
        <v>4</v>
      </c>
      <c r="F244" s="35" t="s">
        <v>126</v>
      </c>
      <c r="G244" s="9">
        <f>MATCH(F244, {"Waiting for Input","Analyzing Object","Found Object","Needs Help","Confused","None"}, 0) - 1</f>
        <v>0</v>
      </c>
      <c r="H244" s="9">
        <v>4</v>
      </c>
      <c r="I244" s="9">
        <f t="shared" si="8"/>
        <v>0</v>
      </c>
    </row>
    <row r="245" spans="1:9" x14ac:dyDescent="0.3">
      <c r="A245" s="9">
        <v>783</v>
      </c>
      <c r="B245" s="9" t="s">
        <v>934</v>
      </c>
      <c r="C245" s="10" t="s">
        <v>969</v>
      </c>
      <c r="D245" s="9" t="s">
        <v>130</v>
      </c>
      <c r="E245" s="9">
        <f>MATCH(D245, {"Waiting for Input","Analyzing Object","Found Object","Needs Help","Confused","None"}, 0) - 1</f>
        <v>4</v>
      </c>
      <c r="F245" s="35" t="s">
        <v>127</v>
      </c>
      <c r="G245" s="9">
        <f>MATCH(F245, {"Waiting for Input","Analyzing Object","Found Object","Needs Help","Confused","None"}, 0) - 1</f>
        <v>1</v>
      </c>
      <c r="H245" s="9">
        <v>3</v>
      </c>
      <c r="I245" s="9">
        <f t="shared" si="8"/>
        <v>0</v>
      </c>
    </row>
    <row r="246" spans="1:9" x14ac:dyDescent="0.3">
      <c r="A246" s="9">
        <v>784</v>
      </c>
      <c r="B246" s="9" t="s">
        <v>934</v>
      </c>
      <c r="C246" s="10" t="s">
        <v>969</v>
      </c>
      <c r="D246" s="9" t="s">
        <v>130</v>
      </c>
      <c r="E246" s="9">
        <f>MATCH(D246, {"Waiting for Input","Analyzing Object","Found Object","Needs Help","Confused","None"}, 0) - 1</f>
        <v>4</v>
      </c>
      <c r="F246" s="35" t="s">
        <v>126</v>
      </c>
      <c r="G246" s="9">
        <f>MATCH(F246, {"Waiting for Input","Analyzing Object","Found Object","Needs Help","Confused","None"}, 0) - 1</f>
        <v>0</v>
      </c>
      <c r="H246" s="9">
        <v>4</v>
      </c>
      <c r="I246" s="9">
        <f t="shared" si="8"/>
        <v>0</v>
      </c>
    </row>
    <row r="247" spans="1:9" x14ac:dyDescent="0.3">
      <c r="A247" s="9">
        <v>785</v>
      </c>
      <c r="B247" s="9" t="s">
        <v>937</v>
      </c>
      <c r="C247" s="10" t="s">
        <v>969</v>
      </c>
      <c r="D247" s="9" t="s">
        <v>130</v>
      </c>
      <c r="E247" s="9">
        <f>MATCH(D247, {"Waiting for Input","Analyzing Object","Found Object","Needs Help","Confused","None"}, 0) - 1</f>
        <v>4</v>
      </c>
      <c r="F247" s="35" t="s">
        <v>126</v>
      </c>
      <c r="G247" s="9">
        <f>MATCH(F247, {"Waiting for Input","Analyzing Object","Found Object","Needs Help","Confused","None"}, 0) - 1</f>
        <v>0</v>
      </c>
      <c r="H247" s="9">
        <v>5</v>
      </c>
      <c r="I247" s="9">
        <f t="shared" si="8"/>
        <v>0</v>
      </c>
    </row>
    <row r="248" spans="1:9" x14ac:dyDescent="0.3">
      <c r="A248" s="9">
        <v>786</v>
      </c>
      <c r="B248" s="9" t="s">
        <v>934</v>
      </c>
      <c r="C248" s="10" t="s">
        <v>969</v>
      </c>
      <c r="D248" s="9" t="s">
        <v>130</v>
      </c>
      <c r="E248" s="9">
        <f>MATCH(D248, {"Waiting for Input","Analyzing Object","Found Object","Needs Help","Confused","None"}, 0) - 1</f>
        <v>4</v>
      </c>
      <c r="F248" s="35" t="s">
        <v>126</v>
      </c>
      <c r="G248" s="9">
        <f>MATCH(F248, {"Waiting for Input","Analyzing Object","Found Object","Needs Help","Confused","None"}, 0) - 1</f>
        <v>0</v>
      </c>
      <c r="H248" s="9">
        <v>3</v>
      </c>
      <c r="I248" s="9">
        <f t="shared" si="8"/>
        <v>0</v>
      </c>
    </row>
    <row r="249" spans="1:9" x14ac:dyDescent="0.3">
      <c r="A249" s="9">
        <v>787</v>
      </c>
      <c r="B249" s="9" t="s">
        <v>937</v>
      </c>
      <c r="C249" s="10" t="s">
        <v>969</v>
      </c>
      <c r="D249" s="9" t="s">
        <v>130</v>
      </c>
      <c r="E249" s="9">
        <f>MATCH(D249, {"Waiting for Input","Analyzing Object","Found Object","Needs Help","Confused","None"}, 0) - 1</f>
        <v>4</v>
      </c>
      <c r="F249" s="35" t="s">
        <v>130</v>
      </c>
      <c r="G249" s="9">
        <f>MATCH(F249, {"Waiting for Input","Analyzing Object","Found Object","Needs Help","Confused","None"}, 0) - 1</f>
        <v>4</v>
      </c>
      <c r="H249" s="9">
        <v>5</v>
      </c>
      <c r="I249" s="9">
        <f t="shared" si="8"/>
        <v>1</v>
      </c>
    </row>
    <row r="250" spans="1:9" x14ac:dyDescent="0.3">
      <c r="A250" s="9">
        <v>788</v>
      </c>
      <c r="B250" s="9" t="s">
        <v>937</v>
      </c>
      <c r="C250" s="10" t="s">
        <v>969</v>
      </c>
      <c r="D250" s="9" t="s">
        <v>130</v>
      </c>
      <c r="E250" s="9">
        <f>MATCH(D250, {"Waiting for Input","Analyzing Object","Found Object","Needs Help","Confused","None"}, 0) - 1</f>
        <v>4</v>
      </c>
      <c r="F250" s="35" t="s">
        <v>126</v>
      </c>
      <c r="G250" s="9">
        <f>MATCH(F250, {"Waiting for Input","Analyzing Object","Found Object","Needs Help","Confused","None"}, 0) - 1</f>
        <v>0</v>
      </c>
      <c r="H250" s="9">
        <v>3</v>
      </c>
      <c r="I250" s="9">
        <f t="shared" si="8"/>
        <v>0</v>
      </c>
    </row>
    <row r="251" spans="1:9" x14ac:dyDescent="0.3">
      <c r="A251" s="9">
        <v>789</v>
      </c>
      <c r="B251" s="9" t="s">
        <v>937</v>
      </c>
      <c r="C251" s="10" t="s">
        <v>969</v>
      </c>
      <c r="D251" s="9" t="s">
        <v>130</v>
      </c>
      <c r="E251" s="9">
        <f>MATCH(D251, {"Waiting for Input","Analyzing Object","Found Object","Needs Help","Confused","None"}, 0) - 1</f>
        <v>4</v>
      </c>
      <c r="F251" s="35" t="s">
        <v>126</v>
      </c>
      <c r="G251" s="9">
        <f>MATCH(F251, {"Waiting for Input","Analyzing Object","Found Object","Needs Help","Confused","None"}, 0) - 1</f>
        <v>0</v>
      </c>
      <c r="H251" s="9">
        <v>5</v>
      </c>
      <c r="I251" s="9">
        <f t="shared" si="8"/>
        <v>0</v>
      </c>
    </row>
    <row r="252" spans="1:9" x14ac:dyDescent="0.3">
      <c r="A252" s="9">
        <v>790</v>
      </c>
      <c r="B252" s="9" t="s">
        <v>934</v>
      </c>
      <c r="C252" s="10" t="s">
        <v>969</v>
      </c>
      <c r="D252" s="9" t="s">
        <v>130</v>
      </c>
      <c r="E252" s="9">
        <f>MATCH(D252, {"Waiting for Input","Analyzing Object","Found Object","Needs Help","Confused","None"}, 0) - 1</f>
        <v>4</v>
      </c>
      <c r="F252" s="35" t="s">
        <v>126</v>
      </c>
      <c r="G252" s="9">
        <f>MATCH(F252, {"Waiting for Input","Analyzing Object","Found Object","Needs Help","Confused","None"}, 0) - 1</f>
        <v>0</v>
      </c>
      <c r="H252" s="9">
        <v>4</v>
      </c>
      <c r="I252" s="9">
        <f t="shared" si="8"/>
        <v>0</v>
      </c>
    </row>
    <row r="253" spans="1:9" x14ac:dyDescent="0.3">
      <c r="A253" s="9">
        <v>791</v>
      </c>
      <c r="B253" s="9" t="s">
        <v>934</v>
      </c>
      <c r="C253" s="10" t="s">
        <v>969</v>
      </c>
      <c r="D253" s="9" t="s">
        <v>130</v>
      </c>
      <c r="E253" s="9">
        <f>MATCH(D253, {"Waiting for Input","Analyzing Object","Found Object","Needs Help","Confused","None"}, 0) - 1</f>
        <v>4</v>
      </c>
      <c r="F253" s="35" t="s">
        <v>130</v>
      </c>
      <c r="G253" s="9">
        <f>MATCH(F253, {"Waiting for Input","Analyzing Object","Found Object","Needs Help","Confused","None"}, 0) - 1</f>
        <v>4</v>
      </c>
      <c r="H253" s="9">
        <v>4</v>
      </c>
      <c r="I253" s="9">
        <f t="shared" si="8"/>
        <v>1</v>
      </c>
    </row>
    <row r="254" spans="1:9" x14ac:dyDescent="0.3">
      <c r="A254" s="9">
        <v>792</v>
      </c>
      <c r="B254" s="9" t="s">
        <v>934</v>
      </c>
      <c r="C254" s="10" t="s">
        <v>969</v>
      </c>
      <c r="D254" s="9" t="s">
        <v>130</v>
      </c>
      <c r="E254" s="9">
        <f>MATCH(D254, {"Waiting for Input","Analyzing Object","Found Object","Needs Help","Confused","None"}, 0) - 1</f>
        <v>4</v>
      </c>
      <c r="F254" s="35" t="s">
        <v>126</v>
      </c>
      <c r="G254" s="9">
        <f>MATCH(F254, {"Waiting for Input","Analyzing Object","Found Object","Needs Help","Confused","None"}, 0) - 1</f>
        <v>0</v>
      </c>
      <c r="H254" s="9">
        <v>2</v>
      </c>
      <c r="I254" s="9">
        <f t="shared" si="8"/>
        <v>0</v>
      </c>
    </row>
    <row r="255" spans="1:9" x14ac:dyDescent="0.3">
      <c r="A255" s="9">
        <v>793</v>
      </c>
      <c r="B255" s="9" t="s">
        <v>934</v>
      </c>
      <c r="C255" s="10" t="s">
        <v>969</v>
      </c>
      <c r="D255" s="9" t="s">
        <v>130</v>
      </c>
      <c r="E255" s="9">
        <f>MATCH(D255, {"Waiting for Input","Analyzing Object","Found Object","Needs Help","Confused","None"}, 0) - 1</f>
        <v>4</v>
      </c>
      <c r="F255" s="35" t="s">
        <v>126</v>
      </c>
      <c r="G255" s="9">
        <f>MATCH(F255, {"Waiting for Input","Analyzing Object","Found Object","Needs Help","Confused","None"}, 0) - 1</f>
        <v>0</v>
      </c>
      <c r="H255" s="9">
        <v>4</v>
      </c>
      <c r="I255" s="9">
        <f t="shared" si="8"/>
        <v>0</v>
      </c>
    </row>
    <row r="256" spans="1:9" x14ac:dyDescent="0.3">
      <c r="A256" s="9">
        <v>794</v>
      </c>
      <c r="B256" s="9" t="s">
        <v>937</v>
      </c>
      <c r="C256" s="10" t="s">
        <v>969</v>
      </c>
      <c r="D256" s="9" t="s">
        <v>130</v>
      </c>
      <c r="E256" s="9">
        <f>MATCH(D256, {"Waiting for Input","Analyzing Object","Found Object","Needs Help","Confused","None"}, 0) - 1</f>
        <v>4</v>
      </c>
      <c r="F256" s="35" t="s">
        <v>126</v>
      </c>
      <c r="G256" s="9">
        <f>MATCH(F256, {"Waiting for Input","Analyzing Object","Found Object","Needs Help","Confused","None"}, 0) - 1</f>
        <v>0</v>
      </c>
      <c r="H256" s="9">
        <v>4</v>
      </c>
      <c r="I256" s="9">
        <f t="shared" si="8"/>
        <v>0</v>
      </c>
    </row>
    <row r="257" spans="1:9" x14ac:dyDescent="0.3">
      <c r="A257" s="9">
        <v>795</v>
      </c>
      <c r="B257" s="9" t="s">
        <v>937</v>
      </c>
      <c r="C257" s="10" t="s">
        <v>969</v>
      </c>
      <c r="D257" s="9" t="s">
        <v>130</v>
      </c>
      <c r="E257" s="9">
        <f>MATCH(D257, {"Waiting for Input","Analyzing Object","Found Object","Needs Help","Confused","None"}, 0) - 1</f>
        <v>4</v>
      </c>
      <c r="F257" s="35" t="s">
        <v>126</v>
      </c>
      <c r="G257" s="9">
        <f>MATCH(F257, {"Waiting for Input","Analyzing Object","Found Object","Needs Help","Confused","None"}, 0) - 1</f>
        <v>0</v>
      </c>
      <c r="H257" s="9">
        <v>4</v>
      </c>
      <c r="I257" s="9">
        <f t="shared" si="8"/>
        <v>0</v>
      </c>
    </row>
    <row r="258" spans="1:9" x14ac:dyDescent="0.3">
      <c r="A258" s="9">
        <v>796</v>
      </c>
      <c r="B258" s="9" t="s">
        <v>937</v>
      </c>
      <c r="C258" s="10" t="s">
        <v>969</v>
      </c>
      <c r="D258" s="9" t="s">
        <v>130</v>
      </c>
      <c r="E258" s="9">
        <f>MATCH(D258, {"Waiting for Input","Analyzing Object","Found Object","Needs Help","Confused","None"}, 0) - 1</f>
        <v>4</v>
      </c>
      <c r="F258" s="35" t="s">
        <v>130</v>
      </c>
      <c r="G258" s="9">
        <f>MATCH(F258, {"Waiting for Input","Analyzing Object","Found Object","Needs Help","Confused","None"}, 0) - 1</f>
        <v>4</v>
      </c>
      <c r="H258" s="9">
        <v>4</v>
      </c>
      <c r="I258" s="9">
        <f t="shared" si="8"/>
        <v>1</v>
      </c>
    </row>
    <row r="259" spans="1:9" x14ac:dyDescent="0.3">
      <c r="A259" s="9">
        <v>797</v>
      </c>
      <c r="B259" s="9" t="s">
        <v>934</v>
      </c>
      <c r="C259" s="10" t="s">
        <v>969</v>
      </c>
      <c r="D259" s="9" t="s">
        <v>130</v>
      </c>
      <c r="E259" s="9">
        <f>MATCH(D259, {"Waiting for Input","Analyzing Object","Found Object","Needs Help","Confused","None"}, 0) - 1</f>
        <v>4</v>
      </c>
      <c r="F259" s="35" t="s">
        <v>126</v>
      </c>
      <c r="G259" s="9">
        <f>MATCH(F259, {"Waiting for Input","Analyzing Object","Found Object","Needs Help","Confused","None"}, 0) - 1</f>
        <v>0</v>
      </c>
      <c r="H259" s="9">
        <v>5</v>
      </c>
      <c r="I259" s="9">
        <f t="shared" si="8"/>
        <v>0</v>
      </c>
    </row>
    <row r="260" spans="1:9" x14ac:dyDescent="0.3">
      <c r="A260" s="9">
        <v>798</v>
      </c>
      <c r="B260" s="9" t="s">
        <v>934</v>
      </c>
      <c r="C260" s="10" t="s">
        <v>969</v>
      </c>
      <c r="D260" s="9" t="s">
        <v>130</v>
      </c>
      <c r="E260" s="9">
        <f>MATCH(D260, {"Waiting for Input","Analyzing Object","Found Object","Needs Help","Confused","None"}, 0) - 1</f>
        <v>4</v>
      </c>
      <c r="F260" s="35" t="s">
        <v>130</v>
      </c>
      <c r="G260" s="9">
        <f>MATCH(F260, {"Waiting for Input","Analyzing Object","Found Object","Needs Help","Confused","None"}, 0) - 1</f>
        <v>4</v>
      </c>
      <c r="H260" s="9">
        <v>4</v>
      </c>
      <c r="I260" s="9">
        <f t="shared" si="8"/>
        <v>1</v>
      </c>
    </row>
    <row r="261" spans="1:9" x14ac:dyDescent="0.3">
      <c r="A261" s="9">
        <v>799</v>
      </c>
      <c r="B261" s="9" t="s">
        <v>937</v>
      </c>
      <c r="C261" s="10" t="s">
        <v>969</v>
      </c>
      <c r="D261" s="9" t="s">
        <v>130</v>
      </c>
      <c r="E261" s="9">
        <f>MATCH(D261, {"Waiting for Input","Analyzing Object","Found Object","Needs Help","Confused","None"}, 0) - 1</f>
        <v>4</v>
      </c>
      <c r="F261" s="35" t="s">
        <v>130</v>
      </c>
      <c r="G261" s="9">
        <f>MATCH(F261, {"Waiting for Input","Analyzing Object","Found Object","Needs Help","Confused","None"}, 0) - 1</f>
        <v>4</v>
      </c>
      <c r="H261" s="9">
        <v>3</v>
      </c>
      <c r="I261" s="9">
        <f t="shared" si="8"/>
        <v>1</v>
      </c>
    </row>
    <row r="262" spans="1:9" x14ac:dyDescent="0.3">
      <c r="A262" s="9">
        <v>800</v>
      </c>
      <c r="B262" s="9" t="s">
        <v>937</v>
      </c>
      <c r="C262" s="10" t="s">
        <v>969</v>
      </c>
      <c r="D262" s="9" t="s">
        <v>130</v>
      </c>
      <c r="E262" s="9">
        <f>MATCH(D262, {"Waiting for Input","Analyzing Object","Found Object","Needs Help","Confused","None"}, 0) - 1</f>
        <v>4</v>
      </c>
      <c r="F262" s="35" t="s">
        <v>126</v>
      </c>
      <c r="G262" s="9">
        <f>MATCH(F262, {"Waiting for Input","Analyzing Object","Found Object","Needs Help","Confused","None"}, 0) - 1</f>
        <v>0</v>
      </c>
      <c r="H262" s="9">
        <v>2</v>
      </c>
      <c r="I262" s="9">
        <f t="shared" si="8"/>
        <v>0</v>
      </c>
    </row>
    <row r="263" spans="1:9" x14ac:dyDescent="0.3">
      <c r="A263" s="9">
        <v>801</v>
      </c>
      <c r="B263" s="9" t="s">
        <v>934</v>
      </c>
      <c r="C263" s="10" t="s">
        <v>969</v>
      </c>
      <c r="D263" s="9" t="s">
        <v>130</v>
      </c>
      <c r="E263" s="9">
        <f>MATCH(D263, {"Waiting for Input","Analyzing Object","Found Object","Needs Help","Confused","None"}, 0) - 1</f>
        <v>4</v>
      </c>
      <c r="F263" s="35" t="s">
        <v>129</v>
      </c>
      <c r="G263" s="9">
        <f>MATCH(F263, {"Waiting for Input","Analyzing Object","Found Object","Needs Help","Confused","None"}, 0) - 1</f>
        <v>3</v>
      </c>
      <c r="H263" s="9">
        <v>3</v>
      </c>
      <c r="I263" s="9">
        <f t="shared" si="8"/>
        <v>0</v>
      </c>
    </row>
    <row r="264" spans="1:9" x14ac:dyDescent="0.3">
      <c r="A264" s="9">
        <v>802</v>
      </c>
      <c r="B264" s="9" t="s">
        <v>934</v>
      </c>
      <c r="C264" s="10" t="s">
        <v>969</v>
      </c>
      <c r="D264" s="9" t="s">
        <v>130</v>
      </c>
      <c r="E264" s="9">
        <f>MATCH(D264, {"Waiting for Input","Analyzing Object","Found Object","Needs Help","Confused","None"}, 0) - 1</f>
        <v>4</v>
      </c>
      <c r="F264" s="35" t="s">
        <v>130</v>
      </c>
      <c r="G264" s="9">
        <f>MATCH(F264, {"Waiting for Input","Analyzing Object","Found Object","Needs Help","Confused","None"}, 0) - 1</f>
        <v>4</v>
      </c>
      <c r="H264" s="9">
        <v>5</v>
      </c>
      <c r="I264" s="9">
        <f t="shared" si="8"/>
        <v>1</v>
      </c>
    </row>
    <row r="265" spans="1:9" x14ac:dyDescent="0.3">
      <c r="A265" s="9">
        <v>803</v>
      </c>
      <c r="B265" s="9" t="s">
        <v>937</v>
      </c>
      <c r="C265" s="10" t="s">
        <v>969</v>
      </c>
      <c r="D265" s="9" t="s">
        <v>130</v>
      </c>
      <c r="E265" s="9">
        <f>MATCH(D265, {"Waiting for Input","Analyzing Object","Found Object","Needs Help","Confused","None"}, 0) - 1</f>
        <v>4</v>
      </c>
      <c r="F265" s="35" t="s">
        <v>130</v>
      </c>
      <c r="G265" s="9">
        <f>MATCH(F265, {"Waiting for Input","Analyzing Object","Found Object","Needs Help","Confused","None"}, 0) - 1</f>
        <v>4</v>
      </c>
      <c r="H265" s="9">
        <v>2</v>
      </c>
      <c r="I265" s="9">
        <f t="shared" si="8"/>
        <v>1</v>
      </c>
    </row>
    <row r="266" spans="1:9" x14ac:dyDescent="0.3">
      <c r="A266" s="9">
        <v>804</v>
      </c>
      <c r="B266" s="9" t="s">
        <v>937</v>
      </c>
      <c r="C266" s="10" t="s">
        <v>969</v>
      </c>
      <c r="D266" s="9" t="s">
        <v>130</v>
      </c>
      <c r="E266" s="9">
        <f>MATCH(D266, {"Waiting for Input","Analyzing Object","Found Object","Needs Help","Confused","None"}, 0) - 1</f>
        <v>4</v>
      </c>
      <c r="F266" s="35" t="s">
        <v>130</v>
      </c>
      <c r="G266" s="9">
        <f>MATCH(F266, {"Waiting for Input","Analyzing Object","Found Object","Needs Help","Confused","None"}, 0) - 1</f>
        <v>4</v>
      </c>
      <c r="H266" s="9">
        <v>4</v>
      </c>
      <c r="I266" s="9">
        <f t="shared" si="8"/>
        <v>1</v>
      </c>
    </row>
    <row r="267" spans="1:9" x14ac:dyDescent="0.3">
      <c r="A267" s="9">
        <v>805</v>
      </c>
      <c r="B267" s="9" t="s">
        <v>934</v>
      </c>
      <c r="C267" s="10" t="s">
        <v>969</v>
      </c>
      <c r="D267" s="9" t="s">
        <v>130</v>
      </c>
      <c r="E267" s="9">
        <f>MATCH(D267, {"Waiting for Input","Analyzing Object","Found Object","Needs Help","Confused","None"}, 0) - 1</f>
        <v>4</v>
      </c>
      <c r="F267" s="35" t="s">
        <v>126</v>
      </c>
      <c r="G267" s="9">
        <f>MATCH(F267, {"Waiting for Input","Analyzing Object","Found Object","Needs Help","Confused","None"}, 0) - 1</f>
        <v>0</v>
      </c>
      <c r="H267" s="9">
        <v>2</v>
      </c>
      <c r="I267" s="9">
        <f t="shared" si="8"/>
        <v>0</v>
      </c>
    </row>
    <row r="268" spans="1:9" x14ac:dyDescent="0.3">
      <c r="A268" s="9">
        <v>806</v>
      </c>
      <c r="B268" s="9" t="s">
        <v>934</v>
      </c>
      <c r="C268" s="10" t="s">
        <v>969</v>
      </c>
      <c r="D268" s="9" t="s">
        <v>130</v>
      </c>
      <c r="E268" s="9">
        <f>MATCH(D268, {"Waiting for Input","Analyzing Object","Found Object","Needs Help","Confused","None"}, 0) - 1</f>
        <v>4</v>
      </c>
      <c r="F268" s="35" t="s">
        <v>971</v>
      </c>
      <c r="G268" s="9">
        <f>MATCH(F268, {"Waiting for Input","Analyzing Object","Found Object","Needs Help","Confused","None"}, 0) - 1</f>
        <v>5</v>
      </c>
      <c r="H268" s="9">
        <v>3</v>
      </c>
      <c r="I268" s="9">
        <f t="shared" si="8"/>
        <v>0</v>
      </c>
    </row>
    <row r="269" spans="1:9" x14ac:dyDescent="0.3">
      <c r="A269" s="9">
        <v>807</v>
      </c>
      <c r="B269" s="9" t="s">
        <v>934</v>
      </c>
      <c r="C269" s="10" t="s">
        <v>969</v>
      </c>
      <c r="D269" s="9" t="s">
        <v>130</v>
      </c>
      <c r="E269" s="9">
        <f>MATCH(D269, {"Waiting for Input","Analyzing Object","Found Object","Needs Help","Confused","None"}, 0) - 1</f>
        <v>4</v>
      </c>
      <c r="F269" s="35" t="s">
        <v>126</v>
      </c>
      <c r="G269" s="9">
        <f>MATCH(F269, {"Waiting for Input","Analyzing Object","Found Object","Needs Help","Confused","None"}, 0) - 1</f>
        <v>0</v>
      </c>
      <c r="H269" s="9">
        <v>3</v>
      </c>
      <c r="I269" s="9">
        <f t="shared" si="8"/>
        <v>0</v>
      </c>
    </row>
    <row r="270" spans="1:9" x14ac:dyDescent="0.3">
      <c r="A270" s="9">
        <v>808</v>
      </c>
      <c r="B270" s="9" t="s">
        <v>934</v>
      </c>
      <c r="C270" s="10" t="s">
        <v>969</v>
      </c>
      <c r="D270" s="9" t="s">
        <v>130</v>
      </c>
      <c r="E270" s="9">
        <f>MATCH(D270, {"Waiting for Input","Analyzing Object","Found Object","Needs Help","Confused","None"}, 0) - 1</f>
        <v>4</v>
      </c>
      <c r="F270" s="35" t="s">
        <v>130</v>
      </c>
      <c r="G270" s="9">
        <f>MATCH(F270, {"Waiting for Input","Analyzing Object","Found Object","Needs Help","Confused","None"}, 0) - 1</f>
        <v>4</v>
      </c>
      <c r="H270" s="9">
        <v>4</v>
      </c>
      <c r="I270" s="9">
        <f t="shared" si="8"/>
        <v>1</v>
      </c>
    </row>
    <row r="271" spans="1:9" x14ac:dyDescent="0.3">
      <c r="A271" s="9">
        <v>809</v>
      </c>
      <c r="B271" s="9" t="s">
        <v>934</v>
      </c>
      <c r="C271" s="10" t="s">
        <v>969</v>
      </c>
      <c r="D271" s="9" t="s">
        <v>130</v>
      </c>
      <c r="E271" s="9">
        <f>MATCH(D271, {"Waiting for Input","Analyzing Object","Found Object","Needs Help","Confused","None"}, 0) - 1</f>
        <v>4</v>
      </c>
      <c r="F271" s="35" t="s">
        <v>126</v>
      </c>
      <c r="G271" s="9">
        <f>MATCH(F271, {"Waiting for Input","Analyzing Object","Found Object","Needs Help","Confused","None"}, 0) - 1</f>
        <v>0</v>
      </c>
      <c r="H271" s="9">
        <v>5</v>
      </c>
      <c r="I271" s="9">
        <f t="shared" si="8"/>
        <v>0</v>
      </c>
    </row>
    <row r="272" spans="1:9" x14ac:dyDescent="0.3">
      <c r="A272" s="9">
        <v>810</v>
      </c>
      <c r="B272" s="9" t="s">
        <v>934</v>
      </c>
      <c r="C272" s="10" t="s">
        <v>969</v>
      </c>
      <c r="D272" s="9" t="s">
        <v>130</v>
      </c>
      <c r="E272" s="9">
        <f>MATCH(D272, {"Waiting for Input","Analyzing Object","Found Object","Needs Help","Confused","None"}, 0) - 1</f>
        <v>4</v>
      </c>
      <c r="F272" s="35" t="s">
        <v>130</v>
      </c>
      <c r="G272" s="9">
        <f>MATCH(F272, {"Waiting for Input","Analyzing Object","Found Object","Needs Help","Confused","None"}, 0) - 1</f>
        <v>4</v>
      </c>
      <c r="H272" s="9">
        <v>3</v>
      </c>
      <c r="I272" s="9">
        <f t="shared" si="8"/>
        <v>1</v>
      </c>
    </row>
    <row r="273" spans="1:9" x14ac:dyDescent="0.3">
      <c r="A273" s="9">
        <v>811</v>
      </c>
      <c r="B273" s="9" t="s">
        <v>937</v>
      </c>
      <c r="C273" s="10" t="s">
        <v>969</v>
      </c>
      <c r="D273" s="9" t="s">
        <v>130</v>
      </c>
      <c r="E273" s="9">
        <f>MATCH(D273, {"Waiting for Input","Analyzing Object","Found Object","Needs Help","Confused","None"}, 0) - 1</f>
        <v>4</v>
      </c>
      <c r="F273" s="35" t="s">
        <v>126</v>
      </c>
      <c r="G273" s="9">
        <f>MATCH(F273, {"Waiting for Input","Analyzing Object","Found Object","Needs Help","Confused","None"}, 0) - 1</f>
        <v>0</v>
      </c>
      <c r="H273" s="9">
        <v>5</v>
      </c>
      <c r="I273" s="9">
        <f t="shared" si="8"/>
        <v>0</v>
      </c>
    </row>
    <row r="274" spans="1:9" x14ac:dyDescent="0.3">
      <c r="A274" s="9">
        <v>812</v>
      </c>
      <c r="B274" s="9" t="s">
        <v>934</v>
      </c>
      <c r="C274" s="10" t="s">
        <v>969</v>
      </c>
      <c r="D274" s="9" t="s">
        <v>130</v>
      </c>
      <c r="E274" s="9">
        <f>MATCH(D274, {"Waiting for Input","Analyzing Object","Found Object","Needs Help","Confused","None"}, 0) - 1</f>
        <v>4</v>
      </c>
      <c r="F274" s="35" t="s">
        <v>126</v>
      </c>
      <c r="G274" s="9">
        <f>MATCH(F274, {"Waiting for Input","Analyzing Object","Found Object","Needs Help","Confused","None"}, 0) - 1</f>
        <v>0</v>
      </c>
      <c r="H274" s="9">
        <v>5</v>
      </c>
      <c r="I274" s="9">
        <f t="shared" si="8"/>
        <v>0</v>
      </c>
    </row>
    <row r="275" spans="1:9" x14ac:dyDescent="0.3">
      <c r="A275" s="9">
        <v>813</v>
      </c>
      <c r="B275" s="9" t="s">
        <v>937</v>
      </c>
      <c r="C275" s="10" t="s">
        <v>969</v>
      </c>
      <c r="D275" s="9" t="s">
        <v>130</v>
      </c>
      <c r="E275" s="9">
        <f>MATCH(D275, {"Waiting for Input","Analyzing Object","Found Object","Needs Help","Confused","None"}, 0) - 1</f>
        <v>4</v>
      </c>
      <c r="F275" s="35" t="s">
        <v>130</v>
      </c>
      <c r="G275" s="9">
        <f>MATCH(F275, {"Waiting for Input","Analyzing Object","Found Object","Needs Help","Confused","None"}, 0) - 1</f>
        <v>4</v>
      </c>
      <c r="H275" s="9">
        <v>3</v>
      </c>
      <c r="I275" s="9">
        <f t="shared" si="8"/>
        <v>1</v>
      </c>
    </row>
    <row r="276" spans="1:9" x14ac:dyDescent="0.3">
      <c r="A276" s="9">
        <v>814</v>
      </c>
      <c r="B276" s="9" t="s">
        <v>937</v>
      </c>
      <c r="C276" s="10" t="s">
        <v>969</v>
      </c>
      <c r="D276" s="9" t="s">
        <v>130</v>
      </c>
      <c r="E276" s="9">
        <f>MATCH(D276, {"Waiting for Input","Analyzing Object","Found Object","Needs Help","Confused","None"}, 0) - 1</f>
        <v>4</v>
      </c>
      <c r="F276" s="35" t="s">
        <v>126</v>
      </c>
      <c r="G276" s="9">
        <f>MATCH(F276, {"Waiting for Input","Analyzing Object","Found Object","Needs Help","Confused","None"}, 0) - 1</f>
        <v>0</v>
      </c>
      <c r="H276" s="9">
        <v>5</v>
      </c>
      <c r="I276" s="9">
        <f t="shared" si="8"/>
        <v>0</v>
      </c>
    </row>
    <row r="277" spans="1:9" x14ac:dyDescent="0.3">
      <c r="A277" s="9">
        <v>815</v>
      </c>
      <c r="B277" s="9" t="s">
        <v>937</v>
      </c>
      <c r="C277" s="10" t="s">
        <v>969</v>
      </c>
      <c r="D277" s="9" t="s">
        <v>130</v>
      </c>
      <c r="E277" s="9">
        <f>MATCH(D277, {"Waiting for Input","Analyzing Object","Found Object","Needs Help","Confused","None"}, 0) - 1</f>
        <v>4</v>
      </c>
      <c r="F277" s="35" t="s">
        <v>126</v>
      </c>
      <c r="G277" s="9">
        <f>MATCH(F277, {"Waiting for Input","Analyzing Object","Found Object","Needs Help","Confused","None"}, 0) - 1</f>
        <v>0</v>
      </c>
      <c r="H277" s="9">
        <v>5</v>
      </c>
      <c r="I277" s="9">
        <f t="shared" si="8"/>
        <v>0</v>
      </c>
    </row>
    <row r="278" spans="1:9" x14ac:dyDescent="0.3">
      <c r="A278" s="9">
        <v>816</v>
      </c>
      <c r="B278" s="9" t="s">
        <v>934</v>
      </c>
      <c r="C278" s="10" t="s">
        <v>969</v>
      </c>
      <c r="D278" s="9" t="s">
        <v>130</v>
      </c>
      <c r="E278" s="9">
        <f>MATCH(D278, {"Waiting for Input","Analyzing Object","Found Object","Needs Help","Confused","None"}, 0) - 1</f>
        <v>4</v>
      </c>
      <c r="F278" s="35" t="s">
        <v>126</v>
      </c>
      <c r="G278" s="9">
        <f>MATCH(F278, {"Waiting for Input","Analyzing Object","Found Object","Needs Help","Confused","None"}, 0) - 1</f>
        <v>0</v>
      </c>
      <c r="H278" s="9">
        <v>4</v>
      </c>
      <c r="I278" s="9">
        <f t="shared" si="8"/>
        <v>0</v>
      </c>
    </row>
    <row r="279" spans="1:9" x14ac:dyDescent="0.3">
      <c r="A279" s="9">
        <v>817</v>
      </c>
      <c r="B279" s="9" t="s">
        <v>934</v>
      </c>
      <c r="C279" s="10" t="s">
        <v>969</v>
      </c>
      <c r="D279" s="9" t="s">
        <v>130</v>
      </c>
      <c r="E279" s="9">
        <f>MATCH(D279, {"Waiting for Input","Analyzing Object","Found Object","Needs Help","Confused","None"}, 0) - 1</f>
        <v>4</v>
      </c>
      <c r="F279" s="35" t="s">
        <v>129</v>
      </c>
      <c r="G279" s="9">
        <f>MATCH(F279, {"Waiting for Input","Analyzing Object","Found Object","Needs Help","Confused","None"}, 0) - 1</f>
        <v>3</v>
      </c>
      <c r="H279" s="9">
        <v>5</v>
      </c>
      <c r="I279" s="9">
        <f t="shared" si="8"/>
        <v>0</v>
      </c>
    </row>
    <row r="280" spans="1:9" x14ac:dyDescent="0.3">
      <c r="A280" s="9">
        <v>818</v>
      </c>
      <c r="B280" s="9" t="s">
        <v>937</v>
      </c>
      <c r="C280" s="10" t="s">
        <v>969</v>
      </c>
      <c r="D280" s="9" t="s">
        <v>130</v>
      </c>
      <c r="E280" s="9">
        <f>MATCH(D280, {"Waiting for Input","Analyzing Object","Found Object","Needs Help","Confused","None"}, 0) - 1</f>
        <v>4</v>
      </c>
      <c r="F280" s="35" t="s">
        <v>126</v>
      </c>
      <c r="G280" s="9">
        <f>MATCH(F280, {"Waiting for Input","Analyzing Object","Found Object","Needs Help","Confused","None"}, 0) - 1</f>
        <v>0</v>
      </c>
      <c r="H280" s="9">
        <v>2</v>
      </c>
      <c r="I280" s="9">
        <f t="shared" si="8"/>
        <v>0</v>
      </c>
    </row>
    <row r="281" spans="1:9" x14ac:dyDescent="0.3">
      <c r="A281" s="9">
        <v>819</v>
      </c>
      <c r="B281" s="9" t="s">
        <v>937</v>
      </c>
      <c r="C281" s="10" t="s">
        <v>969</v>
      </c>
      <c r="D281" s="9" t="s">
        <v>130</v>
      </c>
      <c r="E281" s="9">
        <f>MATCH(D281, {"Waiting for Input","Analyzing Object","Found Object","Needs Help","Confused","None"}, 0) - 1</f>
        <v>4</v>
      </c>
      <c r="F281" s="35" t="s">
        <v>126</v>
      </c>
      <c r="G281" s="9">
        <f>MATCH(F281, {"Waiting for Input","Analyzing Object","Found Object","Needs Help","Confused","None"}, 0) - 1</f>
        <v>0</v>
      </c>
      <c r="H281" s="9">
        <v>5</v>
      </c>
      <c r="I281" s="9">
        <f t="shared" si="8"/>
        <v>0</v>
      </c>
    </row>
    <row r="282" spans="1:9" x14ac:dyDescent="0.3">
      <c r="A282" s="9">
        <v>820</v>
      </c>
      <c r="B282" s="9" t="s">
        <v>937</v>
      </c>
      <c r="C282" s="10" t="s">
        <v>969</v>
      </c>
      <c r="D282" s="9" t="s">
        <v>130</v>
      </c>
      <c r="E282" s="9">
        <f>MATCH(D282, {"Waiting for Input","Analyzing Object","Found Object","Needs Help","Confused","None"}, 0) - 1</f>
        <v>4</v>
      </c>
      <c r="F282" s="35" t="s">
        <v>126</v>
      </c>
      <c r="G282" s="9">
        <f>MATCH(F282, {"Waiting for Input","Analyzing Object","Found Object","Needs Help","Confused","None"}, 0) - 1</f>
        <v>0</v>
      </c>
      <c r="H282" s="9">
        <v>3</v>
      </c>
      <c r="I282" s="9">
        <f t="shared" si="8"/>
        <v>0</v>
      </c>
    </row>
    <row r="283" spans="1:9" x14ac:dyDescent="0.3">
      <c r="A283" s="9">
        <v>821</v>
      </c>
      <c r="B283" s="9" t="s">
        <v>934</v>
      </c>
      <c r="C283" s="10" t="s">
        <v>969</v>
      </c>
      <c r="D283" s="9" t="s">
        <v>130</v>
      </c>
      <c r="E283" s="9">
        <f>MATCH(D283, {"Waiting for Input","Analyzing Object","Found Object","Needs Help","Confused","None"}, 0) - 1</f>
        <v>4</v>
      </c>
      <c r="F283" s="35" t="s">
        <v>126</v>
      </c>
      <c r="G283" s="9">
        <f>MATCH(F283, {"Waiting for Input","Analyzing Object","Found Object","Needs Help","Confused","None"}, 0) - 1</f>
        <v>0</v>
      </c>
      <c r="H283" s="9">
        <v>3</v>
      </c>
      <c r="I283" s="9">
        <f t="shared" si="8"/>
        <v>0</v>
      </c>
    </row>
    <row r="284" spans="1:9" x14ac:dyDescent="0.3">
      <c r="A284" s="9">
        <v>822</v>
      </c>
      <c r="B284" s="9" t="s">
        <v>934</v>
      </c>
      <c r="C284" s="10" t="s">
        <v>969</v>
      </c>
      <c r="D284" s="9" t="s">
        <v>130</v>
      </c>
      <c r="E284" s="9">
        <f>MATCH(D284, {"Waiting for Input","Analyzing Object","Found Object","Needs Help","Confused","None"}, 0) - 1</f>
        <v>4</v>
      </c>
      <c r="F284" s="35" t="s">
        <v>126</v>
      </c>
      <c r="G284" s="9">
        <f>MATCH(F284, {"Waiting for Input","Analyzing Object","Found Object","Needs Help","Confused","None"}, 0) - 1</f>
        <v>0</v>
      </c>
      <c r="H284" s="9">
        <v>5</v>
      </c>
      <c r="I284" s="9">
        <f t="shared" si="8"/>
        <v>0</v>
      </c>
    </row>
    <row r="285" spans="1:9" x14ac:dyDescent="0.3">
      <c r="A285" s="9">
        <v>823</v>
      </c>
      <c r="B285" s="9" t="s">
        <v>934</v>
      </c>
      <c r="C285" s="10" t="s">
        <v>969</v>
      </c>
      <c r="D285" s="9" t="s">
        <v>130</v>
      </c>
      <c r="E285" s="9">
        <f>MATCH(D285, {"Waiting for Input","Analyzing Object","Found Object","Needs Help","Confused","None"}, 0) - 1</f>
        <v>4</v>
      </c>
      <c r="F285" s="35" t="s">
        <v>129</v>
      </c>
      <c r="G285" s="9">
        <f>MATCH(F285, {"Waiting for Input","Analyzing Object","Found Object","Needs Help","Confused","None"}, 0) - 1</f>
        <v>3</v>
      </c>
      <c r="H285" s="9">
        <v>1</v>
      </c>
      <c r="I285" s="9">
        <f t="shared" si="8"/>
        <v>0</v>
      </c>
    </row>
    <row r="286" spans="1:9" x14ac:dyDescent="0.3">
      <c r="A286" s="9">
        <v>824</v>
      </c>
      <c r="B286" s="9" t="s">
        <v>934</v>
      </c>
      <c r="C286" s="10" t="s">
        <v>969</v>
      </c>
      <c r="D286" s="9" t="s">
        <v>130</v>
      </c>
      <c r="E286" s="9">
        <f>MATCH(D286, {"Waiting for Input","Analyzing Object","Found Object","Needs Help","Confused","None"}, 0) - 1</f>
        <v>4</v>
      </c>
      <c r="F286" s="35" t="s">
        <v>130</v>
      </c>
      <c r="G286" s="9">
        <f>MATCH(F286, {"Waiting for Input","Analyzing Object","Found Object","Needs Help","Confused","None"}, 0) - 1</f>
        <v>4</v>
      </c>
      <c r="H286" s="9">
        <v>3</v>
      </c>
      <c r="I286" s="9">
        <f t="shared" si="8"/>
        <v>1</v>
      </c>
    </row>
    <row r="287" spans="1:9" x14ac:dyDescent="0.3">
      <c r="A287" s="9">
        <v>825</v>
      </c>
      <c r="B287" s="9" t="s">
        <v>934</v>
      </c>
      <c r="C287" s="10" t="s">
        <v>969</v>
      </c>
      <c r="D287" s="9" t="s">
        <v>130</v>
      </c>
      <c r="E287" s="9">
        <f>MATCH(D287, {"Waiting for Input","Analyzing Object","Found Object","Needs Help","Confused","None"}, 0) - 1</f>
        <v>4</v>
      </c>
      <c r="F287" s="35" t="s">
        <v>130</v>
      </c>
      <c r="G287" s="9">
        <f>MATCH(F287, {"Waiting for Input","Analyzing Object","Found Object","Needs Help","Confused","None"}, 0) - 1</f>
        <v>4</v>
      </c>
      <c r="H287" s="9">
        <v>3</v>
      </c>
      <c r="I287" s="9">
        <f t="shared" si="8"/>
        <v>1</v>
      </c>
    </row>
    <row r="288" spans="1:9" x14ac:dyDescent="0.3">
      <c r="A288" s="9">
        <v>826</v>
      </c>
      <c r="B288" s="9" t="s">
        <v>934</v>
      </c>
      <c r="C288" s="10" t="s">
        <v>969</v>
      </c>
      <c r="D288" s="9" t="s">
        <v>130</v>
      </c>
      <c r="E288" s="9">
        <f>MATCH(D288, {"Waiting for Input","Analyzing Object","Found Object","Needs Help","Confused","None"}, 0) - 1</f>
        <v>4</v>
      </c>
      <c r="F288" s="35" t="s">
        <v>126</v>
      </c>
      <c r="G288" s="9">
        <f>MATCH(F288, {"Waiting for Input","Analyzing Object","Found Object","Needs Help","Confused","None"}, 0) - 1</f>
        <v>0</v>
      </c>
      <c r="H288" s="9">
        <v>3</v>
      </c>
      <c r="I288" s="9">
        <f t="shared" si="8"/>
        <v>0</v>
      </c>
    </row>
    <row r="289" spans="1:9" x14ac:dyDescent="0.3">
      <c r="A289" s="9">
        <v>827</v>
      </c>
      <c r="B289" s="9" t="s">
        <v>934</v>
      </c>
      <c r="C289" s="10" t="s">
        <v>969</v>
      </c>
      <c r="D289" s="9" t="s">
        <v>130</v>
      </c>
      <c r="E289" s="9">
        <f>MATCH(D289, {"Waiting for Input","Analyzing Object","Found Object","Needs Help","Confused","None"}, 0) - 1</f>
        <v>4</v>
      </c>
      <c r="F289" s="35" t="s">
        <v>126</v>
      </c>
      <c r="G289" s="9">
        <f>MATCH(F289, {"Waiting for Input","Analyzing Object","Found Object","Needs Help","Confused","None"}, 0) - 1</f>
        <v>0</v>
      </c>
      <c r="H289" s="9">
        <v>2</v>
      </c>
      <c r="I289" s="9">
        <f t="shared" si="8"/>
        <v>0</v>
      </c>
    </row>
    <row r="290" spans="1:9" x14ac:dyDescent="0.3">
      <c r="A290" s="9">
        <v>828</v>
      </c>
      <c r="B290" s="9" t="s">
        <v>934</v>
      </c>
      <c r="C290" s="10" t="s">
        <v>969</v>
      </c>
      <c r="D290" s="9" t="s">
        <v>130</v>
      </c>
      <c r="E290" s="9">
        <f>MATCH(D290, {"Waiting for Input","Analyzing Object","Found Object","Needs Help","Confused","None"}, 0) - 1</f>
        <v>4</v>
      </c>
      <c r="F290" s="35" t="s">
        <v>126</v>
      </c>
      <c r="G290" s="9">
        <f>MATCH(F290, {"Waiting for Input","Analyzing Object","Found Object","Needs Help","Confused","None"}, 0) - 1</f>
        <v>0</v>
      </c>
      <c r="H290" s="9">
        <v>2</v>
      </c>
      <c r="I290" s="9">
        <f t="shared" si="8"/>
        <v>0</v>
      </c>
    </row>
    <row r="291" spans="1:9" x14ac:dyDescent="0.3">
      <c r="A291" s="9">
        <v>829</v>
      </c>
      <c r="B291" s="9" t="s">
        <v>934</v>
      </c>
      <c r="C291" s="10" t="s">
        <v>969</v>
      </c>
      <c r="D291" s="9" t="s">
        <v>130</v>
      </c>
      <c r="E291" s="9">
        <f>MATCH(D291, {"Waiting for Input","Analyzing Object","Found Object","Needs Help","Confused","None"}, 0) - 1</f>
        <v>4</v>
      </c>
      <c r="F291" s="35" t="s">
        <v>126</v>
      </c>
      <c r="G291" s="9">
        <f>MATCH(F291, {"Waiting for Input","Analyzing Object","Found Object","Needs Help","Confused","None"}, 0) - 1</f>
        <v>0</v>
      </c>
      <c r="H291" s="9">
        <v>4</v>
      </c>
      <c r="I291" s="9">
        <f t="shared" si="8"/>
        <v>0</v>
      </c>
    </row>
    <row r="292" spans="1:9" x14ac:dyDescent="0.3">
      <c r="A292" s="9">
        <v>830</v>
      </c>
      <c r="B292" s="9" t="s">
        <v>934</v>
      </c>
      <c r="C292" s="10" t="s">
        <v>969</v>
      </c>
      <c r="D292" s="9" t="s">
        <v>130</v>
      </c>
      <c r="E292" s="9">
        <f>MATCH(D292, {"Waiting for Input","Analyzing Object","Found Object","Needs Help","Confused","None"}, 0) - 1</f>
        <v>4</v>
      </c>
      <c r="F292" s="35" t="s">
        <v>126</v>
      </c>
      <c r="G292" s="9">
        <f>MATCH(F292, {"Waiting for Input","Analyzing Object","Found Object","Needs Help","Confused","None"}, 0) - 1</f>
        <v>0</v>
      </c>
      <c r="H292" s="9">
        <v>3</v>
      </c>
      <c r="I292" s="9">
        <f t="shared" si="8"/>
        <v>0</v>
      </c>
    </row>
    <row r="293" spans="1:9" x14ac:dyDescent="0.3">
      <c r="A293" s="9">
        <v>831</v>
      </c>
      <c r="B293" s="9" t="s">
        <v>937</v>
      </c>
      <c r="C293" s="10" t="s">
        <v>969</v>
      </c>
      <c r="D293" s="9" t="s">
        <v>130</v>
      </c>
      <c r="E293" s="9">
        <f>MATCH(D293, {"Waiting for Input","Analyzing Object","Found Object","Needs Help","Confused","None"}, 0) - 1</f>
        <v>4</v>
      </c>
      <c r="F293" s="35" t="s">
        <v>130</v>
      </c>
      <c r="G293" s="9">
        <f>MATCH(F293, {"Waiting for Input","Analyzing Object","Found Object","Needs Help","Confused","None"}, 0) - 1</f>
        <v>4</v>
      </c>
      <c r="H293" s="9">
        <v>4</v>
      </c>
      <c r="I293" s="9">
        <f t="shared" si="8"/>
        <v>1</v>
      </c>
    </row>
    <row r="294" spans="1:9" x14ac:dyDescent="0.3">
      <c r="A294" s="9">
        <v>832</v>
      </c>
      <c r="B294" s="9" t="s">
        <v>934</v>
      </c>
      <c r="C294" s="10" t="s">
        <v>969</v>
      </c>
      <c r="D294" s="9" t="s">
        <v>130</v>
      </c>
      <c r="E294" s="9">
        <f>MATCH(D294, {"Waiting for Input","Analyzing Object","Found Object","Needs Help","Confused","None"}, 0) - 1</f>
        <v>4</v>
      </c>
      <c r="F294" s="35" t="s">
        <v>126</v>
      </c>
      <c r="G294" s="9">
        <f>MATCH(F294, {"Waiting for Input","Analyzing Object","Found Object","Needs Help","Confused","None"}, 0) - 1</f>
        <v>0</v>
      </c>
      <c r="H294" s="9">
        <v>5</v>
      </c>
      <c r="I294" s="9">
        <f t="shared" si="8"/>
        <v>0</v>
      </c>
    </row>
    <row r="295" spans="1:9" x14ac:dyDescent="0.3">
      <c r="A295" s="9">
        <v>833</v>
      </c>
      <c r="B295" s="9" t="s">
        <v>934</v>
      </c>
      <c r="C295" s="10" t="s">
        <v>969</v>
      </c>
      <c r="D295" s="9" t="s">
        <v>130</v>
      </c>
      <c r="E295" s="9">
        <f>MATCH(D295, {"Waiting for Input","Analyzing Object","Found Object","Needs Help","Confused","None"}, 0) - 1</f>
        <v>4</v>
      </c>
      <c r="F295" s="35" t="s">
        <v>126</v>
      </c>
      <c r="G295" s="9">
        <f>MATCH(F295, {"Waiting for Input","Analyzing Object","Found Object","Needs Help","Confused","None"}, 0) - 1</f>
        <v>0</v>
      </c>
      <c r="H295" s="9">
        <v>5</v>
      </c>
      <c r="I295" s="9">
        <f t="shared" ref="I295:I301" si="9">IF(E295=G295, 1, 0)</f>
        <v>0</v>
      </c>
    </row>
    <row r="296" spans="1:9" x14ac:dyDescent="0.3">
      <c r="A296" s="9">
        <v>834</v>
      </c>
      <c r="B296" s="9" t="s">
        <v>937</v>
      </c>
      <c r="C296" s="10" t="s">
        <v>969</v>
      </c>
      <c r="D296" s="9" t="s">
        <v>130</v>
      </c>
      <c r="E296" s="9">
        <f>MATCH(D296, {"Waiting for Input","Analyzing Object","Found Object","Needs Help","Confused","None"}, 0) - 1</f>
        <v>4</v>
      </c>
      <c r="F296" s="35" t="s">
        <v>130</v>
      </c>
      <c r="G296" s="9">
        <f>MATCH(F296, {"Waiting for Input","Analyzing Object","Found Object","Needs Help","Confused","None"}, 0) - 1</f>
        <v>4</v>
      </c>
      <c r="H296" s="9">
        <v>3</v>
      </c>
      <c r="I296" s="9">
        <f t="shared" si="9"/>
        <v>1</v>
      </c>
    </row>
    <row r="297" spans="1:9" x14ac:dyDescent="0.3">
      <c r="A297" s="9">
        <v>835</v>
      </c>
      <c r="B297" s="9" t="s">
        <v>934</v>
      </c>
      <c r="C297" s="10" t="s">
        <v>969</v>
      </c>
      <c r="D297" s="9" t="s">
        <v>130</v>
      </c>
      <c r="E297" s="9">
        <f>MATCH(D297, {"Waiting for Input","Analyzing Object","Found Object","Needs Help","Confused","None"}, 0) - 1</f>
        <v>4</v>
      </c>
      <c r="F297" s="35" t="s">
        <v>126</v>
      </c>
      <c r="G297" s="9">
        <f>MATCH(F297, {"Waiting for Input","Analyzing Object","Found Object","Needs Help","Confused","None"}, 0) - 1</f>
        <v>0</v>
      </c>
      <c r="H297" s="9">
        <v>1</v>
      </c>
      <c r="I297" s="9">
        <f t="shared" si="9"/>
        <v>0</v>
      </c>
    </row>
    <row r="298" spans="1:9" x14ac:dyDescent="0.3">
      <c r="A298" s="9">
        <v>836</v>
      </c>
      <c r="B298" s="9" t="s">
        <v>934</v>
      </c>
      <c r="C298" s="10" t="s">
        <v>969</v>
      </c>
      <c r="D298" s="9" t="s">
        <v>130</v>
      </c>
      <c r="E298" s="9">
        <f>MATCH(D298, {"Waiting for Input","Analyzing Object","Found Object","Needs Help","Confused","None"}, 0) - 1</f>
        <v>4</v>
      </c>
      <c r="F298" s="35" t="s">
        <v>126</v>
      </c>
      <c r="G298" s="9">
        <f>MATCH(F298, {"Waiting for Input","Analyzing Object","Found Object","Needs Help","Confused","None"}, 0) - 1</f>
        <v>0</v>
      </c>
      <c r="H298" s="9">
        <v>3</v>
      </c>
      <c r="I298" s="9">
        <f t="shared" si="9"/>
        <v>0</v>
      </c>
    </row>
    <row r="299" spans="1:9" x14ac:dyDescent="0.3">
      <c r="A299" s="9">
        <v>837</v>
      </c>
      <c r="B299" s="9" t="s">
        <v>934</v>
      </c>
      <c r="C299" s="10" t="s">
        <v>969</v>
      </c>
      <c r="D299" s="9" t="s">
        <v>130</v>
      </c>
      <c r="E299" s="9">
        <f>MATCH(D299, {"Waiting for Input","Analyzing Object","Found Object","Needs Help","Confused","None"}, 0) - 1</f>
        <v>4</v>
      </c>
      <c r="F299" s="35" t="s">
        <v>128</v>
      </c>
      <c r="G299" s="9">
        <f>MATCH(F299, {"Waiting for Input","Analyzing Object","Found Object","Needs Help","Confused","None"}, 0) - 1</f>
        <v>2</v>
      </c>
      <c r="H299" s="9">
        <v>2</v>
      </c>
      <c r="I299" s="9">
        <f t="shared" si="9"/>
        <v>0</v>
      </c>
    </row>
    <row r="300" spans="1:9" x14ac:dyDescent="0.3">
      <c r="A300" s="9">
        <v>838</v>
      </c>
      <c r="B300" s="9" t="s">
        <v>937</v>
      </c>
      <c r="C300" s="10" t="s">
        <v>969</v>
      </c>
      <c r="D300" s="9" t="s">
        <v>130</v>
      </c>
      <c r="E300" s="9">
        <f>MATCH(D300, {"Waiting for Input","Analyzing Object","Found Object","Needs Help","Confused","None"}, 0) - 1</f>
        <v>4</v>
      </c>
      <c r="F300" s="35" t="s">
        <v>130</v>
      </c>
      <c r="G300" s="9">
        <f>MATCH(F300, {"Waiting for Input","Analyzing Object","Found Object","Needs Help","Confused","None"}, 0) - 1</f>
        <v>4</v>
      </c>
      <c r="H300" s="9">
        <v>5</v>
      </c>
      <c r="I300" s="9">
        <f t="shared" si="9"/>
        <v>1</v>
      </c>
    </row>
    <row r="301" spans="1:9" x14ac:dyDescent="0.3">
      <c r="A301" s="9">
        <v>839</v>
      </c>
      <c r="B301" s="9" t="s">
        <v>934</v>
      </c>
      <c r="C301" s="10" t="s">
        <v>969</v>
      </c>
      <c r="D301" s="9" t="s">
        <v>130</v>
      </c>
      <c r="E301" s="9">
        <f>MATCH(D301, {"Waiting for Input","Analyzing Object","Found Object","Needs Help","Confused","None"}, 0) - 1</f>
        <v>4</v>
      </c>
      <c r="F301" s="35" t="s">
        <v>126</v>
      </c>
      <c r="G301" s="9">
        <f>MATCH(F301, {"Waiting for Input","Analyzing Object","Found Object","Needs Help","Confused","None"}, 0) - 1</f>
        <v>0</v>
      </c>
      <c r="H301" s="9">
        <v>3</v>
      </c>
      <c r="I301" s="9">
        <f t="shared" si="9"/>
        <v>0</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00FAC-315A-F449-A050-9D8A3CC7909D}">
  <dimension ref="A1:I301"/>
  <sheetViews>
    <sheetView workbookViewId="0">
      <selection activeCell="A2" sqref="A2:XFD841"/>
    </sheetView>
  </sheetViews>
  <sheetFormatPr baseColWidth="10" defaultColWidth="12.6640625" defaultRowHeight="22" x14ac:dyDescent="0.3"/>
  <cols>
    <col min="1" max="1" width="16.5" style="23" bestFit="1" customWidth="1"/>
    <col min="2" max="2" width="34.33203125" style="23" bestFit="1" customWidth="1"/>
    <col min="3" max="3" width="16.33203125" style="23" bestFit="1" customWidth="1"/>
    <col min="4" max="4" width="19.33203125" style="23" bestFit="1" customWidth="1"/>
    <col min="5" max="5" width="21" style="23" bestFit="1" customWidth="1"/>
    <col min="6" max="6" width="19.33203125" style="23" bestFit="1" customWidth="1"/>
    <col min="7" max="7" width="20.1640625" style="23" bestFit="1" customWidth="1"/>
    <col min="8" max="8" width="18.33203125" style="23" bestFit="1" customWidth="1"/>
    <col min="9" max="9" width="14" style="23" bestFit="1" customWidth="1"/>
    <col min="10" max="12" width="12.6640625" style="23"/>
    <col min="13" max="13" width="10.1640625" style="23" bestFit="1" customWidth="1"/>
    <col min="14" max="15" width="19.33203125" style="23" bestFit="1" customWidth="1"/>
    <col min="16" max="16384" width="12.6640625" style="23"/>
  </cols>
  <sheetData>
    <row r="1" spans="1:9" x14ac:dyDescent="0.3">
      <c r="A1" s="6" t="s">
        <v>959</v>
      </c>
      <c r="B1" s="7" t="s">
        <v>960</v>
      </c>
      <c r="C1" s="7" t="s">
        <v>961</v>
      </c>
      <c r="D1" s="7" t="s">
        <v>962</v>
      </c>
      <c r="E1" s="7" t="s">
        <v>963</v>
      </c>
      <c r="F1" s="7" t="s">
        <v>964</v>
      </c>
      <c r="G1" s="7" t="s">
        <v>965</v>
      </c>
      <c r="H1" s="7" t="s">
        <v>966</v>
      </c>
      <c r="I1" s="8" t="s">
        <v>967</v>
      </c>
    </row>
    <row r="2" spans="1:9" x14ac:dyDescent="0.3">
      <c r="A2" s="9">
        <v>120</v>
      </c>
      <c r="B2" s="9" t="s">
        <v>937</v>
      </c>
      <c r="C2" s="10" t="s">
        <v>970</v>
      </c>
      <c r="D2" s="9" t="s">
        <v>126</v>
      </c>
      <c r="E2" s="9">
        <f>MATCH(D2, {"Waiting for Input","Analyzing Object","Found Object","Needs Help","Confused","None"}, 0) - 1</f>
        <v>0</v>
      </c>
      <c r="F2" s="9" t="s">
        <v>127</v>
      </c>
      <c r="G2" s="9">
        <f>MATCH(F2, {"Waiting for Input","Analyzing Object","Found Object","Needs Help","Confused","None"}, 0) - 1</f>
        <v>1</v>
      </c>
      <c r="H2" s="9">
        <v>3</v>
      </c>
      <c r="I2" s="9">
        <f t="shared" ref="I2:I10" si="0">IF(E2=G2, 1, 0)</f>
        <v>0</v>
      </c>
    </row>
    <row r="3" spans="1:9" x14ac:dyDescent="0.3">
      <c r="A3" s="9">
        <v>121</v>
      </c>
      <c r="B3" s="9" t="s">
        <v>937</v>
      </c>
      <c r="C3" s="10" t="s">
        <v>970</v>
      </c>
      <c r="D3" s="9" t="s">
        <v>126</v>
      </c>
      <c r="E3" s="9">
        <f>MATCH(D3, {"Waiting for Input","Analyzing Object","Found Object","Needs Help","Confused","None"}, 0) - 1</f>
        <v>0</v>
      </c>
      <c r="F3" s="9" t="s">
        <v>130</v>
      </c>
      <c r="G3" s="9">
        <f>MATCH(F3, {"Waiting for Input","Analyzing Object","Found Object","Needs Help","Confused","None"}, 0) - 1</f>
        <v>4</v>
      </c>
      <c r="H3" s="9">
        <v>2</v>
      </c>
      <c r="I3" s="9">
        <f t="shared" si="0"/>
        <v>0</v>
      </c>
    </row>
    <row r="4" spans="1:9" x14ac:dyDescent="0.3">
      <c r="A4" s="9">
        <v>122</v>
      </c>
      <c r="B4" s="9" t="s">
        <v>937</v>
      </c>
      <c r="C4" s="10" t="s">
        <v>970</v>
      </c>
      <c r="D4" s="9" t="s">
        <v>126</v>
      </c>
      <c r="E4" s="9">
        <f>MATCH(D4, {"Waiting for Input","Analyzing Object","Found Object","Needs Help","Confused","None"}, 0) - 1</f>
        <v>0</v>
      </c>
      <c r="F4" s="9" t="s">
        <v>130</v>
      </c>
      <c r="G4" s="9">
        <f>MATCH(F4, {"Waiting for Input","Analyzing Object","Found Object","Needs Help","Confused","None"}, 0) - 1</f>
        <v>4</v>
      </c>
      <c r="H4" s="9">
        <v>1</v>
      </c>
      <c r="I4" s="9">
        <f t="shared" si="0"/>
        <v>0</v>
      </c>
    </row>
    <row r="5" spans="1:9" x14ac:dyDescent="0.3">
      <c r="A5" s="9">
        <v>123</v>
      </c>
      <c r="B5" s="9" t="s">
        <v>934</v>
      </c>
      <c r="C5" s="10" t="s">
        <v>970</v>
      </c>
      <c r="D5" s="9" t="s">
        <v>126</v>
      </c>
      <c r="E5" s="9">
        <f>MATCH(D5, {"Waiting for Input","Analyzing Object","Found Object","Needs Help","Confused","None"}, 0) - 1</f>
        <v>0</v>
      </c>
      <c r="F5" s="9" t="s">
        <v>129</v>
      </c>
      <c r="G5" s="9">
        <f>MATCH(F5, {"Waiting for Input","Analyzing Object","Found Object","Needs Help","Confused","None"}, 0) - 1</f>
        <v>3</v>
      </c>
      <c r="H5" s="9">
        <v>4</v>
      </c>
      <c r="I5" s="9">
        <f t="shared" si="0"/>
        <v>0</v>
      </c>
    </row>
    <row r="6" spans="1:9" x14ac:dyDescent="0.3">
      <c r="A6" s="9">
        <v>124</v>
      </c>
      <c r="B6" s="9" t="s">
        <v>934</v>
      </c>
      <c r="C6" s="10" t="s">
        <v>970</v>
      </c>
      <c r="D6" s="9" t="s">
        <v>126</v>
      </c>
      <c r="E6" s="9">
        <f>MATCH(D6, {"Waiting for Input","Analyzing Object","Found Object","Needs Help","Confused","None"}, 0) - 1</f>
        <v>0</v>
      </c>
      <c r="F6" s="35" t="s">
        <v>971</v>
      </c>
      <c r="G6" s="9">
        <f>MATCH(F6, {"Waiting for Input","Analyzing Object","Found Object","Needs Help","Confused","None"}, 0) - 1</f>
        <v>5</v>
      </c>
      <c r="H6" s="9">
        <v>2</v>
      </c>
      <c r="I6" s="9">
        <f t="shared" si="0"/>
        <v>0</v>
      </c>
    </row>
    <row r="7" spans="1:9" x14ac:dyDescent="0.3">
      <c r="A7" s="9">
        <v>125</v>
      </c>
      <c r="B7" s="9" t="s">
        <v>937</v>
      </c>
      <c r="C7" s="10" t="s">
        <v>970</v>
      </c>
      <c r="D7" s="9" t="s">
        <v>126</v>
      </c>
      <c r="E7" s="9">
        <f>MATCH(D7, {"Waiting for Input","Analyzing Object","Found Object","Needs Help","Confused","None"}, 0) - 1</f>
        <v>0</v>
      </c>
      <c r="F7" s="9" t="s">
        <v>128</v>
      </c>
      <c r="G7" s="9">
        <f>MATCH(F7, {"Waiting for Input","Analyzing Object","Found Object","Needs Help","Confused","None"}, 0) - 1</f>
        <v>2</v>
      </c>
      <c r="H7" s="9">
        <v>5</v>
      </c>
      <c r="I7" s="9">
        <f t="shared" si="0"/>
        <v>0</v>
      </c>
    </row>
    <row r="8" spans="1:9" x14ac:dyDescent="0.3">
      <c r="A8" s="9">
        <v>126</v>
      </c>
      <c r="B8" s="9" t="s">
        <v>934</v>
      </c>
      <c r="C8" s="10" t="s">
        <v>970</v>
      </c>
      <c r="D8" s="9" t="s">
        <v>126</v>
      </c>
      <c r="E8" s="9">
        <f>MATCH(D8, {"Waiting for Input","Analyzing Object","Found Object","Needs Help","Confused","None"}, 0) - 1</f>
        <v>0</v>
      </c>
      <c r="F8" s="9" t="s">
        <v>130</v>
      </c>
      <c r="G8" s="9">
        <f>MATCH(F8, {"Waiting for Input","Analyzing Object","Found Object","Needs Help","Confused","None"}, 0) - 1</f>
        <v>4</v>
      </c>
      <c r="H8" s="9">
        <v>2</v>
      </c>
      <c r="I8" s="9">
        <f t="shared" si="0"/>
        <v>0</v>
      </c>
    </row>
    <row r="9" spans="1:9" x14ac:dyDescent="0.3">
      <c r="A9" s="9">
        <v>127</v>
      </c>
      <c r="B9" s="9" t="s">
        <v>937</v>
      </c>
      <c r="C9" s="10" t="s">
        <v>970</v>
      </c>
      <c r="D9" s="9" t="s">
        <v>126</v>
      </c>
      <c r="E9" s="9">
        <f>MATCH(D9, {"Waiting for Input","Analyzing Object","Found Object","Needs Help","Confused","None"}, 0) - 1</f>
        <v>0</v>
      </c>
      <c r="F9" s="9" t="s">
        <v>128</v>
      </c>
      <c r="G9" s="9">
        <f>MATCH(F9, {"Waiting for Input","Analyzing Object","Found Object","Needs Help","Confused","None"}, 0) - 1</f>
        <v>2</v>
      </c>
      <c r="H9" s="9">
        <v>3</v>
      </c>
      <c r="I9" s="9">
        <f t="shared" si="0"/>
        <v>0</v>
      </c>
    </row>
    <row r="10" spans="1:9" x14ac:dyDescent="0.3">
      <c r="A10" s="9">
        <v>128</v>
      </c>
      <c r="B10" s="9" t="s">
        <v>937</v>
      </c>
      <c r="C10" s="10" t="s">
        <v>970</v>
      </c>
      <c r="D10" s="9" t="s">
        <v>126</v>
      </c>
      <c r="E10" s="9">
        <f>MATCH(D10, {"Waiting for Input","Analyzing Object","Found Object","Needs Help","Confused","None"}, 0) - 1</f>
        <v>0</v>
      </c>
      <c r="F10" s="9" t="s">
        <v>130</v>
      </c>
      <c r="G10" s="9">
        <f>MATCH(F10, {"Waiting for Input","Analyzing Object","Found Object","Needs Help","Confused","None"}, 0) - 1</f>
        <v>4</v>
      </c>
      <c r="H10" s="9">
        <v>3</v>
      </c>
      <c r="I10" s="9">
        <f t="shared" si="0"/>
        <v>0</v>
      </c>
    </row>
    <row r="11" spans="1:9" x14ac:dyDescent="0.3">
      <c r="A11" s="9">
        <v>129</v>
      </c>
      <c r="B11" s="9" t="s">
        <v>937</v>
      </c>
      <c r="C11" s="10" t="s">
        <v>970</v>
      </c>
      <c r="D11" s="9" t="s">
        <v>126</v>
      </c>
      <c r="E11" s="9">
        <f>MATCH(D11, {"Waiting for Input","Analyzing Object","Found Object","Needs Help","Confused","None"}, 0) - 1</f>
        <v>0</v>
      </c>
      <c r="F11" s="9" t="s">
        <v>130</v>
      </c>
      <c r="G11" s="9">
        <f>MATCH(F11, {"Waiting for Input","Analyzing Object","Found Object","Needs Help","Confused","None"}, 0) - 1</f>
        <v>4</v>
      </c>
      <c r="H11" s="9">
        <v>1</v>
      </c>
      <c r="I11" s="9">
        <f t="shared" ref="I11:I61" si="1">IF(E11=G11, 1, 0)</f>
        <v>0</v>
      </c>
    </row>
    <row r="12" spans="1:9" x14ac:dyDescent="0.3">
      <c r="A12" s="9">
        <v>130</v>
      </c>
      <c r="B12" s="9" t="s">
        <v>934</v>
      </c>
      <c r="C12" s="10" t="s">
        <v>970</v>
      </c>
      <c r="D12" s="9" t="s">
        <v>126</v>
      </c>
      <c r="E12" s="9">
        <f>MATCH(D12, {"Waiting for Input","Analyzing Object","Found Object","Needs Help","Confused","None"}, 0) - 1</f>
        <v>0</v>
      </c>
      <c r="F12" s="9" t="s">
        <v>128</v>
      </c>
      <c r="G12" s="9">
        <f>MATCH(F12, {"Waiting for Input","Analyzing Object","Found Object","Needs Help","Confused","None"}, 0) - 1</f>
        <v>2</v>
      </c>
      <c r="H12" s="9">
        <v>4</v>
      </c>
      <c r="I12" s="9">
        <f t="shared" si="1"/>
        <v>0</v>
      </c>
    </row>
    <row r="13" spans="1:9" x14ac:dyDescent="0.3">
      <c r="A13" s="9">
        <v>131</v>
      </c>
      <c r="B13" s="9" t="s">
        <v>934</v>
      </c>
      <c r="C13" s="10" t="s">
        <v>970</v>
      </c>
      <c r="D13" s="9" t="s">
        <v>126</v>
      </c>
      <c r="E13" s="9">
        <f>MATCH(D13, {"Waiting for Input","Analyzing Object","Found Object","Needs Help","Confused","None"}, 0) - 1</f>
        <v>0</v>
      </c>
      <c r="F13" s="9" t="s">
        <v>127</v>
      </c>
      <c r="G13" s="9">
        <f>MATCH(F13, {"Waiting for Input","Analyzing Object","Found Object","Needs Help","Confused","None"}, 0) - 1</f>
        <v>1</v>
      </c>
      <c r="H13" s="9">
        <v>4</v>
      </c>
      <c r="I13" s="9">
        <f t="shared" si="1"/>
        <v>0</v>
      </c>
    </row>
    <row r="14" spans="1:9" x14ac:dyDescent="0.3">
      <c r="A14" s="9">
        <v>132</v>
      </c>
      <c r="B14" s="9" t="s">
        <v>934</v>
      </c>
      <c r="C14" s="10" t="s">
        <v>970</v>
      </c>
      <c r="D14" s="9" t="s">
        <v>126</v>
      </c>
      <c r="E14" s="9">
        <f>MATCH(D14, {"Waiting for Input","Analyzing Object","Found Object","Needs Help","Confused","None"}, 0) - 1</f>
        <v>0</v>
      </c>
      <c r="F14" s="9" t="s">
        <v>130</v>
      </c>
      <c r="G14" s="9">
        <f>MATCH(F14, {"Waiting for Input","Analyzing Object","Found Object","Needs Help","Confused","None"}, 0) - 1</f>
        <v>4</v>
      </c>
      <c r="H14" s="9">
        <v>2</v>
      </c>
      <c r="I14" s="9">
        <f t="shared" si="1"/>
        <v>0</v>
      </c>
    </row>
    <row r="15" spans="1:9" x14ac:dyDescent="0.3">
      <c r="A15" s="9">
        <v>133</v>
      </c>
      <c r="B15" s="9" t="s">
        <v>934</v>
      </c>
      <c r="C15" s="10" t="s">
        <v>970</v>
      </c>
      <c r="D15" s="9" t="s">
        <v>126</v>
      </c>
      <c r="E15" s="9">
        <f>MATCH(D15, {"Waiting for Input","Analyzing Object","Found Object","Needs Help","Confused","None"}, 0) - 1</f>
        <v>0</v>
      </c>
      <c r="F15" s="9" t="s">
        <v>128</v>
      </c>
      <c r="G15" s="9">
        <f>MATCH(F15, {"Waiting for Input","Analyzing Object","Found Object","Needs Help","Confused","None"}, 0) - 1</f>
        <v>2</v>
      </c>
      <c r="H15" s="9">
        <v>3</v>
      </c>
      <c r="I15" s="9">
        <f t="shared" si="1"/>
        <v>0</v>
      </c>
    </row>
    <row r="16" spans="1:9" x14ac:dyDescent="0.3">
      <c r="A16" s="9">
        <v>134</v>
      </c>
      <c r="B16" s="9" t="s">
        <v>937</v>
      </c>
      <c r="C16" s="10" t="s">
        <v>970</v>
      </c>
      <c r="D16" s="9" t="s">
        <v>126</v>
      </c>
      <c r="E16" s="9">
        <f>MATCH(D16, {"Waiting for Input","Analyzing Object","Found Object","Needs Help","Confused","None"}, 0) - 1</f>
        <v>0</v>
      </c>
      <c r="F16" s="9" t="s">
        <v>128</v>
      </c>
      <c r="G16" s="9">
        <f>MATCH(F16, {"Waiting for Input","Analyzing Object","Found Object","Needs Help","Confused","None"}, 0) - 1</f>
        <v>2</v>
      </c>
      <c r="H16" s="9">
        <v>4</v>
      </c>
      <c r="I16" s="9">
        <f t="shared" si="1"/>
        <v>0</v>
      </c>
    </row>
    <row r="17" spans="1:9" x14ac:dyDescent="0.3">
      <c r="A17" s="9">
        <v>135</v>
      </c>
      <c r="B17" s="9" t="s">
        <v>937</v>
      </c>
      <c r="C17" s="10" t="s">
        <v>970</v>
      </c>
      <c r="D17" s="9" t="s">
        <v>126</v>
      </c>
      <c r="E17" s="9">
        <f>MATCH(D17, {"Waiting for Input","Analyzing Object","Found Object","Needs Help","Confused","None"}, 0) - 1</f>
        <v>0</v>
      </c>
      <c r="F17" s="9" t="s">
        <v>130</v>
      </c>
      <c r="G17" s="9">
        <f>MATCH(F17, {"Waiting for Input","Analyzing Object","Found Object","Needs Help","Confused","None"}, 0) - 1</f>
        <v>4</v>
      </c>
      <c r="H17" s="9">
        <v>2</v>
      </c>
      <c r="I17" s="9">
        <f t="shared" si="1"/>
        <v>0</v>
      </c>
    </row>
    <row r="18" spans="1:9" x14ac:dyDescent="0.3">
      <c r="A18" s="9">
        <v>136</v>
      </c>
      <c r="B18" s="9" t="s">
        <v>937</v>
      </c>
      <c r="C18" s="10" t="s">
        <v>970</v>
      </c>
      <c r="D18" s="9" t="s">
        <v>126</v>
      </c>
      <c r="E18" s="9">
        <f>MATCH(D18, {"Waiting for Input","Analyzing Object","Found Object","Needs Help","Confused","None"}, 0) - 1</f>
        <v>0</v>
      </c>
      <c r="F18" s="9" t="s">
        <v>130</v>
      </c>
      <c r="G18" s="9">
        <f>MATCH(F18, {"Waiting for Input","Analyzing Object","Found Object","Needs Help","Confused","None"}, 0) - 1</f>
        <v>4</v>
      </c>
      <c r="H18" s="9">
        <v>1</v>
      </c>
      <c r="I18" s="9">
        <f t="shared" si="1"/>
        <v>0</v>
      </c>
    </row>
    <row r="19" spans="1:9" x14ac:dyDescent="0.3">
      <c r="A19" s="9">
        <v>137</v>
      </c>
      <c r="B19" s="9" t="s">
        <v>934</v>
      </c>
      <c r="C19" s="10" t="s">
        <v>970</v>
      </c>
      <c r="D19" s="9" t="s">
        <v>126</v>
      </c>
      <c r="E19" s="9">
        <f>MATCH(D19, {"Waiting for Input","Analyzing Object","Found Object","Needs Help","Confused","None"}, 0) - 1</f>
        <v>0</v>
      </c>
      <c r="F19" s="9" t="s">
        <v>130</v>
      </c>
      <c r="G19" s="9">
        <f>MATCH(F19, {"Waiting for Input","Analyzing Object","Found Object","Needs Help","Confused","None"}, 0) - 1</f>
        <v>4</v>
      </c>
      <c r="H19" s="9">
        <v>2</v>
      </c>
      <c r="I19" s="9">
        <f t="shared" si="1"/>
        <v>0</v>
      </c>
    </row>
    <row r="20" spans="1:9" x14ac:dyDescent="0.3">
      <c r="A20" s="9">
        <v>138</v>
      </c>
      <c r="B20" s="9" t="s">
        <v>934</v>
      </c>
      <c r="C20" s="10" t="s">
        <v>970</v>
      </c>
      <c r="D20" s="9" t="s">
        <v>126</v>
      </c>
      <c r="E20" s="9">
        <f>MATCH(D20, {"Waiting for Input","Analyzing Object","Found Object","Needs Help","Confused","None"}, 0) - 1</f>
        <v>0</v>
      </c>
      <c r="F20" s="9" t="s">
        <v>127</v>
      </c>
      <c r="G20" s="9">
        <f>MATCH(F20, {"Waiting for Input","Analyzing Object","Found Object","Needs Help","Confused","None"}, 0) - 1</f>
        <v>1</v>
      </c>
      <c r="H20" s="9">
        <v>2</v>
      </c>
      <c r="I20" s="9">
        <f t="shared" si="1"/>
        <v>0</v>
      </c>
    </row>
    <row r="21" spans="1:9" x14ac:dyDescent="0.3">
      <c r="A21" s="9">
        <v>139</v>
      </c>
      <c r="B21" s="9" t="s">
        <v>937</v>
      </c>
      <c r="C21" s="10" t="s">
        <v>970</v>
      </c>
      <c r="D21" s="9" t="s">
        <v>126</v>
      </c>
      <c r="E21" s="9">
        <f>MATCH(D21, {"Waiting for Input","Analyzing Object","Found Object","Needs Help","Confused","None"}, 0) - 1</f>
        <v>0</v>
      </c>
      <c r="F21" s="9" t="s">
        <v>129</v>
      </c>
      <c r="G21" s="9">
        <f>MATCH(F21, {"Waiting for Input","Analyzing Object","Found Object","Needs Help","Confused","None"}, 0) - 1</f>
        <v>3</v>
      </c>
      <c r="H21" s="9">
        <v>4</v>
      </c>
      <c r="I21" s="9">
        <f t="shared" si="1"/>
        <v>0</v>
      </c>
    </row>
    <row r="22" spans="1:9" x14ac:dyDescent="0.3">
      <c r="A22" s="9">
        <v>140</v>
      </c>
      <c r="B22" s="9" t="s">
        <v>937</v>
      </c>
      <c r="C22" s="10" t="s">
        <v>970</v>
      </c>
      <c r="D22" s="9" t="s">
        <v>126</v>
      </c>
      <c r="E22" s="9">
        <f>MATCH(D22, {"Waiting for Input","Analyzing Object","Found Object","Needs Help","Confused","None"}, 0) - 1</f>
        <v>0</v>
      </c>
      <c r="F22" s="9" t="s">
        <v>130</v>
      </c>
      <c r="G22" s="9">
        <f>MATCH(F22, {"Waiting for Input","Analyzing Object","Found Object","Needs Help","Confused","None"}, 0) - 1</f>
        <v>4</v>
      </c>
      <c r="H22" s="9">
        <v>2</v>
      </c>
      <c r="I22" s="9">
        <f t="shared" si="1"/>
        <v>0</v>
      </c>
    </row>
    <row r="23" spans="1:9" x14ac:dyDescent="0.3">
      <c r="A23" s="9">
        <v>141</v>
      </c>
      <c r="B23" s="9" t="s">
        <v>934</v>
      </c>
      <c r="C23" s="10" t="s">
        <v>970</v>
      </c>
      <c r="D23" s="9" t="s">
        <v>126</v>
      </c>
      <c r="E23" s="9">
        <f>MATCH(D23, {"Waiting for Input","Analyzing Object","Found Object","Needs Help","Confused","None"}, 0) - 1</f>
        <v>0</v>
      </c>
      <c r="F23" s="9" t="s">
        <v>127</v>
      </c>
      <c r="G23" s="9">
        <f>MATCH(F23, {"Waiting for Input","Analyzing Object","Found Object","Needs Help","Confused","None"}, 0) - 1</f>
        <v>1</v>
      </c>
      <c r="H23" s="9">
        <v>2</v>
      </c>
      <c r="I23" s="9">
        <f t="shared" si="1"/>
        <v>0</v>
      </c>
    </row>
    <row r="24" spans="1:9" x14ac:dyDescent="0.3">
      <c r="A24" s="9">
        <v>142</v>
      </c>
      <c r="B24" s="9" t="s">
        <v>934</v>
      </c>
      <c r="C24" s="10" t="s">
        <v>970</v>
      </c>
      <c r="D24" s="9" t="s">
        <v>126</v>
      </c>
      <c r="E24" s="9">
        <f>MATCH(D24, {"Waiting for Input","Analyzing Object","Found Object","Needs Help","Confused","None"}, 0) - 1</f>
        <v>0</v>
      </c>
      <c r="F24" s="9" t="s">
        <v>130</v>
      </c>
      <c r="G24" s="9">
        <f>MATCH(F24, {"Waiting for Input","Analyzing Object","Found Object","Needs Help","Confused","None"}, 0) - 1</f>
        <v>4</v>
      </c>
      <c r="H24" s="9">
        <v>2</v>
      </c>
      <c r="I24" s="9">
        <f t="shared" si="1"/>
        <v>0</v>
      </c>
    </row>
    <row r="25" spans="1:9" x14ac:dyDescent="0.3">
      <c r="A25" s="9">
        <v>143</v>
      </c>
      <c r="B25" s="9" t="s">
        <v>937</v>
      </c>
      <c r="C25" s="10" t="s">
        <v>970</v>
      </c>
      <c r="D25" s="9" t="s">
        <v>126</v>
      </c>
      <c r="E25" s="9">
        <f>MATCH(D25, {"Waiting for Input","Analyzing Object","Found Object","Needs Help","Confused","None"}, 0) - 1</f>
        <v>0</v>
      </c>
      <c r="F25" s="35" t="s">
        <v>971</v>
      </c>
      <c r="G25" s="9">
        <f>MATCH(F25, {"Waiting for Input","Analyzing Object","Found Object","Needs Help","Confused","None"}, 0) - 1</f>
        <v>5</v>
      </c>
      <c r="H25" s="9">
        <v>5</v>
      </c>
      <c r="I25" s="9">
        <f t="shared" si="1"/>
        <v>0</v>
      </c>
    </row>
    <row r="26" spans="1:9" x14ac:dyDescent="0.3">
      <c r="A26" s="9">
        <v>144</v>
      </c>
      <c r="B26" s="9" t="s">
        <v>937</v>
      </c>
      <c r="C26" s="10" t="s">
        <v>970</v>
      </c>
      <c r="D26" s="9" t="s">
        <v>126</v>
      </c>
      <c r="E26" s="9">
        <f>MATCH(D26, {"Waiting for Input","Analyzing Object","Found Object","Needs Help","Confused","None"}, 0) - 1</f>
        <v>0</v>
      </c>
      <c r="F26" s="9" t="s">
        <v>127</v>
      </c>
      <c r="G26" s="9">
        <f>MATCH(F26, {"Waiting for Input","Analyzing Object","Found Object","Needs Help","Confused","None"}, 0) - 1</f>
        <v>1</v>
      </c>
      <c r="H26" s="9">
        <v>4</v>
      </c>
      <c r="I26" s="9">
        <f t="shared" si="1"/>
        <v>0</v>
      </c>
    </row>
    <row r="27" spans="1:9" x14ac:dyDescent="0.3">
      <c r="A27" s="9">
        <v>145</v>
      </c>
      <c r="B27" s="9" t="s">
        <v>934</v>
      </c>
      <c r="C27" s="10" t="s">
        <v>970</v>
      </c>
      <c r="D27" s="9" t="s">
        <v>126</v>
      </c>
      <c r="E27" s="9">
        <f>MATCH(D27, {"Waiting for Input","Analyzing Object","Found Object","Needs Help","Confused","None"}, 0) - 1</f>
        <v>0</v>
      </c>
      <c r="F27" s="9" t="s">
        <v>130</v>
      </c>
      <c r="G27" s="9">
        <f>MATCH(F27, {"Waiting for Input","Analyzing Object","Found Object","Needs Help","Confused","None"}, 0) - 1</f>
        <v>4</v>
      </c>
      <c r="H27" s="9">
        <v>2</v>
      </c>
      <c r="I27" s="9">
        <f t="shared" si="1"/>
        <v>0</v>
      </c>
    </row>
    <row r="28" spans="1:9" x14ac:dyDescent="0.3">
      <c r="A28" s="9">
        <v>146</v>
      </c>
      <c r="B28" s="9" t="s">
        <v>934</v>
      </c>
      <c r="C28" s="10" t="s">
        <v>970</v>
      </c>
      <c r="D28" s="9" t="s">
        <v>126</v>
      </c>
      <c r="E28" s="9">
        <f>MATCH(D28, {"Waiting for Input","Analyzing Object","Found Object","Needs Help","Confused","None"}, 0) - 1</f>
        <v>0</v>
      </c>
      <c r="F28" s="9" t="s">
        <v>129</v>
      </c>
      <c r="G28" s="9">
        <f>MATCH(F28, {"Waiting for Input","Analyzing Object","Found Object","Needs Help","Confused","None"}, 0) - 1</f>
        <v>3</v>
      </c>
      <c r="H28" s="9">
        <v>3</v>
      </c>
      <c r="I28" s="9">
        <f t="shared" si="1"/>
        <v>0</v>
      </c>
    </row>
    <row r="29" spans="1:9" x14ac:dyDescent="0.3">
      <c r="A29" s="9">
        <v>147</v>
      </c>
      <c r="B29" s="9" t="s">
        <v>934</v>
      </c>
      <c r="C29" s="10" t="s">
        <v>970</v>
      </c>
      <c r="D29" s="9" t="s">
        <v>126</v>
      </c>
      <c r="E29" s="9">
        <f>MATCH(D29, {"Waiting for Input","Analyzing Object","Found Object","Needs Help","Confused","None"}, 0) - 1</f>
        <v>0</v>
      </c>
      <c r="F29" s="9" t="s">
        <v>128</v>
      </c>
      <c r="G29" s="9">
        <f>MATCH(F29, {"Waiting for Input","Analyzing Object","Found Object","Needs Help","Confused","None"}, 0) - 1</f>
        <v>2</v>
      </c>
      <c r="H29" s="9">
        <v>3</v>
      </c>
      <c r="I29" s="9">
        <f t="shared" si="1"/>
        <v>0</v>
      </c>
    </row>
    <row r="30" spans="1:9" x14ac:dyDescent="0.3">
      <c r="A30" s="9">
        <v>148</v>
      </c>
      <c r="B30" s="9" t="s">
        <v>934</v>
      </c>
      <c r="C30" s="10" t="s">
        <v>970</v>
      </c>
      <c r="D30" s="9" t="s">
        <v>126</v>
      </c>
      <c r="E30" s="9">
        <f>MATCH(D30, {"Waiting for Input","Analyzing Object","Found Object","Needs Help","Confused","None"}, 0) - 1</f>
        <v>0</v>
      </c>
      <c r="F30" s="9" t="s">
        <v>130</v>
      </c>
      <c r="G30" s="9">
        <f>MATCH(F30, {"Waiting for Input","Analyzing Object","Found Object","Needs Help","Confused","None"}, 0) - 1</f>
        <v>4</v>
      </c>
      <c r="H30" s="9">
        <v>3</v>
      </c>
      <c r="I30" s="9">
        <f t="shared" si="1"/>
        <v>0</v>
      </c>
    </row>
    <row r="31" spans="1:9" x14ac:dyDescent="0.3">
      <c r="A31" s="9">
        <v>149</v>
      </c>
      <c r="B31" s="9" t="s">
        <v>934</v>
      </c>
      <c r="C31" s="10" t="s">
        <v>970</v>
      </c>
      <c r="D31" s="9" t="s">
        <v>126</v>
      </c>
      <c r="E31" s="9">
        <f>MATCH(D31, {"Waiting for Input","Analyzing Object","Found Object","Needs Help","Confused","None"}, 0) - 1</f>
        <v>0</v>
      </c>
      <c r="F31" s="9" t="s">
        <v>130</v>
      </c>
      <c r="G31" s="9">
        <f>MATCH(F31, {"Waiting for Input","Analyzing Object","Found Object","Needs Help","Confused","None"}, 0) - 1</f>
        <v>4</v>
      </c>
      <c r="H31" s="9">
        <v>2</v>
      </c>
      <c r="I31" s="9">
        <f t="shared" si="1"/>
        <v>0</v>
      </c>
    </row>
    <row r="32" spans="1:9" x14ac:dyDescent="0.3">
      <c r="A32" s="9">
        <v>150</v>
      </c>
      <c r="B32" s="9" t="s">
        <v>934</v>
      </c>
      <c r="C32" s="10" t="s">
        <v>970</v>
      </c>
      <c r="D32" s="9" t="s">
        <v>126</v>
      </c>
      <c r="E32" s="9">
        <f>MATCH(D32, {"Waiting for Input","Analyzing Object","Found Object","Needs Help","Confused","None"}, 0) - 1</f>
        <v>0</v>
      </c>
      <c r="F32" s="9" t="s">
        <v>127</v>
      </c>
      <c r="G32" s="9">
        <f>MATCH(F32, {"Waiting for Input","Analyzing Object","Found Object","Needs Help","Confused","None"}, 0) - 1</f>
        <v>1</v>
      </c>
      <c r="H32" s="9">
        <v>4</v>
      </c>
      <c r="I32" s="9">
        <f t="shared" si="1"/>
        <v>0</v>
      </c>
    </row>
    <row r="33" spans="1:9" x14ac:dyDescent="0.3">
      <c r="A33" s="9">
        <v>151</v>
      </c>
      <c r="B33" s="9" t="s">
        <v>937</v>
      </c>
      <c r="C33" s="10" t="s">
        <v>970</v>
      </c>
      <c r="D33" s="9" t="s">
        <v>126</v>
      </c>
      <c r="E33" s="9">
        <f>MATCH(D33, {"Waiting for Input","Analyzing Object","Found Object","Needs Help","Confused","None"}, 0) - 1</f>
        <v>0</v>
      </c>
      <c r="F33" s="9" t="s">
        <v>130</v>
      </c>
      <c r="G33" s="9">
        <f>MATCH(F33, {"Waiting for Input","Analyzing Object","Found Object","Needs Help","Confused","None"}, 0) - 1</f>
        <v>4</v>
      </c>
      <c r="H33" s="9">
        <v>2</v>
      </c>
      <c r="I33" s="9">
        <f t="shared" si="1"/>
        <v>0</v>
      </c>
    </row>
    <row r="34" spans="1:9" x14ac:dyDescent="0.3">
      <c r="A34" s="9">
        <v>152</v>
      </c>
      <c r="B34" s="9" t="s">
        <v>934</v>
      </c>
      <c r="C34" s="10" t="s">
        <v>970</v>
      </c>
      <c r="D34" s="9" t="s">
        <v>126</v>
      </c>
      <c r="E34" s="9">
        <f>MATCH(D34, {"Waiting for Input","Analyzing Object","Found Object","Needs Help","Confused","None"}, 0) - 1</f>
        <v>0</v>
      </c>
      <c r="F34" s="9" t="s">
        <v>130</v>
      </c>
      <c r="G34" s="9">
        <f>MATCH(F34, {"Waiting for Input","Analyzing Object","Found Object","Needs Help","Confused","None"}, 0) - 1</f>
        <v>4</v>
      </c>
      <c r="H34" s="9">
        <v>3</v>
      </c>
      <c r="I34" s="9">
        <f t="shared" si="1"/>
        <v>0</v>
      </c>
    </row>
    <row r="35" spans="1:9" x14ac:dyDescent="0.3">
      <c r="A35" s="9">
        <v>153</v>
      </c>
      <c r="B35" s="9" t="s">
        <v>937</v>
      </c>
      <c r="C35" s="10" t="s">
        <v>970</v>
      </c>
      <c r="D35" s="9" t="s">
        <v>126</v>
      </c>
      <c r="E35" s="9">
        <f>MATCH(D35, {"Waiting for Input","Analyzing Object","Found Object","Needs Help","Confused","None"}, 0) - 1</f>
        <v>0</v>
      </c>
      <c r="F35" s="9" t="s">
        <v>129</v>
      </c>
      <c r="G35" s="9">
        <f>MATCH(F35, {"Waiting for Input","Analyzing Object","Found Object","Needs Help","Confused","None"}, 0) - 1</f>
        <v>3</v>
      </c>
      <c r="H35" s="9">
        <v>4</v>
      </c>
      <c r="I35" s="9">
        <f t="shared" si="1"/>
        <v>0</v>
      </c>
    </row>
    <row r="36" spans="1:9" x14ac:dyDescent="0.3">
      <c r="A36" s="9">
        <v>154</v>
      </c>
      <c r="B36" s="9" t="s">
        <v>937</v>
      </c>
      <c r="C36" s="10" t="s">
        <v>970</v>
      </c>
      <c r="D36" s="9" t="s">
        <v>126</v>
      </c>
      <c r="E36" s="9">
        <f>MATCH(D36, {"Waiting for Input","Analyzing Object","Found Object","Needs Help","Confused","None"}, 0) - 1</f>
        <v>0</v>
      </c>
      <c r="F36" s="9" t="s">
        <v>130</v>
      </c>
      <c r="G36" s="9">
        <f>MATCH(F36, {"Waiting for Input","Analyzing Object","Found Object","Needs Help","Confused","None"}, 0) - 1</f>
        <v>4</v>
      </c>
      <c r="H36" s="9">
        <v>3</v>
      </c>
      <c r="I36" s="9">
        <f t="shared" si="1"/>
        <v>0</v>
      </c>
    </row>
    <row r="37" spans="1:9" x14ac:dyDescent="0.3">
      <c r="A37" s="9">
        <v>155</v>
      </c>
      <c r="B37" s="9" t="s">
        <v>937</v>
      </c>
      <c r="C37" s="10" t="s">
        <v>970</v>
      </c>
      <c r="D37" s="9" t="s">
        <v>126</v>
      </c>
      <c r="E37" s="9">
        <f>MATCH(D37, {"Waiting for Input","Analyzing Object","Found Object","Needs Help","Confused","None"}, 0) - 1</f>
        <v>0</v>
      </c>
      <c r="F37" s="9" t="s">
        <v>130</v>
      </c>
      <c r="G37" s="9">
        <f>MATCH(F37, {"Waiting for Input","Analyzing Object","Found Object","Needs Help","Confused","None"}, 0) - 1</f>
        <v>4</v>
      </c>
      <c r="H37" s="9">
        <v>3</v>
      </c>
      <c r="I37" s="9">
        <f t="shared" si="1"/>
        <v>0</v>
      </c>
    </row>
    <row r="38" spans="1:9" x14ac:dyDescent="0.3">
      <c r="A38" s="9">
        <v>156</v>
      </c>
      <c r="B38" s="9" t="s">
        <v>934</v>
      </c>
      <c r="C38" s="10" t="s">
        <v>970</v>
      </c>
      <c r="D38" s="9" t="s">
        <v>126</v>
      </c>
      <c r="E38" s="9">
        <f>MATCH(D38, {"Waiting for Input","Analyzing Object","Found Object","Needs Help","Confused","None"}, 0) - 1</f>
        <v>0</v>
      </c>
      <c r="F38" s="9" t="s">
        <v>129</v>
      </c>
      <c r="G38" s="9">
        <f>MATCH(F38, {"Waiting for Input","Analyzing Object","Found Object","Needs Help","Confused","None"}, 0) - 1</f>
        <v>3</v>
      </c>
      <c r="H38" s="9">
        <v>3</v>
      </c>
      <c r="I38" s="9">
        <f t="shared" si="1"/>
        <v>0</v>
      </c>
    </row>
    <row r="39" spans="1:9" x14ac:dyDescent="0.3">
      <c r="A39" s="9">
        <v>157</v>
      </c>
      <c r="B39" s="9" t="s">
        <v>934</v>
      </c>
      <c r="C39" s="10" t="s">
        <v>970</v>
      </c>
      <c r="D39" s="9" t="s">
        <v>126</v>
      </c>
      <c r="E39" s="9">
        <f>MATCH(D39, {"Waiting for Input","Analyzing Object","Found Object","Needs Help","Confused","None"}, 0) - 1</f>
        <v>0</v>
      </c>
      <c r="F39" s="9" t="s">
        <v>126</v>
      </c>
      <c r="G39" s="9">
        <f>MATCH(F39, {"Waiting for Input","Analyzing Object","Found Object","Needs Help","Confused","None"}, 0) - 1</f>
        <v>0</v>
      </c>
      <c r="H39" s="9">
        <v>5</v>
      </c>
      <c r="I39" s="9">
        <f t="shared" si="1"/>
        <v>1</v>
      </c>
    </row>
    <row r="40" spans="1:9" x14ac:dyDescent="0.3">
      <c r="A40" s="9">
        <v>158</v>
      </c>
      <c r="B40" s="9" t="s">
        <v>937</v>
      </c>
      <c r="C40" s="10" t="s">
        <v>970</v>
      </c>
      <c r="D40" s="9" t="s">
        <v>126</v>
      </c>
      <c r="E40" s="9">
        <f>MATCH(D40, {"Waiting for Input","Analyzing Object","Found Object","Needs Help","Confused","None"}, 0) - 1</f>
        <v>0</v>
      </c>
      <c r="F40" s="9" t="s">
        <v>128</v>
      </c>
      <c r="G40" s="9">
        <f>MATCH(F40, {"Waiting for Input","Analyzing Object","Found Object","Needs Help","Confused","None"}, 0) - 1</f>
        <v>2</v>
      </c>
      <c r="H40" s="9">
        <v>2</v>
      </c>
      <c r="I40" s="9">
        <f t="shared" si="1"/>
        <v>0</v>
      </c>
    </row>
    <row r="41" spans="1:9" x14ac:dyDescent="0.3">
      <c r="A41" s="9">
        <v>159</v>
      </c>
      <c r="B41" s="9" t="s">
        <v>937</v>
      </c>
      <c r="C41" s="10" t="s">
        <v>970</v>
      </c>
      <c r="D41" s="9" t="s">
        <v>126</v>
      </c>
      <c r="E41" s="9">
        <f>MATCH(D41, {"Waiting for Input","Analyzing Object","Found Object","Needs Help","Confused","None"}, 0) - 1</f>
        <v>0</v>
      </c>
      <c r="F41" s="9" t="s">
        <v>130</v>
      </c>
      <c r="G41" s="9">
        <f>MATCH(F41, {"Waiting for Input","Analyzing Object","Found Object","Needs Help","Confused","None"}, 0) - 1</f>
        <v>4</v>
      </c>
      <c r="H41" s="9">
        <v>4</v>
      </c>
      <c r="I41" s="9">
        <f t="shared" si="1"/>
        <v>0</v>
      </c>
    </row>
    <row r="42" spans="1:9" x14ac:dyDescent="0.3">
      <c r="A42" s="9">
        <v>160</v>
      </c>
      <c r="B42" s="9" t="s">
        <v>937</v>
      </c>
      <c r="C42" s="10" t="s">
        <v>970</v>
      </c>
      <c r="D42" s="9" t="s">
        <v>126</v>
      </c>
      <c r="E42" s="9">
        <f>MATCH(D42, {"Waiting for Input","Analyzing Object","Found Object","Needs Help","Confused","None"}, 0) - 1</f>
        <v>0</v>
      </c>
      <c r="F42" s="9" t="s">
        <v>128</v>
      </c>
      <c r="G42" s="9">
        <f>MATCH(F42, {"Waiting for Input","Analyzing Object","Found Object","Needs Help","Confused","None"}, 0) - 1</f>
        <v>2</v>
      </c>
      <c r="H42" s="9">
        <v>3</v>
      </c>
      <c r="I42" s="9">
        <f t="shared" si="1"/>
        <v>0</v>
      </c>
    </row>
    <row r="43" spans="1:9" x14ac:dyDescent="0.3">
      <c r="A43" s="9">
        <v>161</v>
      </c>
      <c r="B43" s="9" t="s">
        <v>934</v>
      </c>
      <c r="C43" s="10" t="s">
        <v>970</v>
      </c>
      <c r="D43" s="9" t="s">
        <v>126</v>
      </c>
      <c r="E43" s="9">
        <f>MATCH(D43, {"Waiting for Input","Analyzing Object","Found Object","Needs Help","Confused","None"}, 0) - 1</f>
        <v>0</v>
      </c>
      <c r="F43" s="9" t="s">
        <v>128</v>
      </c>
      <c r="G43" s="9">
        <f>MATCH(F43, {"Waiting for Input","Analyzing Object","Found Object","Needs Help","Confused","None"}, 0) - 1</f>
        <v>2</v>
      </c>
      <c r="H43" s="9">
        <v>2</v>
      </c>
      <c r="I43" s="9">
        <f t="shared" si="1"/>
        <v>0</v>
      </c>
    </row>
    <row r="44" spans="1:9" x14ac:dyDescent="0.3">
      <c r="A44" s="9">
        <v>162</v>
      </c>
      <c r="B44" s="9" t="s">
        <v>934</v>
      </c>
      <c r="C44" s="10" t="s">
        <v>970</v>
      </c>
      <c r="D44" s="9" t="s">
        <v>126</v>
      </c>
      <c r="E44" s="9">
        <f>MATCH(D44, {"Waiting for Input","Analyzing Object","Found Object","Needs Help","Confused","None"}, 0) - 1</f>
        <v>0</v>
      </c>
      <c r="F44" s="9" t="s">
        <v>129</v>
      </c>
      <c r="G44" s="9">
        <f>MATCH(F44, {"Waiting for Input","Analyzing Object","Found Object","Needs Help","Confused","None"}, 0) - 1</f>
        <v>3</v>
      </c>
      <c r="H44" s="9">
        <v>5</v>
      </c>
      <c r="I44" s="9">
        <f t="shared" si="1"/>
        <v>0</v>
      </c>
    </row>
    <row r="45" spans="1:9" x14ac:dyDescent="0.3">
      <c r="A45" s="9">
        <v>163</v>
      </c>
      <c r="B45" s="9" t="s">
        <v>934</v>
      </c>
      <c r="C45" s="10" t="s">
        <v>970</v>
      </c>
      <c r="D45" s="9" t="s">
        <v>126</v>
      </c>
      <c r="E45" s="9">
        <f>MATCH(D45, {"Waiting for Input","Analyzing Object","Found Object","Needs Help","Confused","None"}, 0) - 1</f>
        <v>0</v>
      </c>
      <c r="F45" s="9" t="s">
        <v>128</v>
      </c>
      <c r="G45" s="9">
        <f>MATCH(F45, {"Waiting for Input","Analyzing Object","Found Object","Needs Help","Confused","None"}, 0) - 1</f>
        <v>2</v>
      </c>
      <c r="H45" s="9">
        <v>2</v>
      </c>
      <c r="I45" s="9">
        <f t="shared" si="1"/>
        <v>0</v>
      </c>
    </row>
    <row r="46" spans="1:9" x14ac:dyDescent="0.3">
      <c r="A46" s="9">
        <v>164</v>
      </c>
      <c r="B46" s="9" t="s">
        <v>934</v>
      </c>
      <c r="C46" s="10" t="s">
        <v>970</v>
      </c>
      <c r="D46" s="9" t="s">
        <v>126</v>
      </c>
      <c r="E46" s="9">
        <f>MATCH(D46, {"Waiting for Input","Analyzing Object","Found Object","Needs Help","Confused","None"}, 0) - 1</f>
        <v>0</v>
      </c>
      <c r="F46" s="9" t="s">
        <v>128</v>
      </c>
      <c r="G46" s="9">
        <f>MATCH(F46, {"Waiting for Input","Analyzing Object","Found Object","Needs Help","Confused","None"}, 0) - 1</f>
        <v>2</v>
      </c>
      <c r="H46" s="9">
        <v>3</v>
      </c>
      <c r="I46" s="9">
        <f t="shared" si="1"/>
        <v>0</v>
      </c>
    </row>
    <row r="47" spans="1:9" x14ac:dyDescent="0.3">
      <c r="A47" s="9">
        <v>165</v>
      </c>
      <c r="B47" s="9" t="s">
        <v>934</v>
      </c>
      <c r="C47" s="10" t="s">
        <v>970</v>
      </c>
      <c r="D47" s="9" t="s">
        <v>126</v>
      </c>
      <c r="E47" s="9">
        <f>MATCH(D47, {"Waiting for Input","Analyzing Object","Found Object","Needs Help","Confused","None"}, 0) - 1</f>
        <v>0</v>
      </c>
      <c r="F47" s="9" t="s">
        <v>127</v>
      </c>
      <c r="G47" s="9">
        <f>MATCH(F47, {"Waiting for Input","Analyzing Object","Found Object","Needs Help","Confused","None"}, 0) - 1</f>
        <v>1</v>
      </c>
      <c r="H47" s="9">
        <v>4</v>
      </c>
      <c r="I47" s="9">
        <f t="shared" si="1"/>
        <v>0</v>
      </c>
    </row>
    <row r="48" spans="1:9" x14ac:dyDescent="0.3">
      <c r="A48" s="9">
        <v>166</v>
      </c>
      <c r="B48" s="9" t="s">
        <v>934</v>
      </c>
      <c r="C48" s="10" t="s">
        <v>970</v>
      </c>
      <c r="D48" s="9" t="s">
        <v>126</v>
      </c>
      <c r="E48" s="9">
        <f>MATCH(D48, {"Waiting for Input","Analyzing Object","Found Object","Needs Help","Confused","None"}, 0) - 1</f>
        <v>0</v>
      </c>
      <c r="F48" s="9" t="s">
        <v>128</v>
      </c>
      <c r="G48" s="9">
        <f>MATCH(F48, {"Waiting for Input","Analyzing Object","Found Object","Needs Help","Confused","None"}, 0) - 1</f>
        <v>2</v>
      </c>
      <c r="H48" s="9">
        <v>3</v>
      </c>
      <c r="I48" s="9">
        <f t="shared" si="1"/>
        <v>0</v>
      </c>
    </row>
    <row r="49" spans="1:9" x14ac:dyDescent="0.3">
      <c r="A49" s="9">
        <v>167</v>
      </c>
      <c r="B49" s="9" t="s">
        <v>934</v>
      </c>
      <c r="C49" s="10" t="s">
        <v>970</v>
      </c>
      <c r="D49" s="9" t="s">
        <v>126</v>
      </c>
      <c r="E49" s="9">
        <f>MATCH(D49, {"Waiting for Input","Analyzing Object","Found Object","Needs Help","Confused","None"}, 0) - 1</f>
        <v>0</v>
      </c>
      <c r="F49" s="9" t="s">
        <v>127</v>
      </c>
      <c r="G49" s="9">
        <f>MATCH(F49, {"Waiting for Input","Analyzing Object","Found Object","Needs Help","Confused","None"}, 0) - 1</f>
        <v>1</v>
      </c>
      <c r="H49" s="9">
        <v>2</v>
      </c>
      <c r="I49" s="9">
        <f t="shared" si="1"/>
        <v>0</v>
      </c>
    </row>
    <row r="50" spans="1:9" x14ac:dyDescent="0.3">
      <c r="A50" s="9">
        <v>168</v>
      </c>
      <c r="B50" s="9" t="s">
        <v>934</v>
      </c>
      <c r="C50" s="10" t="s">
        <v>970</v>
      </c>
      <c r="D50" s="9" t="s">
        <v>126</v>
      </c>
      <c r="E50" s="9">
        <f>MATCH(D50, {"Waiting for Input","Analyzing Object","Found Object","Needs Help","Confused","None"}, 0) - 1</f>
        <v>0</v>
      </c>
      <c r="F50" s="9" t="s">
        <v>128</v>
      </c>
      <c r="G50" s="9">
        <f>MATCH(F50, {"Waiting for Input","Analyzing Object","Found Object","Needs Help","Confused","None"}, 0) - 1</f>
        <v>2</v>
      </c>
      <c r="H50" s="9">
        <v>4</v>
      </c>
      <c r="I50" s="9">
        <f t="shared" si="1"/>
        <v>0</v>
      </c>
    </row>
    <row r="51" spans="1:9" x14ac:dyDescent="0.3">
      <c r="A51" s="9">
        <v>169</v>
      </c>
      <c r="B51" s="9" t="s">
        <v>934</v>
      </c>
      <c r="C51" s="10" t="s">
        <v>970</v>
      </c>
      <c r="D51" s="9" t="s">
        <v>126</v>
      </c>
      <c r="E51" s="9">
        <f>MATCH(D51, {"Waiting for Input","Analyzing Object","Found Object","Needs Help","Confused","None"}, 0) - 1</f>
        <v>0</v>
      </c>
      <c r="F51" s="9" t="s">
        <v>130</v>
      </c>
      <c r="G51" s="9">
        <f>MATCH(F51, {"Waiting for Input","Analyzing Object","Found Object","Needs Help","Confused","None"}, 0) - 1</f>
        <v>4</v>
      </c>
      <c r="H51" s="9">
        <v>2</v>
      </c>
      <c r="I51" s="9">
        <f t="shared" si="1"/>
        <v>0</v>
      </c>
    </row>
    <row r="52" spans="1:9" x14ac:dyDescent="0.3">
      <c r="A52" s="9">
        <v>170</v>
      </c>
      <c r="B52" s="9" t="s">
        <v>934</v>
      </c>
      <c r="C52" s="10" t="s">
        <v>970</v>
      </c>
      <c r="D52" s="9" t="s">
        <v>126</v>
      </c>
      <c r="E52" s="9">
        <f>MATCH(D52, {"Waiting for Input","Analyzing Object","Found Object","Needs Help","Confused","None"}, 0) - 1</f>
        <v>0</v>
      </c>
      <c r="F52" s="9" t="s">
        <v>130</v>
      </c>
      <c r="G52" s="9">
        <f>MATCH(F52, {"Waiting for Input","Analyzing Object","Found Object","Needs Help","Confused","None"}, 0) - 1</f>
        <v>4</v>
      </c>
      <c r="H52" s="9">
        <v>3</v>
      </c>
      <c r="I52" s="9">
        <f t="shared" si="1"/>
        <v>0</v>
      </c>
    </row>
    <row r="53" spans="1:9" x14ac:dyDescent="0.3">
      <c r="A53" s="9">
        <v>171</v>
      </c>
      <c r="B53" s="9" t="s">
        <v>937</v>
      </c>
      <c r="C53" s="10" t="s">
        <v>970</v>
      </c>
      <c r="D53" s="9" t="s">
        <v>126</v>
      </c>
      <c r="E53" s="9">
        <f>MATCH(D53, {"Waiting for Input","Analyzing Object","Found Object","Needs Help","Confused","None"}, 0) - 1</f>
        <v>0</v>
      </c>
      <c r="F53" s="9" t="s">
        <v>128</v>
      </c>
      <c r="G53" s="9">
        <f>MATCH(F53, {"Waiting for Input","Analyzing Object","Found Object","Needs Help","Confused","None"}, 0) - 1</f>
        <v>2</v>
      </c>
      <c r="H53" s="9">
        <v>4</v>
      </c>
      <c r="I53" s="9">
        <f t="shared" si="1"/>
        <v>0</v>
      </c>
    </row>
    <row r="54" spans="1:9" x14ac:dyDescent="0.3">
      <c r="A54" s="9">
        <v>172</v>
      </c>
      <c r="B54" s="9" t="s">
        <v>934</v>
      </c>
      <c r="C54" s="10" t="s">
        <v>970</v>
      </c>
      <c r="D54" s="9" t="s">
        <v>126</v>
      </c>
      <c r="E54" s="9">
        <f>MATCH(D54, {"Waiting for Input","Analyzing Object","Found Object","Needs Help","Confused","None"}, 0) - 1</f>
        <v>0</v>
      </c>
      <c r="F54" s="9" t="s">
        <v>129</v>
      </c>
      <c r="G54" s="9">
        <f>MATCH(F54, {"Waiting for Input","Analyzing Object","Found Object","Needs Help","Confused","None"}, 0) - 1</f>
        <v>3</v>
      </c>
      <c r="H54" s="9">
        <v>3</v>
      </c>
      <c r="I54" s="9">
        <f t="shared" si="1"/>
        <v>0</v>
      </c>
    </row>
    <row r="55" spans="1:9" x14ac:dyDescent="0.3">
      <c r="A55" s="9">
        <v>173</v>
      </c>
      <c r="B55" s="9" t="s">
        <v>934</v>
      </c>
      <c r="C55" s="10" t="s">
        <v>970</v>
      </c>
      <c r="D55" s="9" t="s">
        <v>126</v>
      </c>
      <c r="E55" s="9">
        <f>MATCH(D55, {"Waiting for Input","Analyzing Object","Found Object","Needs Help","Confused","None"}, 0) - 1</f>
        <v>0</v>
      </c>
      <c r="F55" s="9" t="s">
        <v>129</v>
      </c>
      <c r="G55" s="9">
        <f>MATCH(F55, {"Waiting for Input","Analyzing Object","Found Object","Needs Help","Confused","None"}, 0) - 1</f>
        <v>3</v>
      </c>
      <c r="H55" s="9">
        <v>3</v>
      </c>
      <c r="I55" s="9">
        <f t="shared" si="1"/>
        <v>0</v>
      </c>
    </row>
    <row r="56" spans="1:9" x14ac:dyDescent="0.3">
      <c r="A56" s="9">
        <v>174</v>
      </c>
      <c r="B56" s="9" t="s">
        <v>937</v>
      </c>
      <c r="C56" s="10" t="s">
        <v>970</v>
      </c>
      <c r="D56" s="9" t="s">
        <v>126</v>
      </c>
      <c r="E56" s="9">
        <f>MATCH(D56, {"Waiting for Input","Analyzing Object","Found Object","Needs Help","Confused","None"}, 0) - 1</f>
        <v>0</v>
      </c>
      <c r="F56" s="9" t="s">
        <v>130</v>
      </c>
      <c r="G56" s="9">
        <f>MATCH(F56, {"Waiting for Input","Analyzing Object","Found Object","Needs Help","Confused","None"}, 0) - 1</f>
        <v>4</v>
      </c>
      <c r="H56" s="9">
        <v>2</v>
      </c>
      <c r="I56" s="9">
        <f t="shared" si="1"/>
        <v>0</v>
      </c>
    </row>
    <row r="57" spans="1:9" x14ac:dyDescent="0.3">
      <c r="A57" s="9">
        <v>175</v>
      </c>
      <c r="B57" s="9" t="s">
        <v>934</v>
      </c>
      <c r="C57" s="10" t="s">
        <v>970</v>
      </c>
      <c r="D57" s="9" t="s">
        <v>126</v>
      </c>
      <c r="E57" s="9">
        <f>MATCH(D57, {"Waiting for Input","Analyzing Object","Found Object","Needs Help","Confused","None"}, 0) - 1</f>
        <v>0</v>
      </c>
      <c r="F57" s="9" t="s">
        <v>129</v>
      </c>
      <c r="G57" s="9">
        <f>MATCH(F57, {"Waiting for Input","Analyzing Object","Found Object","Needs Help","Confused","None"}, 0) - 1</f>
        <v>3</v>
      </c>
      <c r="H57" s="9">
        <v>1</v>
      </c>
      <c r="I57" s="9">
        <f t="shared" si="1"/>
        <v>0</v>
      </c>
    </row>
    <row r="58" spans="1:9" x14ac:dyDescent="0.3">
      <c r="A58" s="9">
        <v>176</v>
      </c>
      <c r="B58" s="9" t="s">
        <v>934</v>
      </c>
      <c r="C58" s="10" t="s">
        <v>970</v>
      </c>
      <c r="D58" s="9" t="s">
        <v>126</v>
      </c>
      <c r="E58" s="9">
        <f>MATCH(D58, {"Waiting for Input","Analyzing Object","Found Object","Needs Help","Confused","None"}, 0) - 1</f>
        <v>0</v>
      </c>
      <c r="F58" s="9" t="s">
        <v>127</v>
      </c>
      <c r="G58" s="9">
        <f>MATCH(F58, {"Waiting for Input","Analyzing Object","Found Object","Needs Help","Confused","None"}, 0) - 1</f>
        <v>1</v>
      </c>
      <c r="H58" s="9">
        <v>3</v>
      </c>
      <c r="I58" s="9">
        <f t="shared" si="1"/>
        <v>0</v>
      </c>
    </row>
    <row r="59" spans="1:9" x14ac:dyDescent="0.3">
      <c r="A59" s="9">
        <v>177</v>
      </c>
      <c r="B59" s="9" t="s">
        <v>934</v>
      </c>
      <c r="C59" s="10" t="s">
        <v>970</v>
      </c>
      <c r="D59" s="9" t="s">
        <v>126</v>
      </c>
      <c r="E59" s="9">
        <f>MATCH(D59, {"Waiting for Input","Analyzing Object","Found Object","Needs Help","Confused","None"}, 0) - 1</f>
        <v>0</v>
      </c>
      <c r="F59" s="9" t="s">
        <v>130</v>
      </c>
      <c r="G59" s="9">
        <f>MATCH(F59, {"Waiting for Input","Analyzing Object","Found Object","Needs Help","Confused","None"}, 0) - 1</f>
        <v>4</v>
      </c>
      <c r="H59" s="9">
        <v>3</v>
      </c>
      <c r="I59" s="9">
        <f t="shared" si="1"/>
        <v>0</v>
      </c>
    </row>
    <row r="60" spans="1:9" x14ac:dyDescent="0.3">
      <c r="A60" s="9">
        <v>178</v>
      </c>
      <c r="B60" s="9" t="s">
        <v>937</v>
      </c>
      <c r="C60" s="10" t="s">
        <v>970</v>
      </c>
      <c r="D60" s="9" t="s">
        <v>126</v>
      </c>
      <c r="E60" s="9">
        <f>MATCH(D60, {"Waiting for Input","Analyzing Object","Found Object","Needs Help","Confused","None"}, 0) - 1</f>
        <v>0</v>
      </c>
      <c r="F60" s="35" t="s">
        <v>971</v>
      </c>
      <c r="G60" s="9">
        <f>MATCH(F60, {"Waiting for Input","Analyzing Object","Found Object","Needs Help","Confused","None"}, 0) - 1</f>
        <v>5</v>
      </c>
      <c r="H60" s="9">
        <v>1</v>
      </c>
      <c r="I60" s="9">
        <f t="shared" si="1"/>
        <v>0</v>
      </c>
    </row>
    <row r="61" spans="1:9" x14ac:dyDescent="0.3">
      <c r="A61" s="9">
        <v>179</v>
      </c>
      <c r="B61" s="9" t="s">
        <v>934</v>
      </c>
      <c r="C61" s="10" t="s">
        <v>970</v>
      </c>
      <c r="D61" s="9" t="s">
        <v>126</v>
      </c>
      <c r="E61" s="9">
        <f>MATCH(D61, {"Waiting for Input","Analyzing Object","Found Object","Needs Help","Confused","None"}, 0) - 1</f>
        <v>0</v>
      </c>
      <c r="F61" s="9" t="s">
        <v>128</v>
      </c>
      <c r="G61" s="9">
        <f>MATCH(F61, {"Waiting for Input","Analyzing Object","Found Object","Needs Help","Confused","None"}, 0) - 1</f>
        <v>2</v>
      </c>
      <c r="H61" s="9">
        <v>1</v>
      </c>
      <c r="I61" s="9">
        <f t="shared" si="1"/>
        <v>0</v>
      </c>
    </row>
    <row r="62" spans="1:9" x14ac:dyDescent="0.3">
      <c r="A62" s="9">
        <v>300</v>
      </c>
      <c r="B62" s="9" t="s">
        <v>937</v>
      </c>
      <c r="C62" s="10" t="s">
        <v>970</v>
      </c>
      <c r="D62" s="9" t="s">
        <v>127</v>
      </c>
      <c r="E62" s="9">
        <f>MATCH(D62, {"Waiting for Input","Analyzing Object","Found Object","Needs Help","Confused","None"}, 0) - 1</f>
        <v>1</v>
      </c>
      <c r="F62" s="35" t="s">
        <v>129</v>
      </c>
      <c r="G62" s="9">
        <f>MATCH(F62, {"Waiting for Input","Analyzing Object","Found Object","Needs Help","Confused","None"}, 0) - 1</f>
        <v>3</v>
      </c>
      <c r="H62" s="9">
        <v>4</v>
      </c>
      <c r="I62" s="9">
        <f t="shared" ref="I62:I82" si="2">IF(E62=G62, 1, 0)</f>
        <v>0</v>
      </c>
    </row>
    <row r="63" spans="1:9" x14ac:dyDescent="0.3">
      <c r="A63" s="9">
        <v>301</v>
      </c>
      <c r="B63" s="9" t="s">
        <v>937</v>
      </c>
      <c r="C63" s="10" t="s">
        <v>970</v>
      </c>
      <c r="D63" s="9" t="s">
        <v>127</v>
      </c>
      <c r="E63" s="9">
        <f>MATCH(D63, {"Waiting for Input","Analyzing Object","Found Object","Needs Help","Confused","None"}, 0) - 1</f>
        <v>1</v>
      </c>
      <c r="F63" s="35" t="s">
        <v>129</v>
      </c>
      <c r="G63" s="9">
        <f>MATCH(F63, {"Waiting for Input","Analyzing Object","Found Object","Needs Help","Confused","None"}, 0) - 1</f>
        <v>3</v>
      </c>
      <c r="H63" s="9">
        <v>3</v>
      </c>
      <c r="I63" s="9">
        <f t="shared" si="2"/>
        <v>0</v>
      </c>
    </row>
    <row r="64" spans="1:9" x14ac:dyDescent="0.3">
      <c r="A64" s="9">
        <v>302</v>
      </c>
      <c r="B64" s="9" t="s">
        <v>937</v>
      </c>
      <c r="C64" s="10" t="s">
        <v>970</v>
      </c>
      <c r="D64" s="9" t="s">
        <v>127</v>
      </c>
      <c r="E64" s="9">
        <f>MATCH(D64, {"Waiting for Input","Analyzing Object","Found Object","Needs Help","Confused","None"}, 0) - 1</f>
        <v>1</v>
      </c>
      <c r="F64" s="35" t="s">
        <v>129</v>
      </c>
      <c r="G64" s="9">
        <f>MATCH(F64, {"Waiting for Input","Analyzing Object","Found Object","Needs Help","Confused","None"}, 0) - 1</f>
        <v>3</v>
      </c>
      <c r="H64" s="9">
        <v>1</v>
      </c>
      <c r="I64" s="9">
        <f t="shared" si="2"/>
        <v>0</v>
      </c>
    </row>
    <row r="65" spans="1:9" x14ac:dyDescent="0.3">
      <c r="A65" s="9">
        <v>303</v>
      </c>
      <c r="B65" s="9" t="s">
        <v>934</v>
      </c>
      <c r="C65" s="10" t="s">
        <v>970</v>
      </c>
      <c r="D65" s="9" t="s">
        <v>127</v>
      </c>
      <c r="E65" s="9">
        <f>MATCH(D65, {"Waiting for Input","Analyzing Object","Found Object","Needs Help","Confused","None"}, 0) - 1</f>
        <v>1</v>
      </c>
      <c r="F65" s="35" t="s">
        <v>127</v>
      </c>
      <c r="G65" s="9">
        <f>MATCH(F65, {"Waiting for Input","Analyzing Object","Found Object","Needs Help","Confused","None"}, 0) - 1</f>
        <v>1</v>
      </c>
      <c r="H65" s="9">
        <v>1</v>
      </c>
      <c r="I65" s="9">
        <f t="shared" si="2"/>
        <v>1</v>
      </c>
    </row>
    <row r="66" spans="1:9" x14ac:dyDescent="0.3">
      <c r="A66" s="9">
        <v>304</v>
      </c>
      <c r="B66" s="9" t="s">
        <v>934</v>
      </c>
      <c r="C66" s="10" t="s">
        <v>970</v>
      </c>
      <c r="D66" s="9" t="s">
        <v>127</v>
      </c>
      <c r="E66" s="9">
        <f>MATCH(D66, {"Waiting for Input","Analyzing Object","Found Object","Needs Help","Confused","None"}, 0) - 1</f>
        <v>1</v>
      </c>
      <c r="F66" s="35" t="s">
        <v>126</v>
      </c>
      <c r="G66" s="9">
        <f>MATCH(F66, {"Waiting for Input","Analyzing Object","Found Object","Needs Help","Confused","None"}, 0) - 1</f>
        <v>0</v>
      </c>
      <c r="H66" s="9">
        <v>4</v>
      </c>
      <c r="I66" s="9">
        <f t="shared" si="2"/>
        <v>0</v>
      </c>
    </row>
    <row r="67" spans="1:9" x14ac:dyDescent="0.3">
      <c r="A67" s="9">
        <v>305</v>
      </c>
      <c r="B67" s="9" t="s">
        <v>937</v>
      </c>
      <c r="C67" s="10" t="s">
        <v>970</v>
      </c>
      <c r="D67" s="9" t="s">
        <v>127</v>
      </c>
      <c r="E67" s="9">
        <f>MATCH(D67, {"Waiting for Input","Analyzing Object","Found Object","Needs Help","Confused","None"}, 0) - 1</f>
        <v>1</v>
      </c>
      <c r="F67" s="35" t="s">
        <v>126</v>
      </c>
      <c r="G67" s="9">
        <f>MATCH(F67, {"Waiting for Input","Analyzing Object","Found Object","Needs Help","Confused","None"}, 0) - 1</f>
        <v>0</v>
      </c>
      <c r="H67" s="9">
        <v>5</v>
      </c>
      <c r="I67" s="9">
        <f t="shared" si="2"/>
        <v>0</v>
      </c>
    </row>
    <row r="68" spans="1:9" x14ac:dyDescent="0.3">
      <c r="A68" s="9">
        <v>306</v>
      </c>
      <c r="B68" s="9" t="s">
        <v>934</v>
      </c>
      <c r="C68" s="10" t="s">
        <v>970</v>
      </c>
      <c r="D68" s="9" t="s">
        <v>127</v>
      </c>
      <c r="E68" s="9">
        <f>MATCH(D68, {"Waiting for Input","Analyzing Object","Found Object","Needs Help","Confused","None"}, 0) - 1</f>
        <v>1</v>
      </c>
      <c r="F68" s="35" t="s">
        <v>130</v>
      </c>
      <c r="G68" s="9">
        <f>MATCH(F68, {"Waiting for Input","Analyzing Object","Found Object","Needs Help","Confused","None"}, 0) - 1</f>
        <v>4</v>
      </c>
      <c r="H68" s="9">
        <v>5</v>
      </c>
      <c r="I68" s="9">
        <f t="shared" si="2"/>
        <v>0</v>
      </c>
    </row>
    <row r="69" spans="1:9" x14ac:dyDescent="0.3">
      <c r="A69" s="9">
        <v>307</v>
      </c>
      <c r="B69" s="9" t="s">
        <v>937</v>
      </c>
      <c r="C69" s="10" t="s">
        <v>970</v>
      </c>
      <c r="D69" s="9" t="s">
        <v>127</v>
      </c>
      <c r="E69" s="9">
        <f>MATCH(D69, {"Waiting for Input","Analyzing Object","Found Object","Needs Help","Confused","None"}, 0) - 1</f>
        <v>1</v>
      </c>
      <c r="F69" s="35" t="s">
        <v>126</v>
      </c>
      <c r="G69" s="9">
        <f>MATCH(F69, {"Waiting for Input","Analyzing Object","Found Object","Needs Help","Confused","None"}, 0) - 1</f>
        <v>0</v>
      </c>
      <c r="H69" s="9">
        <v>3</v>
      </c>
      <c r="I69" s="9">
        <f t="shared" si="2"/>
        <v>0</v>
      </c>
    </row>
    <row r="70" spans="1:9" x14ac:dyDescent="0.3">
      <c r="A70" s="9">
        <v>308</v>
      </c>
      <c r="B70" s="9" t="s">
        <v>937</v>
      </c>
      <c r="C70" s="10" t="s">
        <v>970</v>
      </c>
      <c r="D70" s="9" t="s">
        <v>127</v>
      </c>
      <c r="E70" s="9">
        <f>MATCH(D70, {"Waiting for Input","Analyzing Object","Found Object","Needs Help","Confused","None"}, 0) - 1</f>
        <v>1</v>
      </c>
      <c r="F70" s="35" t="s">
        <v>971</v>
      </c>
      <c r="G70" s="9">
        <f>MATCH(F70, {"Waiting for Input","Analyzing Object","Found Object","Needs Help","Confused","None"}, 0) - 1</f>
        <v>5</v>
      </c>
      <c r="H70" s="9">
        <v>2</v>
      </c>
      <c r="I70" s="9">
        <f t="shared" si="2"/>
        <v>0</v>
      </c>
    </row>
    <row r="71" spans="1:9" x14ac:dyDescent="0.3">
      <c r="A71" s="9">
        <v>309</v>
      </c>
      <c r="B71" s="9" t="s">
        <v>937</v>
      </c>
      <c r="C71" s="10" t="s">
        <v>970</v>
      </c>
      <c r="D71" s="9" t="s">
        <v>127</v>
      </c>
      <c r="E71" s="9">
        <f>MATCH(D71, {"Waiting for Input","Analyzing Object","Found Object","Needs Help","Confused","None"}, 0) - 1</f>
        <v>1</v>
      </c>
      <c r="F71" s="35" t="s">
        <v>129</v>
      </c>
      <c r="G71" s="9">
        <f>MATCH(F71, {"Waiting for Input","Analyzing Object","Found Object","Needs Help","Confused","None"}, 0) - 1</f>
        <v>3</v>
      </c>
      <c r="H71" s="9">
        <v>2</v>
      </c>
      <c r="I71" s="9">
        <f t="shared" si="2"/>
        <v>0</v>
      </c>
    </row>
    <row r="72" spans="1:9" x14ac:dyDescent="0.3">
      <c r="A72" s="9">
        <v>310</v>
      </c>
      <c r="B72" s="9" t="s">
        <v>934</v>
      </c>
      <c r="C72" s="10" t="s">
        <v>970</v>
      </c>
      <c r="D72" s="9" t="s">
        <v>127</v>
      </c>
      <c r="E72" s="9">
        <f>MATCH(D72, {"Waiting for Input","Analyzing Object","Found Object","Needs Help","Confused","None"}, 0) - 1</f>
        <v>1</v>
      </c>
      <c r="F72" s="35" t="s">
        <v>130</v>
      </c>
      <c r="G72" s="9">
        <f>MATCH(F72, {"Waiting for Input","Analyzing Object","Found Object","Needs Help","Confused","None"}, 0) - 1</f>
        <v>4</v>
      </c>
      <c r="H72" s="9">
        <v>3</v>
      </c>
      <c r="I72" s="9">
        <f t="shared" si="2"/>
        <v>0</v>
      </c>
    </row>
    <row r="73" spans="1:9" x14ac:dyDescent="0.3">
      <c r="A73" s="9">
        <v>311</v>
      </c>
      <c r="B73" s="9" t="s">
        <v>934</v>
      </c>
      <c r="C73" s="10" t="s">
        <v>970</v>
      </c>
      <c r="D73" s="9" t="s">
        <v>127</v>
      </c>
      <c r="E73" s="9">
        <f>MATCH(D73, {"Waiting for Input","Analyzing Object","Found Object","Needs Help","Confused","None"}, 0) - 1</f>
        <v>1</v>
      </c>
      <c r="F73" s="35" t="s">
        <v>129</v>
      </c>
      <c r="G73" s="9">
        <f>MATCH(F73, {"Waiting for Input","Analyzing Object","Found Object","Needs Help","Confused","None"}, 0) - 1</f>
        <v>3</v>
      </c>
      <c r="H73" s="9">
        <v>4</v>
      </c>
      <c r="I73" s="9">
        <f t="shared" si="2"/>
        <v>0</v>
      </c>
    </row>
    <row r="74" spans="1:9" x14ac:dyDescent="0.3">
      <c r="A74" s="9">
        <v>312</v>
      </c>
      <c r="B74" s="9" t="s">
        <v>934</v>
      </c>
      <c r="C74" s="10" t="s">
        <v>970</v>
      </c>
      <c r="D74" s="9" t="s">
        <v>127</v>
      </c>
      <c r="E74" s="9">
        <f>MATCH(D74, {"Waiting for Input","Analyzing Object","Found Object","Needs Help","Confused","None"}, 0) - 1</f>
        <v>1</v>
      </c>
      <c r="F74" s="35" t="s">
        <v>126</v>
      </c>
      <c r="G74" s="9">
        <f>MATCH(F74, {"Waiting for Input","Analyzing Object","Found Object","Needs Help","Confused","None"}, 0) - 1</f>
        <v>0</v>
      </c>
      <c r="H74" s="9">
        <v>3</v>
      </c>
      <c r="I74" s="9">
        <f t="shared" si="2"/>
        <v>0</v>
      </c>
    </row>
    <row r="75" spans="1:9" x14ac:dyDescent="0.3">
      <c r="A75" s="9">
        <v>313</v>
      </c>
      <c r="B75" s="9" t="s">
        <v>934</v>
      </c>
      <c r="C75" s="10" t="s">
        <v>970</v>
      </c>
      <c r="D75" s="9" t="s">
        <v>127</v>
      </c>
      <c r="E75" s="9">
        <f>MATCH(D75, {"Waiting for Input","Analyzing Object","Found Object","Needs Help","Confused","None"}, 0) - 1</f>
        <v>1</v>
      </c>
      <c r="F75" s="35" t="s">
        <v>129</v>
      </c>
      <c r="G75" s="9">
        <f>MATCH(F75, {"Waiting for Input","Analyzing Object","Found Object","Needs Help","Confused","None"}, 0) - 1</f>
        <v>3</v>
      </c>
      <c r="H75" s="9">
        <v>3</v>
      </c>
      <c r="I75" s="9">
        <f t="shared" si="2"/>
        <v>0</v>
      </c>
    </row>
    <row r="76" spans="1:9" x14ac:dyDescent="0.3">
      <c r="A76" s="9">
        <v>314</v>
      </c>
      <c r="B76" s="9" t="s">
        <v>937</v>
      </c>
      <c r="C76" s="10" t="s">
        <v>970</v>
      </c>
      <c r="D76" s="9" t="s">
        <v>127</v>
      </c>
      <c r="E76" s="9">
        <f>MATCH(D76, {"Waiting for Input","Analyzing Object","Found Object","Needs Help","Confused","None"}, 0) - 1</f>
        <v>1</v>
      </c>
      <c r="F76" s="35" t="s">
        <v>129</v>
      </c>
      <c r="G76" s="9">
        <f>MATCH(F76, {"Waiting for Input","Analyzing Object","Found Object","Needs Help","Confused","None"}, 0) - 1</f>
        <v>3</v>
      </c>
      <c r="H76" s="9">
        <v>5</v>
      </c>
      <c r="I76" s="9">
        <f t="shared" si="2"/>
        <v>0</v>
      </c>
    </row>
    <row r="77" spans="1:9" x14ac:dyDescent="0.3">
      <c r="A77" s="9">
        <v>315</v>
      </c>
      <c r="B77" s="9" t="s">
        <v>937</v>
      </c>
      <c r="C77" s="10" t="s">
        <v>970</v>
      </c>
      <c r="D77" s="9" t="s">
        <v>127</v>
      </c>
      <c r="E77" s="9">
        <f>MATCH(D77, {"Waiting for Input","Analyzing Object","Found Object","Needs Help","Confused","None"}, 0) - 1</f>
        <v>1</v>
      </c>
      <c r="F77" s="35" t="s">
        <v>129</v>
      </c>
      <c r="G77" s="9">
        <f>MATCH(F77, {"Waiting for Input","Analyzing Object","Found Object","Needs Help","Confused","None"}, 0) - 1</f>
        <v>3</v>
      </c>
      <c r="H77" s="9">
        <v>2</v>
      </c>
      <c r="I77" s="9">
        <f t="shared" si="2"/>
        <v>0</v>
      </c>
    </row>
    <row r="78" spans="1:9" x14ac:dyDescent="0.3">
      <c r="A78" s="9">
        <v>316</v>
      </c>
      <c r="B78" s="9" t="s">
        <v>937</v>
      </c>
      <c r="C78" s="10" t="s">
        <v>970</v>
      </c>
      <c r="D78" s="9" t="s">
        <v>127</v>
      </c>
      <c r="E78" s="9">
        <f>MATCH(D78, {"Waiting for Input","Analyzing Object","Found Object","Needs Help","Confused","None"}, 0) - 1</f>
        <v>1</v>
      </c>
      <c r="F78" s="35" t="s">
        <v>129</v>
      </c>
      <c r="G78" s="9">
        <f>MATCH(F78, {"Waiting for Input","Analyzing Object","Found Object","Needs Help","Confused","None"}, 0) - 1</f>
        <v>3</v>
      </c>
      <c r="H78" s="9">
        <v>3</v>
      </c>
      <c r="I78" s="9">
        <f t="shared" si="2"/>
        <v>0</v>
      </c>
    </row>
    <row r="79" spans="1:9" x14ac:dyDescent="0.3">
      <c r="A79" s="9">
        <v>317</v>
      </c>
      <c r="B79" s="9" t="s">
        <v>934</v>
      </c>
      <c r="C79" s="10" t="s">
        <v>970</v>
      </c>
      <c r="D79" s="9" t="s">
        <v>127</v>
      </c>
      <c r="E79" s="9">
        <f>MATCH(D79, {"Waiting for Input","Analyzing Object","Found Object","Needs Help","Confused","None"}, 0) - 1</f>
        <v>1</v>
      </c>
      <c r="F79" s="35" t="s">
        <v>129</v>
      </c>
      <c r="G79" s="9">
        <f>MATCH(F79, {"Waiting for Input","Analyzing Object","Found Object","Needs Help","Confused","None"}, 0) - 1</f>
        <v>3</v>
      </c>
      <c r="H79" s="9">
        <v>2</v>
      </c>
      <c r="I79" s="9">
        <f t="shared" si="2"/>
        <v>0</v>
      </c>
    </row>
    <row r="80" spans="1:9" x14ac:dyDescent="0.3">
      <c r="A80" s="9">
        <v>318</v>
      </c>
      <c r="B80" s="9" t="s">
        <v>934</v>
      </c>
      <c r="C80" s="10" t="s">
        <v>970</v>
      </c>
      <c r="D80" s="9" t="s">
        <v>127</v>
      </c>
      <c r="E80" s="9">
        <f>MATCH(D80, {"Waiting for Input","Analyzing Object","Found Object","Needs Help","Confused","None"}, 0) - 1</f>
        <v>1</v>
      </c>
      <c r="F80" s="35" t="s">
        <v>129</v>
      </c>
      <c r="G80" s="9">
        <f>MATCH(F80, {"Waiting for Input","Analyzing Object","Found Object","Needs Help","Confused","None"}, 0) - 1</f>
        <v>3</v>
      </c>
      <c r="H80" s="9">
        <v>2</v>
      </c>
      <c r="I80" s="9">
        <f t="shared" si="2"/>
        <v>0</v>
      </c>
    </row>
    <row r="81" spans="1:9" x14ac:dyDescent="0.3">
      <c r="A81" s="9">
        <v>319</v>
      </c>
      <c r="B81" s="9" t="s">
        <v>937</v>
      </c>
      <c r="C81" s="10" t="s">
        <v>970</v>
      </c>
      <c r="D81" s="9" t="s">
        <v>127</v>
      </c>
      <c r="E81" s="9">
        <f>MATCH(D81, {"Waiting for Input","Analyzing Object","Found Object","Needs Help","Confused","None"}, 0) - 1</f>
        <v>1</v>
      </c>
      <c r="F81" s="35" t="s">
        <v>126</v>
      </c>
      <c r="G81" s="9">
        <f>MATCH(F81, {"Waiting for Input","Analyzing Object","Found Object","Needs Help","Confused","None"}, 0) - 1</f>
        <v>0</v>
      </c>
      <c r="H81" s="9">
        <v>5</v>
      </c>
      <c r="I81" s="9">
        <f t="shared" si="2"/>
        <v>0</v>
      </c>
    </row>
    <row r="82" spans="1:9" x14ac:dyDescent="0.3">
      <c r="A82" s="9">
        <v>320</v>
      </c>
      <c r="B82" s="9" t="s">
        <v>937</v>
      </c>
      <c r="C82" s="10" t="s">
        <v>970</v>
      </c>
      <c r="D82" s="9" t="s">
        <v>127</v>
      </c>
      <c r="E82" s="9">
        <f>MATCH(D82, {"Waiting for Input","Analyzing Object","Found Object","Needs Help","Confused","None"}, 0) - 1</f>
        <v>1</v>
      </c>
      <c r="F82" s="35" t="s">
        <v>128</v>
      </c>
      <c r="G82" s="9">
        <f>MATCH(F82, {"Waiting for Input","Analyzing Object","Found Object","Needs Help","Confused","None"}, 0) - 1</f>
        <v>2</v>
      </c>
      <c r="H82" s="9">
        <v>2</v>
      </c>
      <c r="I82" s="9">
        <f t="shared" si="2"/>
        <v>0</v>
      </c>
    </row>
    <row r="83" spans="1:9" x14ac:dyDescent="0.3">
      <c r="A83" s="9">
        <v>321</v>
      </c>
      <c r="B83" s="9" t="s">
        <v>934</v>
      </c>
      <c r="C83" s="10" t="s">
        <v>970</v>
      </c>
      <c r="D83" s="9" t="s">
        <v>127</v>
      </c>
      <c r="E83" s="9">
        <f>MATCH(D83, {"Waiting for Input","Analyzing Object","Found Object","Needs Help","Confused","None"}, 0) - 1</f>
        <v>1</v>
      </c>
      <c r="F83" s="35" t="s">
        <v>130</v>
      </c>
      <c r="G83" s="9">
        <f>MATCH(F83, {"Waiting for Input","Analyzing Object","Found Object","Needs Help","Confused","None"}, 0) - 1</f>
        <v>4</v>
      </c>
      <c r="H83" s="9">
        <v>4</v>
      </c>
      <c r="I83" s="9">
        <f t="shared" ref="I83:I121" si="3">IF(E83=G83, 1, 0)</f>
        <v>0</v>
      </c>
    </row>
    <row r="84" spans="1:9" x14ac:dyDescent="0.3">
      <c r="A84" s="9">
        <v>322</v>
      </c>
      <c r="B84" s="9" t="s">
        <v>934</v>
      </c>
      <c r="C84" s="10" t="s">
        <v>970</v>
      </c>
      <c r="D84" s="9" t="s">
        <v>127</v>
      </c>
      <c r="E84" s="9">
        <f>MATCH(D84, {"Waiting for Input","Analyzing Object","Found Object","Needs Help","Confused","None"}, 0) - 1</f>
        <v>1</v>
      </c>
      <c r="F84" s="35" t="s">
        <v>129</v>
      </c>
      <c r="G84" s="9">
        <f>MATCH(F84, {"Waiting for Input","Analyzing Object","Found Object","Needs Help","Confused","None"}, 0) - 1</f>
        <v>3</v>
      </c>
      <c r="H84" s="9">
        <v>5</v>
      </c>
      <c r="I84" s="9">
        <f t="shared" si="3"/>
        <v>0</v>
      </c>
    </row>
    <row r="85" spans="1:9" x14ac:dyDescent="0.3">
      <c r="A85" s="9">
        <v>323</v>
      </c>
      <c r="B85" s="9" t="s">
        <v>937</v>
      </c>
      <c r="C85" s="10" t="s">
        <v>970</v>
      </c>
      <c r="D85" s="9" t="s">
        <v>127</v>
      </c>
      <c r="E85" s="9">
        <f>MATCH(D85, {"Waiting for Input","Analyzing Object","Found Object","Needs Help","Confused","None"}, 0) - 1</f>
        <v>1</v>
      </c>
      <c r="F85" s="35" t="s">
        <v>126</v>
      </c>
      <c r="G85" s="9">
        <f>MATCH(F85, {"Waiting for Input","Analyzing Object","Found Object","Needs Help","Confused","None"}, 0) - 1</f>
        <v>0</v>
      </c>
      <c r="H85" s="9">
        <v>2</v>
      </c>
      <c r="I85" s="9">
        <f t="shared" si="3"/>
        <v>0</v>
      </c>
    </row>
    <row r="86" spans="1:9" x14ac:dyDescent="0.3">
      <c r="A86" s="9">
        <v>324</v>
      </c>
      <c r="B86" s="9" t="s">
        <v>937</v>
      </c>
      <c r="C86" s="10" t="s">
        <v>970</v>
      </c>
      <c r="D86" s="9" t="s">
        <v>127</v>
      </c>
      <c r="E86" s="9">
        <f>MATCH(D86, {"Waiting for Input","Analyzing Object","Found Object","Needs Help","Confused","None"}, 0) - 1</f>
        <v>1</v>
      </c>
      <c r="F86" s="35" t="s">
        <v>130</v>
      </c>
      <c r="G86" s="9">
        <f>MATCH(F86, {"Waiting for Input","Analyzing Object","Found Object","Needs Help","Confused","None"}, 0) - 1</f>
        <v>4</v>
      </c>
      <c r="H86" s="9">
        <v>2</v>
      </c>
      <c r="I86" s="9">
        <f t="shared" si="3"/>
        <v>0</v>
      </c>
    </row>
    <row r="87" spans="1:9" x14ac:dyDescent="0.3">
      <c r="A87" s="9">
        <v>325</v>
      </c>
      <c r="B87" s="9" t="s">
        <v>934</v>
      </c>
      <c r="C87" s="10" t="s">
        <v>970</v>
      </c>
      <c r="D87" s="9" t="s">
        <v>127</v>
      </c>
      <c r="E87" s="9">
        <f>MATCH(D87, {"Waiting for Input","Analyzing Object","Found Object","Needs Help","Confused","None"}, 0) - 1</f>
        <v>1</v>
      </c>
      <c r="F87" s="35" t="s">
        <v>129</v>
      </c>
      <c r="G87" s="9">
        <f>MATCH(F87, {"Waiting for Input","Analyzing Object","Found Object","Needs Help","Confused","None"}, 0) - 1</f>
        <v>3</v>
      </c>
      <c r="H87" s="9">
        <v>2</v>
      </c>
      <c r="I87" s="9">
        <f t="shared" si="3"/>
        <v>0</v>
      </c>
    </row>
    <row r="88" spans="1:9" x14ac:dyDescent="0.3">
      <c r="A88" s="9">
        <v>326</v>
      </c>
      <c r="B88" s="9" t="s">
        <v>934</v>
      </c>
      <c r="C88" s="10" t="s">
        <v>970</v>
      </c>
      <c r="D88" s="9" t="s">
        <v>127</v>
      </c>
      <c r="E88" s="9">
        <f>MATCH(D88, {"Waiting for Input","Analyzing Object","Found Object","Needs Help","Confused","None"}, 0) - 1</f>
        <v>1</v>
      </c>
      <c r="F88" s="35" t="s">
        <v>129</v>
      </c>
      <c r="G88" s="9">
        <f>MATCH(F88, {"Waiting for Input","Analyzing Object","Found Object","Needs Help","Confused","None"}, 0) - 1</f>
        <v>3</v>
      </c>
      <c r="H88" s="9">
        <v>3</v>
      </c>
      <c r="I88" s="9">
        <f t="shared" si="3"/>
        <v>0</v>
      </c>
    </row>
    <row r="89" spans="1:9" x14ac:dyDescent="0.3">
      <c r="A89" s="9">
        <v>327</v>
      </c>
      <c r="B89" s="9" t="s">
        <v>934</v>
      </c>
      <c r="C89" s="10" t="s">
        <v>970</v>
      </c>
      <c r="D89" s="9" t="s">
        <v>127</v>
      </c>
      <c r="E89" s="9">
        <f>MATCH(D89, {"Waiting for Input","Analyzing Object","Found Object","Needs Help","Confused","None"}, 0) - 1</f>
        <v>1</v>
      </c>
      <c r="F89" s="35" t="s">
        <v>128</v>
      </c>
      <c r="G89" s="9">
        <f>MATCH(F89, {"Waiting for Input","Analyzing Object","Found Object","Needs Help","Confused","None"}, 0) - 1</f>
        <v>2</v>
      </c>
      <c r="H89" s="9">
        <v>3</v>
      </c>
      <c r="I89" s="9">
        <f t="shared" si="3"/>
        <v>0</v>
      </c>
    </row>
    <row r="90" spans="1:9" x14ac:dyDescent="0.3">
      <c r="A90" s="9">
        <v>328</v>
      </c>
      <c r="B90" s="9" t="s">
        <v>934</v>
      </c>
      <c r="C90" s="10" t="s">
        <v>970</v>
      </c>
      <c r="D90" s="9" t="s">
        <v>127</v>
      </c>
      <c r="E90" s="9">
        <f>MATCH(D90, {"Waiting for Input","Analyzing Object","Found Object","Needs Help","Confused","None"}, 0) - 1</f>
        <v>1</v>
      </c>
      <c r="F90" s="35" t="s">
        <v>129</v>
      </c>
      <c r="G90" s="9">
        <f>MATCH(F90, {"Waiting for Input","Analyzing Object","Found Object","Needs Help","Confused","None"}, 0) - 1</f>
        <v>3</v>
      </c>
      <c r="H90" s="9">
        <v>3</v>
      </c>
      <c r="I90" s="9">
        <f t="shared" si="3"/>
        <v>0</v>
      </c>
    </row>
    <row r="91" spans="1:9" x14ac:dyDescent="0.3">
      <c r="A91" s="9">
        <v>329</v>
      </c>
      <c r="B91" s="9" t="s">
        <v>934</v>
      </c>
      <c r="C91" s="10" t="s">
        <v>970</v>
      </c>
      <c r="D91" s="9" t="s">
        <v>127</v>
      </c>
      <c r="E91" s="9">
        <f>MATCH(D91, {"Waiting for Input","Analyzing Object","Found Object","Needs Help","Confused","None"}, 0) - 1</f>
        <v>1</v>
      </c>
      <c r="F91" s="35" t="s">
        <v>129</v>
      </c>
      <c r="G91" s="9">
        <f>MATCH(F91, {"Waiting for Input","Analyzing Object","Found Object","Needs Help","Confused","None"}, 0) - 1</f>
        <v>3</v>
      </c>
      <c r="H91" s="9">
        <v>1</v>
      </c>
      <c r="I91" s="9">
        <f t="shared" si="3"/>
        <v>0</v>
      </c>
    </row>
    <row r="92" spans="1:9" x14ac:dyDescent="0.3">
      <c r="A92" s="9">
        <v>330</v>
      </c>
      <c r="B92" s="9" t="s">
        <v>934</v>
      </c>
      <c r="C92" s="10" t="s">
        <v>970</v>
      </c>
      <c r="D92" s="9" t="s">
        <v>127</v>
      </c>
      <c r="E92" s="9">
        <f>MATCH(D92, {"Waiting for Input","Analyzing Object","Found Object","Needs Help","Confused","None"}, 0) - 1</f>
        <v>1</v>
      </c>
      <c r="F92" s="35" t="s">
        <v>971</v>
      </c>
      <c r="G92" s="9">
        <f>MATCH(F92, {"Waiting for Input","Analyzing Object","Found Object","Needs Help","Confused","None"}, 0) - 1</f>
        <v>5</v>
      </c>
      <c r="H92" s="9">
        <v>3</v>
      </c>
      <c r="I92" s="9">
        <f t="shared" si="3"/>
        <v>0</v>
      </c>
    </row>
    <row r="93" spans="1:9" x14ac:dyDescent="0.3">
      <c r="A93" s="9">
        <v>331</v>
      </c>
      <c r="B93" s="9" t="s">
        <v>937</v>
      </c>
      <c r="C93" s="10" t="s">
        <v>970</v>
      </c>
      <c r="D93" s="9" t="s">
        <v>127</v>
      </c>
      <c r="E93" s="9">
        <f>MATCH(D93, {"Waiting for Input","Analyzing Object","Found Object","Needs Help","Confused","None"}, 0) - 1</f>
        <v>1</v>
      </c>
      <c r="F93" s="35" t="s">
        <v>129</v>
      </c>
      <c r="G93" s="9">
        <f>MATCH(F93, {"Waiting for Input","Analyzing Object","Found Object","Needs Help","Confused","None"}, 0) - 1</f>
        <v>3</v>
      </c>
      <c r="H93" s="9">
        <v>5</v>
      </c>
      <c r="I93" s="9">
        <f t="shared" si="3"/>
        <v>0</v>
      </c>
    </row>
    <row r="94" spans="1:9" x14ac:dyDescent="0.3">
      <c r="A94" s="9">
        <v>332</v>
      </c>
      <c r="B94" s="9" t="s">
        <v>934</v>
      </c>
      <c r="C94" s="10" t="s">
        <v>970</v>
      </c>
      <c r="D94" s="9" t="s">
        <v>127</v>
      </c>
      <c r="E94" s="9">
        <f>MATCH(D94, {"Waiting for Input","Analyzing Object","Found Object","Needs Help","Confused","None"}, 0) - 1</f>
        <v>1</v>
      </c>
      <c r="F94" s="35" t="s">
        <v>129</v>
      </c>
      <c r="G94" s="9">
        <f>MATCH(F94, {"Waiting for Input","Analyzing Object","Found Object","Needs Help","Confused","None"}, 0) - 1</f>
        <v>3</v>
      </c>
      <c r="H94" s="9">
        <v>3</v>
      </c>
      <c r="I94" s="9">
        <f t="shared" si="3"/>
        <v>0</v>
      </c>
    </row>
    <row r="95" spans="1:9" x14ac:dyDescent="0.3">
      <c r="A95" s="9">
        <v>333</v>
      </c>
      <c r="B95" s="9" t="s">
        <v>937</v>
      </c>
      <c r="C95" s="10" t="s">
        <v>970</v>
      </c>
      <c r="D95" s="9" t="s">
        <v>127</v>
      </c>
      <c r="E95" s="9">
        <f>MATCH(D95, {"Waiting for Input","Analyzing Object","Found Object","Needs Help","Confused","None"}, 0) - 1</f>
        <v>1</v>
      </c>
      <c r="F95" s="35" t="s">
        <v>129</v>
      </c>
      <c r="G95" s="9">
        <f>MATCH(F95, {"Waiting for Input","Analyzing Object","Found Object","Needs Help","Confused","None"}, 0) - 1</f>
        <v>3</v>
      </c>
      <c r="H95" s="9">
        <v>2</v>
      </c>
      <c r="I95" s="9">
        <f t="shared" si="3"/>
        <v>0</v>
      </c>
    </row>
    <row r="96" spans="1:9" x14ac:dyDescent="0.3">
      <c r="A96" s="9">
        <v>334</v>
      </c>
      <c r="B96" s="9" t="s">
        <v>937</v>
      </c>
      <c r="C96" s="10" t="s">
        <v>970</v>
      </c>
      <c r="D96" s="9" t="s">
        <v>127</v>
      </c>
      <c r="E96" s="9">
        <f>MATCH(D96, {"Waiting for Input","Analyzing Object","Found Object","Needs Help","Confused","None"}, 0) - 1</f>
        <v>1</v>
      </c>
      <c r="F96" s="35" t="s">
        <v>129</v>
      </c>
      <c r="G96" s="9">
        <f>MATCH(F96, {"Waiting for Input","Analyzing Object","Found Object","Needs Help","Confused","None"}, 0) - 1</f>
        <v>3</v>
      </c>
      <c r="H96" s="9">
        <v>3</v>
      </c>
      <c r="I96" s="9">
        <f t="shared" si="3"/>
        <v>0</v>
      </c>
    </row>
    <row r="97" spans="1:9" x14ac:dyDescent="0.3">
      <c r="A97" s="9">
        <v>335</v>
      </c>
      <c r="B97" s="9" t="s">
        <v>937</v>
      </c>
      <c r="C97" s="10" t="s">
        <v>970</v>
      </c>
      <c r="D97" s="9" t="s">
        <v>127</v>
      </c>
      <c r="E97" s="9">
        <f>MATCH(D97, {"Waiting for Input","Analyzing Object","Found Object","Needs Help","Confused","None"}, 0) - 1</f>
        <v>1</v>
      </c>
      <c r="F97" s="35" t="s">
        <v>129</v>
      </c>
      <c r="G97" s="9">
        <f>MATCH(F97, {"Waiting for Input","Analyzing Object","Found Object","Needs Help","Confused","None"}, 0) - 1</f>
        <v>3</v>
      </c>
      <c r="H97" s="9">
        <v>3</v>
      </c>
      <c r="I97" s="9">
        <f t="shared" si="3"/>
        <v>0</v>
      </c>
    </row>
    <row r="98" spans="1:9" x14ac:dyDescent="0.3">
      <c r="A98" s="9">
        <v>336</v>
      </c>
      <c r="B98" s="9" t="s">
        <v>934</v>
      </c>
      <c r="C98" s="10" t="s">
        <v>970</v>
      </c>
      <c r="D98" s="9" t="s">
        <v>127</v>
      </c>
      <c r="E98" s="9">
        <f>MATCH(D98, {"Waiting for Input","Analyzing Object","Found Object","Needs Help","Confused","None"}, 0) - 1</f>
        <v>1</v>
      </c>
      <c r="F98" s="35" t="s">
        <v>129</v>
      </c>
      <c r="G98" s="9">
        <f>MATCH(F98, {"Waiting for Input","Analyzing Object","Found Object","Needs Help","Confused","None"}, 0) - 1</f>
        <v>3</v>
      </c>
      <c r="H98" s="9">
        <v>4</v>
      </c>
      <c r="I98" s="9">
        <f t="shared" si="3"/>
        <v>0</v>
      </c>
    </row>
    <row r="99" spans="1:9" x14ac:dyDescent="0.3">
      <c r="A99" s="9">
        <v>337</v>
      </c>
      <c r="B99" s="9" t="s">
        <v>934</v>
      </c>
      <c r="C99" s="10" t="s">
        <v>970</v>
      </c>
      <c r="D99" s="9" t="s">
        <v>127</v>
      </c>
      <c r="E99" s="9">
        <f>MATCH(D99, {"Waiting for Input","Analyzing Object","Found Object","Needs Help","Confused","None"}, 0) - 1</f>
        <v>1</v>
      </c>
      <c r="F99" s="35" t="s">
        <v>129</v>
      </c>
      <c r="G99" s="9">
        <f>MATCH(F99, {"Waiting for Input","Analyzing Object","Found Object","Needs Help","Confused","None"}, 0) - 1</f>
        <v>3</v>
      </c>
      <c r="H99" s="9">
        <v>5</v>
      </c>
      <c r="I99" s="9">
        <f t="shared" si="3"/>
        <v>0</v>
      </c>
    </row>
    <row r="100" spans="1:9" x14ac:dyDescent="0.3">
      <c r="A100" s="9">
        <v>338</v>
      </c>
      <c r="B100" s="9" t="s">
        <v>937</v>
      </c>
      <c r="C100" s="10" t="s">
        <v>970</v>
      </c>
      <c r="D100" s="9" t="s">
        <v>127</v>
      </c>
      <c r="E100" s="9">
        <f>MATCH(D100, {"Waiting for Input","Analyzing Object","Found Object","Needs Help","Confused","None"}, 0) - 1</f>
        <v>1</v>
      </c>
      <c r="F100" s="35" t="s">
        <v>971</v>
      </c>
      <c r="G100" s="9">
        <f>MATCH(F100, {"Waiting for Input","Analyzing Object","Found Object","Needs Help","Confused","None"}, 0) - 1</f>
        <v>5</v>
      </c>
      <c r="H100" s="9">
        <v>1</v>
      </c>
      <c r="I100" s="9">
        <f t="shared" si="3"/>
        <v>0</v>
      </c>
    </row>
    <row r="101" spans="1:9" x14ac:dyDescent="0.3">
      <c r="A101" s="9">
        <v>339</v>
      </c>
      <c r="B101" s="9" t="s">
        <v>937</v>
      </c>
      <c r="C101" s="10" t="s">
        <v>970</v>
      </c>
      <c r="D101" s="9" t="s">
        <v>127</v>
      </c>
      <c r="E101" s="9">
        <f>MATCH(D101, {"Waiting for Input","Analyzing Object","Found Object","Needs Help","Confused","None"}, 0) - 1</f>
        <v>1</v>
      </c>
      <c r="F101" s="35" t="s">
        <v>129</v>
      </c>
      <c r="G101" s="9">
        <f>MATCH(F101, {"Waiting for Input","Analyzing Object","Found Object","Needs Help","Confused","None"}, 0) - 1</f>
        <v>3</v>
      </c>
      <c r="H101" s="9">
        <v>5</v>
      </c>
      <c r="I101" s="9">
        <f t="shared" si="3"/>
        <v>0</v>
      </c>
    </row>
    <row r="102" spans="1:9" x14ac:dyDescent="0.3">
      <c r="A102" s="9">
        <v>340</v>
      </c>
      <c r="B102" s="9" t="s">
        <v>937</v>
      </c>
      <c r="C102" s="10" t="s">
        <v>970</v>
      </c>
      <c r="D102" s="9" t="s">
        <v>127</v>
      </c>
      <c r="E102" s="9">
        <f>MATCH(D102, {"Waiting for Input","Analyzing Object","Found Object","Needs Help","Confused","None"}, 0) - 1</f>
        <v>1</v>
      </c>
      <c r="F102" s="35" t="s">
        <v>971</v>
      </c>
      <c r="G102" s="9">
        <f>MATCH(F102, {"Waiting for Input","Analyzing Object","Found Object","Needs Help","Confused","None"}, 0) - 1</f>
        <v>5</v>
      </c>
      <c r="H102" s="9">
        <v>1</v>
      </c>
      <c r="I102" s="9">
        <f t="shared" si="3"/>
        <v>0</v>
      </c>
    </row>
    <row r="103" spans="1:9" x14ac:dyDescent="0.3">
      <c r="A103" s="9">
        <v>341</v>
      </c>
      <c r="B103" s="9" t="s">
        <v>934</v>
      </c>
      <c r="C103" s="10" t="s">
        <v>970</v>
      </c>
      <c r="D103" s="9" t="s">
        <v>127</v>
      </c>
      <c r="E103" s="9">
        <f>MATCH(D103, {"Waiting for Input","Analyzing Object","Found Object","Needs Help","Confused","None"}, 0) - 1</f>
        <v>1</v>
      </c>
      <c r="F103" s="35" t="s">
        <v>971</v>
      </c>
      <c r="G103" s="9">
        <f>MATCH(F103, {"Waiting for Input","Analyzing Object","Found Object","Needs Help","Confused","None"}, 0) - 1</f>
        <v>5</v>
      </c>
      <c r="H103" s="9">
        <v>2</v>
      </c>
      <c r="I103" s="9">
        <f t="shared" si="3"/>
        <v>0</v>
      </c>
    </row>
    <row r="104" spans="1:9" x14ac:dyDescent="0.3">
      <c r="A104" s="9">
        <v>342</v>
      </c>
      <c r="B104" s="9" t="s">
        <v>934</v>
      </c>
      <c r="C104" s="10" t="s">
        <v>970</v>
      </c>
      <c r="D104" s="9" t="s">
        <v>127</v>
      </c>
      <c r="E104" s="9">
        <f>MATCH(D104, {"Waiting for Input","Analyzing Object","Found Object","Needs Help","Confused","None"}, 0) - 1</f>
        <v>1</v>
      </c>
      <c r="F104" s="35" t="s">
        <v>129</v>
      </c>
      <c r="G104" s="9">
        <f>MATCH(F104, {"Waiting for Input","Analyzing Object","Found Object","Needs Help","Confused","None"}, 0) - 1</f>
        <v>3</v>
      </c>
      <c r="H104" s="9">
        <v>3</v>
      </c>
      <c r="I104" s="9">
        <f t="shared" si="3"/>
        <v>0</v>
      </c>
    </row>
    <row r="105" spans="1:9" x14ac:dyDescent="0.3">
      <c r="A105" s="9">
        <v>343</v>
      </c>
      <c r="B105" s="9" t="s">
        <v>934</v>
      </c>
      <c r="C105" s="10" t="s">
        <v>970</v>
      </c>
      <c r="D105" s="9" t="s">
        <v>127</v>
      </c>
      <c r="E105" s="9">
        <f>MATCH(D105, {"Waiting for Input","Analyzing Object","Found Object","Needs Help","Confused","None"}, 0) - 1</f>
        <v>1</v>
      </c>
      <c r="F105" s="35" t="s">
        <v>129</v>
      </c>
      <c r="G105" s="9">
        <f>MATCH(F105, {"Waiting for Input","Analyzing Object","Found Object","Needs Help","Confused","None"}, 0) - 1</f>
        <v>3</v>
      </c>
      <c r="H105" s="9">
        <v>1</v>
      </c>
      <c r="I105" s="9">
        <f t="shared" si="3"/>
        <v>0</v>
      </c>
    </row>
    <row r="106" spans="1:9" x14ac:dyDescent="0.3">
      <c r="A106" s="9">
        <v>344</v>
      </c>
      <c r="B106" s="9" t="s">
        <v>934</v>
      </c>
      <c r="C106" s="10" t="s">
        <v>970</v>
      </c>
      <c r="D106" s="9" t="s">
        <v>127</v>
      </c>
      <c r="E106" s="9">
        <f>MATCH(D106, {"Waiting for Input","Analyzing Object","Found Object","Needs Help","Confused","None"}, 0) - 1</f>
        <v>1</v>
      </c>
      <c r="F106" s="35" t="s">
        <v>130</v>
      </c>
      <c r="G106" s="9">
        <f>MATCH(F106, {"Waiting for Input","Analyzing Object","Found Object","Needs Help","Confused","None"}, 0) - 1</f>
        <v>4</v>
      </c>
      <c r="H106" s="9">
        <v>3</v>
      </c>
      <c r="I106" s="9">
        <f t="shared" si="3"/>
        <v>0</v>
      </c>
    </row>
    <row r="107" spans="1:9" x14ac:dyDescent="0.3">
      <c r="A107" s="9">
        <v>345</v>
      </c>
      <c r="B107" s="9" t="s">
        <v>934</v>
      </c>
      <c r="C107" s="10" t="s">
        <v>970</v>
      </c>
      <c r="D107" s="9" t="s">
        <v>127</v>
      </c>
      <c r="E107" s="9">
        <f>MATCH(D107, {"Waiting for Input","Analyzing Object","Found Object","Needs Help","Confused","None"}, 0) - 1</f>
        <v>1</v>
      </c>
      <c r="F107" s="35" t="s">
        <v>130</v>
      </c>
      <c r="G107" s="9">
        <f>MATCH(F107, {"Waiting for Input","Analyzing Object","Found Object","Needs Help","Confused","None"}, 0) - 1</f>
        <v>4</v>
      </c>
      <c r="H107" s="9">
        <v>3</v>
      </c>
      <c r="I107" s="9">
        <f t="shared" si="3"/>
        <v>0</v>
      </c>
    </row>
    <row r="108" spans="1:9" x14ac:dyDescent="0.3">
      <c r="A108" s="9">
        <v>346</v>
      </c>
      <c r="B108" s="9" t="s">
        <v>934</v>
      </c>
      <c r="C108" s="10" t="s">
        <v>970</v>
      </c>
      <c r="D108" s="9" t="s">
        <v>127</v>
      </c>
      <c r="E108" s="9">
        <f>MATCH(D108, {"Waiting for Input","Analyzing Object","Found Object","Needs Help","Confused","None"}, 0) - 1</f>
        <v>1</v>
      </c>
      <c r="F108" s="35" t="s">
        <v>129</v>
      </c>
      <c r="G108" s="9">
        <f>MATCH(F108, {"Waiting for Input","Analyzing Object","Found Object","Needs Help","Confused","None"}, 0) - 1</f>
        <v>3</v>
      </c>
      <c r="H108" s="9">
        <v>3</v>
      </c>
      <c r="I108" s="9">
        <f t="shared" si="3"/>
        <v>0</v>
      </c>
    </row>
    <row r="109" spans="1:9" x14ac:dyDescent="0.3">
      <c r="A109" s="9">
        <v>347</v>
      </c>
      <c r="B109" s="9" t="s">
        <v>934</v>
      </c>
      <c r="C109" s="10" t="s">
        <v>970</v>
      </c>
      <c r="D109" s="9" t="s">
        <v>127</v>
      </c>
      <c r="E109" s="9">
        <f>MATCH(D109, {"Waiting for Input","Analyzing Object","Found Object","Needs Help","Confused","None"}, 0) - 1</f>
        <v>1</v>
      </c>
      <c r="F109" s="35" t="s">
        <v>971</v>
      </c>
      <c r="G109" s="9">
        <f>MATCH(F109, {"Waiting for Input","Analyzing Object","Found Object","Needs Help","Confused","None"}, 0) - 1</f>
        <v>5</v>
      </c>
      <c r="H109" s="9">
        <v>3</v>
      </c>
      <c r="I109" s="9">
        <f t="shared" si="3"/>
        <v>0</v>
      </c>
    </row>
    <row r="110" spans="1:9" x14ac:dyDescent="0.3">
      <c r="A110" s="9">
        <v>348</v>
      </c>
      <c r="B110" s="9" t="s">
        <v>934</v>
      </c>
      <c r="C110" s="10" t="s">
        <v>970</v>
      </c>
      <c r="D110" s="9" t="s">
        <v>127</v>
      </c>
      <c r="E110" s="9">
        <f>MATCH(D110, {"Waiting for Input","Analyzing Object","Found Object","Needs Help","Confused","None"}, 0) - 1</f>
        <v>1</v>
      </c>
      <c r="F110" s="35" t="s">
        <v>129</v>
      </c>
      <c r="G110" s="9">
        <f>MATCH(F110, {"Waiting for Input","Analyzing Object","Found Object","Needs Help","Confused","None"}, 0) - 1</f>
        <v>3</v>
      </c>
      <c r="H110" s="9">
        <v>4</v>
      </c>
      <c r="I110" s="9">
        <f t="shared" si="3"/>
        <v>0</v>
      </c>
    </row>
    <row r="111" spans="1:9" x14ac:dyDescent="0.3">
      <c r="A111" s="9">
        <v>349</v>
      </c>
      <c r="B111" s="9" t="s">
        <v>934</v>
      </c>
      <c r="C111" s="10" t="s">
        <v>970</v>
      </c>
      <c r="D111" s="9" t="s">
        <v>127</v>
      </c>
      <c r="E111" s="9">
        <f>MATCH(D111, {"Waiting for Input","Analyzing Object","Found Object","Needs Help","Confused","None"}, 0) - 1</f>
        <v>1</v>
      </c>
      <c r="F111" s="35" t="s">
        <v>129</v>
      </c>
      <c r="G111" s="9">
        <f>MATCH(F111, {"Waiting for Input","Analyzing Object","Found Object","Needs Help","Confused","None"}, 0) - 1</f>
        <v>3</v>
      </c>
      <c r="H111" s="9">
        <v>3</v>
      </c>
      <c r="I111" s="9">
        <f t="shared" si="3"/>
        <v>0</v>
      </c>
    </row>
    <row r="112" spans="1:9" x14ac:dyDescent="0.3">
      <c r="A112" s="9">
        <v>350</v>
      </c>
      <c r="B112" s="9" t="s">
        <v>934</v>
      </c>
      <c r="C112" s="10" t="s">
        <v>970</v>
      </c>
      <c r="D112" s="9" t="s">
        <v>127</v>
      </c>
      <c r="E112" s="9">
        <f>MATCH(D112, {"Waiting for Input","Analyzing Object","Found Object","Needs Help","Confused","None"}, 0) - 1</f>
        <v>1</v>
      </c>
      <c r="F112" s="35" t="s">
        <v>126</v>
      </c>
      <c r="G112" s="9">
        <f>MATCH(F112, {"Waiting for Input","Analyzing Object","Found Object","Needs Help","Confused","None"}, 0) - 1</f>
        <v>0</v>
      </c>
      <c r="H112" s="9">
        <v>2</v>
      </c>
      <c r="I112" s="9">
        <f t="shared" si="3"/>
        <v>0</v>
      </c>
    </row>
    <row r="113" spans="1:9" x14ac:dyDescent="0.3">
      <c r="A113" s="9">
        <v>351</v>
      </c>
      <c r="B113" s="9" t="s">
        <v>937</v>
      </c>
      <c r="C113" s="10" t="s">
        <v>970</v>
      </c>
      <c r="D113" s="9" t="s">
        <v>127</v>
      </c>
      <c r="E113" s="9">
        <f>MATCH(D113, {"Waiting for Input","Analyzing Object","Found Object","Needs Help","Confused","None"}, 0) - 1</f>
        <v>1</v>
      </c>
      <c r="F113" s="35" t="s">
        <v>971</v>
      </c>
      <c r="G113" s="9">
        <f>MATCH(F113, {"Waiting for Input","Analyzing Object","Found Object","Needs Help","Confused","None"}, 0) - 1</f>
        <v>5</v>
      </c>
      <c r="H113" s="9">
        <v>4</v>
      </c>
      <c r="I113" s="9">
        <f t="shared" si="3"/>
        <v>0</v>
      </c>
    </row>
    <row r="114" spans="1:9" x14ac:dyDescent="0.3">
      <c r="A114" s="9">
        <v>352</v>
      </c>
      <c r="B114" s="9" t="s">
        <v>934</v>
      </c>
      <c r="C114" s="10" t="s">
        <v>970</v>
      </c>
      <c r="D114" s="9" t="s">
        <v>127</v>
      </c>
      <c r="E114" s="9">
        <f>MATCH(D114, {"Waiting for Input","Analyzing Object","Found Object","Needs Help","Confused","None"}, 0) - 1</f>
        <v>1</v>
      </c>
      <c r="F114" s="35" t="s">
        <v>129</v>
      </c>
      <c r="G114" s="9">
        <f>MATCH(F114, {"Waiting for Input","Analyzing Object","Found Object","Needs Help","Confused","None"}, 0) - 1</f>
        <v>3</v>
      </c>
      <c r="H114" s="9">
        <v>3</v>
      </c>
      <c r="I114" s="9">
        <f t="shared" si="3"/>
        <v>0</v>
      </c>
    </row>
    <row r="115" spans="1:9" x14ac:dyDescent="0.3">
      <c r="A115" s="9">
        <v>353</v>
      </c>
      <c r="B115" s="9" t="s">
        <v>934</v>
      </c>
      <c r="C115" s="10" t="s">
        <v>970</v>
      </c>
      <c r="D115" s="9" t="s">
        <v>127</v>
      </c>
      <c r="E115" s="9">
        <f>MATCH(D115, {"Waiting for Input","Analyzing Object","Found Object","Needs Help","Confused","None"}, 0) - 1</f>
        <v>1</v>
      </c>
      <c r="F115" s="35" t="s">
        <v>130</v>
      </c>
      <c r="G115" s="9">
        <f>MATCH(F115, {"Waiting for Input","Analyzing Object","Found Object","Needs Help","Confused","None"}, 0) - 1</f>
        <v>4</v>
      </c>
      <c r="H115" s="9">
        <v>2</v>
      </c>
      <c r="I115" s="9">
        <f t="shared" si="3"/>
        <v>0</v>
      </c>
    </row>
    <row r="116" spans="1:9" x14ac:dyDescent="0.3">
      <c r="A116" s="9">
        <v>354</v>
      </c>
      <c r="B116" s="9" t="s">
        <v>937</v>
      </c>
      <c r="C116" s="10" t="s">
        <v>970</v>
      </c>
      <c r="D116" s="9" t="s">
        <v>127</v>
      </c>
      <c r="E116" s="9">
        <f>MATCH(D116, {"Waiting for Input","Analyzing Object","Found Object","Needs Help","Confused","None"}, 0) - 1</f>
        <v>1</v>
      </c>
      <c r="F116" s="35" t="s">
        <v>129</v>
      </c>
      <c r="G116" s="9">
        <f>MATCH(F116, {"Waiting for Input","Analyzing Object","Found Object","Needs Help","Confused","None"}, 0) - 1</f>
        <v>3</v>
      </c>
      <c r="H116" s="9">
        <v>3</v>
      </c>
      <c r="I116" s="9">
        <f t="shared" si="3"/>
        <v>0</v>
      </c>
    </row>
    <row r="117" spans="1:9" x14ac:dyDescent="0.3">
      <c r="A117" s="9">
        <v>355</v>
      </c>
      <c r="B117" s="9" t="s">
        <v>934</v>
      </c>
      <c r="C117" s="10" t="s">
        <v>970</v>
      </c>
      <c r="D117" s="9" t="s">
        <v>127</v>
      </c>
      <c r="E117" s="9">
        <f>MATCH(D117, {"Waiting for Input","Analyzing Object","Found Object","Needs Help","Confused","None"}, 0) - 1</f>
        <v>1</v>
      </c>
      <c r="F117" s="35" t="s">
        <v>129</v>
      </c>
      <c r="G117" s="9">
        <f>MATCH(F117, {"Waiting for Input","Analyzing Object","Found Object","Needs Help","Confused","None"}, 0) - 1</f>
        <v>3</v>
      </c>
      <c r="H117" s="9">
        <v>1</v>
      </c>
      <c r="I117" s="9">
        <f t="shared" si="3"/>
        <v>0</v>
      </c>
    </row>
    <row r="118" spans="1:9" x14ac:dyDescent="0.3">
      <c r="A118" s="9">
        <v>356</v>
      </c>
      <c r="B118" s="9" t="s">
        <v>934</v>
      </c>
      <c r="C118" s="10" t="s">
        <v>970</v>
      </c>
      <c r="D118" s="9" t="s">
        <v>127</v>
      </c>
      <c r="E118" s="9">
        <f>MATCH(D118, {"Waiting for Input","Analyzing Object","Found Object","Needs Help","Confused","None"}, 0) - 1</f>
        <v>1</v>
      </c>
      <c r="F118" s="35" t="s">
        <v>129</v>
      </c>
      <c r="G118" s="9">
        <f>MATCH(F118, {"Waiting for Input","Analyzing Object","Found Object","Needs Help","Confused","None"}, 0) - 1</f>
        <v>3</v>
      </c>
      <c r="H118" s="9">
        <v>2</v>
      </c>
      <c r="I118" s="9">
        <f t="shared" si="3"/>
        <v>0</v>
      </c>
    </row>
    <row r="119" spans="1:9" x14ac:dyDescent="0.3">
      <c r="A119" s="9">
        <v>357</v>
      </c>
      <c r="B119" s="9" t="s">
        <v>934</v>
      </c>
      <c r="C119" s="10" t="s">
        <v>970</v>
      </c>
      <c r="D119" s="9" t="s">
        <v>127</v>
      </c>
      <c r="E119" s="9">
        <f>MATCH(D119, {"Waiting for Input","Analyzing Object","Found Object","Needs Help","Confused","None"}, 0) - 1</f>
        <v>1</v>
      </c>
      <c r="F119" s="35" t="s">
        <v>126</v>
      </c>
      <c r="G119" s="9">
        <f>MATCH(F119, {"Waiting for Input","Analyzing Object","Found Object","Needs Help","Confused","None"}, 0) - 1</f>
        <v>0</v>
      </c>
      <c r="H119" s="9">
        <v>3</v>
      </c>
      <c r="I119" s="9">
        <f t="shared" si="3"/>
        <v>0</v>
      </c>
    </row>
    <row r="120" spans="1:9" x14ac:dyDescent="0.3">
      <c r="A120" s="9">
        <v>358</v>
      </c>
      <c r="B120" s="9" t="s">
        <v>937</v>
      </c>
      <c r="C120" s="10" t="s">
        <v>970</v>
      </c>
      <c r="D120" s="9" t="s">
        <v>127</v>
      </c>
      <c r="E120" s="9">
        <f>MATCH(D120, {"Waiting for Input","Analyzing Object","Found Object","Needs Help","Confused","None"}, 0) - 1</f>
        <v>1</v>
      </c>
      <c r="F120" s="35" t="s">
        <v>129</v>
      </c>
      <c r="G120" s="9">
        <f>MATCH(F120, {"Waiting for Input","Analyzing Object","Found Object","Needs Help","Confused","None"}, 0) - 1</f>
        <v>3</v>
      </c>
      <c r="H120" s="9">
        <v>3</v>
      </c>
      <c r="I120" s="9">
        <f t="shared" si="3"/>
        <v>0</v>
      </c>
    </row>
    <row r="121" spans="1:9" x14ac:dyDescent="0.3">
      <c r="A121" s="9">
        <v>359</v>
      </c>
      <c r="B121" s="9" t="s">
        <v>934</v>
      </c>
      <c r="C121" s="10" t="s">
        <v>970</v>
      </c>
      <c r="D121" s="9" t="s">
        <v>127</v>
      </c>
      <c r="E121" s="9">
        <f>MATCH(D121, {"Waiting for Input","Analyzing Object","Found Object","Needs Help","Confused","None"}, 0) - 1</f>
        <v>1</v>
      </c>
      <c r="F121" s="35" t="s">
        <v>129</v>
      </c>
      <c r="G121" s="9">
        <f>MATCH(F121, {"Waiting for Input","Analyzing Object","Found Object","Needs Help","Confused","None"}, 0) - 1</f>
        <v>3</v>
      </c>
      <c r="H121" s="9">
        <v>2</v>
      </c>
      <c r="I121" s="9">
        <f t="shared" si="3"/>
        <v>0</v>
      </c>
    </row>
    <row r="122" spans="1:9" x14ac:dyDescent="0.3">
      <c r="A122" s="9">
        <v>480</v>
      </c>
      <c r="B122" s="9" t="s">
        <v>937</v>
      </c>
      <c r="C122" s="10" t="s">
        <v>970</v>
      </c>
      <c r="D122" s="9" t="s">
        <v>128</v>
      </c>
      <c r="E122" s="9">
        <f>MATCH(D122, {"Waiting for Input","Analyzing Object","Found Object","Needs Help","Confused","None"}, 0) - 1</f>
        <v>2</v>
      </c>
      <c r="F122" s="35" t="s">
        <v>130</v>
      </c>
      <c r="G122" s="9">
        <f>MATCH(F122, {"Waiting for Input","Analyzing Object","Found Object","Needs Help","Confused","None"}, 0) - 1</f>
        <v>4</v>
      </c>
      <c r="H122" s="9">
        <v>2</v>
      </c>
      <c r="I122" s="9">
        <f t="shared" ref="I122:I154" si="4">IF(E122=G122, 1, 0)</f>
        <v>0</v>
      </c>
    </row>
    <row r="123" spans="1:9" x14ac:dyDescent="0.3">
      <c r="A123" s="9">
        <v>481</v>
      </c>
      <c r="B123" s="9" t="s">
        <v>937</v>
      </c>
      <c r="C123" s="10" t="s">
        <v>970</v>
      </c>
      <c r="D123" s="9" t="s">
        <v>128</v>
      </c>
      <c r="E123" s="9">
        <f>MATCH(D123, {"Waiting for Input","Analyzing Object","Found Object","Needs Help","Confused","None"}, 0) - 1</f>
        <v>2</v>
      </c>
      <c r="F123" s="35" t="s">
        <v>130</v>
      </c>
      <c r="G123" s="9">
        <f>MATCH(F123, {"Waiting for Input","Analyzing Object","Found Object","Needs Help","Confused","None"}, 0) - 1</f>
        <v>4</v>
      </c>
      <c r="H123" s="9">
        <v>3</v>
      </c>
      <c r="I123" s="9">
        <f t="shared" si="4"/>
        <v>0</v>
      </c>
    </row>
    <row r="124" spans="1:9" x14ac:dyDescent="0.3">
      <c r="A124" s="9">
        <v>482</v>
      </c>
      <c r="B124" s="9" t="s">
        <v>937</v>
      </c>
      <c r="C124" s="10" t="s">
        <v>970</v>
      </c>
      <c r="D124" s="9" t="s">
        <v>128</v>
      </c>
      <c r="E124" s="9">
        <f>MATCH(D124, {"Waiting for Input","Analyzing Object","Found Object","Needs Help","Confused","None"}, 0) - 1</f>
        <v>2</v>
      </c>
      <c r="F124" s="35" t="s">
        <v>127</v>
      </c>
      <c r="G124" s="9">
        <f>MATCH(F124, {"Waiting for Input","Analyzing Object","Found Object","Needs Help","Confused","None"}, 0) - 1</f>
        <v>1</v>
      </c>
      <c r="H124" s="9">
        <v>3</v>
      </c>
      <c r="I124" s="9">
        <f t="shared" si="4"/>
        <v>0</v>
      </c>
    </row>
    <row r="125" spans="1:9" x14ac:dyDescent="0.3">
      <c r="A125" s="9">
        <v>483</v>
      </c>
      <c r="B125" s="9" t="s">
        <v>934</v>
      </c>
      <c r="C125" s="10" t="s">
        <v>970</v>
      </c>
      <c r="D125" s="9" t="s">
        <v>128</v>
      </c>
      <c r="E125" s="9">
        <f>MATCH(D125, {"Waiting for Input","Analyzing Object","Found Object","Needs Help","Confused","None"}, 0) - 1</f>
        <v>2</v>
      </c>
      <c r="F125" s="35" t="s">
        <v>130</v>
      </c>
      <c r="G125" s="9">
        <f>MATCH(F125, {"Waiting for Input","Analyzing Object","Found Object","Needs Help","Confused","None"}, 0) - 1</f>
        <v>4</v>
      </c>
      <c r="H125" s="9">
        <v>3</v>
      </c>
      <c r="I125" s="9">
        <f t="shared" si="4"/>
        <v>0</v>
      </c>
    </row>
    <row r="126" spans="1:9" x14ac:dyDescent="0.3">
      <c r="A126" s="9">
        <v>484</v>
      </c>
      <c r="B126" s="9" t="s">
        <v>934</v>
      </c>
      <c r="C126" s="10" t="s">
        <v>970</v>
      </c>
      <c r="D126" s="9" t="s">
        <v>128</v>
      </c>
      <c r="E126" s="9">
        <f>MATCH(D126, {"Waiting for Input","Analyzing Object","Found Object","Needs Help","Confused","None"}, 0) - 1</f>
        <v>2</v>
      </c>
      <c r="F126" s="35" t="s">
        <v>127</v>
      </c>
      <c r="G126" s="9">
        <f>MATCH(F126, {"Waiting for Input","Analyzing Object","Found Object","Needs Help","Confused","None"}, 0) - 1</f>
        <v>1</v>
      </c>
      <c r="H126" s="9">
        <v>4</v>
      </c>
      <c r="I126" s="9">
        <f t="shared" si="4"/>
        <v>0</v>
      </c>
    </row>
    <row r="127" spans="1:9" x14ac:dyDescent="0.3">
      <c r="A127" s="9">
        <v>485</v>
      </c>
      <c r="B127" s="9" t="s">
        <v>937</v>
      </c>
      <c r="C127" s="10" t="s">
        <v>970</v>
      </c>
      <c r="D127" s="9" t="s">
        <v>128</v>
      </c>
      <c r="E127" s="9">
        <f>MATCH(D127, {"Waiting for Input","Analyzing Object","Found Object","Needs Help","Confused","None"}, 0) - 1</f>
        <v>2</v>
      </c>
      <c r="F127" s="35" t="s">
        <v>129</v>
      </c>
      <c r="G127" s="9">
        <f>MATCH(F127, {"Waiting for Input","Analyzing Object","Found Object","Needs Help","Confused","None"}, 0) - 1</f>
        <v>3</v>
      </c>
      <c r="H127" s="9">
        <v>5</v>
      </c>
      <c r="I127" s="9">
        <f t="shared" si="4"/>
        <v>0</v>
      </c>
    </row>
    <row r="128" spans="1:9" x14ac:dyDescent="0.3">
      <c r="A128" s="9">
        <v>486</v>
      </c>
      <c r="B128" s="9" t="s">
        <v>934</v>
      </c>
      <c r="C128" s="10" t="s">
        <v>970</v>
      </c>
      <c r="D128" s="9" t="s">
        <v>128</v>
      </c>
      <c r="E128" s="9">
        <f>MATCH(D128, {"Waiting for Input","Analyzing Object","Found Object","Needs Help","Confused","None"}, 0) - 1</f>
        <v>2</v>
      </c>
      <c r="F128" s="35" t="s">
        <v>127</v>
      </c>
      <c r="G128" s="9">
        <f>MATCH(F128, {"Waiting for Input","Analyzing Object","Found Object","Needs Help","Confused","None"}, 0) - 1</f>
        <v>1</v>
      </c>
      <c r="H128" s="9">
        <v>3</v>
      </c>
      <c r="I128" s="9">
        <f t="shared" si="4"/>
        <v>0</v>
      </c>
    </row>
    <row r="129" spans="1:9" x14ac:dyDescent="0.3">
      <c r="A129" s="9">
        <v>487</v>
      </c>
      <c r="B129" s="9" t="s">
        <v>937</v>
      </c>
      <c r="C129" s="10" t="s">
        <v>970</v>
      </c>
      <c r="D129" s="9" t="s">
        <v>128</v>
      </c>
      <c r="E129" s="9">
        <f>MATCH(D129, {"Waiting for Input","Analyzing Object","Found Object","Needs Help","Confused","None"}, 0) - 1</f>
        <v>2</v>
      </c>
      <c r="F129" s="35" t="s">
        <v>971</v>
      </c>
      <c r="G129" s="9">
        <f>MATCH(F129, {"Waiting for Input","Analyzing Object","Found Object","Needs Help","Confused","None"}, 0) - 1</f>
        <v>5</v>
      </c>
      <c r="H129" s="9">
        <v>3</v>
      </c>
      <c r="I129" s="9">
        <f t="shared" si="4"/>
        <v>0</v>
      </c>
    </row>
    <row r="130" spans="1:9" x14ac:dyDescent="0.3">
      <c r="A130" s="9">
        <v>488</v>
      </c>
      <c r="B130" s="9" t="s">
        <v>937</v>
      </c>
      <c r="C130" s="10" t="s">
        <v>970</v>
      </c>
      <c r="D130" s="9" t="s">
        <v>128</v>
      </c>
      <c r="E130" s="9">
        <f>MATCH(D130, {"Waiting for Input","Analyzing Object","Found Object","Needs Help","Confused","None"}, 0) - 1</f>
        <v>2</v>
      </c>
      <c r="F130" s="35" t="s">
        <v>128</v>
      </c>
      <c r="G130" s="9">
        <f>MATCH(F130, {"Waiting for Input","Analyzing Object","Found Object","Needs Help","Confused","None"}, 0) - 1</f>
        <v>2</v>
      </c>
      <c r="H130" s="9">
        <v>2</v>
      </c>
      <c r="I130" s="9">
        <f t="shared" si="4"/>
        <v>1</v>
      </c>
    </row>
    <row r="131" spans="1:9" x14ac:dyDescent="0.3">
      <c r="A131" s="9">
        <v>489</v>
      </c>
      <c r="B131" s="9" t="s">
        <v>937</v>
      </c>
      <c r="C131" s="10" t="s">
        <v>970</v>
      </c>
      <c r="D131" s="9" t="s">
        <v>128</v>
      </c>
      <c r="E131" s="9">
        <f>MATCH(D131, {"Waiting for Input","Analyzing Object","Found Object","Needs Help","Confused","None"}, 0) - 1</f>
        <v>2</v>
      </c>
      <c r="F131" s="35" t="s">
        <v>129</v>
      </c>
      <c r="G131" s="9">
        <f>MATCH(F131, {"Waiting for Input","Analyzing Object","Found Object","Needs Help","Confused","None"}, 0) - 1</f>
        <v>3</v>
      </c>
      <c r="H131" s="9">
        <v>5</v>
      </c>
      <c r="I131" s="9">
        <f t="shared" si="4"/>
        <v>0</v>
      </c>
    </row>
    <row r="132" spans="1:9" x14ac:dyDescent="0.3">
      <c r="A132" s="9">
        <v>490</v>
      </c>
      <c r="B132" s="9" t="s">
        <v>934</v>
      </c>
      <c r="C132" s="10" t="s">
        <v>970</v>
      </c>
      <c r="D132" s="9" t="s">
        <v>128</v>
      </c>
      <c r="E132" s="9">
        <f>MATCH(D132, {"Waiting for Input","Analyzing Object","Found Object","Needs Help","Confused","None"}, 0) - 1</f>
        <v>2</v>
      </c>
      <c r="F132" s="35" t="s">
        <v>128</v>
      </c>
      <c r="G132" s="9">
        <f>MATCH(F132, {"Waiting for Input","Analyzing Object","Found Object","Needs Help","Confused","None"}, 0) - 1</f>
        <v>2</v>
      </c>
      <c r="H132" s="9">
        <v>4</v>
      </c>
      <c r="I132" s="9">
        <f t="shared" si="4"/>
        <v>1</v>
      </c>
    </row>
    <row r="133" spans="1:9" x14ac:dyDescent="0.3">
      <c r="A133" s="9">
        <v>491</v>
      </c>
      <c r="B133" s="9" t="s">
        <v>934</v>
      </c>
      <c r="C133" s="10" t="s">
        <v>970</v>
      </c>
      <c r="D133" s="9" t="s">
        <v>128</v>
      </c>
      <c r="E133" s="9">
        <f>MATCH(D133, {"Waiting for Input","Analyzing Object","Found Object","Needs Help","Confused","None"}, 0) - 1</f>
        <v>2</v>
      </c>
      <c r="F133" s="35" t="s">
        <v>127</v>
      </c>
      <c r="G133" s="9">
        <f>MATCH(F133, {"Waiting for Input","Analyzing Object","Found Object","Needs Help","Confused","None"}, 0) - 1</f>
        <v>1</v>
      </c>
      <c r="H133" s="9">
        <v>5</v>
      </c>
      <c r="I133" s="9">
        <f t="shared" si="4"/>
        <v>0</v>
      </c>
    </row>
    <row r="134" spans="1:9" x14ac:dyDescent="0.3">
      <c r="A134" s="9">
        <v>492</v>
      </c>
      <c r="B134" s="9" t="s">
        <v>934</v>
      </c>
      <c r="C134" s="10" t="s">
        <v>970</v>
      </c>
      <c r="D134" s="9" t="s">
        <v>128</v>
      </c>
      <c r="E134" s="9">
        <f>MATCH(D134, {"Waiting for Input","Analyzing Object","Found Object","Needs Help","Confused","None"}, 0) - 1</f>
        <v>2</v>
      </c>
      <c r="F134" s="35" t="s">
        <v>127</v>
      </c>
      <c r="G134" s="9">
        <f>MATCH(F134, {"Waiting for Input","Analyzing Object","Found Object","Needs Help","Confused","None"}, 0) - 1</f>
        <v>1</v>
      </c>
      <c r="H134" s="9">
        <v>3</v>
      </c>
      <c r="I134" s="9">
        <f t="shared" si="4"/>
        <v>0</v>
      </c>
    </row>
    <row r="135" spans="1:9" x14ac:dyDescent="0.3">
      <c r="A135" s="9">
        <v>493</v>
      </c>
      <c r="B135" s="9" t="s">
        <v>934</v>
      </c>
      <c r="C135" s="10" t="s">
        <v>970</v>
      </c>
      <c r="D135" s="9" t="s">
        <v>128</v>
      </c>
      <c r="E135" s="9">
        <f>MATCH(D135, {"Waiting for Input","Analyzing Object","Found Object","Needs Help","Confused","None"}, 0) - 1</f>
        <v>2</v>
      </c>
      <c r="F135" s="35" t="s">
        <v>128</v>
      </c>
      <c r="G135" s="9">
        <f>MATCH(F135, {"Waiting for Input","Analyzing Object","Found Object","Needs Help","Confused","None"}, 0) - 1</f>
        <v>2</v>
      </c>
      <c r="H135" s="9">
        <v>4</v>
      </c>
      <c r="I135" s="9">
        <f t="shared" si="4"/>
        <v>1</v>
      </c>
    </row>
    <row r="136" spans="1:9" x14ac:dyDescent="0.3">
      <c r="A136" s="9">
        <v>494</v>
      </c>
      <c r="B136" s="9" t="s">
        <v>937</v>
      </c>
      <c r="C136" s="10" t="s">
        <v>970</v>
      </c>
      <c r="D136" s="9" t="s">
        <v>128</v>
      </c>
      <c r="E136" s="9">
        <f>MATCH(D136, {"Waiting for Input","Analyzing Object","Found Object","Needs Help","Confused","None"}, 0) - 1</f>
        <v>2</v>
      </c>
      <c r="F136" s="35" t="s">
        <v>129</v>
      </c>
      <c r="G136" s="9">
        <f>MATCH(F136, {"Waiting for Input","Analyzing Object","Found Object","Needs Help","Confused","None"}, 0) - 1</f>
        <v>3</v>
      </c>
      <c r="H136" s="9">
        <v>3</v>
      </c>
      <c r="I136" s="9">
        <f t="shared" si="4"/>
        <v>0</v>
      </c>
    </row>
    <row r="137" spans="1:9" x14ac:dyDescent="0.3">
      <c r="A137" s="9">
        <v>495</v>
      </c>
      <c r="B137" s="9" t="s">
        <v>937</v>
      </c>
      <c r="C137" s="10" t="s">
        <v>970</v>
      </c>
      <c r="D137" s="9" t="s">
        <v>128</v>
      </c>
      <c r="E137" s="9">
        <f>MATCH(D137, {"Waiting for Input","Analyzing Object","Found Object","Needs Help","Confused","None"}, 0) - 1</f>
        <v>2</v>
      </c>
      <c r="F137" s="35" t="s">
        <v>130</v>
      </c>
      <c r="G137" s="9">
        <f>MATCH(F137, {"Waiting for Input","Analyzing Object","Found Object","Needs Help","Confused","None"}, 0) - 1</f>
        <v>4</v>
      </c>
      <c r="H137" s="9">
        <v>4</v>
      </c>
      <c r="I137" s="9">
        <f t="shared" si="4"/>
        <v>0</v>
      </c>
    </row>
    <row r="138" spans="1:9" x14ac:dyDescent="0.3">
      <c r="A138" s="9">
        <v>496</v>
      </c>
      <c r="B138" s="9" t="s">
        <v>937</v>
      </c>
      <c r="C138" s="10" t="s">
        <v>970</v>
      </c>
      <c r="D138" s="9" t="s">
        <v>128</v>
      </c>
      <c r="E138" s="9">
        <f>MATCH(D138, {"Waiting for Input","Analyzing Object","Found Object","Needs Help","Confused","None"}, 0) - 1</f>
        <v>2</v>
      </c>
      <c r="F138" s="35" t="s">
        <v>127</v>
      </c>
      <c r="G138" s="9">
        <f>MATCH(F138, {"Waiting for Input","Analyzing Object","Found Object","Needs Help","Confused","None"}, 0) - 1</f>
        <v>1</v>
      </c>
      <c r="H138" s="9">
        <v>2</v>
      </c>
      <c r="I138" s="9">
        <f t="shared" si="4"/>
        <v>0</v>
      </c>
    </row>
    <row r="139" spans="1:9" x14ac:dyDescent="0.3">
      <c r="A139" s="9">
        <v>497</v>
      </c>
      <c r="B139" s="9" t="s">
        <v>934</v>
      </c>
      <c r="C139" s="10" t="s">
        <v>970</v>
      </c>
      <c r="D139" s="9" t="s">
        <v>128</v>
      </c>
      <c r="E139" s="9">
        <f>MATCH(D139, {"Waiting for Input","Analyzing Object","Found Object","Needs Help","Confused","None"}, 0) - 1</f>
        <v>2</v>
      </c>
      <c r="F139" s="35" t="s">
        <v>130</v>
      </c>
      <c r="G139" s="9">
        <f>MATCH(F139, {"Waiting for Input","Analyzing Object","Found Object","Needs Help","Confused","None"}, 0) - 1</f>
        <v>4</v>
      </c>
      <c r="H139" s="9">
        <v>2</v>
      </c>
      <c r="I139" s="9">
        <f t="shared" si="4"/>
        <v>0</v>
      </c>
    </row>
    <row r="140" spans="1:9" x14ac:dyDescent="0.3">
      <c r="A140" s="9">
        <v>498</v>
      </c>
      <c r="B140" s="9" t="s">
        <v>934</v>
      </c>
      <c r="C140" s="10" t="s">
        <v>970</v>
      </c>
      <c r="D140" s="9" t="s">
        <v>128</v>
      </c>
      <c r="E140" s="9">
        <f>MATCH(D140, {"Waiting for Input","Analyzing Object","Found Object","Needs Help","Confused","None"}, 0) - 1</f>
        <v>2</v>
      </c>
      <c r="F140" s="35" t="s">
        <v>128</v>
      </c>
      <c r="G140" s="9">
        <f>MATCH(F140, {"Waiting for Input","Analyzing Object","Found Object","Needs Help","Confused","None"}, 0) - 1</f>
        <v>2</v>
      </c>
      <c r="H140" s="9">
        <v>2</v>
      </c>
      <c r="I140" s="9">
        <f t="shared" si="4"/>
        <v>1</v>
      </c>
    </row>
    <row r="141" spans="1:9" x14ac:dyDescent="0.3">
      <c r="A141" s="9">
        <v>499</v>
      </c>
      <c r="B141" s="9" t="s">
        <v>937</v>
      </c>
      <c r="C141" s="10" t="s">
        <v>970</v>
      </c>
      <c r="D141" s="9" t="s">
        <v>128</v>
      </c>
      <c r="E141" s="9">
        <f>MATCH(D141, {"Waiting for Input","Analyzing Object","Found Object","Needs Help","Confused","None"}, 0) - 1</f>
        <v>2</v>
      </c>
      <c r="F141" s="35" t="s">
        <v>129</v>
      </c>
      <c r="G141" s="9">
        <f>MATCH(F141, {"Waiting for Input","Analyzing Object","Found Object","Needs Help","Confused","None"}, 0) - 1</f>
        <v>3</v>
      </c>
      <c r="H141" s="9">
        <v>3</v>
      </c>
      <c r="I141" s="9">
        <f t="shared" si="4"/>
        <v>0</v>
      </c>
    </row>
    <row r="142" spans="1:9" x14ac:dyDescent="0.3">
      <c r="A142" s="9">
        <v>500</v>
      </c>
      <c r="B142" s="9" t="s">
        <v>937</v>
      </c>
      <c r="C142" s="10" t="s">
        <v>970</v>
      </c>
      <c r="D142" s="9" t="s">
        <v>128</v>
      </c>
      <c r="E142" s="9">
        <f>MATCH(D142, {"Waiting for Input","Analyzing Object","Found Object","Needs Help","Confused","None"}, 0) - 1</f>
        <v>2</v>
      </c>
      <c r="F142" s="35" t="s">
        <v>130</v>
      </c>
      <c r="G142" s="9">
        <f>MATCH(F142, {"Waiting for Input","Analyzing Object","Found Object","Needs Help","Confused","None"}, 0) - 1</f>
        <v>4</v>
      </c>
      <c r="H142" s="9">
        <v>2</v>
      </c>
      <c r="I142" s="9">
        <f t="shared" si="4"/>
        <v>0</v>
      </c>
    </row>
    <row r="143" spans="1:9" x14ac:dyDescent="0.3">
      <c r="A143" s="9">
        <v>501</v>
      </c>
      <c r="B143" s="9" t="s">
        <v>934</v>
      </c>
      <c r="C143" s="10" t="s">
        <v>970</v>
      </c>
      <c r="D143" s="9" t="s">
        <v>128</v>
      </c>
      <c r="E143" s="9">
        <f>MATCH(D143, {"Waiting for Input","Analyzing Object","Found Object","Needs Help","Confused","None"}, 0) - 1</f>
        <v>2</v>
      </c>
      <c r="F143" s="35" t="s">
        <v>130</v>
      </c>
      <c r="G143" s="9">
        <f>MATCH(F143, {"Waiting for Input","Analyzing Object","Found Object","Needs Help","Confused","None"}, 0) - 1</f>
        <v>4</v>
      </c>
      <c r="H143" s="9">
        <v>3</v>
      </c>
      <c r="I143" s="9">
        <f t="shared" si="4"/>
        <v>0</v>
      </c>
    </row>
    <row r="144" spans="1:9" x14ac:dyDescent="0.3">
      <c r="A144" s="9">
        <v>502</v>
      </c>
      <c r="B144" s="9" t="s">
        <v>934</v>
      </c>
      <c r="C144" s="10" t="s">
        <v>970</v>
      </c>
      <c r="D144" s="9" t="s">
        <v>128</v>
      </c>
      <c r="E144" s="9">
        <f>MATCH(D144, {"Waiting for Input","Analyzing Object","Found Object","Needs Help","Confused","None"}, 0) - 1</f>
        <v>2</v>
      </c>
      <c r="F144" s="35" t="s">
        <v>130</v>
      </c>
      <c r="G144" s="9">
        <f>MATCH(F144, {"Waiting for Input","Analyzing Object","Found Object","Needs Help","Confused","None"}, 0) - 1</f>
        <v>4</v>
      </c>
      <c r="H144" s="9">
        <v>2</v>
      </c>
      <c r="I144" s="9">
        <f t="shared" si="4"/>
        <v>0</v>
      </c>
    </row>
    <row r="145" spans="1:9" x14ac:dyDescent="0.3">
      <c r="A145" s="9">
        <v>503</v>
      </c>
      <c r="B145" s="9" t="s">
        <v>937</v>
      </c>
      <c r="C145" s="10" t="s">
        <v>970</v>
      </c>
      <c r="D145" s="9" t="s">
        <v>128</v>
      </c>
      <c r="E145" s="9">
        <f>MATCH(D145, {"Waiting for Input","Analyzing Object","Found Object","Needs Help","Confused","None"}, 0) - 1</f>
        <v>2</v>
      </c>
      <c r="F145" s="35" t="s">
        <v>130</v>
      </c>
      <c r="G145" s="9">
        <f>MATCH(F145, {"Waiting for Input","Analyzing Object","Found Object","Needs Help","Confused","None"}, 0) - 1</f>
        <v>4</v>
      </c>
      <c r="H145" s="9">
        <v>1</v>
      </c>
      <c r="I145" s="9">
        <f t="shared" si="4"/>
        <v>0</v>
      </c>
    </row>
    <row r="146" spans="1:9" x14ac:dyDescent="0.3">
      <c r="A146" s="9">
        <v>504</v>
      </c>
      <c r="B146" s="9" t="s">
        <v>937</v>
      </c>
      <c r="C146" s="10" t="s">
        <v>970</v>
      </c>
      <c r="D146" s="9" t="s">
        <v>128</v>
      </c>
      <c r="E146" s="9">
        <f>MATCH(D146, {"Waiting for Input","Analyzing Object","Found Object","Needs Help","Confused","None"}, 0) - 1</f>
        <v>2</v>
      </c>
      <c r="F146" s="35" t="s">
        <v>127</v>
      </c>
      <c r="G146" s="9">
        <f>MATCH(F146, {"Waiting for Input","Analyzing Object","Found Object","Needs Help","Confused","None"}, 0) - 1</f>
        <v>1</v>
      </c>
      <c r="H146" s="9">
        <v>4</v>
      </c>
      <c r="I146" s="9">
        <f t="shared" si="4"/>
        <v>0</v>
      </c>
    </row>
    <row r="147" spans="1:9" x14ac:dyDescent="0.3">
      <c r="A147" s="9">
        <v>505</v>
      </c>
      <c r="B147" s="9" t="s">
        <v>934</v>
      </c>
      <c r="C147" s="10" t="s">
        <v>970</v>
      </c>
      <c r="D147" s="9" t="s">
        <v>128</v>
      </c>
      <c r="E147" s="9">
        <f>MATCH(D147, {"Waiting for Input","Analyzing Object","Found Object","Needs Help","Confused","None"}, 0) - 1</f>
        <v>2</v>
      </c>
      <c r="F147" s="35" t="s">
        <v>127</v>
      </c>
      <c r="G147" s="9">
        <f>MATCH(F147, {"Waiting for Input","Analyzing Object","Found Object","Needs Help","Confused","None"}, 0) - 1</f>
        <v>1</v>
      </c>
      <c r="H147" s="9">
        <v>2</v>
      </c>
      <c r="I147" s="9">
        <f t="shared" si="4"/>
        <v>0</v>
      </c>
    </row>
    <row r="148" spans="1:9" x14ac:dyDescent="0.3">
      <c r="A148" s="9">
        <v>506</v>
      </c>
      <c r="B148" s="9" t="s">
        <v>934</v>
      </c>
      <c r="C148" s="10" t="s">
        <v>970</v>
      </c>
      <c r="D148" s="9" t="s">
        <v>128</v>
      </c>
      <c r="E148" s="9">
        <f>MATCH(D148, {"Waiting for Input","Analyzing Object","Found Object","Needs Help","Confused","None"}, 0) - 1</f>
        <v>2</v>
      </c>
      <c r="F148" s="35" t="s">
        <v>129</v>
      </c>
      <c r="G148" s="9">
        <f>MATCH(F148, {"Waiting for Input","Analyzing Object","Found Object","Needs Help","Confused","None"}, 0) - 1</f>
        <v>3</v>
      </c>
      <c r="H148" s="9">
        <v>3</v>
      </c>
      <c r="I148" s="9">
        <f t="shared" si="4"/>
        <v>0</v>
      </c>
    </row>
    <row r="149" spans="1:9" x14ac:dyDescent="0.3">
      <c r="A149" s="9">
        <v>507</v>
      </c>
      <c r="B149" s="9" t="s">
        <v>934</v>
      </c>
      <c r="C149" s="10" t="s">
        <v>970</v>
      </c>
      <c r="D149" s="9" t="s">
        <v>128</v>
      </c>
      <c r="E149" s="9">
        <f>MATCH(D149, {"Waiting for Input","Analyzing Object","Found Object","Needs Help","Confused","None"}, 0) - 1</f>
        <v>2</v>
      </c>
      <c r="F149" s="35" t="s">
        <v>127</v>
      </c>
      <c r="G149" s="9">
        <f>MATCH(F149, {"Waiting for Input","Analyzing Object","Found Object","Needs Help","Confused","None"}, 0) - 1</f>
        <v>1</v>
      </c>
      <c r="H149" s="9">
        <v>3</v>
      </c>
      <c r="I149" s="9">
        <f t="shared" si="4"/>
        <v>0</v>
      </c>
    </row>
    <row r="150" spans="1:9" x14ac:dyDescent="0.3">
      <c r="A150" s="9">
        <v>508</v>
      </c>
      <c r="B150" s="9" t="s">
        <v>934</v>
      </c>
      <c r="C150" s="10" t="s">
        <v>970</v>
      </c>
      <c r="D150" s="9" t="s">
        <v>128</v>
      </c>
      <c r="E150" s="9">
        <f>MATCH(D150, {"Waiting for Input","Analyzing Object","Found Object","Needs Help","Confused","None"}, 0) - 1</f>
        <v>2</v>
      </c>
      <c r="F150" s="35" t="s">
        <v>130</v>
      </c>
      <c r="G150" s="9">
        <f>MATCH(F150, {"Waiting for Input","Analyzing Object","Found Object","Needs Help","Confused","None"}, 0) - 1</f>
        <v>4</v>
      </c>
      <c r="H150" s="9">
        <v>4</v>
      </c>
      <c r="I150" s="9">
        <f t="shared" si="4"/>
        <v>0</v>
      </c>
    </row>
    <row r="151" spans="1:9" x14ac:dyDescent="0.3">
      <c r="A151" s="9">
        <v>509</v>
      </c>
      <c r="B151" s="9" t="s">
        <v>934</v>
      </c>
      <c r="C151" s="10" t="s">
        <v>970</v>
      </c>
      <c r="D151" s="9" t="s">
        <v>128</v>
      </c>
      <c r="E151" s="9">
        <f>MATCH(D151, {"Waiting for Input","Analyzing Object","Found Object","Needs Help","Confused","None"}, 0) - 1</f>
        <v>2</v>
      </c>
      <c r="F151" s="35" t="s">
        <v>130</v>
      </c>
      <c r="G151" s="9">
        <f>MATCH(F151, {"Waiting for Input","Analyzing Object","Found Object","Needs Help","Confused","None"}, 0) - 1</f>
        <v>4</v>
      </c>
      <c r="H151" s="9">
        <v>2</v>
      </c>
      <c r="I151" s="9">
        <f t="shared" si="4"/>
        <v>0</v>
      </c>
    </row>
    <row r="152" spans="1:9" x14ac:dyDescent="0.3">
      <c r="A152" s="9">
        <v>510</v>
      </c>
      <c r="B152" s="9" t="s">
        <v>934</v>
      </c>
      <c r="C152" s="10" t="s">
        <v>970</v>
      </c>
      <c r="D152" s="9" t="s">
        <v>128</v>
      </c>
      <c r="E152" s="9">
        <f>MATCH(D152, {"Waiting for Input","Analyzing Object","Found Object","Needs Help","Confused","None"}, 0) - 1</f>
        <v>2</v>
      </c>
      <c r="F152" s="35" t="s">
        <v>127</v>
      </c>
      <c r="G152" s="9">
        <f>MATCH(F152, {"Waiting for Input","Analyzing Object","Found Object","Needs Help","Confused","None"}, 0) - 1</f>
        <v>1</v>
      </c>
      <c r="H152" s="9">
        <v>4</v>
      </c>
      <c r="I152" s="9">
        <f t="shared" si="4"/>
        <v>0</v>
      </c>
    </row>
    <row r="153" spans="1:9" x14ac:dyDescent="0.3">
      <c r="A153" s="9">
        <v>511</v>
      </c>
      <c r="B153" s="9" t="s">
        <v>937</v>
      </c>
      <c r="C153" s="10" t="s">
        <v>970</v>
      </c>
      <c r="D153" s="9" t="s">
        <v>128</v>
      </c>
      <c r="E153" s="9">
        <f>MATCH(D153, {"Waiting for Input","Analyzing Object","Found Object","Needs Help","Confused","None"}, 0) - 1</f>
        <v>2</v>
      </c>
      <c r="F153" s="35" t="s">
        <v>129</v>
      </c>
      <c r="G153" s="9">
        <f>MATCH(F153, {"Waiting for Input","Analyzing Object","Found Object","Needs Help","Confused","None"}, 0) - 1</f>
        <v>3</v>
      </c>
      <c r="H153" s="9">
        <v>4</v>
      </c>
      <c r="I153" s="9">
        <f t="shared" si="4"/>
        <v>0</v>
      </c>
    </row>
    <row r="154" spans="1:9" x14ac:dyDescent="0.3">
      <c r="A154" s="9">
        <v>512</v>
      </c>
      <c r="B154" s="9" t="s">
        <v>934</v>
      </c>
      <c r="C154" s="10" t="s">
        <v>970</v>
      </c>
      <c r="D154" s="9" t="s">
        <v>128</v>
      </c>
      <c r="E154" s="9">
        <f>MATCH(D154, {"Waiting for Input","Analyzing Object","Found Object","Needs Help","Confused","None"}, 0) - 1</f>
        <v>2</v>
      </c>
      <c r="F154" s="35" t="s">
        <v>128</v>
      </c>
      <c r="G154" s="9">
        <f>MATCH(F154, {"Waiting for Input","Analyzing Object","Found Object","Needs Help","Confused","None"}, 0) - 1</f>
        <v>2</v>
      </c>
      <c r="H154" s="9">
        <v>4</v>
      </c>
      <c r="I154" s="9">
        <f t="shared" si="4"/>
        <v>1</v>
      </c>
    </row>
    <row r="155" spans="1:9" x14ac:dyDescent="0.3">
      <c r="A155" s="9">
        <v>513</v>
      </c>
      <c r="B155" s="9" t="s">
        <v>937</v>
      </c>
      <c r="C155" s="10" t="s">
        <v>970</v>
      </c>
      <c r="D155" s="9" t="s">
        <v>128</v>
      </c>
      <c r="E155" s="9">
        <f>MATCH(D155, {"Waiting for Input","Analyzing Object","Found Object","Needs Help","Confused","None"}, 0) - 1</f>
        <v>2</v>
      </c>
      <c r="F155" s="35" t="s">
        <v>129</v>
      </c>
      <c r="G155" s="9">
        <f>MATCH(F155, {"Waiting for Input","Analyzing Object","Found Object","Needs Help","Confused","None"}, 0) - 1</f>
        <v>3</v>
      </c>
      <c r="H155" s="9">
        <v>3</v>
      </c>
      <c r="I155" s="9">
        <f t="shared" ref="I155:I181" si="5">IF(E155=G155, 1, 0)</f>
        <v>0</v>
      </c>
    </row>
    <row r="156" spans="1:9" x14ac:dyDescent="0.3">
      <c r="A156" s="9">
        <v>514</v>
      </c>
      <c r="B156" s="9" t="s">
        <v>937</v>
      </c>
      <c r="C156" s="10" t="s">
        <v>970</v>
      </c>
      <c r="D156" s="9" t="s">
        <v>128</v>
      </c>
      <c r="E156" s="9">
        <f>MATCH(D156, {"Waiting for Input","Analyzing Object","Found Object","Needs Help","Confused","None"}, 0) - 1</f>
        <v>2</v>
      </c>
      <c r="F156" s="35" t="s">
        <v>129</v>
      </c>
      <c r="G156" s="9">
        <f>MATCH(F156, {"Waiting for Input","Analyzing Object","Found Object","Needs Help","Confused","None"}, 0) - 1</f>
        <v>3</v>
      </c>
      <c r="H156" s="9">
        <v>3</v>
      </c>
      <c r="I156" s="9">
        <f t="shared" si="5"/>
        <v>0</v>
      </c>
    </row>
    <row r="157" spans="1:9" x14ac:dyDescent="0.3">
      <c r="A157" s="9">
        <v>515</v>
      </c>
      <c r="B157" s="9" t="s">
        <v>937</v>
      </c>
      <c r="C157" s="10" t="s">
        <v>970</v>
      </c>
      <c r="D157" s="9" t="s">
        <v>128</v>
      </c>
      <c r="E157" s="9">
        <f>MATCH(D157, {"Waiting for Input","Analyzing Object","Found Object","Needs Help","Confused","None"}, 0) - 1</f>
        <v>2</v>
      </c>
      <c r="F157" s="35" t="s">
        <v>129</v>
      </c>
      <c r="G157" s="9">
        <f>MATCH(F157, {"Waiting for Input","Analyzing Object","Found Object","Needs Help","Confused","None"}, 0) - 1</f>
        <v>3</v>
      </c>
      <c r="H157" s="9">
        <v>3</v>
      </c>
      <c r="I157" s="9">
        <f t="shared" si="5"/>
        <v>0</v>
      </c>
    </row>
    <row r="158" spans="1:9" x14ac:dyDescent="0.3">
      <c r="A158" s="9">
        <v>516</v>
      </c>
      <c r="B158" s="9" t="s">
        <v>934</v>
      </c>
      <c r="C158" s="10" t="s">
        <v>970</v>
      </c>
      <c r="D158" s="9" t="s">
        <v>128</v>
      </c>
      <c r="E158" s="9">
        <f>MATCH(D158, {"Waiting for Input","Analyzing Object","Found Object","Needs Help","Confused","None"}, 0) - 1</f>
        <v>2</v>
      </c>
      <c r="F158" s="35" t="s">
        <v>129</v>
      </c>
      <c r="G158" s="9">
        <f>MATCH(F158, {"Waiting for Input","Analyzing Object","Found Object","Needs Help","Confused","None"}, 0) - 1</f>
        <v>3</v>
      </c>
      <c r="H158" s="9">
        <v>4</v>
      </c>
      <c r="I158" s="9">
        <f t="shared" si="5"/>
        <v>0</v>
      </c>
    </row>
    <row r="159" spans="1:9" x14ac:dyDescent="0.3">
      <c r="A159" s="9">
        <v>517</v>
      </c>
      <c r="B159" s="9" t="s">
        <v>934</v>
      </c>
      <c r="C159" s="10" t="s">
        <v>970</v>
      </c>
      <c r="D159" s="9" t="s">
        <v>128</v>
      </c>
      <c r="E159" s="9">
        <f>MATCH(D159, {"Waiting for Input","Analyzing Object","Found Object","Needs Help","Confused","None"}, 0) - 1</f>
        <v>2</v>
      </c>
      <c r="F159" s="35" t="s">
        <v>127</v>
      </c>
      <c r="G159" s="9">
        <f>MATCH(F159, {"Waiting for Input","Analyzing Object","Found Object","Needs Help","Confused","None"}, 0) - 1</f>
        <v>1</v>
      </c>
      <c r="H159" s="9">
        <v>4</v>
      </c>
      <c r="I159" s="9">
        <f t="shared" si="5"/>
        <v>0</v>
      </c>
    </row>
    <row r="160" spans="1:9" x14ac:dyDescent="0.3">
      <c r="A160" s="9">
        <v>518</v>
      </c>
      <c r="B160" s="9" t="s">
        <v>937</v>
      </c>
      <c r="C160" s="10" t="s">
        <v>970</v>
      </c>
      <c r="D160" s="9" t="s">
        <v>128</v>
      </c>
      <c r="E160" s="9">
        <f>MATCH(D160, {"Waiting for Input","Analyzing Object","Found Object","Needs Help","Confused","None"}, 0) - 1</f>
        <v>2</v>
      </c>
      <c r="F160" s="35" t="s">
        <v>128</v>
      </c>
      <c r="G160" s="9">
        <f>MATCH(F160, {"Waiting for Input","Analyzing Object","Found Object","Needs Help","Confused","None"}, 0) - 1</f>
        <v>2</v>
      </c>
      <c r="H160" s="9">
        <v>3</v>
      </c>
      <c r="I160" s="9">
        <f t="shared" si="5"/>
        <v>1</v>
      </c>
    </row>
    <row r="161" spans="1:9" x14ac:dyDescent="0.3">
      <c r="A161" s="9">
        <v>519</v>
      </c>
      <c r="B161" s="9" t="s">
        <v>937</v>
      </c>
      <c r="C161" s="10" t="s">
        <v>970</v>
      </c>
      <c r="D161" s="9" t="s">
        <v>128</v>
      </c>
      <c r="E161" s="9">
        <f>MATCH(D161, {"Waiting for Input","Analyzing Object","Found Object","Needs Help","Confused","None"}, 0) - 1</f>
        <v>2</v>
      </c>
      <c r="F161" s="35" t="s">
        <v>127</v>
      </c>
      <c r="G161" s="9">
        <f>MATCH(F161, {"Waiting for Input","Analyzing Object","Found Object","Needs Help","Confused","None"}, 0) - 1</f>
        <v>1</v>
      </c>
      <c r="H161" s="9">
        <v>5</v>
      </c>
      <c r="I161" s="9">
        <f t="shared" si="5"/>
        <v>0</v>
      </c>
    </row>
    <row r="162" spans="1:9" x14ac:dyDescent="0.3">
      <c r="A162" s="9">
        <v>520</v>
      </c>
      <c r="B162" s="9" t="s">
        <v>937</v>
      </c>
      <c r="C162" s="10" t="s">
        <v>970</v>
      </c>
      <c r="D162" s="9" t="s">
        <v>128</v>
      </c>
      <c r="E162" s="9">
        <f>MATCH(D162, {"Waiting for Input","Analyzing Object","Found Object","Needs Help","Confused","None"}, 0) - 1</f>
        <v>2</v>
      </c>
      <c r="F162" s="35" t="s">
        <v>127</v>
      </c>
      <c r="G162" s="9">
        <f>MATCH(F162, {"Waiting for Input","Analyzing Object","Found Object","Needs Help","Confused","None"}, 0) - 1</f>
        <v>1</v>
      </c>
      <c r="H162" s="9">
        <v>5</v>
      </c>
      <c r="I162" s="9">
        <f t="shared" si="5"/>
        <v>0</v>
      </c>
    </row>
    <row r="163" spans="1:9" x14ac:dyDescent="0.3">
      <c r="A163" s="9">
        <v>521</v>
      </c>
      <c r="B163" s="9" t="s">
        <v>934</v>
      </c>
      <c r="C163" s="10" t="s">
        <v>970</v>
      </c>
      <c r="D163" s="9" t="s">
        <v>128</v>
      </c>
      <c r="E163" s="9">
        <f>MATCH(D163, {"Waiting for Input","Analyzing Object","Found Object","Needs Help","Confused","None"}, 0) - 1</f>
        <v>2</v>
      </c>
      <c r="F163" s="35" t="s">
        <v>127</v>
      </c>
      <c r="G163" s="9">
        <f>MATCH(F163, {"Waiting for Input","Analyzing Object","Found Object","Needs Help","Confused","None"}, 0) - 1</f>
        <v>1</v>
      </c>
      <c r="H163" s="9">
        <v>2</v>
      </c>
      <c r="I163" s="9">
        <f t="shared" si="5"/>
        <v>0</v>
      </c>
    </row>
    <row r="164" spans="1:9" x14ac:dyDescent="0.3">
      <c r="A164" s="9">
        <v>522</v>
      </c>
      <c r="B164" s="9" t="s">
        <v>934</v>
      </c>
      <c r="C164" s="10" t="s">
        <v>970</v>
      </c>
      <c r="D164" s="9" t="s">
        <v>128</v>
      </c>
      <c r="E164" s="9">
        <f>MATCH(D164, {"Waiting for Input","Analyzing Object","Found Object","Needs Help","Confused","None"}, 0) - 1</f>
        <v>2</v>
      </c>
      <c r="F164" s="35" t="s">
        <v>129</v>
      </c>
      <c r="G164" s="9">
        <f>MATCH(F164, {"Waiting for Input","Analyzing Object","Found Object","Needs Help","Confused","None"}, 0) - 1</f>
        <v>3</v>
      </c>
      <c r="H164" s="9">
        <v>3</v>
      </c>
      <c r="I164" s="9">
        <f t="shared" si="5"/>
        <v>0</v>
      </c>
    </row>
    <row r="165" spans="1:9" x14ac:dyDescent="0.3">
      <c r="A165" s="9">
        <v>523</v>
      </c>
      <c r="B165" s="9" t="s">
        <v>934</v>
      </c>
      <c r="C165" s="10" t="s">
        <v>970</v>
      </c>
      <c r="D165" s="9" t="s">
        <v>128</v>
      </c>
      <c r="E165" s="9">
        <f>MATCH(D165, {"Waiting for Input","Analyzing Object","Found Object","Needs Help","Confused","None"}, 0) - 1</f>
        <v>2</v>
      </c>
      <c r="F165" s="35" t="s">
        <v>128</v>
      </c>
      <c r="G165" s="9">
        <f>MATCH(F165, {"Waiting for Input","Analyzing Object","Found Object","Needs Help","Confused","None"}, 0) - 1</f>
        <v>2</v>
      </c>
      <c r="H165" s="9">
        <v>1</v>
      </c>
      <c r="I165" s="9">
        <f t="shared" si="5"/>
        <v>1</v>
      </c>
    </row>
    <row r="166" spans="1:9" x14ac:dyDescent="0.3">
      <c r="A166" s="9">
        <v>524</v>
      </c>
      <c r="B166" s="9" t="s">
        <v>934</v>
      </c>
      <c r="C166" s="10" t="s">
        <v>970</v>
      </c>
      <c r="D166" s="9" t="s">
        <v>128</v>
      </c>
      <c r="E166" s="9">
        <f>MATCH(D166, {"Waiting for Input","Analyzing Object","Found Object","Needs Help","Confused","None"}, 0) - 1</f>
        <v>2</v>
      </c>
      <c r="F166" s="35" t="s">
        <v>130</v>
      </c>
      <c r="G166" s="9">
        <f>MATCH(F166, {"Waiting for Input","Analyzing Object","Found Object","Needs Help","Confused","None"}, 0) - 1</f>
        <v>4</v>
      </c>
      <c r="H166" s="9">
        <v>4</v>
      </c>
      <c r="I166" s="9">
        <f t="shared" si="5"/>
        <v>0</v>
      </c>
    </row>
    <row r="167" spans="1:9" x14ac:dyDescent="0.3">
      <c r="A167" s="9">
        <v>525</v>
      </c>
      <c r="B167" s="9" t="s">
        <v>934</v>
      </c>
      <c r="C167" s="10" t="s">
        <v>970</v>
      </c>
      <c r="D167" s="9" t="s">
        <v>128</v>
      </c>
      <c r="E167" s="9">
        <f>MATCH(D167, {"Waiting for Input","Analyzing Object","Found Object","Needs Help","Confused","None"}, 0) - 1</f>
        <v>2</v>
      </c>
      <c r="F167" s="35" t="s">
        <v>129</v>
      </c>
      <c r="G167" s="9">
        <f>MATCH(F167, {"Waiting for Input","Analyzing Object","Found Object","Needs Help","Confused","None"}, 0) - 1</f>
        <v>3</v>
      </c>
      <c r="H167" s="9">
        <v>3</v>
      </c>
      <c r="I167" s="9">
        <f t="shared" si="5"/>
        <v>0</v>
      </c>
    </row>
    <row r="168" spans="1:9" x14ac:dyDescent="0.3">
      <c r="A168" s="9">
        <v>526</v>
      </c>
      <c r="B168" s="9" t="s">
        <v>934</v>
      </c>
      <c r="C168" s="10" t="s">
        <v>970</v>
      </c>
      <c r="D168" s="9" t="s">
        <v>128</v>
      </c>
      <c r="E168" s="9">
        <f>MATCH(D168, {"Waiting for Input","Analyzing Object","Found Object","Needs Help","Confused","None"}, 0) - 1</f>
        <v>2</v>
      </c>
      <c r="F168" s="35" t="s">
        <v>129</v>
      </c>
      <c r="G168" s="9">
        <f>MATCH(F168, {"Waiting for Input","Analyzing Object","Found Object","Needs Help","Confused","None"}, 0) - 1</f>
        <v>3</v>
      </c>
      <c r="H168" s="9">
        <v>3</v>
      </c>
      <c r="I168" s="9">
        <f t="shared" si="5"/>
        <v>0</v>
      </c>
    </row>
    <row r="169" spans="1:9" x14ac:dyDescent="0.3">
      <c r="A169" s="9">
        <v>527</v>
      </c>
      <c r="B169" s="9" t="s">
        <v>934</v>
      </c>
      <c r="C169" s="10" t="s">
        <v>970</v>
      </c>
      <c r="D169" s="9" t="s">
        <v>128</v>
      </c>
      <c r="E169" s="9">
        <f>MATCH(D169, {"Waiting for Input","Analyzing Object","Found Object","Needs Help","Confused","None"}, 0) - 1</f>
        <v>2</v>
      </c>
      <c r="F169" s="35" t="s">
        <v>127</v>
      </c>
      <c r="G169" s="9">
        <f>MATCH(F169, {"Waiting for Input","Analyzing Object","Found Object","Needs Help","Confused","None"}, 0) - 1</f>
        <v>1</v>
      </c>
      <c r="H169" s="9">
        <v>2</v>
      </c>
      <c r="I169" s="9">
        <f t="shared" si="5"/>
        <v>0</v>
      </c>
    </row>
    <row r="170" spans="1:9" x14ac:dyDescent="0.3">
      <c r="A170" s="9">
        <v>528</v>
      </c>
      <c r="B170" s="9" t="s">
        <v>934</v>
      </c>
      <c r="C170" s="10" t="s">
        <v>970</v>
      </c>
      <c r="D170" s="9" t="s">
        <v>128</v>
      </c>
      <c r="E170" s="9">
        <f>MATCH(D170, {"Waiting for Input","Analyzing Object","Found Object","Needs Help","Confused","None"}, 0) - 1</f>
        <v>2</v>
      </c>
      <c r="F170" s="35" t="s">
        <v>128</v>
      </c>
      <c r="G170" s="9">
        <f>MATCH(F170, {"Waiting for Input","Analyzing Object","Found Object","Needs Help","Confused","None"}, 0) - 1</f>
        <v>2</v>
      </c>
      <c r="H170" s="9">
        <v>3</v>
      </c>
      <c r="I170" s="9">
        <f t="shared" si="5"/>
        <v>1</v>
      </c>
    </row>
    <row r="171" spans="1:9" x14ac:dyDescent="0.3">
      <c r="A171" s="9">
        <v>529</v>
      </c>
      <c r="B171" s="9" t="s">
        <v>934</v>
      </c>
      <c r="C171" s="10" t="s">
        <v>970</v>
      </c>
      <c r="D171" s="9" t="s">
        <v>128</v>
      </c>
      <c r="E171" s="9">
        <f>MATCH(D171, {"Waiting for Input","Analyzing Object","Found Object","Needs Help","Confused","None"}, 0) - 1</f>
        <v>2</v>
      </c>
      <c r="F171" s="35" t="s">
        <v>127</v>
      </c>
      <c r="G171" s="9">
        <f>MATCH(F171, {"Waiting for Input","Analyzing Object","Found Object","Needs Help","Confused","None"}, 0) - 1</f>
        <v>1</v>
      </c>
      <c r="H171" s="9">
        <v>4</v>
      </c>
      <c r="I171" s="9">
        <f t="shared" si="5"/>
        <v>0</v>
      </c>
    </row>
    <row r="172" spans="1:9" x14ac:dyDescent="0.3">
      <c r="A172" s="9">
        <v>530</v>
      </c>
      <c r="B172" s="9" t="s">
        <v>934</v>
      </c>
      <c r="C172" s="10" t="s">
        <v>970</v>
      </c>
      <c r="D172" s="9" t="s">
        <v>128</v>
      </c>
      <c r="E172" s="9">
        <f>MATCH(D172, {"Waiting for Input","Analyzing Object","Found Object","Needs Help","Confused","None"}, 0) - 1</f>
        <v>2</v>
      </c>
      <c r="F172" s="35" t="s">
        <v>130</v>
      </c>
      <c r="G172" s="9">
        <f>MATCH(F172, {"Waiting for Input","Analyzing Object","Found Object","Needs Help","Confused","None"}, 0) - 1</f>
        <v>4</v>
      </c>
      <c r="H172" s="9">
        <v>2</v>
      </c>
      <c r="I172" s="9">
        <f t="shared" si="5"/>
        <v>0</v>
      </c>
    </row>
    <row r="173" spans="1:9" x14ac:dyDescent="0.3">
      <c r="A173" s="9">
        <v>531</v>
      </c>
      <c r="B173" s="9" t="s">
        <v>937</v>
      </c>
      <c r="C173" s="10" t="s">
        <v>970</v>
      </c>
      <c r="D173" s="9" t="s">
        <v>128</v>
      </c>
      <c r="E173" s="9">
        <f>MATCH(D173, {"Waiting for Input","Analyzing Object","Found Object","Needs Help","Confused","None"}, 0) - 1</f>
        <v>2</v>
      </c>
      <c r="F173" s="35" t="s">
        <v>129</v>
      </c>
      <c r="G173" s="9">
        <f>MATCH(F173, {"Waiting for Input","Analyzing Object","Found Object","Needs Help","Confused","None"}, 0) - 1</f>
        <v>3</v>
      </c>
      <c r="H173" s="9">
        <v>4</v>
      </c>
      <c r="I173" s="9">
        <f t="shared" si="5"/>
        <v>0</v>
      </c>
    </row>
    <row r="174" spans="1:9" x14ac:dyDescent="0.3">
      <c r="A174" s="9">
        <v>532</v>
      </c>
      <c r="B174" s="9" t="s">
        <v>934</v>
      </c>
      <c r="C174" s="10" t="s">
        <v>970</v>
      </c>
      <c r="D174" s="9" t="s">
        <v>128</v>
      </c>
      <c r="E174" s="9">
        <f>MATCH(D174, {"Waiting for Input","Analyzing Object","Found Object","Needs Help","Confused","None"}, 0) - 1</f>
        <v>2</v>
      </c>
      <c r="F174" s="35" t="s">
        <v>129</v>
      </c>
      <c r="G174" s="9">
        <f>MATCH(F174, {"Waiting for Input","Analyzing Object","Found Object","Needs Help","Confused","None"}, 0) - 1</f>
        <v>3</v>
      </c>
      <c r="H174" s="9">
        <v>5</v>
      </c>
      <c r="I174" s="9">
        <f t="shared" si="5"/>
        <v>0</v>
      </c>
    </row>
    <row r="175" spans="1:9" x14ac:dyDescent="0.3">
      <c r="A175" s="9">
        <v>533</v>
      </c>
      <c r="B175" s="9" t="s">
        <v>934</v>
      </c>
      <c r="C175" s="10" t="s">
        <v>970</v>
      </c>
      <c r="D175" s="9" t="s">
        <v>128</v>
      </c>
      <c r="E175" s="9">
        <f>MATCH(D175, {"Waiting for Input","Analyzing Object","Found Object","Needs Help","Confused","None"}, 0) - 1</f>
        <v>2</v>
      </c>
      <c r="F175" s="35" t="s">
        <v>129</v>
      </c>
      <c r="G175" s="9">
        <f>MATCH(F175, {"Waiting for Input","Analyzing Object","Found Object","Needs Help","Confused","None"}, 0) - 1</f>
        <v>3</v>
      </c>
      <c r="H175" s="9">
        <v>3</v>
      </c>
      <c r="I175" s="9">
        <f t="shared" si="5"/>
        <v>0</v>
      </c>
    </row>
    <row r="176" spans="1:9" x14ac:dyDescent="0.3">
      <c r="A176" s="9">
        <v>534</v>
      </c>
      <c r="B176" s="9" t="s">
        <v>937</v>
      </c>
      <c r="C176" s="10" t="s">
        <v>970</v>
      </c>
      <c r="D176" s="9" t="s">
        <v>128</v>
      </c>
      <c r="E176" s="9">
        <f>MATCH(D176, {"Waiting for Input","Analyzing Object","Found Object","Needs Help","Confused","None"}, 0) - 1</f>
        <v>2</v>
      </c>
      <c r="F176" s="35" t="s">
        <v>127</v>
      </c>
      <c r="G176" s="9">
        <f>MATCH(F176, {"Waiting for Input","Analyzing Object","Found Object","Needs Help","Confused","None"}, 0) - 1</f>
        <v>1</v>
      </c>
      <c r="H176" s="9">
        <v>4</v>
      </c>
      <c r="I176" s="9">
        <f t="shared" si="5"/>
        <v>0</v>
      </c>
    </row>
    <row r="177" spans="1:9" x14ac:dyDescent="0.3">
      <c r="A177" s="9">
        <v>535</v>
      </c>
      <c r="B177" s="9" t="s">
        <v>934</v>
      </c>
      <c r="C177" s="10" t="s">
        <v>970</v>
      </c>
      <c r="D177" s="9" t="s">
        <v>128</v>
      </c>
      <c r="E177" s="9">
        <f>MATCH(D177, {"Waiting for Input","Analyzing Object","Found Object","Needs Help","Confused","None"}, 0) - 1</f>
        <v>2</v>
      </c>
      <c r="F177" s="35" t="s">
        <v>130</v>
      </c>
      <c r="G177" s="9">
        <f>MATCH(F177, {"Waiting for Input","Analyzing Object","Found Object","Needs Help","Confused","None"}, 0) - 1</f>
        <v>4</v>
      </c>
      <c r="H177" s="9">
        <v>2</v>
      </c>
      <c r="I177" s="9">
        <f t="shared" si="5"/>
        <v>0</v>
      </c>
    </row>
    <row r="178" spans="1:9" x14ac:dyDescent="0.3">
      <c r="A178" s="9">
        <v>536</v>
      </c>
      <c r="B178" s="9" t="s">
        <v>934</v>
      </c>
      <c r="C178" s="10" t="s">
        <v>970</v>
      </c>
      <c r="D178" s="9" t="s">
        <v>128</v>
      </c>
      <c r="E178" s="9">
        <f>MATCH(D178, {"Waiting for Input","Analyzing Object","Found Object","Needs Help","Confused","None"}, 0) - 1</f>
        <v>2</v>
      </c>
      <c r="F178" s="35" t="s">
        <v>127</v>
      </c>
      <c r="G178" s="9">
        <f>MATCH(F178, {"Waiting for Input","Analyzing Object","Found Object","Needs Help","Confused","None"}, 0) - 1</f>
        <v>1</v>
      </c>
      <c r="H178" s="9">
        <v>4</v>
      </c>
      <c r="I178" s="9">
        <f t="shared" si="5"/>
        <v>0</v>
      </c>
    </row>
    <row r="179" spans="1:9" x14ac:dyDescent="0.3">
      <c r="A179" s="9">
        <v>537</v>
      </c>
      <c r="B179" s="9" t="s">
        <v>934</v>
      </c>
      <c r="C179" s="10" t="s">
        <v>970</v>
      </c>
      <c r="D179" s="9" t="s">
        <v>128</v>
      </c>
      <c r="E179" s="9">
        <f>MATCH(D179, {"Waiting for Input","Analyzing Object","Found Object","Needs Help","Confused","None"}, 0) - 1</f>
        <v>2</v>
      </c>
      <c r="F179" s="35" t="s">
        <v>129</v>
      </c>
      <c r="G179" s="9">
        <f>MATCH(F179, {"Waiting for Input","Analyzing Object","Found Object","Needs Help","Confused","None"}, 0) - 1</f>
        <v>3</v>
      </c>
      <c r="H179" s="9">
        <v>2</v>
      </c>
      <c r="I179" s="9">
        <f t="shared" si="5"/>
        <v>0</v>
      </c>
    </row>
    <row r="180" spans="1:9" x14ac:dyDescent="0.3">
      <c r="A180" s="9">
        <v>538</v>
      </c>
      <c r="B180" s="9" t="s">
        <v>937</v>
      </c>
      <c r="C180" s="10" t="s">
        <v>970</v>
      </c>
      <c r="D180" s="9" t="s">
        <v>128</v>
      </c>
      <c r="E180" s="9">
        <f>MATCH(D180, {"Waiting for Input","Analyzing Object","Found Object","Needs Help","Confused","None"}, 0) - 1</f>
        <v>2</v>
      </c>
      <c r="F180" s="35" t="s">
        <v>128</v>
      </c>
      <c r="G180" s="9">
        <f>MATCH(F180, {"Waiting for Input","Analyzing Object","Found Object","Needs Help","Confused","None"}, 0) - 1</f>
        <v>2</v>
      </c>
      <c r="H180" s="9">
        <v>5</v>
      </c>
      <c r="I180" s="9">
        <f t="shared" si="5"/>
        <v>1</v>
      </c>
    </row>
    <row r="181" spans="1:9" x14ac:dyDescent="0.3">
      <c r="A181" s="9">
        <v>539</v>
      </c>
      <c r="B181" s="9" t="s">
        <v>934</v>
      </c>
      <c r="C181" s="10" t="s">
        <v>970</v>
      </c>
      <c r="D181" s="9" t="s">
        <v>128</v>
      </c>
      <c r="E181" s="9">
        <f>MATCH(D181, {"Waiting for Input","Analyzing Object","Found Object","Needs Help","Confused","None"}, 0) - 1</f>
        <v>2</v>
      </c>
      <c r="F181" s="35" t="s">
        <v>128</v>
      </c>
      <c r="G181" s="9">
        <f>MATCH(F181, {"Waiting for Input","Analyzing Object","Found Object","Needs Help","Confused","None"}, 0) - 1</f>
        <v>2</v>
      </c>
      <c r="H181" s="9">
        <v>2</v>
      </c>
      <c r="I181" s="9">
        <f t="shared" si="5"/>
        <v>1</v>
      </c>
    </row>
    <row r="182" spans="1:9" x14ac:dyDescent="0.3">
      <c r="A182" s="9">
        <v>660</v>
      </c>
      <c r="B182" s="9" t="s">
        <v>937</v>
      </c>
      <c r="C182" s="10" t="s">
        <v>970</v>
      </c>
      <c r="D182" s="9" t="s">
        <v>129</v>
      </c>
      <c r="E182" s="9">
        <f>MATCH(D182, {"Waiting for Input","Analyzing Object","Found Object","Needs Help","Confused","None"}, 0) - 1</f>
        <v>3</v>
      </c>
      <c r="F182" s="35" t="s">
        <v>127</v>
      </c>
      <c r="G182" s="9">
        <f>MATCH(F182, {"Waiting for Input","Analyzing Object","Found Object","Needs Help","Confused","None"}, 0) - 1</f>
        <v>1</v>
      </c>
      <c r="H182" s="9">
        <v>2</v>
      </c>
      <c r="I182" s="9">
        <f t="shared" ref="I182:I226" si="6">IF(E182=G182, 1, 0)</f>
        <v>0</v>
      </c>
    </row>
    <row r="183" spans="1:9" x14ac:dyDescent="0.3">
      <c r="A183" s="9">
        <v>661</v>
      </c>
      <c r="B183" s="9" t="s">
        <v>937</v>
      </c>
      <c r="C183" s="10" t="s">
        <v>970</v>
      </c>
      <c r="D183" s="9" t="s">
        <v>129</v>
      </c>
      <c r="E183" s="9">
        <f>MATCH(D183, {"Waiting for Input","Analyzing Object","Found Object","Needs Help","Confused","None"}, 0) - 1</f>
        <v>3</v>
      </c>
      <c r="F183" s="35" t="s">
        <v>127</v>
      </c>
      <c r="G183" s="9">
        <f>MATCH(F183, {"Waiting for Input","Analyzing Object","Found Object","Needs Help","Confused","None"}, 0) - 1</f>
        <v>1</v>
      </c>
      <c r="H183" s="9">
        <v>3</v>
      </c>
      <c r="I183" s="9">
        <f t="shared" si="6"/>
        <v>0</v>
      </c>
    </row>
    <row r="184" spans="1:9" x14ac:dyDescent="0.3">
      <c r="A184" s="9">
        <v>662</v>
      </c>
      <c r="B184" s="9" t="s">
        <v>937</v>
      </c>
      <c r="C184" s="10" t="s">
        <v>970</v>
      </c>
      <c r="D184" s="9" t="s">
        <v>129</v>
      </c>
      <c r="E184" s="9">
        <f>MATCH(D184, {"Waiting for Input","Analyzing Object","Found Object","Needs Help","Confused","None"}, 0) - 1</f>
        <v>3</v>
      </c>
      <c r="F184" s="35" t="s">
        <v>128</v>
      </c>
      <c r="G184" s="9">
        <f>MATCH(F184, {"Waiting for Input","Analyzing Object","Found Object","Needs Help","Confused","None"}, 0) - 1</f>
        <v>2</v>
      </c>
      <c r="H184" s="9">
        <v>1</v>
      </c>
      <c r="I184" s="9">
        <f t="shared" si="6"/>
        <v>0</v>
      </c>
    </row>
    <row r="185" spans="1:9" x14ac:dyDescent="0.3">
      <c r="A185" s="9">
        <v>663</v>
      </c>
      <c r="B185" s="9" t="s">
        <v>934</v>
      </c>
      <c r="C185" s="10" t="s">
        <v>970</v>
      </c>
      <c r="D185" s="9" t="s">
        <v>129</v>
      </c>
      <c r="E185" s="9">
        <f>MATCH(D185, {"Waiting for Input","Analyzing Object","Found Object","Needs Help","Confused","None"}, 0) - 1</f>
        <v>3</v>
      </c>
      <c r="F185" s="35" t="s">
        <v>129</v>
      </c>
      <c r="G185" s="9">
        <f>MATCH(F185, {"Waiting for Input","Analyzing Object","Found Object","Needs Help","Confused","None"}, 0) - 1</f>
        <v>3</v>
      </c>
      <c r="H185" s="9">
        <v>3</v>
      </c>
      <c r="I185" s="9">
        <f t="shared" si="6"/>
        <v>1</v>
      </c>
    </row>
    <row r="186" spans="1:9" x14ac:dyDescent="0.3">
      <c r="A186" s="9">
        <v>664</v>
      </c>
      <c r="B186" s="9" t="s">
        <v>934</v>
      </c>
      <c r="C186" s="10" t="s">
        <v>970</v>
      </c>
      <c r="D186" s="9" t="s">
        <v>129</v>
      </c>
      <c r="E186" s="9">
        <f>MATCH(D186, {"Waiting for Input","Analyzing Object","Found Object","Needs Help","Confused","None"}, 0) - 1</f>
        <v>3</v>
      </c>
      <c r="F186" s="35" t="s">
        <v>127</v>
      </c>
      <c r="G186" s="9">
        <f>MATCH(F186, {"Waiting for Input","Analyzing Object","Found Object","Needs Help","Confused","None"}, 0) - 1</f>
        <v>1</v>
      </c>
      <c r="H186" s="9">
        <v>3</v>
      </c>
      <c r="I186" s="9">
        <f t="shared" si="6"/>
        <v>0</v>
      </c>
    </row>
    <row r="187" spans="1:9" x14ac:dyDescent="0.3">
      <c r="A187" s="9">
        <v>665</v>
      </c>
      <c r="B187" s="9" t="s">
        <v>937</v>
      </c>
      <c r="C187" s="10" t="s">
        <v>970</v>
      </c>
      <c r="D187" s="9" t="s">
        <v>129</v>
      </c>
      <c r="E187" s="9">
        <f>MATCH(D187, {"Waiting for Input","Analyzing Object","Found Object","Needs Help","Confused","None"}, 0) - 1</f>
        <v>3</v>
      </c>
      <c r="F187" s="35" t="s">
        <v>129</v>
      </c>
      <c r="G187" s="9">
        <f>MATCH(F187, {"Waiting for Input","Analyzing Object","Found Object","Needs Help","Confused","None"}, 0) - 1</f>
        <v>3</v>
      </c>
      <c r="H187" s="9">
        <v>5</v>
      </c>
      <c r="I187" s="9">
        <f t="shared" si="6"/>
        <v>1</v>
      </c>
    </row>
    <row r="188" spans="1:9" x14ac:dyDescent="0.3">
      <c r="A188" s="9">
        <v>666</v>
      </c>
      <c r="B188" s="9" t="s">
        <v>934</v>
      </c>
      <c r="C188" s="10" t="s">
        <v>970</v>
      </c>
      <c r="D188" s="9" t="s">
        <v>129</v>
      </c>
      <c r="E188" s="9">
        <f>MATCH(D188, {"Waiting for Input","Analyzing Object","Found Object","Needs Help","Confused","None"}, 0) - 1</f>
        <v>3</v>
      </c>
      <c r="F188" s="35" t="s">
        <v>127</v>
      </c>
      <c r="G188" s="9">
        <f>MATCH(F188, {"Waiting for Input","Analyzing Object","Found Object","Needs Help","Confused","None"}, 0) - 1</f>
        <v>1</v>
      </c>
      <c r="H188" s="9">
        <v>3</v>
      </c>
      <c r="I188" s="9">
        <f t="shared" si="6"/>
        <v>0</v>
      </c>
    </row>
    <row r="189" spans="1:9" x14ac:dyDescent="0.3">
      <c r="A189" s="9">
        <v>667</v>
      </c>
      <c r="B189" s="9" t="s">
        <v>937</v>
      </c>
      <c r="C189" s="10" t="s">
        <v>970</v>
      </c>
      <c r="D189" s="9" t="s">
        <v>129</v>
      </c>
      <c r="E189" s="9">
        <f>MATCH(D189, {"Waiting for Input","Analyzing Object","Found Object","Needs Help","Confused","None"}, 0) - 1</f>
        <v>3</v>
      </c>
      <c r="F189" s="35" t="s">
        <v>971</v>
      </c>
      <c r="G189" s="9">
        <f>MATCH(F189, {"Waiting for Input","Analyzing Object","Found Object","Needs Help","Confused","None"}, 0) - 1</f>
        <v>5</v>
      </c>
      <c r="H189" s="9">
        <v>3</v>
      </c>
      <c r="I189" s="9">
        <f t="shared" si="6"/>
        <v>0</v>
      </c>
    </row>
    <row r="190" spans="1:9" x14ac:dyDescent="0.3">
      <c r="A190" s="9">
        <v>668</v>
      </c>
      <c r="B190" s="9" t="s">
        <v>937</v>
      </c>
      <c r="C190" s="10" t="s">
        <v>970</v>
      </c>
      <c r="D190" s="9" t="s">
        <v>129</v>
      </c>
      <c r="E190" s="9">
        <f>MATCH(D190, {"Waiting for Input","Analyzing Object","Found Object","Needs Help","Confused","None"}, 0) - 1</f>
        <v>3</v>
      </c>
      <c r="F190" s="35" t="s">
        <v>971</v>
      </c>
      <c r="G190" s="9">
        <f>MATCH(F190, {"Waiting for Input","Analyzing Object","Found Object","Needs Help","Confused","None"}, 0) - 1</f>
        <v>5</v>
      </c>
      <c r="H190" s="9">
        <v>2</v>
      </c>
      <c r="I190" s="9">
        <f t="shared" si="6"/>
        <v>0</v>
      </c>
    </row>
    <row r="191" spans="1:9" x14ac:dyDescent="0.3">
      <c r="A191" s="9">
        <v>669</v>
      </c>
      <c r="B191" s="9" t="s">
        <v>937</v>
      </c>
      <c r="C191" s="10" t="s">
        <v>970</v>
      </c>
      <c r="D191" s="9" t="s">
        <v>129</v>
      </c>
      <c r="E191" s="9">
        <f>MATCH(D191, {"Waiting for Input","Analyzing Object","Found Object","Needs Help","Confused","None"}, 0) - 1</f>
        <v>3</v>
      </c>
      <c r="F191" s="35" t="s">
        <v>127</v>
      </c>
      <c r="G191" s="9">
        <f>MATCH(F191, {"Waiting for Input","Analyzing Object","Found Object","Needs Help","Confused","None"}, 0) - 1</f>
        <v>1</v>
      </c>
      <c r="H191" s="9">
        <v>2</v>
      </c>
      <c r="I191" s="9">
        <f t="shared" si="6"/>
        <v>0</v>
      </c>
    </row>
    <row r="192" spans="1:9" x14ac:dyDescent="0.3">
      <c r="A192" s="9">
        <v>670</v>
      </c>
      <c r="B192" s="9" t="s">
        <v>934</v>
      </c>
      <c r="C192" s="10" t="s">
        <v>970</v>
      </c>
      <c r="D192" s="9" t="s">
        <v>129</v>
      </c>
      <c r="E192" s="9">
        <f>MATCH(D192, {"Waiting for Input","Analyzing Object","Found Object","Needs Help","Confused","None"}, 0) - 1</f>
        <v>3</v>
      </c>
      <c r="F192" s="35" t="s">
        <v>128</v>
      </c>
      <c r="G192" s="9">
        <f>MATCH(F192, {"Waiting for Input","Analyzing Object","Found Object","Needs Help","Confused","None"}, 0) - 1</f>
        <v>2</v>
      </c>
      <c r="H192" s="9">
        <v>4</v>
      </c>
      <c r="I192" s="9">
        <f t="shared" si="6"/>
        <v>0</v>
      </c>
    </row>
    <row r="193" spans="1:9" x14ac:dyDescent="0.3">
      <c r="A193" s="9">
        <v>671</v>
      </c>
      <c r="B193" s="9" t="s">
        <v>934</v>
      </c>
      <c r="C193" s="10" t="s">
        <v>970</v>
      </c>
      <c r="D193" s="9" t="s">
        <v>129</v>
      </c>
      <c r="E193" s="9">
        <f>MATCH(D193, {"Waiting for Input","Analyzing Object","Found Object","Needs Help","Confused","None"}, 0) - 1</f>
        <v>3</v>
      </c>
      <c r="F193" s="35" t="s">
        <v>127</v>
      </c>
      <c r="G193" s="9">
        <f>MATCH(F193, {"Waiting for Input","Analyzing Object","Found Object","Needs Help","Confused","None"}, 0) - 1</f>
        <v>1</v>
      </c>
      <c r="H193" s="9">
        <v>2</v>
      </c>
      <c r="I193" s="9">
        <f t="shared" si="6"/>
        <v>0</v>
      </c>
    </row>
    <row r="194" spans="1:9" x14ac:dyDescent="0.3">
      <c r="A194" s="9">
        <v>672</v>
      </c>
      <c r="B194" s="9" t="s">
        <v>934</v>
      </c>
      <c r="C194" s="10" t="s">
        <v>970</v>
      </c>
      <c r="D194" s="9" t="s">
        <v>129</v>
      </c>
      <c r="E194" s="9">
        <f>MATCH(D194, {"Waiting for Input","Analyzing Object","Found Object","Needs Help","Confused","None"}, 0) - 1</f>
        <v>3</v>
      </c>
      <c r="F194" s="35" t="s">
        <v>127</v>
      </c>
      <c r="G194" s="9">
        <f>MATCH(F194, {"Waiting for Input","Analyzing Object","Found Object","Needs Help","Confused","None"}, 0) - 1</f>
        <v>1</v>
      </c>
      <c r="H194" s="9">
        <v>4</v>
      </c>
      <c r="I194" s="9">
        <f t="shared" si="6"/>
        <v>0</v>
      </c>
    </row>
    <row r="195" spans="1:9" x14ac:dyDescent="0.3">
      <c r="A195" s="9">
        <v>673</v>
      </c>
      <c r="B195" s="9" t="s">
        <v>934</v>
      </c>
      <c r="C195" s="10" t="s">
        <v>970</v>
      </c>
      <c r="D195" s="9" t="s">
        <v>129</v>
      </c>
      <c r="E195" s="9">
        <f>MATCH(D195, {"Waiting for Input","Analyzing Object","Found Object","Needs Help","Confused","None"}, 0) - 1</f>
        <v>3</v>
      </c>
      <c r="F195" s="35" t="s">
        <v>128</v>
      </c>
      <c r="G195" s="9">
        <f>MATCH(F195, {"Waiting for Input","Analyzing Object","Found Object","Needs Help","Confused","None"}, 0) - 1</f>
        <v>2</v>
      </c>
      <c r="H195" s="9">
        <v>4</v>
      </c>
      <c r="I195" s="9">
        <f t="shared" si="6"/>
        <v>0</v>
      </c>
    </row>
    <row r="196" spans="1:9" x14ac:dyDescent="0.3">
      <c r="A196" s="9">
        <v>674</v>
      </c>
      <c r="B196" s="9" t="s">
        <v>937</v>
      </c>
      <c r="C196" s="10" t="s">
        <v>970</v>
      </c>
      <c r="D196" s="9" t="s">
        <v>129</v>
      </c>
      <c r="E196" s="9">
        <f>MATCH(D196, {"Waiting for Input","Analyzing Object","Found Object","Needs Help","Confused","None"}, 0) - 1</f>
        <v>3</v>
      </c>
      <c r="F196" s="35" t="s">
        <v>128</v>
      </c>
      <c r="G196" s="9">
        <f>MATCH(F196, {"Waiting for Input","Analyzing Object","Found Object","Needs Help","Confused","None"}, 0) - 1</f>
        <v>2</v>
      </c>
      <c r="H196" s="9">
        <v>3</v>
      </c>
      <c r="I196" s="9">
        <f t="shared" si="6"/>
        <v>0</v>
      </c>
    </row>
    <row r="197" spans="1:9" x14ac:dyDescent="0.3">
      <c r="A197" s="9">
        <v>675</v>
      </c>
      <c r="B197" s="9" t="s">
        <v>937</v>
      </c>
      <c r="C197" s="10" t="s">
        <v>970</v>
      </c>
      <c r="D197" s="9" t="s">
        <v>129</v>
      </c>
      <c r="E197" s="9">
        <f>MATCH(D197, {"Waiting for Input","Analyzing Object","Found Object","Needs Help","Confused","None"}, 0) - 1</f>
        <v>3</v>
      </c>
      <c r="F197" s="35" t="s">
        <v>971</v>
      </c>
      <c r="G197" s="9">
        <f>MATCH(F197, {"Waiting for Input","Analyzing Object","Found Object","Needs Help","Confused","None"}, 0) - 1</f>
        <v>5</v>
      </c>
      <c r="H197" s="9">
        <v>2</v>
      </c>
      <c r="I197" s="9">
        <f t="shared" si="6"/>
        <v>0</v>
      </c>
    </row>
    <row r="198" spans="1:9" x14ac:dyDescent="0.3">
      <c r="A198" s="9">
        <v>676</v>
      </c>
      <c r="B198" s="9" t="s">
        <v>937</v>
      </c>
      <c r="C198" s="10" t="s">
        <v>970</v>
      </c>
      <c r="D198" s="9" t="s">
        <v>129</v>
      </c>
      <c r="E198" s="9">
        <f>MATCH(D198, {"Waiting for Input","Analyzing Object","Found Object","Needs Help","Confused","None"}, 0) - 1</f>
        <v>3</v>
      </c>
      <c r="F198" s="35" t="s">
        <v>128</v>
      </c>
      <c r="G198" s="9">
        <f>MATCH(F198, {"Waiting for Input","Analyzing Object","Found Object","Needs Help","Confused","None"}, 0) - 1</f>
        <v>2</v>
      </c>
      <c r="H198" s="9">
        <v>1</v>
      </c>
      <c r="I198" s="9">
        <f t="shared" si="6"/>
        <v>0</v>
      </c>
    </row>
    <row r="199" spans="1:9" x14ac:dyDescent="0.3">
      <c r="A199" s="9">
        <v>677</v>
      </c>
      <c r="B199" s="9" t="s">
        <v>934</v>
      </c>
      <c r="C199" s="10" t="s">
        <v>970</v>
      </c>
      <c r="D199" s="9" t="s">
        <v>129</v>
      </c>
      <c r="E199" s="9">
        <f>MATCH(D199, {"Waiting for Input","Analyzing Object","Found Object","Needs Help","Confused","None"}, 0) - 1</f>
        <v>3</v>
      </c>
      <c r="F199" s="35" t="s">
        <v>129</v>
      </c>
      <c r="G199" s="9">
        <f>MATCH(F199, {"Waiting for Input","Analyzing Object","Found Object","Needs Help","Confused","None"}, 0) - 1</f>
        <v>3</v>
      </c>
      <c r="H199" s="9">
        <v>2</v>
      </c>
      <c r="I199" s="9">
        <f t="shared" si="6"/>
        <v>1</v>
      </c>
    </row>
    <row r="200" spans="1:9" x14ac:dyDescent="0.3">
      <c r="A200" s="9">
        <v>678</v>
      </c>
      <c r="B200" s="9" t="s">
        <v>934</v>
      </c>
      <c r="C200" s="10" t="s">
        <v>970</v>
      </c>
      <c r="D200" s="9" t="s">
        <v>129</v>
      </c>
      <c r="E200" s="9">
        <f>MATCH(D200, {"Waiting for Input","Analyzing Object","Found Object","Needs Help","Confused","None"}, 0) - 1</f>
        <v>3</v>
      </c>
      <c r="F200" s="35" t="s">
        <v>127</v>
      </c>
      <c r="G200" s="9">
        <f>MATCH(F200, {"Waiting for Input","Analyzing Object","Found Object","Needs Help","Confused","None"}, 0) - 1</f>
        <v>1</v>
      </c>
      <c r="H200" s="9">
        <v>3</v>
      </c>
      <c r="I200" s="9">
        <f t="shared" si="6"/>
        <v>0</v>
      </c>
    </row>
    <row r="201" spans="1:9" x14ac:dyDescent="0.3">
      <c r="A201" s="9">
        <v>679</v>
      </c>
      <c r="B201" s="9" t="s">
        <v>937</v>
      </c>
      <c r="C201" s="10" t="s">
        <v>970</v>
      </c>
      <c r="D201" s="9" t="s">
        <v>129</v>
      </c>
      <c r="E201" s="9">
        <f>MATCH(D201, {"Waiting for Input","Analyzing Object","Found Object","Needs Help","Confused","None"}, 0) - 1</f>
        <v>3</v>
      </c>
      <c r="F201" s="35" t="s">
        <v>130</v>
      </c>
      <c r="G201" s="9">
        <f>MATCH(F201, {"Waiting for Input","Analyzing Object","Found Object","Needs Help","Confused","None"}, 0) - 1</f>
        <v>4</v>
      </c>
      <c r="H201" s="9">
        <v>1</v>
      </c>
      <c r="I201" s="9">
        <f t="shared" si="6"/>
        <v>0</v>
      </c>
    </row>
    <row r="202" spans="1:9" x14ac:dyDescent="0.3">
      <c r="A202" s="9">
        <v>680</v>
      </c>
      <c r="B202" s="9" t="s">
        <v>937</v>
      </c>
      <c r="C202" s="10" t="s">
        <v>970</v>
      </c>
      <c r="D202" s="9" t="s">
        <v>129</v>
      </c>
      <c r="E202" s="9">
        <f>MATCH(D202, {"Waiting for Input","Analyzing Object","Found Object","Needs Help","Confused","None"}, 0) - 1</f>
        <v>3</v>
      </c>
      <c r="F202" s="35" t="s">
        <v>130</v>
      </c>
      <c r="G202" s="9">
        <f>MATCH(F202, {"Waiting for Input","Analyzing Object","Found Object","Needs Help","Confused","None"}, 0) - 1</f>
        <v>4</v>
      </c>
      <c r="H202" s="9">
        <v>2</v>
      </c>
      <c r="I202" s="9">
        <f t="shared" si="6"/>
        <v>0</v>
      </c>
    </row>
    <row r="203" spans="1:9" x14ac:dyDescent="0.3">
      <c r="A203" s="9">
        <v>681</v>
      </c>
      <c r="B203" s="9" t="s">
        <v>934</v>
      </c>
      <c r="C203" s="10" t="s">
        <v>970</v>
      </c>
      <c r="D203" s="9" t="s">
        <v>129</v>
      </c>
      <c r="E203" s="9">
        <f>MATCH(D203, {"Waiting for Input","Analyzing Object","Found Object","Needs Help","Confused","None"}, 0) - 1</f>
        <v>3</v>
      </c>
      <c r="F203" s="35" t="s">
        <v>971</v>
      </c>
      <c r="G203" s="9">
        <f>MATCH(F203, {"Waiting for Input","Analyzing Object","Found Object","Needs Help","Confused","None"}, 0) - 1</f>
        <v>5</v>
      </c>
      <c r="H203" s="9">
        <v>2</v>
      </c>
      <c r="I203" s="9">
        <f t="shared" si="6"/>
        <v>0</v>
      </c>
    </row>
    <row r="204" spans="1:9" x14ac:dyDescent="0.3">
      <c r="A204" s="9">
        <v>682</v>
      </c>
      <c r="B204" s="9" t="s">
        <v>934</v>
      </c>
      <c r="C204" s="10" t="s">
        <v>970</v>
      </c>
      <c r="D204" s="9" t="s">
        <v>129</v>
      </c>
      <c r="E204" s="9">
        <f>MATCH(D204, {"Waiting for Input","Analyzing Object","Found Object","Needs Help","Confused","None"}, 0) - 1</f>
        <v>3</v>
      </c>
      <c r="F204" s="35" t="s">
        <v>130</v>
      </c>
      <c r="G204" s="9">
        <f>MATCH(F204, {"Waiting for Input","Analyzing Object","Found Object","Needs Help","Confused","None"}, 0) - 1</f>
        <v>4</v>
      </c>
      <c r="H204" s="9">
        <v>4</v>
      </c>
      <c r="I204" s="9">
        <f t="shared" si="6"/>
        <v>0</v>
      </c>
    </row>
    <row r="205" spans="1:9" x14ac:dyDescent="0.3">
      <c r="A205" s="9">
        <v>683</v>
      </c>
      <c r="B205" s="9" t="s">
        <v>937</v>
      </c>
      <c r="C205" s="10" t="s">
        <v>970</v>
      </c>
      <c r="D205" s="9" t="s">
        <v>129</v>
      </c>
      <c r="E205" s="9">
        <f>MATCH(D205, {"Waiting for Input","Analyzing Object","Found Object","Needs Help","Confused","None"}, 0) - 1</f>
        <v>3</v>
      </c>
      <c r="F205" s="35" t="s">
        <v>130</v>
      </c>
      <c r="G205" s="9">
        <f>MATCH(F205, {"Waiting for Input","Analyzing Object","Found Object","Needs Help","Confused","None"}, 0) - 1</f>
        <v>4</v>
      </c>
      <c r="H205" s="9">
        <v>2</v>
      </c>
      <c r="I205" s="9">
        <f t="shared" si="6"/>
        <v>0</v>
      </c>
    </row>
    <row r="206" spans="1:9" x14ac:dyDescent="0.3">
      <c r="A206" s="9">
        <v>684</v>
      </c>
      <c r="B206" s="9" t="s">
        <v>937</v>
      </c>
      <c r="C206" s="10" t="s">
        <v>970</v>
      </c>
      <c r="D206" s="9" t="s">
        <v>129</v>
      </c>
      <c r="E206" s="9">
        <f>MATCH(D206, {"Waiting for Input","Analyzing Object","Found Object","Needs Help","Confused","None"}, 0) - 1</f>
        <v>3</v>
      </c>
      <c r="F206" s="35" t="s">
        <v>128</v>
      </c>
      <c r="G206" s="9">
        <f>MATCH(F206, {"Waiting for Input","Analyzing Object","Found Object","Needs Help","Confused","None"}, 0) - 1</f>
        <v>2</v>
      </c>
      <c r="H206" s="9">
        <v>4</v>
      </c>
      <c r="I206" s="9">
        <f t="shared" si="6"/>
        <v>0</v>
      </c>
    </row>
    <row r="207" spans="1:9" x14ac:dyDescent="0.3">
      <c r="A207" s="9">
        <v>685</v>
      </c>
      <c r="B207" s="9" t="s">
        <v>934</v>
      </c>
      <c r="C207" s="10" t="s">
        <v>970</v>
      </c>
      <c r="D207" s="9" t="s">
        <v>129</v>
      </c>
      <c r="E207" s="9">
        <f>MATCH(D207, {"Waiting for Input","Analyzing Object","Found Object","Needs Help","Confused","None"}, 0) - 1</f>
        <v>3</v>
      </c>
      <c r="F207" s="35" t="s">
        <v>130</v>
      </c>
      <c r="G207" s="9">
        <f>MATCH(F207, {"Waiting for Input","Analyzing Object","Found Object","Needs Help","Confused","None"}, 0) - 1</f>
        <v>4</v>
      </c>
      <c r="H207" s="9">
        <v>2</v>
      </c>
      <c r="I207" s="9">
        <f t="shared" si="6"/>
        <v>0</v>
      </c>
    </row>
    <row r="208" spans="1:9" x14ac:dyDescent="0.3">
      <c r="A208" s="9">
        <v>686</v>
      </c>
      <c r="B208" s="9" t="s">
        <v>934</v>
      </c>
      <c r="C208" s="10" t="s">
        <v>970</v>
      </c>
      <c r="D208" s="9" t="s">
        <v>129</v>
      </c>
      <c r="E208" s="9">
        <f>MATCH(D208, {"Waiting for Input","Analyzing Object","Found Object","Needs Help","Confused","None"}, 0) - 1</f>
        <v>3</v>
      </c>
      <c r="F208" s="35" t="s">
        <v>130</v>
      </c>
      <c r="G208" s="9">
        <f>MATCH(F208, {"Waiting for Input","Analyzing Object","Found Object","Needs Help","Confused","None"}, 0) - 1</f>
        <v>4</v>
      </c>
      <c r="H208" s="9">
        <v>3</v>
      </c>
      <c r="I208" s="9">
        <f t="shared" si="6"/>
        <v>0</v>
      </c>
    </row>
    <row r="209" spans="1:9" x14ac:dyDescent="0.3">
      <c r="A209" s="9">
        <v>687</v>
      </c>
      <c r="B209" s="9" t="s">
        <v>934</v>
      </c>
      <c r="C209" s="10" t="s">
        <v>970</v>
      </c>
      <c r="D209" s="9" t="s">
        <v>129</v>
      </c>
      <c r="E209" s="9">
        <f>MATCH(D209, {"Waiting for Input","Analyzing Object","Found Object","Needs Help","Confused","None"}, 0) - 1</f>
        <v>3</v>
      </c>
      <c r="F209" s="35" t="s">
        <v>130</v>
      </c>
      <c r="G209" s="9">
        <f>MATCH(F209, {"Waiting for Input","Analyzing Object","Found Object","Needs Help","Confused","None"}, 0) - 1</f>
        <v>4</v>
      </c>
      <c r="H209" s="9">
        <v>4</v>
      </c>
      <c r="I209" s="9">
        <f t="shared" si="6"/>
        <v>0</v>
      </c>
    </row>
    <row r="210" spans="1:9" x14ac:dyDescent="0.3">
      <c r="A210" s="9">
        <v>688</v>
      </c>
      <c r="B210" s="9" t="s">
        <v>934</v>
      </c>
      <c r="C210" s="10" t="s">
        <v>970</v>
      </c>
      <c r="D210" s="9" t="s">
        <v>129</v>
      </c>
      <c r="E210" s="9">
        <f>MATCH(D210, {"Waiting for Input","Analyzing Object","Found Object","Needs Help","Confused","None"}, 0) - 1</f>
        <v>3</v>
      </c>
      <c r="F210" s="35" t="s">
        <v>127</v>
      </c>
      <c r="G210" s="9">
        <f>MATCH(F210, {"Waiting for Input","Analyzing Object","Found Object","Needs Help","Confused","None"}, 0) - 1</f>
        <v>1</v>
      </c>
      <c r="H210" s="9">
        <v>4</v>
      </c>
      <c r="I210" s="9">
        <f t="shared" si="6"/>
        <v>0</v>
      </c>
    </row>
    <row r="211" spans="1:9" x14ac:dyDescent="0.3">
      <c r="A211" s="9">
        <v>689</v>
      </c>
      <c r="B211" s="9" t="s">
        <v>934</v>
      </c>
      <c r="C211" s="10" t="s">
        <v>970</v>
      </c>
      <c r="D211" s="9" t="s">
        <v>129</v>
      </c>
      <c r="E211" s="9">
        <f>MATCH(D211, {"Waiting for Input","Analyzing Object","Found Object","Needs Help","Confused","None"}, 0) - 1</f>
        <v>3</v>
      </c>
      <c r="F211" s="35" t="s">
        <v>127</v>
      </c>
      <c r="G211" s="9">
        <f>MATCH(F211, {"Waiting for Input","Analyzing Object","Found Object","Needs Help","Confused","None"}, 0) - 1</f>
        <v>1</v>
      </c>
      <c r="H211" s="9">
        <v>3</v>
      </c>
      <c r="I211" s="9">
        <f t="shared" si="6"/>
        <v>0</v>
      </c>
    </row>
    <row r="212" spans="1:9" x14ac:dyDescent="0.3">
      <c r="A212" s="9">
        <v>690</v>
      </c>
      <c r="B212" s="9" t="s">
        <v>934</v>
      </c>
      <c r="C212" s="10" t="s">
        <v>970</v>
      </c>
      <c r="D212" s="9" t="s">
        <v>129</v>
      </c>
      <c r="E212" s="9">
        <f>MATCH(D212, {"Waiting for Input","Analyzing Object","Found Object","Needs Help","Confused","None"}, 0) - 1</f>
        <v>3</v>
      </c>
      <c r="F212" s="35" t="s">
        <v>127</v>
      </c>
      <c r="G212" s="9">
        <f>MATCH(F212, {"Waiting for Input","Analyzing Object","Found Object","Needs Help","Confused","None"}, 0) - 1</f>
        <v>1</v>
      </c>
      <c r="H212" s="9">
        <v>4</v>
      </c>
      <c r="I212" s="9">
        <f t="shared" si="6"/>
        <v>0</v>
      </c>
    </row>
    <row r="213" spans="1:9" x14ac:dyDescent="0.3">
      <c r="A213" s="9">
        <v>691</v>
      </c>
      <c r="B213" s="9" t="s">
        <v>937</v>
      </c>
      <c r="C213" s="10" t="s">
        <v>970</v>
      </c>
      <c r="D213" s="9" t="s">
        <v>129</v>
      </c>
      <c r="E213" s="9">
        <f>MATCH(D213, {"Waiting for Input","Analyzing Object","Found Object","Needs Help","Confused","None"}, 0) - 1</f>
        <v>3</v>
      </c>
      <c r="F213" s="35" t="s">
        <v>130</v>
      </c>
      <c r="G213" s="9">
        <f>MATCH(F213, {"Waiting for Input","Analyzing Object","Found Object","Needs Help","Confused","None"}, 0) - 1</f>
        <v>4</v>
      </c>
      <c r="H213" s="9">
        <v>3</v>
      </c>
      <c r="I213" s="9">
        <f t="shared" si="6"/>
        <v>0</v>
      </c>
    </row>
    <row r="214" spans="1:9" x14ac:dyDescent="0.3">
      <c r="A214" s="9">
        <v>692</v>
      </c>
      <c r="B214" s="9" t="s">
        <v>934</v>
      </c>
      <c r="C214" s="10" t="s">
        <v>970</v>
      </c>
      <c r="D214" s="9" t="s">
        <v>129</v>
      </c>
      <c r="E214" s="9">
        <f>MATCH(D214, {"Waiting for Input","Analyzing Object","Found Object","Needs Help","Confused","None"}, 0) - 1</f>
        <v>3</v>
      </c>
      <c r="F214" s="35" t="s">
        <v>128</v>
      </c>
      <c r="G214" s="9">
        <f>MATCH(F214, {"Waiting for Input","Analyzing Object","Found Object","Needs Help","Confused","None"}, 0) - 1</f>
        <v>2</v>
      </c>
      <c r="H214" s="9">
        <v>4</v>
      </c>
      <c r="I214" s="9">
        <f t="shared" si="6"/>
        <v>0</v>
      </c>
    </row>
    <row r="215" spans="1:9" x14ac:dyDescent="0.3">
      <c r="A215" s="9">
        <v>693</v>
      </c>
      <c r="B215" s="9" t="s">
        <v>937</v>
      </c>
      <c r="C215" s="10" t="s">
        <v>970</v>
      </c>
      <c r="D215" s="9" t="s">
        <v>129</v>
      </c>
      <c r="E215" s="9">
        <f>MATCH(D215, {"Waiting for Input","Analyzing Object","Found Object","Needs Help","Confused","None"}, 0) - 1</f>
        <v>3</v>
      </c>
      <c r="F215" s="35" t="s">
        <v>130</v>
      </c>
      <c r="G215" s="9">
        <f>MATCH(F215, {"Waiting for Input","Analyzing Object","Found Object","Needs Help","Confused","None"}, 0) - 1</f>
        <v>4</v>
      </c>
      <c r="H215" s="9">
        <v>3</v>
      </c>
      <c r="I215" s="9">
        <f t="shared" si="6"/>
        <v>0</v>
      </c>
    </row>
    <row r="216" spans="1:9" x14ac:dyDescent="0.3">
      <c r="A216" s="9">
        <v>694</v>
      </c>
      <c r="B216" s="9" t="s">
        <v>937</v>
      </c>
      <c r="C216" s="10" t="s">
        <v>970</v>
      </c>
      <c r="D216" s="9" t="s">
        <v>129</v>
      </c>
      <c r="E216" s="9">
        <f>MATCH(D216, {"Waiting for Input","Analyzing Object","Found Object","Needs Help","Confused","None"}, 0) - 1</f>
        <v>3</v>
      </c>
      <c r="F216" s="35" t="s">
        <v>130</v>
      </c>
      <c r="G216" s="9">
        <f>MATCH(F216, {"Waiting for Input","Analyzing Object","Found Object","Needs Help","Confused","None"}, 0) - 1</f>
        <v>4</v>
      </c>
      <c r="H216" s="9">
        <v>3</v>
      </c>
      <c r="I216" s="9">
        <f t="shared" si="6"/>
        <v>0</v>
      </c>
    </row>
    <row r="217" spans="1:9" x14ac:dyDescent="0.3">
      <c r="A217" s="9">
        <v>695</v>
      </c>
      <c r="B217" s="9" t="s">
        <v>937</v>
      </c>
      <c r="C217" s="10" t="s">
        <v>970</v>
      </c>
      <c r="D217" s="9" t="s">
        <v>129</v>
      </c>
      <c r="E217" s="9">
        <f>MATCH(D217, {"Waiting for Input","Analyzing Object","Found Object","Needs Help","Confused","None"}, 0) - 1</f>
        <v>3</v>
      </c>
      <c r="F217" s="35" t="s">
        <v>130</v>
      </c>
      <c r="G217" s="9">
        <f>MATCH(F217, {"Waiting for Input","Analyzing Object","Found Object","Needs Help","Confused","None"}, 0) - 1</f>
        <v>4</v>
      </c>
      <c r="H217" s="9">
        <v>2</v>
      </c>
      <c r="I217" s="9">
        <f t="shared" si="6"/>
        <v>0</v>
      </c>
    </row>
    <row r="218" spans="1:9" x14ac:dyDescent="0.3">
      <c r="A218" s="9">
        <v>696</v>
      </c>
      <c r="B218" s="9" t="s">
        <v>934</v>
      </c>
      <c r="C218" s="10" t="s">
        <v>970</v>
      </c>
      <c r="D218" s="9" t="s">
        <v>129</v>
      </c>
      <c r="E218" s="9">
        <f>MATCH(D218, {"Waiting for Input","Analyzing Object","Found Object","Needs Help","Confused","None"}, 0) - 1</f>
        <v>3</v>
      </c>
      <c r="F218" s="35" t="s">
        <v>130</v>
      </c>
      <c r="G218" s="9">
        <f>MATCH(F218, {"Waiting for Input","Analyzing Object","Found Object","Needs Help","Confused","None"}, 0) - 1</f>
        <v>4</v>
      </c>
      <c r="H218" s="9">
        <v>1</v>
      </c>
      <c r="I218" s="9">
        <f t="shared" si="6"/>
        <v>0</v>
      </c>
    </row>
    <row r="219" spans="1:9" x14ac:dyDescent="0.3">
      <c r="A219" s="9">
        <v>697</v>
      </c>
      <c r="B219" s="9" t="s">
        <v>934</v>
      </c>
      <c r="C219" s="10" t="s">
        <v>970</v>
      </c>
      <c r="D219" s="9" t="s">
        <v>129</v>
      </c>
      <c r="E219" s="9">
        <f>MATCH(D219, {"Waiting for Input","Analyzing Object","Found Object","Needs Help","Confused","None"}, 0) - 1</f>
        <v>3</v>
      </c>
      <c r="F219" s="35" t="s">
        <v>127</v>
      </c>
      <c r="G219" s="9">
        <f>MATCH(F219, {"Waiting for Input","Analyzing Object","Found Object","Needs Help","Confused","None"}, 0) - 1</f>
        <v>1</v>
      </c>
      <c r="H219" s="9">
        <v>5</v>
      </c>
      <c r="I219" s="9">
        <f t="shared" si="6"/>
        <v>0</v>
      </c>
    </row>
    <row r="220" spans="1:9" x14ac:dyDescent="0.3">
      <c r="A220" s="9">
        <v>698</v>
      </c>
      <c r="B220" s="9" t="s">
        <v>937</v>
      </c>
      <c r="C220" s="10" t="s">
        <v>970</v>
      </c>
      <c r="D220" s="9" t="s">
        <v>129</v>
      </c>
      <c r="E220" s="9">
        <f>MATCH(D220, {"Waiting for Input","Analyzing Object","Found Object","Needs Help","Confused","None"}, 0) - 1</f>
        <v>3</v>
      </c>
      <c r="F220" s="35" t="s">
        <v>128</v>
      </c>
      <c r="G220" s="9">
        <f>MATCH(F220, {"Waiting for Input","Analyzing Object","Found Object","Needs Help","Confused","None"}, 0) - 1</f>
        <v>2</v>
      </c>
      <c r="H220" s="9">
        <v>2</v>
      </c>
      <c r="I220" s="9">
        <f t="shared" si="6"/>
        <v>0</v>
      </c>
    </row>
    <row r="221" spans="1:9" x14ac:dyDescent="0.3">
      <c r="A221" s="9">
        <v>699</v>
      </c>
      <c r="B221" s="9" t="s">
        <v>937</v>
      </c>
      <c r="C221" s="10" t="s">
        <v>970</v>
      </c>
      <c r="D221" s="9" t="s">
        <v>129</v>
      </c>
      <c r="E221" s="9">
        <f>MATCH(D221, {"Waiting for Input","Analyzing Object","Found Object","Needs Help","Confused","None"}, 0) - 1</f>
        <v>3</v>
      </c>
      <c r="F221" s="35" t="s">
        <v>130</v>
      </c>
      <c r="G221" s="9">
        <f>MATCH(F221, {"Waiting for Input","Analyzing Object","Found Object","Needs Help","Confused","None"}, 0) - 1</f>
        <v>4</v>
      </c>
      <c r="H221" s="9">
        <v>3</v>
      </c>
      <c r="I221" s="9">
        <f t="shared" si="6"/>
        <v>0</v>
      </c>
    </row>
    <row r="222" spans="1:9" x14ac:dyDescent="0.3">
      <c r="A222" s="9">
        <v>700</v>
      </c>
      <c r="B222" s="9" t="s">
        <v>937</v>
      </c>
      <c r="C222" s="10" t="s">
        <v>970</v>
      </c>
      <c r="D222" s="9" t="s">
        <v>129</v>
      </c>
      <c r="E222" s="9">
        <f>MATCH(D222, {"Waiting for Input","Analyzing Object","Found Object","Needs Help","Confused","None"}, 0) - 1</f>
        <v>3</v>
      </c>
      <c r="F222" s="35" t="s">
        <v>127</v>
      </c>
      <c r="G222" s="9">
        <f>MATCH(F222, {"Waiting for Input","Analyzing Object","Found Object","Needs Help","Confused","None"}, 0) - 1</f>
        <v>1</v>
      </c>
      <c r="H222" s="9">
        <v>5</v>
      </c>
      <c r="I222" s="9">
        <f t="shared" si="6"/>
        <v>0</v>
      </c>
    </row>
    <row r="223" spans="1:9" x14ac:dyDescent="0.3">
      <c r="A223" s="9">
        <v>701</v>
      </c>
      <c r="B223" s="9" t="s">
        <v>934</v>
      </c>
      <c r="C223" s="10" t="s">
        <v>970</v>
      </c>
      <c r="D223" s="9" t="s">
        <v>129</v>
      </c>
      <c r="E223" s="9">
        <f>MATCH(D223, {"Waiting for Input","Analyzing Object","Found Object","Needs Help","Confused","None"}, 0) - 1</f>
        <v>3</v>
      </c>
      <c r="F223" s="35" t="s">
        <v>127</v>
      </c>
      <c r="G223" s="9">
        <f>MATCH(F223, {"Waiting for Input","Analyzing Object","Found Object","Needs Help","Confused","None"}, 0) - 1</f>
        <v>1</v>
      </c>
      <c r="H223" s="9">
        <v>3</v>
      </c>
      <c r="I223" s="9">
        <f t="shared" si="6"/>
        <v>0</v>
      </c>
    </row>
    <row r="224" spans="1:9" x14ac:dyDescent="0.3">
      <c r="A224" s="9">
        <v>702</v>
      </c>
      <c r="B224" s="9" t="s">
        <v>934</v>
      </c>
      <c r="C224" s="10" t="s">
        <v>970</v>
      </c>
      <c r="D224" s="9" t="s">
        <v>129</v>
      </c>
      <c r="E224" s="9">
        <f>MATCH(D224, {"Waiting for Input","Analyzing Object","Found Object","Needs Help","Confused","None"}, 0) - 1</f>
        <v>3</v>
      </c>
      <c r="F224" s="35" t="s">
        <v>129</v>
      </c>
      <c r="G224" s="9">
        <f>MATCH(F224, {"Waiting for Input","Analyzing Object","Found Object","Needs Help","Confused","None"}, 0) - 1</f>
        <v>3</v>
      </c>
      <c r="H224" s="9">
        <v>1</v>
      </c>
      <c r="I224" s="9">
        <f t="shared" si="6"/>
        <v>1</v>
      </c>
    </row>
    <row r="225" spans="1:9" x14ac:dyDescent="0.3">
      <c r="A225" s="9">
        <v>703</v>
      </c>
      <c r="B225" s="9" t="s">
        <v>934</v>
      </c>
      <c r="C225" s="10" t="s">
        <v>970</v>
      </c>
      <c r="D225" s="9" t="s">
        <v>129</v>
      </c>
      <c r="E225" s="9">
        <f>MATCH(D225, {"Waiting for Input","Analyzing Object","Found Object","Needs Help","Confused","None"}, 0) - 1</f>
        <v>3</v>
      </c>
      <c r="F225" s="35" t="s">
        <v>127</v>
      </c>
      <c r="G225" s="9">
        <f>MATCH(F225, {"Waiting for Input","Analyzing Object","Found Object","Needs Help","Confused","None"}, 0) - 1</f>
        <v>1</v>
      </c>
      <c r="H225" s="9">
        <v>2</v>
      </c>
      <c r="I225" s="9">
        <f t="shared" si="6"/>
        <v>0</v>
      </c>
    </row>
    <row r="226" spans="1:9" x14ac:dyDescent="0.3">
      <c r="A226" s="9">
        <v>704</v>
      </c>
      <c r="B226" s="9" t="s">
        <v>934</v>
      </c>
      <c r="C226" s="10" t="s">
        <v>970</v>
      </c>
      <c r="D226" s="9" t="s">
        <v>129</v>
      </c>
      <c r="E226" s="9">
        <f>MATCH(D226, {"Waiting for Input","Analyzing Object","Found Object","Needs Help","Confused","None"}, 0) - 1</f>
        <v>3</v>
      </c>
      <c r="F226" s="35" t="s">
        <v>130</v>
      </c>
      <c r="G226" s="9">
        <f>MATCH(F226, {"Waiting for Input","Analyzing Object","Found Object","Needs Help","Confused","None"}, 0) - 1</f>
        <v>4</v>
      </c>
      <c r="H226" s="9">
        <v>2</v>
      </c>
      <c r="I226" s="9">
        <f t="shared" si="6"/>
        <v>0</v>
      </c>
    </row>
    <row r="227" spans="1:9" x14ac:dyDescent="0.3">
      <c r="A227" s="9">
        <v>705</v>
      </c>
      <c r="B227" s="9" t="s">
        <v>934</v>
      </c>
      <c r="C227" s="10" t="s">
        <v>970</v>
      </c>
      <c r="D227" s="9" t="s">
        <v>129</v>
      </c>
      <c r="E227" s="9">
        <f>MATCH(D227, {"Waiting for Input","Analyzing Object","Found Object","Needs Help","Confused","None"}, 0) - 1</f>
        <v>3</v>
      </c>
      <c r="F227" s="35" t="s">
        <v>128</v>
      </c>
      <c r="G227" s="9">
        <f>MATCH(F227, {"Waiting for Input","Analyzing Object","Found Object","Needs Help","Confused","None"}, 0) - 1</f>
        <v>2</v>
      </c>
      <c r="H227" s="9">
        <v>3</v>
      </c>
      <c r="I227" s="9">
        <f t="shared" ref="I227:I241" si="7">IF(E227=G227, 1, 0)</f>
        <v>0</v>
      </c>
    </row>
    <row r="228" spans="1:9" x14ac:dyDescent="0.3">
      <c r="A228" s="9">
        <v>706</v>
      </c>
      <c r="B228" s="9" t="s">
        <v>934</v>
      </c>
      <c r="C228" s="10" t="s">
        <v>970</v>
      </c>
      <c r="D228" s="9" t="s">
        <v>129</v>
      </c>
      <c r="E228" s="9">
        <f>MATCH(D228, {"Waiting for Input","Analyzing Object","Found Object","Needs Help","Confused","None"}, 0) - 1</f>
        <v>3</v>
      </c>
      <c r="F228" s="35" t="s">
        <v>127</v>
      </c>
      <c r="G228" s="9">
        <f>MATCH(F228, {"Waiting for Input","Analyzing Object","Found Object","Needs Help","Confused","None"}, 0) - 1</f>
        <v>1</v>
      </c>
      <c r="H228" s="9">
        <v>3</v>
      </c>
      <c r="I228" s="9">
        <f t="shared" si="7"/>
        <v>0</v>
      </c>
    </row>
    <row r="229" spans="1:9" x14ac:dyDescent="0.3">
      <c r="A229" s="9">
        <v>707</v>
      </c>
      <c r="B229" s="9" t="s">
        <v>934</v>
      </c>
      <c r="C229" s="10" t="s">
        <v>970</v>
      </c>
      <c r="D229" s="9" t="s">
        <v>129</v>
      </c>
      <c r="E229" s="9">
        <f>MATCH(D229, {"Waiting for Input","Analyzing Object","Found Object","Needs Help","Confused","None"}, 0) - 1</f>
        <v>3</v>
      </c>
      <c r="F229" s="35" t="s">
        <v>127</v>
      </c>
      <c r="G229" s="9">
        <f>MATCH(F229, {"Waiting for Input","Analyzing Object","Found Object","Needs Help","Confused","None"}, 0) - 1</f>
        <v>1</v>
      </c>
      <c r="H229" s="9">
        <v>3</v>
      </c>
      <c r="I229" s="9">
        <f t="shared" si="7"/>
        <v>0</v>
      </c>
    </row>
    <row r="230" spans="1:9" x14ac:dyDescent="0.3">
      <c r="A230" s="9">
        <v>708</v>
      </c>
      <c r="B230" s="9" t="s">
        <v>934</v>
      </c>
      <c r="C230" s="10" t="s">
        <v>970</v>
      </c>
      <c r="D230" s="9" t="s">
        <v>129</v>
      </c>
      <c r="E230" s="9">
        <f>MATCH(D230, {"Waiting for Input","Analyzing Object","Found Object","Needs Help","Confused","None"}, 0) - 1</f>
        <v>3</v>
      </c>
      <c r="F230" s="35" t="s">
        <v>127</v>
      </c>
      <c r="G230" s="9">
        <f>MATCH(F230, {"Waiting for Input","Analyzing Object","Found Object","Needs Help","Confused","None"}, 0) - 1</f>
        <v>1</v>
      </c>
      <c r="H230" s="9">
        <v>3</v>
      </c>
      <c r="I230" s="9">
        <f t="shared" si="7"/>
        <v>0</v>
      </c>
    </row>
    <row r="231" spans="1:9" x14ac:dyDescent="0.3">
      <c r="A231" s="9">
        <v>709</v>
      </c>
      <c r="B231" s="9" t="s">
        <v>934</v>
      </c>
      <c r="C231" s="10" t="s">
        <v>970</v>
      </c>
      <c r="D231" s="9" t="s">
        <v>129</v>
      </c>
      <c r="E231" s="9">
        <f>MATCH(D231, {"Waiting for Input","Analyzing Object","Found Object","Needs Help","Confused","None"}, 0) - 1</f>
        <v>3</v>
      </c>
      <c r="F231" s="35" t="s">
        <v>127</v>
      </c>
      <c r="G231" s="9">
        <f>MATCH(F231, {"Waiting for Input","Analyzing Object","Found Object","Needs Help","Confused","None"}, 0) - 1</f>
        <v>1</v>
      </c>
      <c r="H231" s="9">
        <v>4</v>
      </c>
      <c r="I231" s="9">
        <f t="shared" si="7"/>
        <v>0</v>
      </c>
    </row>
    <row r="232" spans="1:9" x14ac:dyDescent="0.3">
      <c r="A232" s="9">
        <v>710</v>
      </c>
      <c r="B232" s="9" t="s">
        <v>934</v>
      </c>
      <c r="C232" s="10" t="s">
        <v>970</v>
      </c>
      <c r="D232" s="9" t="s">
        <v>129</v>
      </c>
      <c r="E232" s="9">
        <f>MATCH(D232, {"Waiting for Input","Analyzing Object","Found Object","Needs Help","Confused","None"}, 0) - 1</f>
        <v>3</v>
      </c>
      <c r="F232" s="35" t="s">
        <v>971</v>
      </c>
      <c r="G232" s="9">
        <f>MATCH(F232, {"Waiting for Input","Analyzing Object","Found Object","Needs Help","Confused","None"}, 0) - 1</f>
        <v>5</v>
      </c>
      <c r="H232" s="9">
        <v>2</v>
      </c>
      <c r="I232" s="9">
        <f t="shared" si="7"/>
        <v>0</v>
      </c>
    </row>
    <row r="233" spans="1:9" x14ac:dyDescent="0.3">
      <c r="A233" s="9">
        <v>711</v>
      </c>
      <c r="B233" s="9" t="s">
        <v>937</v>
      </c>
      <c r="C233" s="10" t="s">
        <v>970</v>
      </c>
      <c r="D233" s="9" t="s">
        <v>129</v>
      </c>
      <c r="E233" s="9">
        <f>MATCH(D233, {"Waiting for Input","Analyzing Object","Found Object","Needs Help","Confused","None"}, 0) - 1</f>
        <v>3</v>
      </c>
      <c r="F233" s="35" t="s">
        <v>127</v>
      </c>
      <c r="G233" s="9">
        <f>MATCH(F233, {"Waiting for Input","Analyzing Object","Found Object","Needs Help","Confused","None"}, 0) - 1</f>
        <v>1</v>
      </c>
      <c r="H233" s="9">
        <v>4</v>
      </c>
      <c r="I233" s="9">
        <f t="shared" si="7"/>
        <v>0</v>
      </c>
    </row>
    <row r="234" spans="1:9" x14ac:dyDescent="0.3">
      <c r="A234" s="9">
        <v>712</v>
      </c>
      <c r="B234" s="9" t="s">
        <v>934</v>
      </c>
      <c r="C234" s="10" t="s">
        <v>970</v>
      </c>
      <c r="D234" s="9" t="s">
        <v>129</v>
      </c>
      <c r="E234" s="9">
        <f>MATCH(D234, {"Waiting for Input","Analyzing Object","Found Object","Needs Help","Confused","None"}, 0) - 1</f>
        <v>3</v>
      </c>
      <c r="F234" s="35" t="s">
        <v>127</v>
      </c>
      <c r="G234" s="9">
        <f>MATCH(F234, {"Waiting for Input","Analyzing Object","Found Object","Needs Help","Confused","None"}, 0) - 1</f>
        <v>1</v>
      </c>
      <c r="H234" s="9">
        <v>4</v>
      </c>
      <c r="I234" s="9">
        <f t="shared" si="7"/>
        <v>0</v>
      </c>
    </row>
    <row r="235" spans="1:9" x14ac:dyDescent="0.3">
      <c r="A235" s="9">
        <v>713</v>
      </c>
      <c r="B235" s="9" t="s">
        <v>934</v>
      </c>
      <c r="C235" s="10" t="s">
        <v>970</v>
      </c>
      <c r="D235" s="9" t="s">
        <v>129</v>
      </c>
      <c r="E235" s="9">
        <f>MATCH(D235, {"Waiting for Input","Analyzing Object","Found Object","Needs Help","Confused","None"}, 0) - 1</f>
        <v>3</v>
      </c>
      <c r="F235" s="35" t="s">
        <v>971</v>
      </c>
      <c r="G235" s="9">
        <f>MATCH(F235, {"Waiting for Input","Analyzing Object","Found Object","Needs Help","Confused","None"}, 0) - 1</f>
        <v>5</v>
      </c>
      <c r="H235" s="9">
        <v>3</v>
      </c>
      <c r="I235" s="9">
        <f t="shared" si="7"/>
        <v>0</v>
      </c>
    </row>
    <row r="236" spans="1:9" x14ac:dyDescent="0.3">
      <c r="A236" s="9">
        <v>714</v>
      </c>
      <c r="B236" s="9" t="s">
        <v>937</v>
      </c>
      <c r="C236" s="10" t="s">
        <v>970</v>
      </c>
      <c r="D236" s="9" t="s">
        <v>129</v>
      </c>
      <c r="E236" s="9">
        <f>MATCH(D236, {"Waiting for Input","Analyzing Object","Found Object","Needs Help","Confused","None"}, 0) - 1</f>
        <v>3</v>
      </c>
      <c r="F236" s="35" t="s">
        <v>127</v>
      </c>
      <c r="G236" s="9">
        <f>MATCH(F236, {"Waiting for Input","Analyzing Object","Found Object","Needs Help","Confused","None"}, 0) - 1</f>
        <v>1</v>
      </c>
      <c r="H236" s="9">
        <v>5</v>
      </c>
      <c r="I236" s="9">
        <f t="shared" si="7"/>
        <v>0</v>
      </c>
    </row>
    <row r="237" spans="1:9" x14ac:dyDescent="0.3">
      <c r="A237" s="9">
        <v>715</v>
      </c>
      <c r="B237" s="9" t="s">
        <v>934</v>
      </c>
      <c r="C237" s="10" t="s">
        <v>970</v>
      </c>
      <c r="D237" s="9" t="s">
        <v>129</v>
      </c>
      <c r="E237" s="9">
        <f>MATCH(D237, {"Waiting for Input","Analyzing Object","Found Object","Needs Help","Confused","None"}, 0) - 1</f>
        <v>3</v>
      </c>
      <c r="F237" s="35" t="s">
        <v>127</v>
      </c>
      <c r="G237" s="9">
        <f>MATCH(F237, {"Waiting for Input","Analyzing Object","Found Object","Needs Help","Confused","None"}, 0) - 1</f>
        <v>1</v>
      </c>
      <c r="H237" s="9">
        <v>4</v>
      </c>
      <c r="I237" s="9">
        <f t="shared" si="7"/>
        <v>0</v>
      </c>
    </row>
    <row r="238" spans="1:9" x14ac:dyDescent="0.3">
      <c r="A238" s="9">
        <v>716</v>
      </c>
      <c r="B238" s="9" t="s">
        <v>934</v>
      </c>
      <c r="C238" s="10" t="s">
        <v>970</v>
      </c>
      <c r="D238" s="9" t="s">
        <v>129</v>
      </c>
      <c r="E238" s="9">
        <f>MATCH(D238, {"Waiting for Input","Analyzing Object","Found Object","Needs Help","Confused","None"}, 0) - 1</f>
        <v>3</v>
      </c>
      <c r="F238" s="35" t="s">
        <v>127</v>
      </c>
      <c r="G238" s="9">
        <f>MATCH(F238, {"Waiting for Input","Analyzing Object","Found Object","Needs Help","Confused","None"}, 0) - 1</f>
        <v>1</v>
      </c>
      <c r="H238" s="9">
        <v>4</v>
      </c>
      <c r="I238" s="9">
        <f t="shared" si="7"/>
        <v>0</v>
      </c>
    </row>
    <row r="239" spans="1:9" x14ac:dyDescent="0.3">
      <c r="A239" s="9">
        <v>717</v>
      </c>
      <c r="B239" s="9" t="s">
        <v>934</v>
      </c>
      <c r="C239" s="10" t="s">
        <v>970</v>
      </c>
      <c r="D239" s="9" t="s">
        <v>129</v>
      </c>
      <c r="E239" s="9">
        <f>MATCH(D239, {"Waiting for Input","Analyzing Object","Found Object","Needs Help","Confused","None"}, 0) - 1</f>
        <v>3</v>
      </c>
      <c r="F239" s="35" t="s">
        <v>127</v>
      </c>
      <c r="G239" s="9">
        <f>MATCH(F239, {"Waiting for Input","Analyzing Object","Found Object","Needs Help","Confused","None"}, 0) - 1</f>
        <v>1</v>
      </c>
      <c r="H239" s="9">
        <v>2</v>
      </c>
      <c r="I239" s="9">
        <f t="shared" si="7"/>
        <v>0</v>
      </c>
    </row>
    <row r="240" spans="1:9" x14ac:dyDescent="0.3">
      <c r="A240" s="9">
        <v>718</v>
      </c>
      <c r="B240" s="9" t="s">
        <v>937</v>
      </c>
      <c r="C240" s="10" t="s">
        <v>970</v>
      </c>
      <c r="D240" s="9" t="s">
        <v>129</v>
      </c>
      <c r="E240" s="9">
        <f>MATCH(D240, {"Waiting for Input","Analyzing Object","Found Object","Needs Help","Confused","None"}, 0) - 1</f>
        <v>3</v>
      </c>
      <c r="F240" s="35" t="s">
        <v>127</v>
      </c>
      <c r="G240" s="9">
        <f>MATCH(F240, {"Waiting for Input","Analyzing Object","Found Object","Needs Help","Confused","None"}, 0) - 1</f>
        <v>1</v>
      </c>
      <c r="H240" s="9">
        <v>5</v>
      </c>
      <c r="I240" s="9">
        <f t="shared" si="7"/>
        <v>0</v>
      </c>
    </row>
    <row r="241" spans="1:9" x14ac:dyDescent="0.3">
      <c r="A241" s="9">
        <v>719</v>
      </c>
      <c r="B241" s="9" t="s">
        <v>934</v>
      </c>
      <c r="C241" s="10" t="s">
        <v>970</v>
      </c>
      <c r="D241" s="9" t="s">
        <v>129</v>
      </c>
      <c r="E241" s="9">
        <f>MATCH(D241, {"Waiting for Input","Analyzing Object","Found Object","Needs Help","Confused","None"}, 0) - 1</f>
        <v>3</v>
      </c>
      <c r="F241" s="35" t="s">
        <v>127</v>
      </c>
      <c r="G241" s="9">
        <f>MATCH(F241, {"Waiting for Input","Analyzing Object","Found Object","Needs Help","Confused","None"}, 0) - 1</f>
        <v>1</v>
      </c>
      <c r="H241" s="9">
        <v>2</v>
      </c>
      <c r="I241" s="9">
        <f t="shared" si="7"/>
        <v>0</v>
      </c>
    </row>
    <row r="242" spans="1:9" x14ac:dyDescent="0.3">
      <c r="A242" s="9">
        <v>840</v>
      </c>
      <c r="B242" s="9" t="s">
        <v>937</v>
      </c>
      <c r="C242" s="10" t="s">
        <v>970</v>
      </c>
      <c r="D242" s="9" t="s">
        <v>130</v>
      </c>
      <c r="E242" s="9">
        <f>MATCH(D242, {"Waiting for Input","Analyzing Object","Found Object","Needs Help","Confused","None"}, 0) - 1</f>
        <v>4</v>
      </c>
      <c r="F242" s="35" t="s">
        <v>129</v>
      </c>
      <c r="G242" s="9">
        <f>MATCH(F242, {"Waiting for Input","Analyzing Object","Found Object","Needs Help","Confused","None"}, 0) - 1</f>
        <v>3</v>
      </c>
      <c r="H242" s="9">
        <v>3</v>
      </c>
      <c r="I242" s="9">
        <f t="shared" ref="I242:I298" si="8">IF(E242=G242, 1, 0)</f>
        <v>0</v>
      </c>
    </row>
    <row r="243" spans="1:9" x14ac:dyDescent="0.3">
      <c r="A243" s="9">
        <v>841</v>
      </c>
      <c r="B243" s="9" t="s">
        <v>937</v>
      </c>
      <c r="C243" s="10" t="s">
        <v>970</v>
      </c>
      <c r="D243" s="9" t="s">
        <v>130</v>
      </c>
      <c r="E243" s="9">
        <f>MATCH(D243, {"Waiting for Input","Analyzing Object","Found Object","Needs Help","Confused","None"}, 0) - 1</f>
        <v>4</v>
      </c>
      <c r="F243" s="35" t="s">
        <v>129</v>
      </c>
      <c r="G243" s="9">
        <f>MATCH(F243, {"Waiting for Input","Analyzing Object","Found Object","Needs Help","Confused","None"}, 0) - 1</f>
        <v>3</v>
      </c>
      <c r="H243" s="9">
        <v>2</v>
      </c>
      <c r="I243" s="9">
        <f t="shared" si="8"/>
        <v>0</v>
      </c>
    </row>
    <row r="244" spans="1:9" x14ac:dyDescent="0.3">
      <c r="A244" s="9">
        <v>842</v>
      </c>
      <c r="B244" s="9" t="s">
        <v>937</v>
      </c>
      <c r="C244" s="10" t="s">
        <v>970</v>
      </c>
      <c r="D244" s="9" t="s">
        <v>130</v>
      </c>
      <c r="E244" s="9">
        <f>MATCH(D244, {"Waiting for Input","Analyzing Object","Found Object","Needs Help","Confused","None"}, 0) - 1</f>
        <v>4</v>
      </c>
      <c r="F244" s="35" t="s">
        <v>129</v>
      </c>
      <c r="G244" s="9">
        <f>MATCH(F244, {"Waiting for Input","Analyzing Object","Found Object","Needs Help","Confused","None"}, 0) - 1</f>
        <v>3</v>
      </c>
      <c r="H244" s="9">
        <v>1</v>
      </c>
      <c r="I244" s="9">
        <f t="shared" si="8"/>
        <v>0</v>
      </c>
    </row>
    <row r="245" spans="1:9" x14ac:dyDescent="0.3">
      <c r="A245" s="9">
        <v>843</v>
      </c>
      <c r="B245" s="9" t="s">
        <v>934</v>
      </c>
      <c r="C245" s="10" t="s">
        <v>970</v>
      </c>
      <c r="D245" s="9" t="s">
        <v>130</v>
      </c>
      <c r="E245" s="9">
        <f>MATCH(D245, {"Waiting for Input","Analyzing Object","Found Object","Needs Help","Confused","None"}, 0) - 1</f>
        <v>4</v>
      </c>
      <c r="F245" s="35" t="s">
        <v>129</v>
      </c>
      <c r="G245" s="9">
        <f>MATCH(F245, {"Waiting for Input","Analyzing Object","Found Object","Needs Help","Confused","None"}, 0) - 1</f>
        <v>3</v>
      </c>
      <c r="H245" s="9">
        <v>3</v>
      </c>
      <c r="I245" s="9">
        <f t="shared" si="8"/>
        <v>0</v>
      </c>
    </row>
    <row r="246" spans="1:9" x14ac:dyDescent="0.3">
      <c r="A246" s="9">
        <v>844</v>
      </c>
      <c r="B246" s="9" t="s">
        <v>934</v>
      </c>
      <c r="C246" s="10" t="s">
        <v>970</v>
      </c>
      <c r="D246" s="9" t="s">
        <v>130</v>
      </c>
      <c r="E246" s="9">
        <f>MATCH(D246, {"Waiting for Input","Analyzing Object","Found Object","Needs Help","Confused","None"}, 0) - 1</f>
        <v>4</v>
      </c>
      <c r="F246" s="35" t="s">
        <v>126</v>
      </c>
      <c r="G246" s="9">
        <f>MATCH(F246, {"Waiting for Input","Analyzing Object","Found Object","Needs Help","Confused","None"}, 0) - 1</f>
        <v>0</v>
      </c>
      <c r="H246" s="9">
        <v>3</v>
      </c>
      <c r="I246" s="9">
        <f t="shared" si="8"/>
        <v>0</v>
      </c>
    </row>
    <row r="247" spans="1:9" x14ac:dyDescent="0.3">
      <c r="A247" s="9">
        <v>845</v>
      </c>
      <c r="B247" s="9" t="s">
        <v>937</v>
      </c>
      <c r="C247" s="10" t="s">
        <v>970</v>
      </c>
      <c r="D247" s="9" t="s">
        <v>130</v>
      </c>
      <c r="E247" s="9">
        <f>MATCH(D247, {"Waiting for Input","Analyzing Object","Found Object","Needs Help","Confused","None"}, 0) - 1</f>
        <v>4</v>
      </c>
      <c r="F247" s="35" t="s">
        <v>126</v>
      </c>
      <c r="G247" s="9">
        <f>MATCH(F247, {"Waiting for Input","Analyzing Object","Found Object","Needs Help","Confused","None"}, 0) - 1</f>
        <v>0</v>
      </c>
      <c r="H247" s="9">
        <v>5</v>
      </c>
      <c r="I247" s="9">
        <f t="shared" si="8"/>
        <v>0</v>
      </c>
    </row>
    <row r="248" spans="1:9" x14ac:dyDescent="0.3">
      <c r="A248" s="9">
        <v>846</v>
      </c>
      <c r="B248" s="9" t="s">
        <v>934</v>
      </c>
      <c r="C248" s="10" t="s">
        <v>970</v>
      </c>
      <c r="D248" s="9" t="s">
        <v>130</v>
      </c>
      <c r="E248" s="9">
        <f>MATCH(D248, {"Waiting for Input","Analyzing Object","Found Object","Needs Help","Confused","None"}, 0) - 1</f>
        <v>4</v>
      </c>
      <c r="F248" s="35" t="s">
        <v>129</v>
      </c>
      <c r="G248" s="9">
        <f>MATCH(F248, {"Waiting for Input","Analyzing Object","Found Object","Needs Help","Confused","None"}, 0) - 1</f>
        <v>3</v>
      </c>
      <c r="H248" s="9">
        <v>3</v>
      </c>
      <c r="I248" s="9">
        <f t="shared" si="8"/>
        <v>0</v>
      </c>
    </row>
    <row r="249" spans="1:9" x14ac:dyDescent="0.3">
      <c r="A249" s="9">
        <v>847</v>
      </c>
      <c r="B249" s="9" t="s">
        <v>937</v>
      </c>
      <c r="C249" s="10" t="s">
        <v>970</v>
      </c>
      <c r="D249" s="9" t="s">
        <v>130</v>
      </c>
      <c r="E249" s="9">
        <f>MATCH(D249, {"Waiting for Input","Analyzing Object","Found Object","Needs Help","Confused","None"}, 0) - 1</f>
        <v>4</v>
      </c>
      <c r="F249" s="35" t="s">
        <v>129</v>
      </c>
      <c r="G249" s="9">
        <f>MATCH(F249, {"Waiting for Input","Analyzing Object","Found Object","Needs Help","Confused","None"}, 0) - 1</f>
        <v>3</v>
      </c>
      <c r="H249" s="9">
        <v>3</v>
      </c>
      <c r="I249" s="9">
        <f t="shared" si="8"/>
        <v>0</v>
      </c>
    </row>
    <row r="250" spans="1:9" x14ac:dyDescent="0.3">
      <c r="A250" s="9">
        <v>848</v>
      </c>
      <c r="B250" s="9" t="s">
        <v>937</v>
      </c>
      <c r="C250" s="10" t="s">
        <v>970</v>
      </c>
      <c r="D250" s="9" t="s">
        <v>130</v>
      </c>
      <c r="E250" s="9">
        <f>MATCH(D250, {"Waiting for Input","Analyzing Object","Found Object","Needs Help","Confused","None"}, 0) - 1</f>
        <v>4</v>
      </c>
      <c r="F250" s="35" t="s">
        <v>128</v>
      </c>
      <c r="G250" s="9">
        <f>MATCH(F250, {"Waiting for Input","Analyzing Object","Found Object","Needs Help","Confused","None"}, 0) - 1</f>
        <v>2</v>
      </c>
      <c r="H250" s="9">
        <v>1</v>
      </c>
      <c r="I250" s="9">
        <f t="shared" si="8"/>
        <v>0</v>
      </c>
    </row>
    <row r="251" spans="1:9" x14ac:dyDescent="0.3">
      <c r="A251" s="9">
        <v>849</v>
      </c>
      <c r="B251" s="9" t="s">
        <v>937</v>
      </c>
      <c r="C251" s="10" t="s">
        <v>970</v>
      </c>
      <c r="D251" s="9" t="s">
        <v>130</v>
      </c>
      <c r="E251" s="9">
        <f>MATCH(D251, {"Waiting for Input","Analyzing Object","Found Object","Needs Help","Confused","None"}, 0) - 1</f>
        <v>4</v>
      </c>
      <c r="F251" s="35" t="s">
        <v>129</v>
      </c>
      <c r="G251" s="9">
        <f>MATCH(F251, {"Waiting for Input","Analyzing Object","Found Object","Needs Help","Confused","None"}, 0) - 1</f>
        <v>3</v>
      </c>
      <c r="H251" s="9">
        <v>2</v>
      </c>
      <c r="I251" s="9">
        <f t="shared" si="8"/>
        <v>0</v>
      </c>
    </row>
    <row r="252" spans="1:9" x14ac:dyDescent="0.3">
      <c r="A252" s="9">
        <v>850</v>
      </c>
      <c r="B252" s="9" t="s">
        <v>934</v>
      </c>
      <c r="C252" s="10" t="s">
        <v>970</v>
      </c>
      <c r="D252" s="9" t="s">
        <v>130</v>
      </c>
      <c r="E252" s="9">
        <f>MATCH(D252, {"Waiting for Input","Analyzing Object","Found Object","Needs Help","Confused","None"}, 0) - 1</f>
        <v>4</v>
      </c>
      <c r="F252" s="35" t="s">
        <v>129</v>
      </c>
      <c r="G252" s="9">
        <f>MATCH(F252, {"Waiting for Input","Analyzing Object","Found Object","Needs Help","Confused","None"}, 0) - 1</f>
        <v>3</v>
      </c>
      <c r="H252" s="9">
        <v>3</v>
      </c>
      <c r="I252" s="9">
        <f t="shared" si="8"/>
        <v>0</v>
      </c>
    </row>
    <row r="253" spans="1:9" x14ac:dyDescent="0.3">
      <c r="A253" s="9">
        <v>851</v>
      </c>
      <c r="B253" s="9" t="s">
        <v>934</v>
      </c>
      <c r="C253" s="10" t="s">
        <v>970</v>
      </c>
      <c r="D253" s="9" t="s">
        <v>130</v>
      </c>
      <c r="E253" s="9">
        <f>MATCH(D253, {"Waiting for Input","Analyzing Object","Found Object","Needs Help","Confused","None"}, 0) - 1</f>
        <v>4</v>
      </c>
      <c r="F253" s="35" t="s">
        <v>130</v>
      </c>
      <c r="G253" s="9">
        <f>MATCH(F253, {"Waiting for Input","Analyzing Object","Found Object","Needs Help","Confused","None"}, 0) - 1</f>
        <v>4</v>
      </c>
      <c r="H253" s="9">
        <v>3</v>
      </c>
      <c r="I253" s="9">
        <f t="shared" si="8"/>
        <v>1</v>
      </c>
    </row>
    <row r="254" spans="1:9" x14ac:dyDescent="0.3">
      <c r="A254" s="9">
        <v>852</v>
      </c>
      <c r="B254" s="9" t="s">
        <v>934</v>
      </c>
      <c r="C254" s="10" t="s">
        <v>970</v>
      </c>
      <c r="D254" s="9" t="s">
        <v>130</v>
      </c>
      <c r="E254" s="9">
        <f>MATCH(D254, {"Waiting for Input","Analyzing Object","Found Object","Needs Help","Confused","None"}, 0) - 1</f>
        <v>4</v>
      </c>
      <c r="F254" s="35" t="s">
        <v>129</v>
      </c>
      <c r="G254" s="9">
        <f>MATCH(F254, {"Waiting for Input","Analyzing Object","Found Object","Needs Help","Confused","None"}, 0) - 1</f>
        <v>3</v>
      </c>
      <c r="H254" s="9">
        <v>3</v>
      </c>
      <c r="I254" s="9">
        <f t="shared" si="8"/>
        <v>0</v>
      </c>
    </row>
    <row r="255" spans="1:9" x14ac:dyDescent="0.3">
      <c r="A255" s="9">
        <v>853</v>
      </c>
      <c r="B255" s="9" t="s">
        <v>934</v>
      </c>
      <c r="C255" s="10" t="s">
        <v>970</v>
      </c>
      <c r="D255" s="9" t="s">
        <v>130</v>
      </c>
      <c r="E255" s="9">
        <f>MATCH(D255, {"Waiting for Input","Analyzing Object","Found Object","Needs Help","Confused","None"}, 0) - 1</f>
        <v>4</v>
      </c>
      <c r="F255" s="35" t="s">
        <v>129</v>
      </c>
      <c r="G255" s="9">
        <f>MATCH(F255, {"Waiting for Input","Analyzing Object","Found Object","Needs Help","Confused","None"}, 0) - 1</f>
        <v>3</v>
      </c>
      <c r="H255" s="9">
        <v>3</v>
      </c>
      <c r="I255" s="9">
        <f t="shared" si="8"/>
        <v>0</v>
      </c>
    </row>
    <row r="256" spans="1:9" x14ac:dyDescent="0.3">
      <c r="A256" s="9">
        <v>854</v>
      </c>
      <c r="B256" s="9" t="s">
        <v>937</v>
      </c>
      <c r="C256" s="10" t="s">
        <v>970</v>
      </c>
      <c r="D256" s="9" t="s">
        <v>130</v>
      </c>
      <c r="E256" s="9">
        <f>MATCH(D256, {"Waiting for Input","Analyzing Object","Found Object","Needs Help","Confused","None"}, 0) - 1</f>
        <v>4</v>
      </c>
      <c r="F256" s="35" t="s">
        <v>129</v>
      </c>
      <c r="G256" s="9">
        <f>MATCH(F256, {"Waiting for Input","Analyzing Object","Found Object","Needs Help","Confused","None"}, 0) - 1</f>
        <v>3</v>
      </c>
      <c r="H256" s="9">
        <v>3</v>
      </c>
      <c r="I256" s="9">
        <f t="shared" si="8"/>
        <v>0</v>
      </c>
    </row>
    <row r="257" spans="1:9" x14ac:dyDescent="0.3">
      <c r="A257" s="9">
        <v>855</v>
      </c>
      <c r="B257" s="9" t="s">
        <v>937</v>
      </c>
      <c r="C257" s="10" t="s">
        <v>970</v>
      </c>
      <c r="D257" s="9" t="s">
        <v>130</v>
      </c>
      <c r="E257" s="9">
        <f>MATCH(D257, {"Waiting for Input","Analyzing Object","Found Object","Needs Help","Confused","None"}, 0) - 1</f>
        <v>4</v>
      </c>
      <c r="F257" s="35" t="s">
        <v>129</v>
      </c>
      <c r="G257" s="9">
        <f>MATCH(F257, {"Waiting for Input","Analyzing Object","Found Object","Needs Help","Confused","None"}, 0) - 1</f>
        <v>3</v>
      </c>
      <c r="H257" s="9">
        <v>2</v>
      </c>
      <c r="I257" s="9">
        <f t="shared" si="8"/>
        <v>0</v>
      </c>
    </row>
    <row r="258" spans="1:9" x14ac:dyDescent="0.3">
      <c r="A258" s="9">
        <v>856</v>
      </c>
      <c r="B258" s="9" t="s">
        <v>937</v>
      </c>
      <c r="C258" s="10" t="s">
        <v>970</v>
      </c>
      <c r="D258" s="9" t="s">
        <v>130</v>
      </c>
      <c r="E258" s="9">
        <f>MATCH(D258, {"Waiting for Input","Analyzing Object","Found Object","Needs Help","Confused","None"}, 0) - 1</f>
        <v>4</v>
      </c>
      <c r="F258" s="35" t="s">
        <v>129</v>
      </c>
      <c r="G258" s="9">
        <f>MATCH(F258, {"Waiting for Input","Analyzing Object","Found Object","Needs Help","Confused","None"}, 0) - 1</f>
        <v>3</v>
      </c>
      <c r="H258" s="9">
        <v>1</v>
      </c>
      <c r="I258" s="9">
        <f t="shared" si="8"/>
        <v>0</v>
      </c>
    </row>
    <row r="259" spans="1:9" x14ac:dyDescent="0.3">
      <c r="A259" s="9">
        <v>857</v>
      </c>
      <c r="B259" s="9" t="s">
        <v>934</v>
      </c>
      <c r="C259" s="10" t="s">
        <v>970</v>
      </c>
      <c r="D259" s="9" t="s">
        <v>130</v>
      </c>
      <c r="E259" s="9">
        <f>MATCH(D259, {"Waiting for Input","Analyzing Object","Found Object","Needs Help","Confused","None"}, 0) - 1</f>
        <v>4</v>
      </c>
      <c r="F259" s="35" t="s">
        <v>129</v>
      </c>
      <c r="G259" s="9">
        <f>MATCH(F259, {"Waiting for Input","Analyzing Object","Found Object","Needs Help","Confused","None"}, 0) - 1</f>
        <v>3</v>
      </c>
      <c r="H259" s="9">
        <v>2</v>
      </c>
      <c r="I259" s="9">
        <f t="shared" si="8"/>
        <v>0</v>
      </c>
    </row>
    <row r="260" spans="1:9" x14ac:dyDescent="0.3">
      <c r="A260" s="9">
        <v>858</v>
      </c>
      <c r="B260" s="9" t="s">
        <v>934</v>
      </c>
      <c r="C260" s="10" t="s">
        <v>970</v>
      </c>
      <c r="D260" s="9" t="s">
        <v>130</v>
      </c>
      <c r="E260" s="9">
        <f>MATCH(D260, {"Waiting for Input","Analyzing Object","Found Object","Needs Help","Confused","None"}, 0) - 1</f>
        <v>4</v>
      </c>
      <c r="F260" s="35" t="s">
        <v>129</v>
      </c>
      <c r="G260" s="9">
        <f>MATCH(F260, {"Waiting for Input","Analyzing Object","Found Object","Needs Help","Confused","None"}, 0) - 1</f>
        <v>3</v>
      </c>
      <c r="H260" s="9">
        <v>2</v>
      </c>
      <c r="I260" s="9">
        <f t="shared" si="8"/>
        <v>0</v>
      </c>
    </row>
    <row r="261" spans="1:9" x14ac:dyDescent="0.3">
      <c r="A261" s="9">
        <v>859</v>
      </c>
      <c r="B261" s="9" t="s">
        <v>937</v>
      </c>
      <c r="C261" s="10" t="s">
        <v>970</v>
      </c>
      <c r="D261" s="9" t="s">
        <v>130</v>
      </c>
      <c r="E261" s="9">
        <f>MATCH(D261, {"Waiting for Input","Analyzing Object","Found Object","Needs Help","Confused","None"}, 0) - 1</f>
        <v>4</v>
      </c>
      <c r="F261" s="35" t="s">
        <v>129</v>
      </c>
      <c r="G261" s="9">
        <f>MATCH(F261, {"Waiting for Input","Analyzing Object","Found Object","Needs Help","Confused","None"}, 0) - 1</f>
        <v>3</v>
      </c>
      <c r="H261" s="9">
        <v>3</v>
      </c>
      <c r="I261" s="9">
        <f t="shared" si="8"/>
        <v>0</v>
      </c>
    </row>
    <row r="262" spans="1:9" x14ac:dyDescent="0.3">
      <c r="A262" s="9">
        <v>860</v>
      </c>
      <c r="B262" s="9" t="s">
        <v>937</v>
      </c>
      <c r="C262" s="10" t="s">
        <v>970</v>
      </c>
      <c r="D262" s="9" t="s">
        <v>130</v>
      </c>
      <c r="E262" s="9">
        <f>MATCH(D262, {"Waiting for Input","Analyzing Object","Found Object","Needs Help","Confused","None"}, 0) - 1</f>
        <v>4</v>
      </c>
      <c r="F262" s="35" t="s">
        <v>126</v>
      </c>
      <c r="G262" s="9">
        <f>MATCH(F262, {"Waiting for Input","Analyzing Object","Found Object","Needs Help","Confused","None"}, 0) - 1</f>
        <v>0</v>
      </c>
      <c r="H262" s="9">
        <v>2</v>
      </c>
      <c r="I262" s="9">
        <f t="shared" si="8"/>
        <v>0</v>
      </c>
    </row>
    <row r="263" spans="1:9" x14ac:dyDescent="0.3">
      <c r="A263" s="9">
        <v>861</v>
      </c>
      <c r="B263" s="9" t="s">
        <v>934</v>
      </c>
      <c r="C263" s="10" t="s">
        <v>970</v>
      </c>
      <c r="D263" s="9" t="s">
        <v>130</v>
      </c>
      <c r="E263" s="9">
        <f>MATCH(D263, {"Waiting for Input","Analyzing Object","Found Object","Needs Help","Confused","None"}, 0) - 1</f>
        <v>4</v>
      </c>
      <c r="F263" s="35" t="s">
        <v>126</v>
      </c>
      <c r="G263" s="9">
        <f>MATCH(F263, {"Waiting for Input","Analyzing Object","Found Object","Needs Help","Confused","None"}, 0) - 1</f>
        <v>0</v>
      </c>
      <c r="H263" s="9">
        <v>2</v>
      </c>
      <c r="I263" s="9">
        <f t="shared" si="8"/>
        <v>0</v>
      </c>
    </row>
    <row r="264" spans="1:9" x14ac:dyDescent="0.3">
      <c r="A264" s="9">
        <v>862</v>
      </c>
      <c r="B264" s="9" t="s">
        <v>934</v>
      </c>
      <c r="C264" s="10" t="s">
        <v>970</v>
      </c>
      <c r="D264" s="9" t="s">
        <v>130</v>
      </c>
      <c r="E264" s="9">
        <f>MATCH(D264, {"Waiting for Input","Analyzing Object","Found Object","Needs Help","Confused","None"}, 0) - 1</f>
        <v>4</v>
      </c>
      <c r="F264" s="35" t="s">
        <v>129</v>
      </c>
      <c r="G264" s="9">
        <f>MATCH(F264, {"Waiting for Input","Analyzing Object","Found Object","Needs Help","Confused","None"}, 0) - 1</f>
        <v>3</v>
      </c>
      <c r="H264" s="9">
        <v>4</v>
      </c>
      <c r="I264" s="9">
        <f t="shared" si="8"/>
        <v>0</v>
      </c>
    </row>
    <row r="265" spans="1:9" x14ac:dyDescent="0.3">
      <c r="A265" s="9">
        <v>863</v>
      </c>
      <c r="B265" s="9" t="s">
        <v>937</v>
      </c>
      <c r="C265" s="10" t="s">
        <v>970</v>
      </c>
      <c r="D265" s="9" t="s">
        <v>130</v>
      </c>
      <c r="E265" s="9">
        <f>MATCH(D265, {"Waiting for Input","Analyzing Object","Found Object","Needs Help","Confused","None"}, 0) - 1</f>
        <v>4</v>
      </c>
      <c r="F265" s="35" t="s">
        <v>126</v>
      </c>
      <c r="G265" s="9">
        <f>MATCH(F265, {"Waiting for Input","Analyzing Object","Found Object","Needs Help","Confused","None"}, 0) - 1</f>
        <v>0</v>
      </c>
      <c r="H265" s="9">
        <v>1</v>
      </c>
      <c r="I265" s="9">
        <f t="shared" si="8"/>
        <v>0</v>
      </c>
    </row>
    <row r="266" spans="1:9" x14ac:dyDescent="0.3">
      <c r="A266" s="9">
        <v>864</v>
      </c>
      <c r="B266" s="9" t="s">
        <v>937</v>
      </c>
      <c r="C266" s="10" t="s">
        <v>970</v>
      </c>
      <c r="D266" s="9" t="s">
        <v>130</v>
      </c>
      <c r="E266" s="9">
        <f>MATCH(D266, {"Waiting for Input","Analyzing Object","Found Object","Needs Help","Confused","None"}, 0) - 1</f>
        <v>4</v>
      </c>
      <c r="F266" s="35" t="s">
        <v>128</v>
      </c>
      <c r="G266" s="9">
        <f>MATCH(F266, {"Waiting for Input","Analyzing Object","Found Object","Needs Help","Confused","None"}, 0) - 1</f>
        <v>2</v>
      </c>
      <c r="H266" s="9">
        <v>3</v>
      </c>
      <c r="I266" s="9">
        <f t="shared" si="8"/>
        <v>0</v>
      </c>
    </row>
    <row r="267" spans="1:9" x14ac:dyDescent="0.3">
      <c r="A267" s="9">
        <v>865</v>
      </c>
      <c r="B267" s="9" t="s">
        <v>934</v>
      </c>
      <c r="C267" s="10" t="s">
        <v>970</v>
      </c>
      <c r="D267" s="9" t="s">
        <v>130</v>
      </c>
      <c r="E267" s="9">
        <f>MATCH(D267, {"Waiting for Input","Analyzing Object","Found Object","Needs Help","Confused","None"}, 0) - 1</f>
        <v>4</v>
      </c>
      <c r="F267" s="35" t="s">
        <v>130</v>
      </c>
      <c r="G267" s="9">
        <f>MATCH(F267, {"Waiting for Input","Analyzing Object","Found Object","Needs Help","Confused","None"}, 0) - 1</f>
        <v>4</v>
      </c>
      <c r="H267" s="9">
        <v>2</v>
      </c>
      <c r="I267" s="9">
        <f t="shared" si="8"/>
        <v>1</v>
      </c>
    </row>
    <row r="268" spans="1:9" x14ac:dyDescent="0.3">
      <c r="A268" s="9">
        <v>866</v>
      </c>
      <c r="B268" s="9" t="s">
        <v>934</v>
      </c>
      <c r="C268" s="10" t="s">
        <v>970</v>
      </c>
      <c r="D268" s="9" t="s">
        <v>130</v>
      </c>
      <c r="E268" s="9">
        <f>MATCH(D268, {"Waiting for Input","Analyzing Object","Found Object","Needs Help","Confused","None"}, 0) - 1</f>
        <v>4</v>
      </c>
      <c r="F268" s="35" t="s">
        <v>129</v>
      </c>
      <c r="G268" s="9">
        <f>MATCH(F268, {"Waiting for Input","Analyzing Object","Found Object","Needs Help","Confused","None"}, 0) - 1</f>
        <v>3</v>
      </c>
      <c r="H268" s="9">
        <v>3</v>
      </c>
      <c r="I268" s="9">
        <f t="shared" si="8"/>
        <v>0</v>
      </c>
    </row>
    <row r="269" spans="1:9" x14ac:dyDescent="0.3">
      <c r="A269" s="9">
        <v>867</v>
      </c>
      <c r="B269" s="9" t="s">
        <v>934</v>
      </c>
      <c r="C269" s="10" t="s">
        <v>970</v>
      </c>
      <c r="D269" s="9" t="s">
        <v>130</v>
      </c>
      <c r="E269" s="9">
        <f>MATCH(D269, {"Waiting for Input","Analyzing Object","Found Object","Needs Help","Confused","None"}, 0) - 1</f>
        <v>4</v>
      </c>
      <c r="F269" s="35" t="s">
        <v>126</v>
      </c>
      <c r="G269" s="9">
        <f>MATCH(F269, {"Waiting for Input","Analyzing Object","Found Object","Needs Help","Confused","None"}, 0) - 1</f>
        <v>0</v>
      </c>
      <c r="H269" s="9">
        <v>3</v>
      </c>
      <c r="I269" s="9">
        <f t="shared" si="8"/>
        <v>0</v>
      </c>
    </row>
    <row r="270" spans="1:9" x14ac:dyDescent="0.3">
      <c r="A270" s="9">
        <v>868</v>
      </c>
      <c r="B270" s="9" t="s">
        <v>934</v>
      </c>
      <c r="C270" s="10" t="s">
        <v>970</v>
      </c>
      <c r="D270" s="9" t="s">
        <v>130</v>
      </c>
      <c r="E270" s="9">
        <f>MATCH(D270, {"Waiting for Input","Analyzing Object","Found Object","Needs Help","Confused","None"}, 0) - 1</f>
        <v>4</v>
      </c>
      <c r="F270" s="35" t="s">
        <v>130</v>
      </c>
      <c r="G270" s="9">
        <f>MATCH(F270, {"Waiting for Input","Analyzing Object","Found Object","Needs Help","Confused","None"}, 0) - 1</f>
        <v>4</v>
      </c>
      <c r="H270" s="9">
        <v>3</v>
      </c>
      <c r="I270" s="9">
        <f t="shared" si="8"/>
        <v>1</v>
      </c>
    </row>
    <row r="271" spans="1:9" x14ac:dyDescent="0.3">
      <c r="A271" s="9">
        <v>869</v>
      </c>
      <c r="B271" s="9" t="s">
        <v>934</v>
      </c>
      <c r="C271" s="10" t="s">
        <v>970</v>
      </c>
      <c r="D271" s="9" t="s">
        <v>130</v>
      </c>
      <c r="E271" s="9">
        <f>MATCH(D271, {"Waiting for Input","Analyzing Object","Found Object","Needs Help","Confused","None"}, 0) - 1</f>
        <v>4</v>
      </c>
      <c r="F271" s="35" t="s">
        <v>129</v>
      </c>
      <c r="G271" s="9">
        <f>MATCH(F271, {"Waiting for Input","Analyzing Object","Found Object","Needs Help","Confused","None"}, 0) - 1</f>
        <v>3</v>
      </c>
      <c r="H271" s="9">
        <v>1</v>
      </c>
      <c r="I271" s="9">
        <f t="shared" si="8"/>
        <v>0</v>
      </c>
    </row>
    <row r="272" spans="1:9" x14ac:dyDescent="0.3">
      <c r="A272" s="9">
        <v>870</v>
      </c>
      <c r="B272" s="9" t="s">
        <v>934</v>
      </c>
      <c r="C272" s="10" t="s">
        <v>970</v>
      </c>
      <c r="D272" s="9" t="s">
        <v>130</v>
      </c>
      <c r="E272" s="9">
        <f>MATCH(D272, {"Waiting for Input","Analyzing Object","Found Object","Needs Help","Confused","None"}, 0) - 1</f>
        <v>4</v>
      </c>
      <c r="F272" s="35" t="s">
        <v>130</v>
      </c>
      <c r="G272" s="9">
        <f>MATCH(F272, {"Waiting for Input","Analyzing Object","Found Object","Needs Help","Confused","None"}, 0) - 1</f>
        <v>4</v>
      </c>
      <c r="H272" s="9">
        <v>5</v>
      </c>
      <c r="I272" s="9">
        <f t="shared" si="8"/>
        <v>1</v>
      </c>
    </row>
    <row r="273" spans="1:9" x14ac:dyDescent="0.3">
      <c r="A273" s="9">
        <v>871</v>
      </c>
      <c r="B273" s="9" t="s">
        <v>937</v>
      </c>
      <c r="C273" s="10" t="s">
        <v>970</v>
      </c>
      <c r="D273" s="9" t="s">
        <v>130</v>
      </c>
      <c r="E273" s="9">
        <f>MATCH(D273, {"Waiting for Input","Analyzing Object","Found Object","Needs Help","Confused","None"}, 0) - 1</f>
        <v>4</v>
      </c>
      <c r="F273" s="35" t="s">
        <v>129</v>
      </c>
      <c r="G273" s="9">
        <f>MATCH(F273, {"Waiting for Input","Analyzing Object","Found Object","Needs Help","Confused","None"}, 0) - 1</f>
        <v>3</v>
      </c>
      <c r="H273" s="9">
        <v>3</v>
      </c>
      <c r="I273" s="9">
        <f t="shared" si="8"/>
        <v>0</v>
      </c>
    </row>
    <row r="274" spans="1:9" x14ac:dyDescent="0.3">
      <c r="A274" s="9">
        <v>872</v>
      </c>
      <c r="B274" s="9" t="s">
        <v>934</v>
      </c>
      <c r="C274" s="10" t="s">
        <v>970</v>
      </c>
      <c r="D274" s="9" t="s">
        <v>130</v>
      </c>
      <c r="E274" s="9">
        <f>MATCH(D274, {"Waiting for Input","Analyzing Object","Found Object","Needs Help","Confused","None"}, 0) - 1</f>
        <v>4</v>
      </c>
      <c r="F274" s="35" t="s">
        <v>129</v>
      </c>
      <c r="G274" s="9">
        <f>MATCH(F274, {"Waiting for Input","Analyzing Object","Found Object","Needs Help","Confused","None"}, 0) - 1</f>
        <v>3</v>
      </c>
      <c r="H274" s="9">
        <v>4</v>
      </c>
      <c r="I274" s="9">
        <f t="shared" si="8"/>
        <v>0</v>
      </c>
    </row>
    <row r="275" spans="1:9" x14ac:dyDescent="0.3">
      <c r="A275" s="9">
        <v>873</v>
      </c>
      <c r="B275" s="9" t="s">
        <v>937</v>
      </c>
      <c r="C275" s="10" t="s">
        <v>970</v>
      </c>
      <c r="D275" s="9" t="s">
        <v>130</v>
      </c>
      <c r="E275" s="9">
        <f>MATCH(D275, {"Waiting for Input","Analyzing Object","Found Object","Needs Help","Confused","None"}, 0) - 1</f>
        <v>4</v>
      </c>
      <c r="F275" s="35" t="s">
        <v>129</v>
      </c>
      <c r="G275" s="9">
        <f>MATCH(F275, {"Waiting for Input","Analyzing Object","Found Object","Needs Help","Confused","None"}, 0) - 1</f>
        <v>3</v>
      </c>
      <c r="H275" s="9">
        <v>2</v>
      </c>
      <c r="I275" s="9">
        <f t="shared" si="8"/>
        <v>0</v>
      </c>
    </row>
    <row r="276" spans="1:9" x14ac:dyDescent="0.3">
      <c r="A276" s="9">
        <v>874</v>
      </c>
      <c r="B276" s="9" t="s">
        <v>937</v>
      </c>
      <c r="C276" s="10" t="s">
        <v>970</v>
      </c>
      <c r="D276" s="9" t="s">
        <v>130</v>
      </c>
      <c r="E276" s="9">
        <f>MATCH(D276, {"Waiting for Input","Analyzing Object","Found Object","Needs Help","Confused","None"}, 0) - 1</f>
        <v>4</v>
      </c>
      <c r="F276" s="35" t="s">
        <v>129</v>
      </c>
      <c r="G276" s="9">
        <f>MATCH(F276, {"Waiting for Input","Analyzing Object","Found Object","Needs Help","Confused","None"}, 0) - 1</f>
        <v>3</v>
      </c>
      <c r="H276" s="9">
        <v>3</v>
      </c>
      <c r="I276" s="9">
        <f t="shared" si="8"/>
        <v>0</v>
      </c>
    </row>
    <row r="277" spans="1:9" x14ac:dyDescent="0.3">
      <c r="A277" s="9">
        <v>875</v>
      </c>
      <c r="B277" s="9" t="s">
        <v>937</v>
      </c>
      <c r="C277" s="10" t="s">
        <v>970</v>
      </c>
      <c r="D277" s="9" t="s">
        <v>130</v>
      </c>
      <c r="E277" s="9">
        <f>MATCH(D277, {"Waiting for Input","Analyzing Object","Found Object","Needs Help","Confused","None"}, 0) - 1</f>
        <v>4</v>
      </c>
      <c r="F277" s="35" t="s">
        <v>130</v>
      </c>
      <c r="G277" s="9">
        <f>MATCH(F277, {"Waiting for Input","Analyzing Object","Found Object","Needs Help","Confused","None"}, 0) - 1</f>
        <v>4</v>
      </c>
      <c r="H277" s="9">
        <v>2</v>
      </c>
      <c r="I277" s="9">
        <f t="shared" si="8"/>
        <v>1</v>
      </c>
    </row>
    <row r="278" spans="1:9" x14ac:dyDescent="0.3">
      <c r="A278" s="9">
        <v>876</v>
      </c>
      <c r="B278" s="9" t="s">
        <v>934</v>
      </c>
      <c r="C278" s="10" t="s">
        <v>970</v>
      </c>
      <c r="D278" s="9" t="s">
        <v>130</v>
      </c>
      <c r="E278" s="9">
        <f>MATCH(D278, {"Waiting for Input","Analyzing Object","Found Object","Needs Help","Confused","None"}, 0) - 1</f>
        <v>4</v>
      </c>
      <c r="F278" s="35" t="s">
        <v>129</v>
      </c>
      <c r="G278" s="9">
        <f>MATCH(F278, {"Waiting for Input","Analyzing Object","Found Object","Needs Help","Confused","None"}, 0) - 1</f>
        <v>3</v>
      </c>
      <c r="H278" s="9">
        <v>3</v>
      </c>
      <c r="I278" s="9">
        <f t="shared" si="8"/>
        <v>0</v>
      </c>
    </row>
    <row r="279" spans="1:9" x14ac:dyDescent="0.3">
      <c r="A279" s="9">
        <v>877</v>
      </c>
      <c r="B279" s="9" t="s">
        <v>934</v>
      </c>
      <c r="C279" s="10" t="s">
        <v>970</v>
      </c>
      <c r="D279" s="9" t="s">
        <v>130</v>
      </c>
      <c r="E279" s="9">
        <f>MATCH(D279, {"Waiting for Input","Analyzing Object","Found Object","Needs Help","Confused","None"}, 0) - 1</f>
        <v>4</v>
      </c>
      <c r="F279" s="35" t="s">
        <v>128</v>
      </c>
      <c r="G279" s="9">
        <f>MATCH(F279, {"Waiting for Input","Analyzing Object","Found Object","Needs Help","Confused","None"}, 0) - 1</f>
        <v>2</v>
      </c>
      <c r="H279" s="9">
        <v>3</v>
      </c>
      <c r="I279" s="9">
        <f t="shared" si="8"/>
        <v>0</v>
      </c>
    </row>
    <row r="280" spans="1:9" x14ac:dyDescent="0.3">
      <c r="A280" s="9">
        <v>878</v>
      </c>
      <c r="B280" s="9" t="s">
        <v>937</v>
      </c>
      <c r="C280" s="10" t="s">
        <v>970</v>
      </c>
      <c r="D280" s="9" t="s">
        <v>130</v>
      </c>
      <c r="E280" s="9">
        <f>MATCH(D280, {"Waiting for Input","Analyzing Object","Found Object","Needs Help","Confused","None"}, 0) - 1</f>
        <v>4</v>
      </c>
      <c r="F280" s="35" t="s">
        <v>130</v>
      </c>
      <c r="G280" s="9">
        <f>MATCH(F280, {"Waiting for Input","Analyzing Object","Found Object","Needs Help","Confused","None"}, 0) - 1</f>
        <v>4</v>
      </c>
      <c r="H280" s="9">
        <v>1</v>
      </c>
      <c r="I280" s="9">
        <f t="shared" si="8"/>
        <v>1</v>
      </c>
    </row>
    <row r="281" spans="1:9" x14ac:dyDescent="0.3">
      <c r="A281" s="9">
        <v>879</v>
      </c>
      <c r="B281" s="9" t="s">
        <v>937</v>
      </c>
      <c r="C281" s="10" t="s">
        <v>970</v>
      </c>
      <c r="D281" s="9" t="s">
        <v>130</v>
      </c>
      <c r="E281" s="9">
        <f>MATCH(D281, {"Waiting for Input","Analyzing Object","Found Object","Needs Help","Confused","None"}, 0) - 1</f>
        <v>4</v>
      </c>
      <c r="F281" s="35" t="s">
        <v>129</v>
      </c>
      <c r="G281" s="9">
        <f>MATCH(F281, {"Waiting for Input","Analyzing Object","Found Object","Needs Help","Confused","None"}, 0) - 1</f>
        <v>3</v>
      </c>
      <c r="H281" s="9">
        <v>3</v>
      </c>
      <c r="I281" s="9">
        <f t="shared" si="8"/>
        <v>0</v>
      </c>
    </row>
    <row r="282" spans="1:9" x14ac:dyDescent="0.3">
      <c r="A282" s="9">
        <v>880</v>
      </c>
      <c r="B282" s="9" t="s">
        <v>937</v>
      </c>
      <c r="C282" s="10" t="s">
        <v>970</v>
      </c>
      <c r="D282" s="9" t="s">
        <v>130</v>
      </c>
      <c r="E282" s="9">
        <f>MATCH(D282, {"Waiting for Input","Analyzing Object","Found Object","Needs Help","Confused","None"}, 0) - 1</f>
        <v>4</v>
      </c>
      <c r="F282" s="35" t="s">
        <v>130</v>
      </c>
      <c r="G282" s="9">
        <f>MATCH(F282, {"Waiting for Input","Analyzing Object","Found Object","Needs Help","Confused","None"}, 0) - 1</f>
        <v>4</v>
      </c>
      <c r="H282" s="9">
        <v>5</v>
      </c>
      <c r="I282" s="9">
        <f t="shared" si="8"/>
        <v>1</v>
      </c>
    </row>
    <row r="283" spans="1:9" x14ac:dyDescent="0.3">
      <c r="A283" s="9">
        <v>881</v>
      </c>
      <c r="B283" s="9" t="s">
        <v>934</v>
      </c>
      <c r="C283" s="10" t="s">
        <v>970</v>
      </c>
      <c r="D283" s="9" t="s">
        <v>130</v>
      </c>
      <c r="E283" s="9">
        <f>MATCH(D283, {"Waiting for Input","Analyzing Object","Found Object","Needs Help","Confused","None"}, 0) - 1</f>
        <v>4</v>
      </c>
      <c r="F283" s="35" t="s">
        <v>130</v>
      </c>
      <c r="G283" s="9">
        <f>MATCH(F283, {"Waiting for Input","Analyzing Object","Found Object","Needs Help","Confused","None"}, 0) - 1</f>
        <v>4</v>
      </c>
      <c r="H283" s="9">
        <v>2</v>
      </c>
      <c r="I283" s="9">
        <f t="shared" si="8"/>
        <v>1</v>
      </c>
    </row>
    <row r="284" spans="1:9" x14ac:dyDescent="0.3">
      <c r="A284" s="9">
        <v>882</v>
      </c>
      <c r="B284" s="9" t="s">
        <v>934</v>
      </c>
      <c r="C284" s="10" t="s">
        <v>970</v>
      </c>
      <c r="D284" s="9" t="s">
        <v>130</v>
      </c>
      <c r="E284" s="9">
        <f>MATCH(D284, {"Waiting for Input","Analyzing Object","Found Object","Needs Help","Confused","None"}, 0) - 1</f>
        <v>4</v>
      </c>
      <c r="F284" s="35" t="s">
        <v>971</v>
      </c>
      <c r="G284" s="9">
        <f>MATCH(F284, {"Waiting for Input","Analyzing Object","Found Object","Needs Help","Confused","None"}, 0) - 1</f>
        <v>5</v>
      </c>
      <c r="H284" s="9">
        <v>1</v>
      </c>
      <c r="I284" s="9">
        <f t="shared" si="8"/>
        <v>0</v>
      </c>
    </row>
    <row r="285" spans="1:9" x14ac:dyDescent="0.3">
      <c r="A285" s="9">
        <v>883</v>
      </c>
      <c r="B285" s="9" t="s">
        <v>934</v>
      </c>
      <c r="C285" s="10" t="s">
        <v>970</v>
      </c>
      <c r="D285" s="9" t="s">
        <v>130</v>
      </c>
      <c r="E285" s="9">
        <f>MATCH(D285, {"Waiting for Input","Analyzing Object","Found Object","Needs Help","Confused","None"}, 0) - 1</f>
        <v>4</v>
      </c>
      <c r="F285" s="35" t="s">
        <v>129</v>
      </c>
      <c r="G285" s="9">
        <f>MATCH(F285, {"Waiting for Input","Analyzing Object","Found Object","Needs Help","Confused","None"}, 0) - 1</f>
        <v>3</v>
      </c>
      <c r="H285" s="9">
        <v>1</v>
      </c>
      <c r="I285" s="9">
        <f t="shared" si="8"/>
        <v>0</v>
      </c>
    </row>
    <row r="286" spans="1:9" x14ac:dyDescent="0.3">
      <c r="A286" s="9">
        <v>884</v>
      </c>
      <c r="B286" s="9" t="s">
        <v>934</v>
      </c>
      <c r="C286" s="10" t="s">
        <v>970</v>
      </c>
      <c r="D286" s="9" t="s">
        <v>130</v>
      </c>
      <c r="E286" s="9">
        <f>MATCH(D286, {"Waiting for Input","Analyzing Object","Found Object","Needs Help","Confused","None"}, 0) - 1</f>
        <v>4</v>
      </c>
      <c r="F286" s="35" t="s">
        <v>129</v>
      </c>
      <c r="G286" s="9">
        <f>MATCH(F286, {"Waiting for Input","Analyzing Object","Found Object","Needs Help","Confused","None"}, 0) - 1</f>
        <v>3</v>
      </c>
      <c r="H286" s="9">
        <v>4</v>
      </c>
      <c r="I286" s="9">
        <f t="shared" si="8"/>
        <v>0</v>
      </c>
    </row>
    <row r="287" spans="1:9" x14ac:dyDescent="0.3">
      <c r="A287" s="9">
        <v>885</v>
      </c>
      <c r="B287" s="9" t="s">
        <v>934</v>
      </c>
      <c r="C287" s="10" t="s">
        <v>970</v>
      </c>
      <c r="D287" s="9" t="s">
        <v>130</v>
      </c>
      <c r="E287" s="9">
        <f>MATCH(D287, {"Waiting for Input","Analyzing Object","Found Object","Needs Help","Confused","None"}, 0) - 1</f>
        <v>4</v>
      </c>
      <c r="F287" s="35" t="s">
        <v>129</v>
      </c>
      <c r="G287" s="9">
        <f>MATCH(F287, {"Waiting for Input","Analyzing Object","Found Object","Needs Help","Confused","None"}, 0) - 1</f>
        <v>3</v>
      </c>
      <c r="H287" s="9">
        <v>3</v>
      </c>
      <c r="I287" s="9">
        <f t="shared" si="8"/>
        <v>0</v>
      </c>
    </row>
    <row r="288" spans="1:9" x14ac:dyDescent="0.3">
      <c r="A288" s="9">
        <v>886</v>
      </c>
      <c r="B288" s="9" t="s">
        <v>934</v>
      </c>
      <c r="C288" s="10" t="s">
        <v>970</v>
      </c>
      <c r="D288" s="9" t="s">
        <v>130</v>
      </c>
      <c r="E288" s="9">
        <f>MATCH(D288, {"Waiting for Input","Analyzing Object","Found Object","Needs Help","Confused","None"}, 0) - 1</f>
        <v>4</v>
      </c>
      <c r="F288" s="35" t="s">
        <v>129</v>
      </c>
      <c r="G288" s="9">
        <f>MATCH(F288, {"Waiting for Input","Analyzing Object","Found Object","Needs Help","Confused","None"}, 0) - 1</f>
        <v>3</v>
      </c>
      <c r="H288" s="9">
        <v>3</v>
      </c>
      <c r="I288" s="9">
        <f t="shared" si="8"/>
        <v>0</v>
      </c>
    </row>
    <row r="289" spans="1:9" x14ac:dyDescent="0.3">
      <c r="A289" s="9">
        <v>887</v>
      </c>
      <c r="B289" s="9" t="s">
        <v>934</v>
      </c>
      <c r="C289" s="10" t="s">
        <v>970</v>
      </c>
      <c r="D289" s="9" t="s">
        <v>130</v>
      </c>
      <c r="E289" s="9">
        <f>MATCH(D289, {"Waiting for Input","Analyzing Object","Found Object","Needs Help","Confused","None"}, 0) - 1</f>
        <v>4</v>
      </c>
      <c r="F289" s="35" t="s">
        <v>126</v>
      </c>
      <c r="G289" s="9">
        <f>MATCH(F289, {"Waiting for Input","Analyzing Object","Found Object","Needs Help","Confused","None"}, 0) - 1</f>
        <v>0</v>
      </c>
      <c r="H289" s="9">
        <v>2</v>
      </c>
      <c r="I289" s="9">
        <f t="shared" si="8"/>
        <v>0</v>
      </c>
    </row>
    <row r="290" spans="1:9" x14ac:dyDescent="0.3">
      <c r="A290" s="9">
        <v>888</v>
      </c>
      <c r="B290" s="9" t="s">
        <v>934</v>
      </c>
      <c r="C290" s="10" t="s">
        <v>970</v>
      </c>
      <c r="D290" s="9" t="s">
        <v>130</v>
      </c>
      <c r="E290" s="9">
        <f>MATCH(D290, {"Waiting for Input","Analyzing Object","Found Object","Needs Help","Confused","None"}, 0) - 1</f>
        <v>4</v>
      </c>
      <c r="F290" s="35" t="s">
        <v>130</v>
      </c>
      <c r="G290" s="9">
        <f>MATCH(F290, {"Waiting for Input","Analyzing Object","Found Object","Needs Help","Confused","None"}, 0) - 1</f>
        <v>4</v>
      </c>
      <c r="H290" s="9">
        <v>3</v>
      </c>
      <c r="I290" s="9">
        <f t="shared" si="8"/>
        <v>1</v>
      </c>
    </row>
    <row r="291" spans="1:9" x14ac:dyDescent="0.3">
      <c r="A291" s="9">
        <v>889</v>
      </c>
      <c r="B291" s="9" t="s">
        <v>934</v>
      </c>
      <c r="C291" s="10" t="s">
        <v>970</v>
      </c>
      <c r="D291" s="9" t="s">
        <v>130</v>
      </c>
      <c r="E291" s="9">
        <f>MATCH(D291, {"Waiting for Input","Analyzing Object","Found Object","Needs Help","Confused","None"}, 0) - 1</f>
        <v>4</v>
      </c>
      <c r="F291" s="35" t="s">
        <v>129</v>
      </c>
      <c r="G291" s="9">
        <f>MATCH(F291, {"Waiting for Input","Analyzing Object","Found Object","Needs Help","Confused","None"}, 0) - 1</f>
        <v>3</v>
      </c>
      <c r="H291" s="9">
        <v>3</v>
      </c>
      <c r="I291" s="9">
        <f t="shared" si="8"/>
        <v>0</v>
      </c>
    </row>
    <row r="292" spans="1:9" x14ac:dyDescent="0.3">
      <c r="A292" s="9">
        <v>890</v>
      </c>
      <c r="B292" s="9" t="s">
        <v>934</v>
      </c>
      <c r="C292" s="10" t="s">
        <v>970</v>
      </c>
      <c r="D292" s="9" t="s">
        <v>130</v>
      </c>
      <c r="E292" s="9">
        <f>MATCH(D292, {"Waiting for Input","Analyzing Object","Found Object","Needs Help","Confused","None"}, 0) - 1</f>
        <v>4</v>
      </c>
      <c r="F292" s="35" t="s">
        <v>129</v>
      </c>
      <c r="G292" s="9">
        <f>MATCH(F292, {"Waiting for Input","Analyzing Object","Found Object","Needs Help","Confused","None"}, 0) - 1</f>
        <v>3</v>
      </c>
      <c r="H292" s="9">
        <v>4</v>
      </c>
      <c r="I292" s="9">
        <f t="shared" si="8"/>
        <v>0</v>
      </c>
    </row>
    <row r="293" spans="1:9" x14ac:dyDescent="0.3">
      <c r="A293" s="9">
        <v>891</v>
      </c>
      <c r="B293" s="9" t="s">
        <v>937</v>
      </c>
      <c r="C293" s="10" t="s">
        <v>970</v>
      </c>
      <c r="D293" s="9" t="s">
        <v>130</v>
      </c>
      <c r="E293" s="9">
        <f>MATCH(D293, {"Waiting for Input","Analyzing Object","Found Object","Needs Help","Confused","None"}, 0) - 1</f>
        <v>4</v>
      </c>
      <c r="F293" s="35" t="s">
        <v>971</v>
      </c>
      <c r="G293" s="9">
        <f>MATCH(F293, {"Waiting for Input","Analyzing Object","Found Object","Needs Help","Confused","None"}, 0) - 1</f>
        <v>5</v>
      </c>
      <c r="H293" s="9">
        <v>4</v>
      </c>
      <c r="I293" s="9">
        <f t="shared" si="8"/>
        <v>0</v>
      </c>
    </row>
    <row r="294" spans="1:9" x14ac:dyDescent="0.3">
      <c r="A294" s="9">
        <v>892</v>
      </c>
      <c r="B294" s="9" t="s">
        <v>934</v>
      </c>
      <c r="C294" s="10" t="s">
        <v>970</v>
      </c>
      <c r="D294" s="9" t="s">
        <v>130</v>
      </c>
      <c r="E294" s="9">
        <f>MATCH(D294, {"Waiting for Input","Analyzing Object","Found Object","Needs Help","Confused","None"}, 0) - 1</f>
        <v>4</v>
      </c>
      <c r="F294" s="35" t="s">
        <v>130</v>
      </c>
      <c r="G294" s="9">
        <f>MATCH(F294, {"Waiting for Input","Analyzing Object","Found Object","Needs Help","Confused","None"}, 0) - 1</f>
        <v>4</v>
      </c>
      <c r="H294" s="9">
        <v>2</v>
      </c>
      <c r="I294" s="9">
        <f t="shared" si="8"/>
        <v>1</v>
      </c>
    </row>
    <row r="295" spans="1:9" x14ac:dyDescent="0.3">
      <c r="A295" s="9">
        <v>893</v>
      </c>
      <c r="B295" s="9" t="s">
        <v>934</v>
      </c>
      <c r="C295" s="10" t="s">
        <v>970</v>
      </c>
      <c r="D295" s="9" t="s">
        <v>130</v>
      </c>
      <c r="E295" s="9">
        <f>MATCH(D295, {"Waiting for Input","Analyzing Object","Found Object","Needs Help","Confused","None"}, 0) - 1</f>
        <v>4</v>
      </c>
      <c r="F295" s="35" t="s">
        <v>126</v>
      </c>
      <c r="G295" s="9">
        <f>MATCH(F295, {"Waiting for Input","Analyzing Object","Found Object","Needs Help","Confused","None"}, 0) - 1</f>
        <v>0</v>
      </c>
      <c r="H295" s="9">
        <v>1</v>
      </c>
      <c r="I295" s="9">
        <f t="shared" si="8"/>
        <v>0</v>
      </c>
    </row>
    <row r="296" spans="1:9" x14ac:dyDescent="0.3">
      <c r="A296" s="9">
        <v>894</v>
      </c>
      <c r="B296" s="9" t="s">
        <v>937</v>
      </c>
      <c r="C296" s="10" t="s">
        <v>970</v>
      </c>
      <c r="D296" s="9" t="s">
        <v>130</v>
      </c>
      <c r="E296" s="9">
        <f>MATCH(D296, {"Waiting for Input","Analyzing Object","Found Object","Needs Help","Confused","None"}, 0) - 1</f>
        <v>4</v>
      </c>
      <c r="F296" s="35" t="s">
        <v>130</v>
      </c>
      <c r="G296" s="9">
        <f>MATCH(F296, {"Waiting for Input","Analyzing Object","Found Object","Needs Help","Confused","None"}, 0) - 1</f>
        <v>4</v>
      </c>
      <c r="H296" s="9">
        <v>4</v>
      </c>
      <c r="I296" s="9">
        <f t="shared" si="8"/>
        <v>1</v>
      </c>
    </row>
    <row r="297" spans="1:9" x14ac:dyDescent="0.3">
      <c r="A297" s="9">
        <v>895</v>
      </c>
      <c r="B297" s="9" t="s">
        <v>934</v>
      </c>
      <c r="C297" s="10" t="s">
        <v>970</v>
      </c>
      <c r="D297" s="9" t="s">
        <v>130</v>
      </c>
      <c r="E297" s="9">
        <f>MATCH(D297, {"Waiting for Input","Analyzing Object","Found Object","Needs Help","Confused","None"}, 0) - 1</f>
        <v>4</v>
      </c>
      <c r="F297" s="35" t="s">
        <v>129</v>
      </c>
      <c r="G297" s="9">
        <f>MATCH(F297, {"Waiting for Input","Analyzing Object","Found Object","Needs Help","Confused","None"}, 0) - 1</f>
        <v>3</v>
      </c>
      <c r="H297" s="9">
        <v>4</v>
      </c>
      <c r="I297" s="9">
        <f t="shared" si="8"/>
        <v>0</v>
      </c>
    </row>
    <row r="298" spans="1:9" x14ac:dyDescent="0.3">
      <c r="A298" s="9">
        <v>896</v>
      </c>
      <c r="B298" s="9" t="s">
        <v>934</v>
      </c>
      <c r="C298" s="10" t="s">
        <v>970</v>
      </c>
      <c r="D298" s="9" t="s">
        <v>130</v>
      </c>
      <c r="E298" s="9">
        <f>MATCH(D298, {"Waiting for Input","Analyzing Object","Found Object","Needs Help","Confused","None"}, 0) - 1</f>
        <v>4</v>
      </c>
      <c r="F298" s="35" t="s">
        <v>126</v>
      </c>
      <c r="G298" s="9">
        <f>MATCH(F298, {"Waiting for Input","Analyzing Object","Found Object","Needs Help","Confused","None"}, 0) - 1</f>
        <v>0</v>
      </c>
      <c r="H298" s="9">
        <v>2</v>
      </c>
      <c r="I298" s="9">
        <f t="shared" si="8"/>
        <v>0</v>
      </c>
    </row>
    <row r="299" spans="1:9" x14ac:dyDescent="0.3">
      <c r="A299" s="9">
        <v>897</v>
      </c>
      <c r="B299" s="9" t="s">
        <v>934</v>
      </c>
      <c r="C299" s="10" t="s">
        <v>970</v>
      </c>
      <c r="D299" s="9" t="s">
        <v>130</v>
      </c>
      <c r="E299" s="9">
        <f>MATCH(D299, {"Waiting for Input","Analyzing Object","Found Object","Needs Help","Confused","None"}, 0) - 1</f>
        <v>4</v>
      </c>
      <c r="F299" s="35" t="s">
        <v>129</v>
      </c>
      <c r="G299" s="9">
        <f>MATCH(F299, {"Waiting for Input","Analyzing Object","Found Object","Needs Help","Confused","None"}, 0) - 1</f>
        <v>3</v>
      </c>
      <c r="H299" s="9">
        <v>3</v>
      </c>
      <c r="I299" s="9">
        <f t="shared" ref="I299:I301" si="9">IF(E299=G299, 1, 0)</f>
        <v>0</v>
      </c>
    </row>
    <row r="300" spans="1:9" x14ac:dyDescent="0.3">
      <c r="A300" s="9">
        <v>898</v>
      </c>
      <c r="B300" s="9" t="s">
        <v>937</v>
      </c>
      <c r="C300" s="10" t="s">
        <v>970</v>
      </c>
      <c r="D300" s="9" t="s">
        <v>130</v>
      </c>
      <c r="E300" s="9">
        <f>MATCH(D300, {"Waiting for Input","Analyzing Object","Found Object","Needs Help","Confused","None"}, 0) - 1</f>
        <v>4</v>
      </c>
      <c r="F300" s="35" t="s">
        <v>971</v>
      </c>
      <c r="G300" s="9">
        <f>MATCH(F300, {"Waiting for Input","Analyzing Object","Found Object","Needs Help","Confused","None"}, 0) - 1</f>
        <v>5</v>
      </c>
      <c r="H300" s="35" t="s">
        <v>115</v>
      </c>
      <c r="I300" s="9">
        <f t="shared" si="9"/>
        <v>0</v>
      </c>
    </row>
    <row r="301" spans="1:9" x14ac:dyDescent="0.3">
      <c r="A301" s="9">
        <v>899</v>
      </c>
      <c r="B301" s="9" t="s">
        <v>934</v>
      </c>
      <c r="C301" s="10" t="s">
        <v>970</v>
      </c>
      <c r="D301" s="9" t="s">
        <v>130</v>
      </c>
      <c r="E301" s="9">
        <f>MATCH(D301, {"Waiting for Input","Analyzing Object","Found Object","Needs Help","Confused","None"}, 0) - 1</f>
        <v>4</v>
      </c>
      <c r="F301" s="35" t="s">
        <v>129</v>
      </c>
      <c r="G301" s="9">
        <f>MATCH(F301, {"Waiting for Input","Analyzing Object","Found Object","Needs Help","Confused","None"}, 0) - 1</f>
        <v>3</v>
      </c>
      <c r="H301" s="9">
        <v>2</v>
      </c>
      <c r="I301" s="9">
        <f t="shared" si="9"/>
        <v>0</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BCE8F-4713-2C44-A17F-1CC129E61DE1}">
  <dimension ref="A1:J901"/>
  <sheetViews>
    <sheetView workbookViewId="0">
      <selection activeCell="C9" sqref="C9"/>
    </sheetView>
  </sheetViews>
  <sheetFormatPr baseColWidth="10" defaultColWidth="12.6640625" defaultRowHeight="22" x14ac:dyDescent="0.3"/>
  <cols>
    <col min="1" max="1" width="16.5" style="23" bestFit="1" customWidth="1"/>
    <col min="2" max="2" width="34.33203125" style="52" bestFit="1" customWidth="1"/>
    <col min="3" max="3" width="34.33203125" style="23" customWidth="1"/>
    <col min="4" max="4" width="16.33203125" style="23" bestFit="1" customWidth="1"/>
    <col min="5" max="5" width="19.33203125" style="23" bestFit="1" customWidth="1"/>
    <col min="6" max="6" width="21" style="23" bestFit="1" customWidth="1"/>
    <col min="7" max="7" width="19.33203125" style="23" bestFit="1" customWidth="1"/>
    <col min="8" max="8" width="20.1640625" style="23" bestFit="1" customWidth="1"/>
    <col min="9" max="9" width="18.33203125" style="23" bestFit="1" customWidth="1"/>
    <col min="10" max="10" width="14" style="23" bestFit="1" customWidth="1"/>
    <col min="11" max="13" width="12.6640625" style="23"/>
    <col min="14" max="14" width="10.1640625" style="23" bestFit="1" customWidth="1"/>
    <col min="15" max="16" width="19.33203125" style="23" bestFit="1" customWidth="1"/>
    <col min="17" max="16384" width="12.6640625" style="23"/>
  </cols>
  <sheetData>
    <row r="1" spans="1:10" x14ac:dyDescent="0.3">
      <c r="A1" s="6" t="s">
        <v>959</v>
      </c>
      <c r="B1" s="51" t="s">
        <v>960</v>
      </c>
      <c r="C1" s="54" t="s">
        <v>978</v>
      </c>
      <c r="D1" s="54" t="s">
        <v>972</v>
      </c>
      <c r="E1" s="54" t="s">
        <v>979</v>
      </c>
      <c r="F1" s="7" t="s">
        <v>963</v>
      </c>
      <c r="G1" s="7" t="s">
        <v>964</v>
      </c>
      <c r="H1" s="7" t="s">
        <v>965</v>
      </c>
      <c r="I1" s="7" t="s">
        <v>966</v>
      </c>
      <c r="J1" s="53" t="s">
        <v>980</v>
      </c>
    </row>
    <row r="2" spans="1:10" x14ac:dyDescent="0.3">
      <c r="A2" s="9">
        <v>0</v>
      </c>
      <c r="B2" s="9">
        <v>1</v>
      </c>
      <c r="C2" s="9" t="str">
        <f>IF(B2=1, "Y", "N")</f>
        <v>Y</v>
      </c>
      <c r="D2" s="10" t="s">
        <v>968</v>
      </c>
      <c r="E2" s="9" t="s">
        <v>126</v>
      </c>
      <c r="F2" s="9">
        <f>MATCH(E2, {"Waiting for Input","Analyzing Object","Found Object","Needs Help","Confused","None"}, 0) - 1</f>
        <v>0</v>
      </c>
      <c r="G2" s="9" t="s">
        <v>126</v>
      </c>
      <c r="H2" s="9">
        <f>MATCH(G2, {"Waiting for Input","Analyzing Object","Found Object","Needs Help","Confused","None"}, 0) - 1</f>
        <v>0</v>
      </c>
      <c r="I2" s="9">
        <v>3</v>
      </c>
      <c r="J2" s="9">
        <f>IF(F2=H2, 1, 0)</f>
        <v>1</v>
      </c>
    </row>
    <row r="3" spans="1:10" x14ac:dyDescent="0.3">
      <c r="A3" s="9">
        <v>1</v>
      </c>
      <c r="B3" s="9">
        <v>1</v>
      </c>
      <c r="C3" s="9" t="str">
        <f t="shared" ref="C3:C65" si="0">IF(B3=1, "Y", "N")</f>
        <v>Y</v>
      </c>
      <c r="D3" s="10" t="s">
        <v>968</v>
      </c>
      <c r="E3" s="9" t="s">
        <v>126</v>
      </c>
      <c r="F3" s="9">
        <f>MATCH(E3, {"Waiting for Input","Analyzing Object","Found Object","Needs Help","Confused","None"}, 0) - 1</f>
        <v>0</v>
      </c>
      <c r="G3" s="9" t="s">
        <v>126</v>
      </c>
      <c r="H3" s="9">
        <f>MATCH(G3, {"Waiting for Input","Analyzing Object","Found Object","Needs Help","Confused","None"}, 0) - 1</f>
        <v>0</v>
      </c>
      <c r="I3" s="9">
        <v>4</v>
      </c>
      <c r="J3" s="9">
        <f t="shared" ref="J3:J66" si="1">IF(F3=H3, 1, 0)</f>
        <v>1</v>
      </c>
    </row>
    <row r="4" spans="1:10" x14ac:dyDescent="0.3">
      <c r="A4" s="9">
        <v>2</v>
      </c>
      <c r="B4" s="9">
        <v>1</v>
      </c>
      <c r="C4" s="9" t="str">
        <f t="shared" si="0"/>
        <v>Y</v>
      </c>
      <c r="D4" s="10" t="s">
        <v>968</v>
      </c>
      <c r="E4" s="9" t="s">
        <v>126</v>
      </c>
      <c r="F4" s="9">
        <f>MATCH(E4, {"Waiting for Input","Analyzing Object","Found Object","Needs Help","Confused","None"}, 0) - 1</f>
        <v>0</v>
      </c>
      <c r="G4" s="9" t="s">
        <v>130</v>
      </c>
      <c r="H4" s="9">
        <f>MATCH(G4, {"Waiting for Input","Analyzing Object","Found Object","Needs Help","Confused","None"}, 0) - 1</f>
        <v>4</v>
      </c>
      <c r="I4" s="9">
        <v>2</v>
      </c>
      <c r="J4" s="9">
        <f t="shared" si="1"/>
        <v>0</v>
      </c>
    </row>
    <row r="5" spans="1:10" x14ac:dyDescent="0.3">
      <c r="A5" s="9">
        <v>3</v>
      </c>
      <c r="B5" s="9">
        <v>2</v>
      </c>
      <c r="C5" s="9" t="str">
        <f t="shared" si="0"/>
        <v>N</v>
      </c>
      <c r="D5" s="10" t="s">
        <v>968</v>
      </c>
      <c r="E5" s="9" t="s">
        <v>126</v>
      </c>
      <c r="F5" s="9">
        <f>MATCH(E5, {"Waiting for Input","Analyzing Object","Found Object","Needs Help","Confused","None"}, 0) - 1</f>
        <v>0</v>
      </c>
      <c r="G5" s="9" t="s">
        <v>126</v>
      </c>
      <c r="H5" s="9">
        <f>MATCH(G5, {"Waiting for Input","Analyzing Object","Found Object","Needs Help","Confused","None"}, 0) - 1</f>
        <v>0</v>
      </c>
      <c r="I5" s="9">
        <v>5</v>
      </c>
      <c r="J5" s="9">
        <f t="shared" si="1"/>
        <v>1</v>
      </c>
    </row>
    <row r="6" spans="1:10" x14ac:dyDescent="0.3">
      <c r="A6" s="9">
        <v>4</v>
      </c>
      <c r="B6" s="9">
        <v>2</v>
      </c>
      <c r="C6" s="9" t="str">
        <f t="shared" si="0"/>
        <v>N</v>
      </c>
      <c r="D6" s="10" t="s">
        <v>968</v>
      </c>
      <c r="E6" s="9" t="s">
        <v>126</v>
      </c>
      <c r="F6" s="9">
        <f>MATCH(E6, {"Waiting for Input","Analyzing Object","Found Object","Needs Help","Confused","None"}, 0) - 1</f>
        <v>0</v>
      </c>
      <c r="G6" s="9" t="s">
        <v>126</v>
      </c>
      <c r="H6" s="9">
        <f>MATCH(G6, {"Waiting for Input","Analyzing Object","Found Object","Needs Help","Confused","None"}, 0) - 1</f>
        <v>0</v>
      </c>
      <c r="I6" s="9">
        <v>4</v>
      </c>
      <c r="J6" s="9">
        <f t="shared" si="1"/>
        <v>1</v>
      </c>
    </row>
    <row r="7" spans="1:10" x14ac:dyDescent="0.3">
      <c r="A7" s="9">
        <v>5</v>
      </c>
      <c r="B7" s="9">
        <v>1</v>
      </c>
      <c r="C7" s="9" t="str">
        <f t="shared" si="0"/>
        <v>Y</v>
      </c>
      <c r="D7" s="10" t="s">
        <v>968</v>
      </c>
      <c r="E7" s="9" t="s">
        <v>126</v>
      </c>
      <c r="F7" s="9">
        <f>MATCH(E7, {"Waiting for Input","Analyzing Object","Found Object","Needs Help","Confused","None"}, 0) - 1</f>
        <v>0</v>
      </c>
      <c r="G7" s="9" t="s">
        <v>126</v>
      </c>
      <c r="H7" s="9">
        <f>MATCH(G7, {"Waiting for Input","Analyzing Object","Found Object","Needs Help","Confused","None"}, 0) - 1</f>
        <v>0</v>
      </c>
      <c r="I7" s="9">
        <v>5</v>
      </c>
      <c r="J7" s="9">
        <f t="shared" si="1"/>
        <v>1</v>
      </c>
    </row>
    <row r="8" spans="1:10" x14ac:dyDescent="0.3">
      <c r="A8" s="9">
        <v>6</v>
      </c>
      <c r="B8" s="9">
        <v>2</v>
      </c>
      <c r="C8" s="9" t="str">
        <f t="shared" si="0"/>
        <v>N</v>
      </c>
      <c r="D8" s="10" t="s">
        <v>968</v>
      </c>
      <c r="E8" s="9" t="s">
        <v>126</v>
      </c>
      <c r="F8" s="9">
        <f>MATCH(E8, {"Waiting for Input","Analyzing Object","Found Object","Needs Help","Confused","None"}, 0) - 1</f>
        <v>0</v>
      </c>
      <c r="G8" s="35" t="s">
        <v>971</v>
      </c>
      <c r="H8" s="9">
        <f>MATCH(G8, {"Waiting for Input","Analyzing Object","Found Object","Needs Help","Confused","None"}, 0) - 1</f>
        <v>5</v>
      </c>
      <c r="I8" s="9">
        <v>1</v>
      </c>
      <c r="J8" s="9">
        <f t="shared" si="1"/>
        <v>0</v>
      </c>
    </row>
    <row r="9" spans="1:10" x14ac:dyDescent="0.3">
      <c r="A9" s="9">
        <v>7</v>
      </c>
      <c r="B9" s="9">
        <v>1</v>
      </c>
      <c r="C9" s="9" t="str">
        <f t="shared" si="0"/>
        <v>Y</v>
      </c>
      <c r="D9" s="10" t="s">
        <v>968</v>
      </c>
      <c r="E9" s="9" t="s">
        <v>126</v>
      </c>
      <c r="F9" s="9">
        <f>MATCH(E9, {"Waiting for Input","Analyzing Object","Found Object","Needs Help","Confused","None"}, 0) - 1</f>
        <v>0</v>
      </c>
      <c r="G9" s="9" t="s">
        <v>126</v>
      </c>
      <c r="H9" s="9">
        <f>MATCH(G9, {"Waiting for Input","Analyzing Object","Found Object","Needs Help","Confused","None"}, 0) - 1</f>
        <v>0</v>
      </c>
      <c r="I9" s="9">
        <v>3</v>
      </c>
      <c r="J9" s="9">
        <f t="shared" si="1"/>
        <v>1</v>
      </c>
    </row>
    <row r="10" spans="1:10" x14ac:dyDescent="0.3">
      <c r="A10" s="9">
        <v>8</v>
      </c>
      <c r="B10" s="9">
        <v>1</v>
      </c>
      <c r="C10" s="9" t="str">
        <f t="shared" si="0"/>
        <v>Y</v>
      </c>
      <c r="D10" s="10" t="s">
        <v>968</v>
      </c>
      <c r="E10" s="9" t="s">
        <v>126</v>
      </c>
      <c r="F10" s="9">
        <f>MATCH(E10, {"Waiting for Input","Analyzing Object","Found Object","Needs Help","Confused","None"}, 0) - 1</f>
        <v>0</v>
      </c>
      <c r="G10" s="35" t="s">
        <v>971</v>
      </c>
      <c r="H10" s="9">
        <f>MATCH(G10, {"Waiting for Input","Analyzing Object","Found Object","Needs Help","Confused","None"}, 0) - 1</f>
        <v>5</v>
      </c>
      <c r="I10" s="9">
        <v>2</v>
      </c>
      <c r="J10" s="9">
        <f t="shared" si="1"/>
        <v>0</v>
      </c>
    </row>
    <row r="11" spans="1:10" x14ac:dyDescent="0.3">
      <c r="A11" s="9">
        <v>9</v>
      </c>
      <c r="B11" s="9">
        <v>1</v>
      </c>
      <c r="C11" s="9" t="str">
        <f t="shared" si="0"/>
        <v>Y</v>
      </c>
      <c r="D11" s="10" t="s">
        <v>968</v>
      </c>
      <c r="E11" s="9" t="s">
        <v>126</v>
      </c>
      <c r="F11" s="9">
        <f>MATCH(E11, {"Waiting for Input","Analyzing Object","Found Object","Needs Help","Confused","None"}, 0) - 1</f>
        <v>0</v>
      </c>
      <c r="G11" s="9" t="s">
        <v>126</v>
      </c>
      <c r="H11" s="9">
        <f>MATCH(G11, {"Waiting for Input","Analyzing Object","Found Object","Needs Help","Confused","None"}, 0) - 1</f>
        <v>0</v>
      </c>
      <c r="I11" s="9">
        <v>5</v>
      </c>
      <c r="J11" s="9">
        <f t="shared" si="1"/>
        <v>1</v>
      </c>
    </row>
    <row r="12" spans="1:10" x14ac:dyDescent="0.3">
      <c r="A12" s="9">
        <v>10</v>
      </c>
      <c r="B12" s="9">
        <v>2</v>
      </c>
      <c r="C12" s="9" t="str">
        <f t="shared" si="0"/>
        <v>N</v>
      </c>
      <c r="D12" s="10" t="s">
        <v>968</v>
      </c>
      <c r="E12" s="9" t="s">
        <v>126</v>
      </c>
      <c r="F12" s="9">
        <f>MATCH(E12, {"Waiting for Input","Analyzing Object","Found Object","Needs Help","Confused","None"}, 0) - 1</f>
        <v>0</v>
      </c>
      <c r="G12" s="9" t="s">
        <v>126</v>
      </c>
      <c r="H12" s="9">
        <f>MATCH(G12, {"Waiting for Input","Analyzing Object","Found Object","Needs Help","Confused","None"}, 0) - 1</f>
        <v>0</v>
      </c>
      <c r="I12" s="9">
        <v>5</v>
      </c>
      <c r="J12" s="9">
        <f t="shared" si="1"/>
        <v>1</v>
      </c>
    </row>
    <row r="13" spans="1:10" x14ac:dyDescent="0.3">
      <c r="A13" s="9">
        <v>11</v>
      </c>
      <c r="B13" s="9">
        <v>2</v>
      </c>
      <c r="C13" s="9" t="str">
        <f t="shared" si="0"/>
        <v>N</v>
      </c>
      <c r="D13" s="10" t="s">
        <v>968</v>
      </c>
      <c r="E13" s="9" t="s">
        <v>126</v>
      </c>
      <c r="F13" s="9">
        <f>MATCH(E13, {"Waiting for Input","Analyzing Object","Found Object","Needs Help","Confused","None"}, 0) - 1</f>
        <v>0</v>
      </c>
      <c r="G13" s="9" t="s">
        <v>126</v>
      </c>
      <c r="H13" s="9">
        <f>MATCH(G13, {"Waiting for Input","Analyzing Object","Found Object","Needs Help","Confused","None"}, 0) - 1</f>
        <v>0</v>
      </c>
      <c r="I13" s="9">
        <v>5</v>
      </c>
      <c r="J13" s="9">
        <f t="shared" si="1"/>
        <v>1</v>
      </c>
    </row>
    <row r="14" spans="1:10" x14ac:dyDescent="0.3">
      <c r="A14" s="9">
        <v>12</v>
      </c>
      <c r="B14" s="9">
        <v>2</v>
      </c>
      <c r="C14" s="9" t="str">
        <f t="shared" si="0"/>
        <v>N</v>
      </c>
      <c r="D14" s="10" t="s">
        <v>968</v>
      </c>
      <c r="E14" s="9" t="s">
        <v>126</v>
      </c>
      <c r="F14" s="9">
        <f>MATCH(E14, {"Waiting for Input","Analyzing Object","Found Object","Needs Help","Confused","None"}, 0) - 1</f>
        <v>0</v>
      </c>
      <c r="G14" s="9" t="s">
        <v>126</v>
      </c>
      <c r="H14" s="9">
        <f>MATCH(G14, {"Waiting for Input","Analyzing Object","Found Object","Needs Help","Confused","None"}, 0) - 1</f>
        <v>0</v>
      </c>
      <c r="I14" s="9">
        <v>2</v>
      </c>
      <c r="J14" s="9">
        <f t="shared" si="1"/>
        <v>1</v>
      </c>
    </row>
    <row r="15" spans="1:10" x14ac:dyDescent="0.3">
      <c r="A15" s="9">
        <v>13</v>
      </c>
      <c r="B15" s="9">
        <v>2</v>
      </c>
      <c r="C15" s="9" t="str">
        <f t="shared" si="0"/>
        <v>N</v>
      </c>
      <c r="D15" s="10" t="s">
        <v>968</v>
      </c>
      <c r="E15" s="9" t="s">
        <v>126</v>
      </c>
      <c r="F15" s="9">
        <f>MATCH(E15, {"Waiting for Input","Analyzing Object","Found Object","Needs Help","Confused","None"}, 0) - 1</f>
        <v>0</v>
      </c>
      <c r="G15" s="9" t="s">
        <v>126</v>
      </c>
      <c r="H15" s="9">
        <f>MATCH(G15, {"Waiting for Input","Analyzing Object","Found Object","Needs Help","Confused","None"}, 0) - 1</f>
        <v>0</v>
      </c>
      <c r="I15" s="9">
        <v>2</v>
      </c>
      <c r="J15" s="9">
        <f t="shared" si="1"/>
        <v>1</v>
      </c>
    </row>
    <row r="16" spans="1:10" x14ac:dyDescent="0.3">
      <c r="A16" s="9">
        <v>14</v>
      </c>
      <c r="B16" s="9">
        <v>1</v>
      </c>
      <c r="C16" s="9" t="str">
        <f t="shared" si="0"/>
        <v>Y</v>
      </c>
      <c r="D16" s="10" t="s">
        <v>968</v>
      </c>
      <c r="E16" s="9" t="s">
        <v>126</v>
      </c>
      <c r="F16" s="9">
        <f>MATCH(E16, {"Waiting for Input","Analyzing Object","Found Object","Needs Help","Confused","None"}, 0) - 1</f>
        <v>0</v>
      </c>
      <c r="G16" s="9" t="s">
        <v>126</v>
      </c>
      <c r="H16" s="9">
        <f>MATCH(G16, {"Waiting for Input","Analyzing Object","Found Object","Needs Help","Confused","None"}, 0) - 1</f>
        <v>0</v>
      </c>
      <c r="I16" s="9">
        <v>3</v>
      </c>
      <c r="J16" s="9">
        <f t="shared" si="1"/>
        <v>1</v>
      </c>
    </row>
    <row r="17" spans="1:10" x14ac:dyDescent="0.3">
      <c r="A17" s="9">
        <v>15</v>
      </c>
      <c r="B17" s="9">
        <v>1</v>
      </c>
      <c r="C17" s="9" t="str">
        <f t="shared" si="0"/>
        <v>Y</v>
      </c>
      <c r="D17" s="10" t="s">
        <v>968</v>
      </c>
      <c r="E17" s="9" t="s">
        <v>126</v>
      </c>
      <c r="F17" s="9">
        <f>MATCH(E17, {"Waiting for Input","Analyzing Object","Found Object","Needs Help","Confused","None"}, 0) - 1</f>
        <v>0</v>
      </c>
      <c r="G17" s="9" t="s">
        <v>126</v>
      </c>
      <c r="H17" s="9">
        <f>MATCH(G17, {"Waiting for Input","Analyzing Object","Found Object","Needs Help","Confused","None"}, 0) - 1</f>
        <v>0</v>
      </c>
      <c r="I17" s="9">
        <v>4</v>
      </c>
      <c r="J17" s="9">
        <f t="shared" si="1"/>
        <v>1</v>
      </c>
    </row>
    <row r="18" spans="1:10" x14ac:dyDescent="0.3">
      <c r="A18" s="9">
        <v>16</v>
      </c>
      <c r="B18" s="9">
        <v>1</v>
      </c>
      <c r="C18" s="9" t="str">
        <f t="shared" si="0"/>
        <v>Y</v>
      </c>
      <c r="D18" s="10" t="s">
        <v>968</v>
      </c>
      <c r="E18" s="9" t="s">
        <v>126</v>
      </c>
      <c r="F18" s="9">
        <f>MATCH(E18, {"Waiting for Input","Analyzing Object","Found Object","Needs Help","Confused","None"}, 0) - 1</f>
        <v>0</v>
      </c>
      <c r="G18" s="9" t="s">
        <v>130</v>
      </c>
      <c r="H18" s="9">
        <f>MATCH(G18, {"Waiting for Input","Analyzing Object","Found Object","Needs Help","Confused","None"}, 0) - 1</f>
        <v>4</v>
      </c>
      <c r="I18" s="9">
        <v>1</v>
      </c>
      <c r="J18" s="9">
        <f t="shared" si="1"/>
        <v>0</v>
      </c>
    </row>
    <row r="19" spans="1:10" x14ac:dyDescent="0.3">
      <c r="A19" s="9">
        <v>17</v>
      </c>
      <c r="B19" s="9">
        <v>2</v>
      </c>
      <c r="C19" s="9" t="str">
        <f t="shared" si="0"/>
        <v>N</v>
      </c>
      <c r="D19" s="10" t="s">
        <v>968</v>
      </c>
      <c r="E19" s="9" t="s">
        <v>126</v>
      </c>
      <c r="F19" s="9">
        <f>MATCH(E19, {"Waiting for Input","Analyzing Object","Found Object","Needs Help","Confused","None"}, 0) - 1</f>
        <v>0</v>
      </c>
      <c r="G19" s="9" t="s">
        <v>129</v>
      </c>
      <c r="H19" s="9">
        <f>MATCH(G19, {"Waiting for Input","Analyzing Object","Found Object","Needs Help","Confused","None"}, 0) - 1</f>
        <v>3</v>
      </c>
      <c r="I19" s="9">
        <v>2</v>
      </c>
      <c r="J19" s="9">
        <f t="shared" si="1"/>
        <v>0</v>
      </c>
    </row>
    <row r="20" spans="1:10" x14ac:dyDescent="0.3">
      <c r="A20" s="9">
        <v>18</v>
      </c>
      <c r="B20" s="9">
        <v>2</v>
      </c>
      <c r="C20" s="9" t="str">
        <f t="shared" si="0"/>
        <v>N</v>
      </c>
      <c r="D20" s="10" t="s">
        <v>968</v>
      </c>
      <c r="E20" s="9" t="s">
        <v>126</v>
      </c>
      <c r="F20" s="9">
        <f>MATCH(E20, {"Waiting for Input","Analyzing Object","Found Object","Needs Help","Confused","None"}, 0) - 1</f>
        <v>0</v>
      </c>
      <c r="G20" s="9" t="s">
        <v>126</v>
      </c>
      <c r="H20" s="9">
        <f>MATCH(G20, {"Waiting for Input","Analyzing Object","Found Object","Needs Help","Confused","None"}, 0) - 1</f>
        <v>0</v>
      </c>
      <c r="I20" s="9">
        <v>5</v>
      </c>
      <c r="J20" s="9">
        <f t="shared" si="1"/>
        <v>1</v>
      </c>
    </row>
    <row r="21" spans="1:10" x14ac:dyDescent="0.3">
      <c r="A21" s="9">
        <v>19</v>
      </c>
      <c r="B21" s="9">
        <v>1</v>
      </c>
      <c r="C21" s="9" t="str">
        <f t="shared" si="0"/>
        <v>Y</v>
      </c>
      <c r="D21" s="10" t="s">
        <v>968</v>
      </c>
      <c r="E21" s="9" t="s">
        <v>126</v>
      </c>
      <c r="F21" s="9">
        <f>MATCH(E21, {"Waiting for Input","Analyzing Object","Found Object","Needs Help","Confused","None"}, 0) - 1</f>
        <v>0</v>
      </c>
      <c r="G21" s="9" t="s">
        <v>126</v>
      </c>
      <c r="H21" s="9">
        <f>MATCH(G21, {"Waiting for Input","Analyzing Object","Found Object","Needs Help","Confused","None"}, 0) - 1</f>
        <v>0</v>
      </c>
      <c r="I21" s="9">
        <v>3</v>
      </c>
      <c r="J21" s="9">
        <f t="shared" si="1"/>
        <v>1</v>
      </c>
    </row>
    <row r="22" spans="1:10" x14ac:dyDescent="0.3">
      <c r="A22" s="9">
        <v>20</v>
      </c>
      <c r="B22" s="9">
        <v>1</v>
      </c>
      <c r="C22" s="9" t="str">
        <f t="shared" si="0"/>
        <v>Y</v>
      </c>
      <c r="D22" s="10" t="s">
        <v>968</v>
      </c>
      <c r="E22" s="9" t="s">
        <v>126</v>
      </c>
      <c r="F22" s="9">
        <f>MATCH(E22, {"Waiting for Input","Analyzing Object","Found Object","Needs Help","Confused","None"}, 0) - 1</f>
        <v>0</v>
      </c>
      <c r="G22" s="35" t="s">
        <v>971</v>
      </c>
      <c r="H22" s="9">
        <f>MATCH(G22, {"Waiting for Input","Analyzing Object","Found Object","Needs Help","Confused","None"}, 0) - 1</f>
        <v>5</v>
      </c>
      <c r="I22" s="9">
        <v>2</v>
      </c>
      <c r="J22" s="9">
        <f t="shared" si="1"/>
        <v>0</v>
      </c>
    </row>
    <row r="23" spans="1:10" x14ac:dyDescent="0.3">
      <c r="A23" s="9">
        <v>21</v>
      </c>
      <c r="B23" s="9">
        <v>2</v>
      </c>
      <c r="C23" s="9" t="str">
        <f t="shared" si="0"/>
        <v>N</v>
      </c>
      <c r="D23" s="10" t="s">
        <v>968</v>
      </c>
      <c r="E23" s="9" t="s">
        <v>126</v>
      </c>
      <c r="F23" s="9">
        <f>MATCH(E23, {"Waiting for Input","Analyzing Object","Found Object","Needs Help","Confused","None"}, 0) - 1</f>
        <v>0</v>
      </c>
      <c r="G23" s="9" t="s">
        <v>126</v>
      </c>
      <c r="H23" s="9">
        <f>MATCH(G23, {"Waiting for Input","Analyzing Object","Found Object","Needs Help","Confused","None"}, 0) - 1</f>
        <v>0</v>
      </c>
      <c r="I23" s="9">
        <v>3</v>
      </c>
      <c r="J23" s="9">
        <f t="shared" si="1"/>
        <v>1</v>
      </c>
    </row>
    <row r="24" spans="1:10" x14ac:dyDescent="0.3">
      <c r="A24" s="9">
        <v>22</v>
      </c>
      <c r="B24" s="9">
        <v>2</v>
      </c>
      <c r="C24" s="9" t="str">
        <f t="shared" si="0"/>
        <v>N</v>
      </c>
      <c r="D24" s="10" t="s">
        <v>968</v>
      </c>
      <c r="E24" s="9" t="s">
        <v>126</v>
      </c>
      <c r="F24" s="9">
        <f>MATCH(E24, {"Waiting for Input","Analyzing Object","Found Object","Needs Help","Confused","None"}, 0) - 1</f>
        <v>0</v>
      </c>
      <c r="G24" s="9" t="s">
        <v>126</v>
      </c>
      <c r="H24" s="9">
        <f>MATCH(G24, {"Waiting for Input","Analyzing Object","Found Object","Needs Help","Confused","None"}, 0) - 1</f>
        <v>0</v>
      </c>
      <c r="I24" s="9">
        <v>5</v>
      </c>
      <c r="J24" s="9">
        <f t="shared" si="1"/>
        <v>1</v>
      </c>
    </row>
    <row r="25" spans="1:10" x14ac:dyDescent="0.3">
      <c r="A25" s="9">
        <v>23</v>
      </c>
      <c r="B25" s="9">
        <v>1</v>
      </c>
      <c r="C25" s="9" t="str">
        <f t="shared" si="0"/>
        <v>Y</v>
      </c>
      <c r="D25" s="10" t="s">
        <v>968</v>
      </c>
      <c r="E25" s="9" t="s">
        <v>126</v>
      </c>
      <c r="F25" s="9">
        <f>MATCH(E25, {"Waiting for Input","Analyzing Object","Found Object","Needs Help","Confused","None"}, 0) - 1</f>
        <v>0</v>
      </c>
      <c r="G25" s="9" t="s">
        <v>126</v>
      </c>
      <c r="H25" s="9">
        <f>MATCH(G25, {"Waiting for Input","Analyzing Object","Found Object","Needs Help","Confused","None"}, 0) - 1</f>
        <v>0</v>
      </c>
      <c r="I25" s="9">
        <v>2</v>
      </c>
      <c r="J25" s="9">
        <f t="shared" si="1"/>
        <v>1</v>
      </c>
    </row>
    <row r="26" spans="1:10" x14ac:dyDescent="0.3">
      <c r="A26" s="9">
        <v>24</v>
      </c>
      <c r="B26" s="9">
        <v>1</v>
      </c>
      <c r="C26" s="9" t="str">
        <f t="shared" si="0"/>
        <v>Y</v>
      </c>
      <c r="D26" s="10" t="s">
        <v>968</v>
      </c>
      <c r="E26" s="9" t="s">
        <v>126</v>
      </c>
      <c r="F26" s="9">
        <f>MATCH(E26, {"Waiting for Input","Analyzing Object","Found Object","Needs Help","Confused","None"}, 0) - 1</f>
        <v>0</v>
      </c>
      <c r="G26" s="9" t="s">
        <v>126</v>
      </c>
      <c r="H26" s="9">
        <f>MATCH(G26, {"Waiting for Input","Analyzing Object","Found Object","Needs Help","Confused","None"}, 0) - 1</f>
        <v>0</v>
      </c>
      <c r="I26" s="9">
        <v>4</v>
      </c>
      <c r="J26" s="9">
        <f t="shared" si="1"/>
        <v>1</v>
      </c>
    </row>
    <row r="27" spans="1:10" x14ac:dyDescent="0.3">
      <c r="A27" s="9">
        <v>25</v>
      </c>
      <c r="B27" s="9">
        <v>2</v>
      </c>
      <c r="C27" s="9" t="str">
        <f t="shared" si="0"/>
        <v>N</v>
      </c>
      <c r="D27" s="10" t="s">
        <v>968</v>
      </c>
      <c r="E27" s="9" t="s">
        <v>126</v>
      </c>
      <c r="F27" s="9">
        <f>MATCH(E27, {"Waiting for Input","Analyzing Object","Found Object","Needs Help","Confused","None"}, 0) - 1</f>
        <v>0</v>
      </c>
      <c r="G27" s="9" t="s">
        <v>126</v>
      </c>
      <c r="H27" s="9">
        <f>MATCH(G27, {"Waiting for Input","Analyzing Object","Found Object","Needs Help","Confused","None"}, 0) - 1</f>
        <v>0</v>
      </c>
      <c r="I27" s="9">
        <v>3</v>
      </c>
      <c r="J27" s="9">
        <f t="shared" si="1"/>
        <v>1</v>
      </c>
    </row>
    <row r="28" spans="1:10" x14ac:dyDescent="0.3">
      <c r="A28" s="9">
        <v>26</v>
      </c>
      <c r="B28" s="9">
        <v>2</v>
      </c>
      <c r="C28" s="9" t="str">
        <f t="shared" si="0"/>
        <v>N</v>
      </c>
      <c r="D28" s="10" t="s">
        <v>968</v>
      </c>
      <c r="E28" s="9" t="s">
        <v>126</v>
      </c>
      <c r="F28" s="9">
        <f>MATCH(E28, {"Waiting for Input","Analyzing Object","Found Object","Needs Help","Confused","None"}, 0) - 1</f>
        <v>0</v>
      </c>
      <c r="G28" s="9" t="s">
        <v>126</v>
      </c>
      <c r="H28" s="9">
        <f>MATCH(G28, {"Waiting for Input","Analyzing Object","Found Object","Needs Help","Confused","None"}, 0) - 1</f>
        <v>0</v>
      </c>
      <c r="I28" s="9">
        <v>3</v>
      </c>
      <c r="J28" s="9">
        <f t="shared" si="1"/>
        <v>1</v>
      </c>
    </row>
    <row r="29" spans="1:10" x14ac:dyDescent="0.3">
      <c r="A29" s="9">
        <v>27</v>
      </c>
      <c r="B29" s="9">
        <v>2</v>
      </c>
      <c r="C29" s="9" t="str">
        <f t="shared" si="0"/>
        <v>N</v>
      </c>
      <c r="D29" s="10" t="s">
        <v>968</v>
      </c>
      <c r="E29" s="9" t="s">
        <v>126</v>
      </c>
      <c r="F29" s="9">
        <f>MATCH(E29, {"Waiting for Input","Analyzing Object","Found Object","Needs Help","Confused","None"}, 0) - 1</f>
        <v>0</v>
      </c>
      <c r="G29" s="9" t="s">
        <v>126</v>
      </c>
      <c r="H29" s="9">
        <f>MATCH(G29, {"Waiting for Input","Analyzing Object","Found Object","Needs Help","Confused","None"}, 0) - 1</f>
        <v>0</v>
      </c>
      <c r="I29" s="9">
        <v>3</v>
      </c>
      <c r="J29" s="9">
        <f t="shared" si="1"/>
        <v>1</v>
      </c>
    </row>
    <row r="30" spans="1:10" x14ac:dyDescent="0.3">
      <c r="A30" s="9">
        <v>28</v>
      </c>
      <c r="B30" s="9">
        <v>2</v>
      </c>
      <c r="C30" s="9" t="str">
        <f t="shared" si="0"/>
        <v>N</v>
      </c>
      <c r="D30" s="10" t="s">
        <v>968</v>
      </c>
      <c r="E30" s="9" t="s">
        <v>126</v>
      </c>
      <c r="F30" s="9">
        <f>MATCH(E30, {"Waiting for Input","Analyzing Object","Found Object","Needs Help","Confused","None"}, 0) - 1</f>
        <v>0</v>
      </c>
      <c r="G30" s="9" t="s">
        <v>126</v>
      </c>
      <c r="H30" s="9">
        <f>MATCH(G30, {"Waiting for Input","Analyzing Object","Found Object","Needs Help","Confused","None"}, 0) - 1</f>
        <v>0</v>
      </c>
      <c r="I30" s="9">
        <v>3</v>
      </c>
      <c r="J30" s="9">
        <f t="shared" si="1"/>
        <v>1</v>
      </c>
    </row>
    <row r="31" spans="1:10" x14ac:dyDescent="0.3">
      <c r="A31" s="9">
        <v>29</v>
      </c>
      <c r="B31" s="9">
        <v>2</v>
      </c>
      <c r="C31" s="9" t="str">
        <f t="shared" si="0"/>
        <v>N</v>
      </c>
      <c r="D31" s="10" t="s">
        <v>968</v>
      </c>
      <c r="E31" s="9" t="s">
        <v>126</v>
      </c>
      <c r="F31" s="9">
        <f>MATCH(E31, {"Waiting for Input","Analyzing Object","Found Object","Needs Help","Confused","None"}, 0) - 1</f>
        <v>0</v>
      </c>
      <c r="G31" s="9" t="s">
        <v>126</v>
      </c>
      <c r="H31" s="9">
        <f>MATCH(G31, {"Waiting for Input","Analyzing Object","Found Object","Needs Help","Confused","None"}, 0) - 1</f>
        <v>0</v>
      </c>
      <c r="I31" s="9">
        <v>4</v>
      </c>
      <c r="J31" s="9">
        <f t="shared" si="1"/>
        <v>1</v>
      </c>
    </row>
    <row r="32" spans="1:10" x14ac:dyDescent="0.3">
      <c r="A32" s="9">
        <v>30</v>
      </c>
      <c r="B32" s="9">
        <v>2</v>
      </c>
      <c r="C32" s="9" t="str">
        <f t="shared" si="0"/>
        <v>N</v>
      </c>
      <c r="D32" s="10" t="s">
        <v>968</v>
      </c>
      <c r="E32" s="9" t="s">
        <v>126</v>
      </c>
      <c r="F32" s="9">
        <f>MATCH(E32, {"Waiting for Input","Analyzing Object","Found Object","Needs Help","Confused","None"}, 0) - 1</f>
        <v>0</v>
      </c>
      <c r="G32" s="9" t="s">
        <v>126</v>
      </c>
      <c r="H32" s="9">
        <f>MATCH(G32, {"Waiting for Input","Analyzing Object","Found Object","Needs Help","Confused","None"}, 0) - 1</f>
        <v>0</v>
      </c>
      <c r="I32" s="9">
        <v>5</v>
      </c>
      <c r="J32" s="9">
        <f t="shared" si="1"/>
        <v>1</v>
      </c>
    </row>
    <row r="33" spans="1:10" x14ac:dyDescent="0.3">
      <c r="A33" s="9">
        <v>31</v>
      </c>
      <c r="B33" s="9">
        <v>1</v>
      </c>
      <c r="C33" s="9" t="str">
        <f t="shared" si="0"/>
        <v>Y</v>
      </c>
      <c r="D33" s="10" t="s">
        <v>968</v>
      </c>
      <c r="E33" s="9" t="s">
        <v>126</v>
      </c>
      <c r="F33" s="9">
        <f>MATCH(E33, {"Waiting for Input","Analyzing Object","Found Object","Needs Help","Confused","None"}, 0) - 1</f>
        <v>0</v>
      </c>
      <c r="G33" s="9" t="s">
        <v>126</v>
      </c>
      <c r="H33" s="9">
        <f>MATCH(G33, {"Waiting for Input","Analyzing Object","Found Object","Needs Help","Confused","None"}, 0) - 1</f>
        <v>0</v>
      </c>
      <c r="I33" s="9">
        <v>2</v>
      </c>
      <c r="J33" s="9">
        <f t="shared" si="1"/>
        <v>1</v>
      </c>
    </row>
    <row r="34" spans="1:10" x14ac:dyDescent="0.3">
      <c r="A34" s="9">
        <v>32</v>
      </c>
      <c r="B34" s="9">
        <v>2</v>
      </c>
      <c r="C34" s="9" t="str">
        <f t="shared" si="0"/>
        <v>N</v>
      </c>
      <c r="D34" s="10" t="s">
        <v>968</v>
      </c>
      <c r="E34" s="9" t="s">
        <v>126</v>
      </c>
      <c r="F34" s="9">
        <f>MATCH(E34, {"Waiting for Input","Analyzing Object","Found Object","Needs Help","Confused","None"}, 0) - 1</f>
        <v>0</v>
      </c>
      <c r="G34" s="35" t="s">
        <v>971</v>
      </c>
      <c r="H34" s="9">
        <f>MATCH(G34, {"Waiting for Input","Analyzing Object","Found Object","Needs Help","Confused","None"}, 0) - 1</f>
        <v>5</v>
      </c>
      <c r="I34" s="9">
        <v>3</v>
      </c>
      <c r="J34" s="9">
        <f t="shared" si="1"/>
        <v>0</v>
      </c>
    </row>
    <row r="35" spans="1:10" x14ac:dyDescent="0.3">
      <c r="A35" s="9">
        <v>33</v>
      </c>
      <c r="B35" s="9">
        <v>1</v>
      </c>
      <c r="C35" s="9" t="str">
        <f t="shared" si="0"/>
        <v>Y</v>
      </c>
      <c r="D35" s="10" t="s">
        <v>968</v>
      </c>
      <c r="E35" s="9" t="s">
        <v>126</v>
      </c>
      <c r="F35" s="9">
        <f>MATCH(E35, {"Waiting for Input","Analyzing Object","Found Object","Needs Help","Confused","None"}, 0) - 1</f>
        <v>0</v>
      </c>
      <c r="G35" s="9" t="s">
        <v>126</v>
      </c>
      <c r="H35" s="9">
        <f>MATCH(G35, {"Waiting for Input","Analyzing Object","Found Object","Needs Help","Confused","None"}, 0) - 1</f>
        <v>0</v>
      </c>
      <c r="I35" s="9">
        <v>4</v>
      </c>
      <c r="J35" s="9">
        <f t="shared" si="1"/>
        <v>1</v>
      </c>
    </row>
    <row r="36" spans="1:10" x14ac:dyDescent="0.3">
      <c r="A36" s="9">
        <v>34</v>
      </c>
      <c r="B36" s="9">
        <v>1</v>
      </c>
      <c r="C36" s="9" t="str">
        <f t="shared" si="0"/>
        <v>Y</v>
      </c>
      <c r="D36" s="10" t="s">
        <v>968</v>
      </c>
      <c r="E36" s="9" t="s">
        <v>126</v>
      </c>
      <c r="F36" s="9">
        <f>MATCH(E36, {"Waiting for Input","Analyzing Object","Found Object","Needs Help","Confused","None"}, 0) - 1</f>
        <v>0</v>
      </c>
      <c r="G36" s="9" t="s">
        <v>126</v>
      </c>
      <c r="H36" s="9">
        <f>MATCH(G36, {"Waiting for Input","Analyzing Object","Found Object","Needs Help","Confused","None"}, 0) - 1</f>
        <v>0</v>
      </c>
      <c r="I36" s="9">
        <v>4</v>
      </c>
      <c r="J36" s="9">
        <f t="shared" si="1"/>
        <v>1</v>
      </c>
    </row>
    <row r="37" spans="1:10" x14ac:dyDescent="0.3">
      <c r="A37" s="9">
        <v>35</v>
      </c>
      <c r="B37" s="9">
        <v>1</v>
      </c>
      <c r="C37" s="9" t="str">
        <f t="shared" si="0"/>
        <v>Y</v>
      </c>
      <c r="D37" s="10" t="s">
        <v>968</v>
      </c>
      <c r="E37" s="9" t="s">
        <v>126</v>
      </c>
      <c r="F37" s="9">
        <f>MATCH(E37, {"Waiting for Input","Analyzing Object","Found Object","Needs Help","Confused","None"}, 0) - 1</f>
        <v>0</v>
      </c>
      <c r="G37" s="9" t="s">
        <v>126</v>
      </c>
      <c r="H37" s="9">
        <f>MATCH(G37, {"Waiting for Input","Analyzing Object","Found Object","Needs Help","Confused","None"}, 0) - 1</f>
        <v>0</v>
      </c>
      <c r="I37" s="9">
        <v>4</v>
      </c>
      <c r="J37" s="9">
        <f t="shared" si="1"/>
        <v>1</v>
      </c>
    </row>
    <row r="38" spans="1:10" x14ac:dyDescent="0.3">
      <c r="A38" s="9">
        <v>36</v>
      </c>
      <c r="B38" s="9">
        <v>2</v>
      </c>
      <c r="C38" s="9" t="str">
        <f t="shared" si="0"/>
        <v>N</v>
      </c>
      <c r="D38" s="10" t="s">
        <v>968</v>
      </c>
      <c r="E38" s="9" t="s">
        <v>126</v>
      </c>
      <c r="F38" s="9">
        <f>MATCH(E38, {"Waiting for Input","Analyzing Object","Found Object","Needs Help","Confused","None"}, 0) - 1</f>
        <v>0</v>
      </c>
      <c r="G38" s="9" t="s">
        <v>130</v>
      </c>
      <c r="H38" s="9">
        <f>MATCH(G38, {"Waiting for Input","Analyzing Object","Found Object","Needs Help","Confused","None"}, 0) - 1</f>
        <v>4</v>
      </c>
      <c r="I38" s="9">
        <v>2</v>
      </c>
      <c r="J38" s="9">
        <f t="shared" si="1"/>
        <v>0</v>
      </c>
    </row>
    <row r="39" spans="1:10" x14ac:dyDescent="0.3">
      <c r="A39" s="9">
        <v>37</v>
      </c>
      <c r="B39" s="9">
        <v>2</v>
      </c>
      <c r="C39" s="9" t="str">
        <f t="shared" si="0"/>
        <v>N</v>
      </c>
      <c r="D39" s="10" t="s">
        <v>968</v>
      </c>
      <c r="E39" s="9" t="s">
        <v>126</v>
      </c>
      <c r="F39" s="9">
        <f>MATCH(E39, {"Waiting for Input","Analyzing Object","Found Object","Needs Help","Confused","None"}, 0) - 1</f>
        <v>0</v>
      </c>
      <c r="G39" s="9" t="s">
        <v>129</v>
      </c>
      <c r="H39" s="9">
        <f>MATCH(G39, {"Waiting for Input","Analyzing Object","Found Object","Needs Help","Confused","None"}, 0) - 1</f>
        <v>3</v>
      </c>
      <c r="I39" s="9">
        <v>4</v>
      </c>
      <c r="J39" s="9">
        <f t="shared" si="1"/>
        <v>0</v>
      </c>
    </row>
    <row r="40" spans="1:10" x14ac:dyDescent="0.3">
      <c r="A40" s="9">
        <v>38</v>
      </c>
      <c r="B40" s="9">
        <v>1</v>
      </c>
      <c r="C40" s="9" t="str">
        <f t="shared" si="0"/>
        <v>Y</v>
      </c>
      <c r="D40" s="10" t="s">
        <v>968</v>
      </c>
      <c r="E40" s="9" t="s">
        <v>126</v>
      </c>
      <c r="F40" s="9">
        <f>MATCH(E40, {"Waiting for Input","Analyzing Object","Found Object","Needs Help","Confused","None"}, 0) - 1</f>
        <v>0</v>
      </c>
      <c r="G40" s="9" t="s">
        <v>126</v>
      </c>
      <c r="H40" s="9">
        <f>MATCH(G40, {"Waiting for Input","Analyzing Object","Found Object","Needs Help","Confused","None"}, 0) - 1</f>
        <v>0</v>
      </c>
      <c r="I40" s="9">
        <v>5</v>
      </c>
      <c r="J40" s="9">
        <f t="shared" si="1"/>
        <v>1</v>
      </c>
    </row>
    <row r="41" spans="1:10" x14ac:dyDescent="0.3">
      <c r="A41" s="9">
        <v>39</v>
      </c>
      <c r="B41" s="9">
        <v>1</v>
      </c>
      <c r="C41" s="9" t="str">
        <f t="shared" si="0"/>
        <v>Y</v>
      </c>
      <c r="D41" s="10" t="s">
        <v>968</v>
      </c>
      <c r="E41" s="9" t="s">
        <v>126</v>
      </c>
      <c r="F41" s="9">
        <f>MATCH(E41, {"Waiting for Input","Analyzing Object","Found Object","Needs Help","Confused","None"}, 0) - 1</f>
        <v>0</v>
      </c>
      <c r="G41" s="9" t="s">
        <v>126</v>
      </c>
      <c r="H41" s="9">
        <f>MATCH(G41, {"Waiting for Input","Analyzing Object","Found Object","Needs Help","Confused","None"}, 0) - 1</f>
        <v>0</v>
      </c>
      <c r="I41" s="9">
        <v>2</v>
      </c>
      <c r="J41" s="9">
        <f t="shared" si="1"/>
        <v>1</v>
      </c>
    </row>
    <row r="42" spans="1:10" x14ac:dyDescent="0.3">
      <c r="A42" s="9">
        <v>40</v>
      </c>
      <c r="B42" s="9">
        <v>1</v>
      </c>
      <c r="C42" s="9" t="str">
        <f t="shared" si="0"/>
        <v>Y</v>
      </c>
      <c r="D42" s="10" t="s">
        <v>968</v>
      </c>
      <c r="E42" s="9" t="s">
        <v>126</v>
      </c>
      <c r="F42" s="9">
        <f>MATCH(E42, {"Waiting for Input","Analyzing Object","Found Object","Needs Help","Confused","None"}, 0) - 1</f>
        <v>0</v>
      </c>
      <c r="G42" s="9" t="s">
        <v>127</v>
      </c>
      <c r="H42" s="9">
        <f>MATCH(G42, {"Waiting for Input","Analyzing Object","Found Object","Needs Help","Confused","None"}, 0) - 1</f>
        <v>1</v>
      </c>
      <c r="I42" s="9">
        <v>5</v>
      </c>
      <c r="J42" s="9">
        <f t="shared" si="1"/>
        <v>0</v>
      </c>
    </row>
    <row r="43" spans="1:10" x14ac:dyDescent="0.3">
      <c r="A43" s="9">
        <v>41</v>
      </c>
      <c r="B43" s="9">
        <v>2</v>
      </c>
      <c r="C43" s="9" t="str">
        <f t="shared" si="0"/>
        <v>N</v>
      </c>
      <c r="D43" s="10" t="s">
        <v>968</v>
      </c>
      <c r="E43" s="9" t="s">
        <v>126</v>
      </c>
      <c r="F43" s="9">
        <f>MATCH(E43, {"Waiting for Input","Analyzing Object","Found Object","Needs Help","Confused","None"}, 0) - 1</f>
        <v>0</v>
      </c>
      <c r="G43" s="35" t="s">
        <v>971</v>
      </c>
      <c r="H43" s="9">
        <f>MATCH(G43, {"Waiting for Input","Analyzing Object","Found Object","Needs Help","Confused","None"}, 0) - 1</f>
        <v>5</v>
      </c>
      <c r="I43" s="9">
        <v>3</v>
      </c>
      <c r="J43" s="9">
        <f t="shared" si="1"/>
        <v>0</v>
      </c>
    </row>
    <row r="44" spans="1:10" x14ac:dyDescent="0.3">
      <c r="A44" s="9">
        <v>42</v>
      </c>
      <c r="B44" s="9">
        <v>2</v>
      </c>
      <c r="C44" s="9" t="str">
        <f t="shared" si="0"/>
        <v>N</v>
      </c>
      <c r="D44" s="10" t="s">
        <v>968</v>
      </c>
      <c r="E44" s="9" t="s">
        <v>126</v>
      </c>
      <c r="F44" s="9">
        <f>MATCH(E44, {"Waiting for Input","Analyzing Object","Found Object","Needs Help","Confused","None"}, 0) - 1</f>
        <v>0</v>
      </c>
      <c r="G44" s="9" t="s">
        <v>126</v>
      </c>
      <c r="H44" s="9">
        <f>MATCH(G44, {"Waiting for Input","Analyzing Object","Found Object","Needs Help","Confused","None"}, 0) - 1</f>
        <v>0</v>
      </c>
      <c r="I44" s="9">
        <v>1</v>
      </c>
      <c r="J44" s="9">
        <f t="shared" si="1"/>
        <v>1</v>
      </c>
    </row>
    <row r="45" spans="1:10" x14ac:dyDescent="0.3">
      <c r="A45" s="9">
        <v>43</v>
      </c>
      <c r="B45" s="9">
        <v>2</v>
      </c>
      <c r="C45" s="9" t="str">
        <f t="shared" si="0"/>
        <v>N</v>
      </c>
      <c r="D45" s="10" t="s">
        <v>968</v>
      </c>
      <c r="E45" s="9" t="s">
        <v>126</v>
      </c>
      <c r="F45" s="9">
        <f>MATCH(E45, {"Waiting for Input","Analyzing Object","Found Object","Needs Help","Confused","None"}, 0) - 1</f>
        <v>0</v>
      </c>
      <c r="G45" s="9" t="s">
        <v>126</v>
      </c>
      <c r="H45" s="9">
        <f>MATCH(G45, {"Waiting for Input","Analyzing Object","Found Object","Needs Help","Confused","None"}, 0) - 1</f>
        <v>0</v>
      </c>
      <c r="I45" s="9">
        <v>1</v>
      </c>
      <c r="J45" s="9">
        <f t="shared" si="1"/>
        <v>1</v>
      </c>
    </row>
    <row r="46" spans="1:10" x14ac:dyDescent="0.3">
      <c r="A46" s="9">
        <v>44</v>
      </c>
      <c r="B46" s="9">
        <v>2</v>
      </c>
      <c r="C46" s="9" t="str">
        <f t="shared" si="0"/>
        <v>N</v>
      </c>
      <c r="D46" s="10" t="s">
        <v>968</v>
      </c>
      <c r="E46" s="9" t="s">
        <v>126</v>
      </c>
      <c r="F46" s="9">
        <f>MATCH(E46, {"Waiting for Input","Analyzing Object","Found Object","Needs Help","Confused","None"}, 0) - 1</f>
        <v>0</v>
      </c>
      <c r="G46" s="9" t="s">
        <v>126</v>
      </c>
      <c r="H46" s="9">
        <f>MATCH(G46, {"Waiting for Input","Analyzing Object","Found Object","Needs Help","Confused","None"}, 0) - 1</f>
        <v>0</v>
      </c>
      <c r="I46" s="9">
        <v>4</v>
      </c>
      <c r="J46" s="9">
        <f t="shared" si="1"/>
        <v>1</v>
      </c>
    </row>
    <row r="47" spans="1:10" x14ac:dyDescent="0.3">
      <c r="A47" s="9">
        <v>45</v>
      </c>
      <c r="B47" s="9">
        <v>2</v>
      </c>
      <c r="C47" s="9" t="str">
        <f t="shared" si="0"/>
        <v>N</v>
      </c>
      <c r="D47" s="10" t="s">
        <v>968</v>
      </c>
      <c r="E47" s="9" t="s">
        <v>126</v>
      </c>
      <c r="F47" s="9">
        <f>MATCH(E47, {"Waiting for Input","Analyzing Object","Found Object","Needs Help","Confused","None"}, 0) - 1</f>
        <v>0</v>
      </c>
      <c r="G47" s="9" t="s">
        <v>126</v>
      </c>
      <c r="H47" s="9">
        <f>MATCH(G47, {"Waiting for Input","Analyzing Object","Found Object","Needs Help","Confused","None"}, 0) - 1</f>
        <v>0</v>
      </c>
      <c r="I47" s="9">
        <v>3</v>
      </c>
      <c r="J47" s="9">
        <f t="shared" si="1"/>
        <v>1</v>
      </c>
    </row>
    <row r="48" spans="1:10" x14ac:dyDescent="0.3">
      <c r="A48" s="9">
        <v>46</v>
      </c>
      <c r="B48" s="9">
        <v>2</v>
      </c>
      <c r="C48" s="9" t="str">
        <f t="shared" si="0"/>
        <v>N</v>
      </c>
      <c r="D48" s="10" t="s">
        <v>968</v>
      </c>
      <c r="E48" s="9" t="s">
        <v>126</v>
      </c>
      <c r="F48" s="9">
        <f>MATCH(E48, {"Waiting for Input","Analyzing Object","Found Object","Needs Help","Confused","None"}, 0) - 1</f>
        <v>0</v>
      </c>
      <c r="G48" s="9" t="s">
        <v>126</v>
      </c>
      <c r="H48" s="9">
        <f>MATCH(G48, {"Waiting for Input","Analyzing Object","Found Object","Needs Help","Confused","None"}, 0) - 1</f>
        <v>0</v>
      </c>
      <c r="I48" s="9">
        <v>3</v>
      </c>
      <c r="J48" s="9">
        <f t="shared" si="1"/>
        <v>1</v>
      </c>
    </row>
    <row r="49" spans="1:10" x14ac:dyDescent="0.3">
      <c r="A49" s="9">
        <v>47</v>
      </c>
      <c r="B49" s="9">
        <v>2</v>
      </c>
      <c r="C49" s="9" t="str">
        <f t="shared" si="0"/>
        <v>N</v>
      </c>
      <c r="D49" s="10" t="s">
        <v>968</v>
      </c>
      <c r="E49" s="9" t="s">
        <v>126</v>
      </c>
      <c r="F49" s="9">
        <f>MATCH(E49, {"Waiting for Input","Analyzing Object","Found Object","Needs Help","Confused","None"}, 0) - 1</f>
        <v>0</v>
      </c>
      <c r="G49" s="9" t="s">
        <v>126</v>
      </c>
      <c r="H49" s="9">
        <f>MATCH(G49, {"Waiting for Input","Analyzing Object","Found Object","Needs Help","Confused","None"}, 0) - 1</f>
        <v>0</v>
      </c>
      <c r="I49" s="9">
        <v>2</v>
      </c>
      <c r="J49" s="9">
        <f t="shared" si="1"/>
        <v>1</v>
      </c>
    </row>
    <row r="50" spans="1:10" x14ac:dyDescent="0.3">
      <c r="A50" s="9">
        <v>48</v>
      </c>
      <c r="B50" s="9">
        <v>2</v>
      </c>
      <c r="C50" s="9" t="str">
        <f t="shared" si="0"/>
        <v>N</v>
      </c>
      <c r="D50" s="10" t="s">
        <v>968</v>
      </c>
      <c r="E50" s="9" t="s">
        <v>126</v>
      </c>
      <c r="F50" s="9">
        <f>MATCH(E50, {"Waiting for Input","Analyzing Object","Found Object","Needs Help","Confused","None"}, 0) - 1</f>
        <v>0</v>
      </c>
      <c r="G50" s="9" t="s">
        <v>129</v>
      </c>
      <c r="H50" s="9">
        <f>MATCH(G50, {"Waiting for Input","Analyzing Object","Found Object","Needs Help","Confused","None"}, 0) - 1</f>
        <v>3</v>
      </c>
      <c r="I50" s="9">
        <v>4</v>
      </c>
      <c r="J50" s="9">
        <f t="shared" si="1"/>
        <v>0</v>
      </c>
    </row>
    <row r="51" spans="1:10" x14ac:dyDescent="0.3">
      <c r="A51" s="9">
        <v>49</v>
      </c>
      <c r="B51" s="9">
        <v>2</v>
      </c>
      <c r="C51" s="9" t="str">
        <f t="shared" si="0"/>
        <v>N</v>
      </c>
      <c r="D51" s="10" t="s">
        <v>968</v>
      </c>
      <c r="E51" s="9" t="s">
        <v>126</v>
      </c>
      <c r="F51" s="9">
        <f>MATCH(E51, {"Waiting for Input","Analyzing Object","Found Object","Needs Help","Confused","None"}, 0) - 1</f>
        <v>0</v>
      </c>
      <c r="G51" s="35" t="s">
        <v>971</v>
      </c>
      <c r="H51" s="9">
        <f>MATCH(G51, {"Waiting for Input","Analyzing Object","Found Object","Needs Help","Confused","None"}, 0) - 1</f>
        <v>5</v>
      </c>
      <c r="I51" s="9">
        <v>1</v>
      </c>
      <c r="J51" s="9">
        <f t="shared" si="1"/>
        <v>0</v>
      </c>
    </row>
    <row r="52" spans="1:10" x14ac:dyDescent="0.3">
      <c r="A52" s="9">
        <v>50</v>
      </c>
      <c r="B52" s="9">
        <v>2</v>
      </c>
      <c r="C52" s="9" t="str">
        <f t="shared" si="0"/>
        <v>N</v>
      </c>
      <c r="D52" s="10" t="s">
        <v>968</v>
      </c>
      <c r="E52" s="9" t="s">
        <v>126</v>
      </c>
      <c r="F52" s="9">
        <f>MATCH(E52, {"Waiting for Input","Analyzing Object","Found Object","Needs Help","Confused","None"}, 0) - 1</f>
        <v>0</v>
      </c>
      <c r="G52" s="9" t="s">
        <v>126</v>
      </c>
      <c r="H52" s="9">
        <f>MATCH(G52, {"Waiting for Input","Analyzing Object","Found Object","Needs Help","Confused","None"}, 0) - 1</f>
        <v>0</v>
      </c>
      <c r="I52" s="9">
        <v>5</v>
      </c>
      <c r="J52" s="9">
        <f t="shared" si="1"/>
        <v>1</v>
      </c>
    </row>
    <row r="53" spans="1:10" x14ac:dyDescent="0.3">
      <c r="A53" s="9">
        <v>51</v>
      </c>
      <c r="B53" s="9">
        <v>1</v>
      </c>
      <c r="C53" s="9" t="str">
        <f t="shared" si="0"/>
        <v>Y</v>
      </c>
      <c r="D53" s="10" t="s">
        <v>968</v>
      </c>
      <c r="E53" s="9" t="s">
        <v>126</v>
      </c>
      <c r="F53" s="9">
        <f>MATCH(E53, {"Waiting for Input","Analyzing Object","Found Object","Needs Help","Confused","None"}, 0) - 1</f>
        <v>0</v>
      </c>
      <c r="G53" s="35" t="s">
        <v>971</v>
      </c>
      <c r="H53" s="9">
        <f>MATCH(G53, {"Waiting for Input","Analyzing Object","Found Object","Needs Help","Confused","None"}, 0) - 1</f>
        <v>5</v>
      </c>
      <c r="I53" s="9">
        <v>3</v>
      </c>
      <c r="J53" s="9">
        <f t="shared" si="1"/>
        <v>0</v>
      </c>
    </row>
    <row r="54" spans="1:10" x14ac:dyDescent="0.3">
      <c r="A54" s="9">
        <v>52</v>
      </c>
      <c r="B54" s="9">
        <v>2</v>
      </c>
      <c r="C54" s="9" t="str">
        <f t="shared" si="0"/>
        <v>N</v>
      </c>
      <c r="D54" s="10" t="s">
        <v>968</v>
      </c>
      <c r="E54" s="9" t="s">
        <v>126</v>
      </c>
      <c r="F54" s="9">
        <f>MATCH(E54, {"Waiting for Input","Analyzing Object","Found Object","Needs Help","Confused","None"}, 0) - 1</f>
        <v>0</v>
      </c>
      <c r="G54" s="9" t="s">
        <v>126</v>
      </c>
      <c r="H54" s="9">
        <f>MATCH(G54, {"Waiting for Input","Analyzing Object","Found Object","Needs Help","Confused","None"}, 0) - 1</f>
        <v>0</v>
      </c>
      <c r="I54" s="9">
        <v>5</v>
      </c>
      <c r="J54" s="9">
        <f t="shared" si="1"/>
        <v>1</v>
      </c>
    </row>
    <row r="55" spans="1:10" x14ac:dyDescent="0.3">
      <c r="A55" s="9">
        <v>53</v>
      </c>
      <c r="B55" s="9">
        <v>2</v>
      </c>
      <c r="C55" s="9" t="str">
        <f t="shared" si="0"/>
        <v>N</v>
      </c>
      <c r="D55" s="10" t="s">
        <v>968</v>
      </c>
      <c r="E55" s="9" t="s">
        <v>126</v>
      </c>
      <c r="F55" s="9">
        <f>MATCH(E55, {"Waiting for Input","Analyzing Object","Found Object","Needs Help","Confused","None"}, 0) - 1</f>
        <v>0</v>
      </c>
      <c r="G55" s="9" t="s">
        <v>128</v>
      </c>
      <c r="H55" s="9">
        <f>MATCH(G55, {"Waiting for Input","Analyzing Object","Found Object","Needs Help","Confused","None"}, 0) - 1</f>
        <v>2</v>
      </c>
      <c r="I55" s="9">
        <v>3</v>
      </c>
      <c r="J55" s="9">
        <f t="shared" si="1"/>
        <v>0</v>
      </c>
    </row>
    <row r="56" spans="1:10" x14ac:dyDescent="0.3">
      <c r="A56" s="9">
        <v>54</v>
      </c>
      <c r="B56" s="9">
        <v>1</v>
      </c>
      <c r="C56" s="9" t="str">
        <f t="shared" si="0"/>
        <v>Y</v>
      </c>
      <c r="D56" s="10" t="s">
        <v>968</v>
      </c>
      <c r="E56" s="9" t="s">
        <v>126</v>
      </c>
      <c r="F56" s="9">
        <f>MATCH(E56, {"Waiting for Input","Analyzing Object","Found Object","Needs Help","Confused","None"}, 0) - 1</f>
        <v>0</v>
      </c>
      <c r="G56" s="9" t="s">
        <v>126</v>
      </c>
      <c r="H56" s="9">
        <f>MATCH(G56, {"Waiting for Input","Analyzing Object","Found Object","Needs Help","Confused","None"}, 0) - 1</f>
        <v>0</v>
      </c>
      <c r="I56" s="9">
        <v>4</v>
      </c>
      <c r="J56" s="9">
        <f t="shared" si="1"/>
        <v>1</v>
      </c>
    </row>
    <row r="57" spans="1:10" x14ac:dyDescent="0.3">
      <c r="A57" s="9">
        <v>55</v>
      </c>
      <c r="B57" s="9">
        <v>2</v>
      </c>
      <c r="C57" s="9" t="str">
        <f t="shared" si="0"/>
        <v>N</v>
      </c>
      <c r="D57" s="10" t="s">
        <v>968</v>
      </c>
      <c r="E57" s="9" t="s">
        <v>126</v>
      </c>
      <c r="F57" s="9">
        <f>MATCH(E57, {"Waiting for Input","Analyzing Object","Found Object","Needs Help","Confused","None"}, 0) - 1</f>
        <v>0</v>
      </c>
      <c r="G57" s="9" t="s">
        <v>126</v>
      </c>
      <c r="H57" s="9">
        <f>MATCH(G57, {"Waiting for Input","Analyzing Object","Found Object","Needs Help","Confused","None"}, 0) - 1</f>
        <v>0</v>
      </c>
      <c r="I57" s="9">
        <v>4</v>
      </c>
      <c r="J57" s="9">
        <f t="shared" si="1"/>
        <v>1</v>
      </c>
    </row>
    <row r="58" spans="1:10" x14ac:dyDescent="0.3">
      <c r="A58" s="9">
        <v>56</v>
      </c>
      <c r="B58" s="9">
        <v>2</v>
      </c>
      <c r="C58" s="9" t="str">
        <f t="shared" si="0"/>
        <v>N</v>
      </c>
      <c r="D58" s="10" t="s">
        <v>968</v>
      </c>
      <c r="E58" s="9" t="s">
        <v>126</v>
      </c>
      <c r="F58" s="9">
        <f>MATCH(E58, {"Waiting for Input","Analyzing Object","Found Object","Needs Help","Confused","None"}, 0) - 1</f>
        <v>0</v>
      </c>
      <c r="G58" s="9" t="s">
        <v>126</v>
      </c>
      <c r="H58" s="9">
        <f>MATCH(G58, {"Waiting for Input","Analyzing Object","Found Object","Needs Help","Confused","None"}, 0) - 1</f>
        <v>0</v>
      </c>
      <c r="I58" s="9">
        <v>5</v>
      </c>
      <c r="J58" s="9">
        <f t="shared" si="1"/>
        <v>1</v>
      </c>
    </row>
    <row r="59" spans="1:10" x14ac:dyDescent="0.3">
      <c r="A59" s="9">
        <v>57</v>
      </c>
      <c r="B59" s="9">
        <v>2</v>
      </c>
      <c r="C59" s="9" t="str">
        <f t="shared" si="0"/>
        <v>N</v>
      </c>
      <c r="D59" s="10" t="s">
        <v>968</v>
      </c>
      <c r="E59" s="9" t="s">
        <v>126</v>
      </c>
      <c r="F59" s="9">
        <f>MATCH(E59, {"Waiting for Input","Analyzing Object","Found Object","Needs Help","Confused","None"}, 0) - 1</f>
        <v>0</v>
      </c>
      <c r="G59" s="9" t="s">
        <v>126</v>
      </c>
      <c r="H59" s="9">
        <f>MATCH(G59, {"Waiting for Input","Analyzing Object","Found Object","Needs Help","Confused","None"}, 0) - 1</f>
        <v>0</v>
      </c>
      <c r="I59" s="9">
        <v>3</v>
      </c>
      <c r="J59" s="9">
        <f t="shared" si="1"/>
        <v>1</v>
      </c>
    </row>
    <row r="60" spans="1:10" x14ac:dyDescent="0.3">
      <c r="A60" s="9">
        <v>58</v>
      </c>
      <c r="B60" s="9">
        <v>1</v>
      </c>
      <c r="C60" s="9" t="str">
        <f t="shared" si="0"/>
        <v>Y</v>
      </c>
      <c r="D60" s="10" t="s">
        <v>968</v>
      </c>
      <c r="E60" s="9" t="s">
        <v>126</v>
      </c>
      <c r="F60" s="9">
        <f>MATCH(E60, {"Waiting for Input","Analyzing Object","Found Object","Needs Help","Confused","None"}, 0) - 1</f>
        <v>0</v>
      </c>
      <c r="G60" s="9" t="s">
        <v>126</v>
      </c>
      <c r="H60" s="9">
        <f>MATCH(G60, {"Waiting for Input","Analyzing Object","Found Object","Needs Help","Confused","None"}, 0) - 1</f>
        <v>0</v>
      </c>
      <c r="I60" s="9">
        <v>5</v>
      </c>
      <c r="J60" s="9">
        <f t="shared" si="1"/>
        <v>1</v>
      </c>
    </row>
    <row r="61" spans="1:10" x14ac:dyDescent="0.3">
      <c r="A61" s="9">
        <v>59</v>
      </c>
      <c r="B61" s="9">
        <v>2</v>
      </c>
      <c r="C61" s="9" t="str">
        <f t="shared" si="0"/>
        <v>N</v>
      </c>
      <c r="D61" s="10" t="s">
        <v>968</v>
      </c>
      <c r="E61" s="9" t="s">
        <v>126</v>
      </c>
      <c r="F61" s="9">
        <f>MATCH(E61, {"Waiting for Input","Analyzing Object","Found Object","Needs Help","Confused","None"}, 0) - 1</f>
        <v>0</v>
      </c>
      <c r="G61" s="9" t="s">
        <v>130</v>
      </c>
      <c r="H61" s="9">
        <f>MATCH(G61, {"Waiting for Input","Analyzing Object","Found Object","Needs Help","Confused","None"}, 0) - 1</f>
        <v>4</v>
      </c>
      <c r="I61" s="9">
        <v>2</v>
      </c>
      <c r="J61" s="9">
        <f t="shared" si="1"/>
        <v>0</v>
      </c>
    </row>
    <row r="62" spans="1:10" x14ac:dyDescent="0.3">
      <c r="A62" s="9">
        <v>60</v>
      </c>
      <c r="B62" s="9">
        <v>1</v>
      </c>
      <c r="C62" s="9" t="str">
        <f t="shared" si="0"/>
        <v>Y</v>
      </c>
      <c r="D62" s="10" t="s">
        <v>969</v>
      </c>
      <c r="E62" s="9" t="s">
        <v>126</v>
      </c>
      <c r="F62" s="9">
        <f>MATCH(E62, {"Waiting for Input","Analyzing Object","Found Object","Needs Help","Confused","None"}, 0) - 1</f>
        <v>0</v>
      </c>
      <c r="G62" s="9" t="s">
        <v>126</v>
      </c>
      <c r="H62" s="9">
        <f>MATCH(G62, {"Waiting for Input","Analyzing Object","Found Object","Needs Help","Confused","None"}, 0) - 1</f>
        <v>0</v>
      </c>
      <c r="I62" s="9">
        <v>4</v>
      </c>
      <c r="J62" s="9">
        <f t="shared" si="1"/>
        <v>1</v>
      </c>
    </row>
    <row r="63" spans="1:10" x14ac:dyDescent="0.3">
      <c r="A63" s="9">
        <v>61</v>
      </c>
      <c r="B63" s="9">
        <v>1</v>
      </c>
      <c r="C63" s="9" t="str">
        <f t="shared" si="0"/>
        <v>Y</v>
      </c>
      <c r="D63" s="10" t="s">
        <v>969</v>
      </c>
      <c r="E63" s="9" t="s">
        <v>126</v>
      </c>
      <c r="F63" s="9">
        <f>MATCH(E63, {"Waiting for Input","Analyzing Object","Found Object","Needs Help","Confused","None"}, 0) - 1</f>
        <v>0</v>
      </c>
      <c r="G63" s="9" t="s">
        <v>126</v>
      </c>
      <c r="H63" s="9">
        <f>MATCH(G63, {"Waiting for Input","Analyzing Object","Found Object","Needs Help","Confused","None"}, 0) - 1</f>
        <v>0</v>
      </c>
      <c r="I63" s="9">
        <v>4</v>
      </c>
      <c r="J63" s="9">
        <f t="shared" si="1"/>
        <v>1</v>
      </c>
    </row>
    <row r="64" spans="1:10" x14ac:dyDescent="0.3">
      <c r="A64" s="9">
        <v>62</v>
      </c>
      <c r="B64" s="9">
        <v>1</v>
      </c>
      <c r="C64" s="9" t="str">
        <f t="shared" si="0"/>
        <v>Y</v>
      </c>
      <c r="D64" s="10" t="s">
        <v>969</v>
      </c>
      <c r="E64" s="9" t="s">
        <v>126</v>
      </c>
      <c r="F64" s="9">
        <f>MATCH(E64, {"Waiting for Input","Analyzing Object","Found Object","Needs Help","Confused","None"}, 0) - 1</f>
        <v>0</v>
      </c>
      <c r="G64" s="9" t="s">
        <v>126</v>
      </c>
      <c r="H64" s="9">
        <f>MATCH(G64, {"Waiting for Input","Analyzing Object","Found Object","Needs Help","Confused","None"}, 0) - 1</f>
        <v>0</v>
      </c>
      <c r="I64" s="9">
        <v>2</v>
      </c>
      <c r="J64" s="9">
        <f t="shared" si="1"/>
        <v>1</v>
      </c>
    </row>
    <row r="65" spans="1:10" x14ac:dyDescent="0.3">
      <c r="A65" s="9">
        <v>63</v>
      </c>
      <c r="B65" s="9">
        <v>2</v>
      </c>
      <c r="C65" s="9" t="str">
        <f t="shared" si="0"/>
        <v>N</v>
      </c>
      <c r="D65" s="10" t="s">
        <v>969</v>
      </c>
      <c r="E65" s="9" t="s">
        <v>126</v>
      </c>
      <c r="F65" s="9">
        <f>MATCH(E65, {"Waiting for Input","Analyzing Object","Found Object","Needs Help","Confused","None"}, 0) - 1</f>
        <v>0</v>
      </c>
      <c r="G65" s="9" t="s">
        <v>127</v>
      </c>
      <c r="H65" s="9">
        <f>MATCH(G65, {"Waiting for Input","Analyzing Object","Found Object","Needs Help","Confused","None"}, 0) - 1</f>
        <v>1</v>
      </c>
      <c r="I65" s="9">
        <v>3</v>
      </c>
      <c r="J65" s="9">
        <f t="shared" si="1"/>
        <v>0</v>
      </c>
    </row>
    <row r="66" spans="1:10" x14ac:dyDescent="0.3">
      <c r="A66" s="9">
        <v>64</v>
      </c>
      <c r="B66" s="9">
        <v>2</v>
      </c>
      <c r="C66" s="9" t="str">
        <f t="shared" ref="C66:C129" si="2">IF(B66=1, "Y", "N")</f>
        <v>N</v>
      </c>
      <c r="D66" s="10" t="s">
        <v>969</v>
      </c>
      <c r="E66" s="9" t="s">
        <v>126</v>
      </c>
      <c r="F66" s="9">
        <f>MATCH(E66, {"Waiting for Input","Analyzing Object","Found Object","Needs Help","Confused","None"}, 0) - 1</f>
        <v>0</v>
      </c>
      <c r="G66" s="9" t="s">
        <v>126</v>
      </c>
      <c r="H66" s="9">
        <f>MATCH(G66, {"Waiting for Input","Analyzing Object","Found Object","Needs Help","Confused","None"}, 0) - 1</f>
        <v>0</v>
      </c>
      <c r="I66" s="9">
        <v>3</v>
      </c>
      <c r="J66" s="9">
        <f t="shared" si="1"/>
        <v>1</v>
      </c>
    </row>
    <row r="67" spans="1:10" x14ac:dyDescent="0.3">
      <c r="A67" s="9">
        <v>65</v>
      </c>
      <c r="B67" s="9">
        <v>1</v>
      </c>
      <c r="C67" s="9" t="str">
        <f t="shared" si="2"/>
        <v>Y</v>
      </c>
      <c r="D67" s="10" t="s">
        <v>969</v>
      </c>
      <c r="E67" s="9" t="s">
        <v>126</v>
      </c>
      <c r="F67" s="9">
        <f>MATCH(E67, {"Waiting for Input","Analyzing Object","Found Object","Needs Help","Confused","None"}, 0) - 1</f>
        <v>0</v>
      </c>
      <c r="G67" s="9" t="s">
        <v>130</v>
      </c>
      <c r="H67" s="9">
        <f>MATCH(G67, {"Waiting for Input","Analyzing Object","Found Object","Needs Help","Confused","None"}, 0) - 1</f>
        <v>4</v>
      </c>
      <c r="I67" s="9">
        <v>5</v>
      </c>
      <c r="J67" s="9">
        <f t="shared" ref="J67:J130" si="3">IF(F67=H67, 1, 0)</f>
        <v>0</v>
      </c>
    </row>
    <row r="68" spans="1:10" x14ac:dyDescent="0.3">
      <c r="A68" s="9">
        <v>66</v>
      </c>
      <c r="B68" s="9">
        <v>2</v>
      </c>
      <c r="C68" s="9" t="str">
        <f t="shared" si="2"/>
        <v>N</v>
      </c>
      <c r="D68" s="10" t="s">
        <v>969</v>
      </c>
      <c r="E68" s="9" t="s">
        <v>126</v>
      </c>
      <c r="F68" s="9">
        <f>MATCH(E68, {"Waiting for Input","Analyzing Object","Found Object","Needs Help","Confused","None"}, 0) - 1</f>
        <v>0</v>
      </c>
      <c r="G68" s="9" t="s">
        <v>126</v>
      </c>
      <c r="H68" s="9">
        <f>MATCH(G68, {"Waiting for Input","Analyzing Object","Found Object","Needs Help","Confused","None"}, 0) - 1</f>
        <v>0</v>
      </c>
      <c r="I68" s="9">
        <v>5</v>
      </c>
      <c r="J68" s="9">
        <f t="shared" si="3"/>
        <v>1</v>
      </c>
    </row>
    <row r="69" spans="1:10" x14ac:dyDescent="0.3">
      <c r="A69" s="9">
        <v>67</v>
      </c>
      <c r="B69" s="9">
        <v>1</v>
      </c>
      <c r="C69" s="9" t="str">
        <f t="shared" si="2"/>
        <v>Y</v>
      </c>
      <c r="D69" s="10" t="s">
        <v>969</v>
      </c>
      <c r="E69" s="9" t="s">
        <v>126</v>
      </c>
      <c r="F69" s="9">
        <f>MATCH(E69, {"Waiting for Input","Analyzing Object","Found Object","Needs Help","Confused","None"}, 0) - 1</f>
        <v>0</v>
      </c>
      <c r="G69" s="9" t="s">
        <v>126</v>
      </c>
      <c r="H69" s="9">
        <f>MATCH(G69, {"Waiting for Input","Analyzing Object","Found Object","Needs Help","Confused","None"}, 0) - 1</f>
        <v>0</v>
      </c>
      <c r="I69" s="9">
        <v>4</v>
      </c>
      <c r="J69" s="9">
        <f t="shared" si="3"/>
        <v>1</v>
      </c>
    </row>
    <row r="70" spans="1:10" x14ac:dyDescent="0.3">
      <c r="A70" s="9">
        <v>68</v>
      </c>
      <c r="B70" s="9">
        <v>1</v>
      </c>
      <c r="C70" s="9" t="str">
        <f t="shared" si="2"/>
        <v>Y</v>
      </c>
      <c r="D70" s="10" t="s">
        <v>969</v>
      </c>
      <c r="E70" s="9" t="s">
        <v>126</v>
      </c>
      <c r="F70" s="9">
        <f>MATCH(E70, {"Waiting for Input","Analyzing Object","Found Object","Needs Help","Confused","None"}, 0) - 1</f>
        <v>0</v>
      </c>
      <c r="G70" s="9" t="s">
        <v>126</v>
      </c>
      <c r="H70" s="9">
        <f>MATCH(G70, {"Waiting for Input","Analyzing Object","Found Object","Needs Help","Confused","None"}, 0) - 1</f>
        <v>0</v>
      </c>
      <c r="I70" s="9">
        <v>3</v>
      </c>
      <c r="J70" s="9">
        <f t="shared" si="3"/>
        <v>1</v>
      </c>
    </row>
    <row r="71" spans="1:10" x14ac:dyDescent="0.3">
      <c r="A71" s="9">
        <v>69</v>
      </c>
      <c r="B71" s="9">
        <v>1</v>
      </c>
      <c r="C71" s="9" t="str">
        <f t="shared" si="2"/>
        <v>Y</v>
      </c>
      <c r="D71" s="10" t="s">
        <v>969</v>
      </c>
      <c r="E71" s="9" t="s">
        <v>126</v>
      </c>
      <c r="F71" s="9">
        <f>MATCH(E71, {"Waiting for Input","Analyzing Object","Found Object","Needs Help","Confused","None"}, 0) - 1</f>
        <v>0</v>
      </c>
      <c r="G71" s="9" t="s">
        <v>126</v>
      </c>
      <c r="H71" s="9">
        <f>MATCH(G71, {"Waiting for Input","Analyzing Object","Found Object","Needs Help","Confused","None"}, 0) - 1</f>
        <v>0</v>
      </c>
      <c r="I71" s="9">
        <v>5</v>
      </c>
      <c r="J71" s="9">
        <f t="shared" si="3"/>
        <v>1</v>
      </c>
    </row>
    <row r="72" spans="1:10" x14ac:dyDescent="0.3">
      <c r="A72" s="9">
        <v>70</v>
      </c>
      <c r="B72" s="9">
        <v>2</v>
      </c>
      <c r="C72" s="9" t="str">
        <f t="shared" si="2"/>
        <v>N</v>
      </c>
      <c r="D72" s="10" t="s">
        <v>969</v>
      </c>
      <c r="E72" s="9" t="s">
        <v>126</v>
      </c>
      <c r="F72" s="9">
        <f>MATCH(E72, {"Waiting for Input","Analyzing Object","Found Object","Needs Help","Confused","None"}, 0) - 1</f>
        <v>0</v>
      </c>
      <c r="G72" s="9" t="s">
        <v>126</v>
      </c>
      <c r="H72" s="9">
        <f>MATCH(G72, {"Waiting for Input","Analyzing Object","Found Object","Needs Help","Confused","None"}, 0) - 1</f>
        <v>0</v>
      </c>
      <c r="I72" s="9">
        <v>5</v>
      </c>
      <c r="J72" s="9">
        <f t="shared" si="3"/>
        <v>1</v>
      </c>
    </row>
    <row r="73" spans="1:10" x14ac:dyDescent="0.3">
      <c r="A73" s="9">
        <v>71</v>
      </c>
      <c r="B73" s="9">
        <v>2</v>
      </c>
      <c r="C73" s="9" t="str">
        <f t="shared" si="2"/>
        <v>N</v>
      </c>
      <c r="D73" s="10" t="s">
        <v>969</v>
      </c>
      <c r="E73" s="9" t="s">
        <v>126</v>
      </c>
      <c r="F73" s="9">
        <f>MATCH(E73, {"Waiting for Input","Analyzing Object","Found Object","Needs Help","Confused","None"}, 0) - 1</f>
        <v>0</v>
      </c>
      <c r="G73" s="35" t="s">
        <v>971</v>
      </c>
      <c r="H73" s="9">
        <f>MATCH(G73, {"Waiting for Input","Analyzing Object","Found Object","Needs Help","Confused","None"}, 0) - 1</f>
        <v>5</v>
      </c>
      <c r="I73" s="9">
        <v>5</v>
      </c>
      <c r="J73" s="9">
        <f t="shared" si="3"/>
        <v>0</v>
      </c>
    </row>
    <row r="74" spans="1:10" x14ac:dyDescent="0.3">
      <c r="A74" s="9">
        <v>72</v>
      </c>
      <c r="B74" s="9">
        <v>2</v>
      </c>
      <c r="C74" s="9" t="str">
        <f t="shared" si="2"/>
        <v>N</v>
      </c>
      <c r="D74" s="10" t="s">
        <v>969</v>
      </c>
      <c r="E74" s="9" t="s">
        <v>126</v>
      </c>
      <c r="F74" s="9">
        <f>MATCH(E74, {"Waiting for Input","Analyzing Object","Found Object","Needs Help","Confused","None"}, 0) - 1</f>
        <v>0</v>
      </c>
      <c r="G74" s="9" t="s">
        <v>126</v>
      </c>
      <c r="H74" s="9">
        <f>MATCH(G74, {"Waiting for Input","Analyzing Object","Found Object","Needs Help","Confused","None"}, 0) - 1</f>
        <v>0</v>
      </c>
      <c r="I74" s="9">
        <v>2</v>
      </c>
      <c r="J74" s="9">
        <f t="shared" si="3"/>
        <v>1</v>
      </c>
    </row>
    <row r="75" spans="1:10" x14ac:dyDescent="0.3">
      <c r="A75" s="9">
        <v>73</v>
      </c>
      <c r="B75" s="9">
        <v>2</v>
      </c>
      <c r="C75" s="9" t="str">
        <f t="shared" si="2"/>
        <v>N</v>
      </c>
      <c r="D75" s="10" t="s">
        <v>969</v>
      </c>
      <c r="E75" s="9" t="s">
        <v>126</v>
      </c>
      <c r="F75" s="9">
        <f>MATCH(E75, {"Waiting for Input","Analyzing Object","Found Object","Needs Help","Confused","None"}, 0) - 1</f>
        <v>0</v>
      </c>
      <c r="G75" s="9" t="s">
        <v>126</v>
      </c>
      <c r="H75" s="9">
        <f>MATCH(G75, {"Waiting for Input","Analyzing Object","Found Object","Needs Help","Confused","None"}, 0) - 1</f>
        <v>0</v>
      </c>
      <c r="I75" s="9">
        <v>2</v>
      </c>
      <c r="J75" s="9">
        <f t="shared" si="3"/>
        <v>1</v>
      </c>
    </row>
    <row r="76" spans="1:10" x14ac:dyDescent="0.3">
      <c r="A76" s="9">
        <v>74</v>
      </c>
      <c r="B76" s="9">
        <v>1</v>
      </c>
      <c r="C76" s="9" t="str">
        <f t="shared" si="2"/>
        <v>Y</v>
      </c>
      <c r="D76" s="10" t="s">
        <v>969</v>
      </c>
      <c r="E76" s="9" t="s">
        <v>126</v>
      </c>
      <c r="F76" s="9">
        <f>MATCH(E76, {"Waiting for Input","Analyzing Object","Found Object","Needs Help","Confused","None"}, 0) - 1</f>
        <v>0</v>
      </c>
      <c r="G76" s="9" t="s">
        <v>126</v>
      </c>
      <c r="H76" s="9">
        <f>MATCH(G76, {"Waiting for Input","Analyzing Object","Found Object","Needs Help","Confused","None"}, 0) - 1</f>
        <v>0</v>
      </c>
      <c r="I76" s="9">
        <v>5</v>
      </c>
      <c r="J76" s="9">
        <f t="shared" si="3"/>
        <v>1</v>
      </c>
    </row>
    <row r="77" spans="1:10" x14ac:dyDescent="0.3">
      <c r="A77" s="9">
        <v>75</v>
      </c>
      <c r="B77" s="9">
        <v>1</v>
      </c>
      <c r="C77" s="9" t="str">
        <f t="shared" si="2"/>
        <v>Y</v>
      </c>
      <c r="D77" s="10" t="s">
        <v>969</v>
      </c>
      <c r="E77" s="9" t="s">
        <v>126</v>
      </c>
      <c r="F77" s="9">
        <f>MATCH(E77, {"Waiting for Input","Analyzing Object","Found Object","Needs Help","Confused","None"}, 0) - 1</f>
        <v>0</v>
      </c>
      <c r="G77" s="9" t="s">
        <v>126</v>
      </c>
      <c r="H77" s="9">
        <f>MATCH(G77, {"Waiting for Input","Analyzing Object","Found Object","Needs Help","Confused","None"}, 0) - 1</f>
        <v>0</v>
      </c>
      <c r="I77" s="9">
        <v>2</v>
      </c>
      <c r="J77" s="9">
        <f t="shared" si="3"/>
        <v>1</v>
      </c>
    </row>
    <row r="78" spans="1:10" x14ac:dyDescent="0.3">
      <c r="A78" s="9">
        <v>76</v>
      </c>
      <c r="B78" s="9">
        <v>1</v>
      </c>
      <c r="C78" s="9" t="str">
        <f t="shared" si="2"/>
        <v>Y</v>
      </c>
      <c r="D78" s="10" t="s">
        <v>969</v>
      </c>
      <c r="E78" s="9" t="s">
        <v>126</v>
      </c>
      <c r="F78" s="9">
        <f>MATCH(E78, {"Waiting for Input","Analyzing Object","Found Object","Needs Help","Confused","None"}, 0) - 1</f>
        <v>0</v>
      </c>
      <c r="G78" s="9" t="s">
        <v>126</v>
      </c>
      <c r="H78" s="9">
        <f>MATCH(G78, {"Waiting for Input","Analyzing Object","Found Object","Needs Help","Confused","None"}, 0) - 1</f>
        <v>0</v>
      </c>
      <c r="I78" s="9">
        <v>4</v>
      </c>
      <c r="J78" s="9">
        <f t="shared" si="3"/>
        <v>1</v>
      </c>
    </row>
    <row r="79" spans="1:10" x14ac:dyDescent="0.3">
      <c r="A79" s="9">
        <v>77</v>
      </c>
      <c r="B79" s="9">
        <v>2</v>
      </c>
      <c r="C79" s="9" t="str">
        <f t="shared" si="2"/>
        <v>N</v>
      </c>
      <c r="D79" s="10" t="s">
        <v>969</v>
      </c>
      <c r="E79" s="9" t="s">
        <v>126</v>
      </c>
      <c r="F79" s="9">
        <f>MATCH(E79, {"Waiting for Input","Analyzing Object","Found Object","Needs Help","Confused","None"}, 0) - 1</f>
        <v>0</v>
      </c>
      <c r="G79" s="9" t="s">
        <v>126</v>
      </c>
      <c r="H79" s="9">
        <f>MATCH(G79, {"Waiting for Input","Analyzing Object","Found Object","Needs Help","Confused","None"}, 0) - 1</f>
        <v>0</v>
      </c>
      <c r="I79" s="9">
        <v>3</v>
      </c>
      <c r="J79" s="9">
        <f t="shared" si="3"/>
        <v>1</v>
      </c>
    </row>
    <row r="80" spans="1:10" x14ac:dyDescent="0.3">
      <c r="A80" s="9">
        <v>78</v>
      </c>
      <c r="B80" s="9">
        <v>2</v>
      </c>
      <c r="C80" s="9" t="str">
        <f t="shared" si="2"/>
        <v>N</v>
      </c>
      <c r="D80" s="10" t="s">
        <v>969</v>
      </c>
      <c r="E80" s="9" t="s">
        <v>126</v>
      </c>
      <c r="F80" s="9">
        <f>MATCH(E80, {"Waiting for Input","Analyzing Object","Found Object","Needs Help","Confused","None"}, 0) - 1</f>
        <v>0</v>
      </c>
      <c r="G80" s="9" t="s">
        <v>126</v>
      </c>
      <c r="H80" s="9">
        <f>MATCH(G80, {"Waiting for Input","Analyzing Object","Found Object","Needs Help","Confused","None"}, 0) - 1</f>
        <v>0</v>
      </c>
      <c r="I80" s="9">
        <v>4</v>
      </c>
      <c r="J80" s="9">
        <f t="shared" si="3"/>
        <v>1</v>
      </c>
    </row>
    <row r="81" spans="1:10" x14ac:dyDescent="0.3">
      <c r="A81" s="9">
        <v>79</v>
      </c>
      <c r="B81" s="9">
        <v>1</v>
      </c>
      <c r="C81" s="9" t="str">
        <f t="shared" si="2"/>
        <v>Y</v>
      </c>
      <c r="D81" s="10" t="s">
        <v>969</v>
      </c>
      <c r="E81" s="9" t="s">
        <v>126</v>
      </c>
      <c r="F81" s="9">
        <f>MATCH(E81, {"Waiting for Input","Analyzing Object","Found Object","Needs Help","Confused","None"}, 0) - 1</f>
        <v>0</v>
      </c>
      <c r="G81" s="9" t="s">
        <v>126</v>
      </c>
      <c r="H81" s="9">
        <f>MATCH(G81, {"Waiting for Input","Analyzing Object","Found Object","Needs Help","Confused","None"}, 0) - 1</f>
        <v>0</v>
      </c>
      <c r="I81" s="9">
        <v>3</v>
      </c>
      <c r="J81" s="9">
        <f t="shared" si="3"/>
        <v>1</v>
      </c>
    </row>
    <row r="82" spans="1:10" x14ac:dyDescent="0.3">
      <c r="A82" s="9">
        <v>80</v>
      </c>
      <c r="B82" s="9">
        <v>1</v>
      </c>
      <c r="C82" s="9" t="str">
        <f t="shared" si="2"/>
        <v>Y</v>
      </c>
      <c r="D82" s="10" t="s">
        <v>969</v>
      </c>
      <c r="E82" s="9" t="s">
        <v>126</v>
      </c>
      <c r="F82" s="9">
        <f>MATCH(E82, {"Waiting for Input","Analyzing Object","Found Object","Needs Help","Confused","None"}, 0) - 1</f>
        <v>0</v>
      </c>
      <c r="G82" s="35" t="s">
        <v>971</v>
      </c>
      <c r="H82" s="9">
        <f>MATCH(G82, {"Waiting for Input","Analyzing Object","Found Object","Needs Help","Confused","None"}, 0) - 1</f>
        <v>5</v>
      </c>
      <c r="I82" s="9">
        <v>2</v>
      </c>
      <c r="J82" s="9">
        <f t="shared" si="3"/>
        <v>0</v>
      </c>
    </row>
    <row r="83" spans="1:10" x14ac:dyDescent="0.3">
      <c r="A83" s="9">
        <v>81</v>
      </c>
      <c r="B83" s="9">
        <v>2</v>
      </c>
      <c r="C83" s="9" t="str">
        <f t="shared" si="2"/>
        <v>N</v>
      </c>
      <c r="D83" s="10" t="s">
        <v>969</v>
      </c>
      <c r="E83" s="9" t="s">
        <v>126</v>
      </c>
      <c r="F83" s="9">
        <f>MATCH(E83, {"Waiting for Input","Analyzing Object","Found Object","Needs Help","Confused","None"}, 0) - 1</f>
        <v>0</v>
      </c>
      <c r="G83" s="9" t="s">
        <v>128</v>
      </c>
      <c r="H83" s="9">
        <f>MATCH(G83, {"Waiting for Input","Analyzing Object","Found Object","Needs Help","Confused","None"}, 0) - 1</f>
        <v>2</v>
      </c>
      <c r="I83" s="9">
        <v>3</v>
      </c>
      <c r="J83" s="9">
        <f t="shared" si="3"/>
        <v>0</v>
      </c>
    </row>
    <row r="84" spans="1:10" x14ac:dyDescent="0.3">
      <c r="A84" s="9">
        <v>82</v>
      </c>
      <c r="B84" s="9">
        <v>2</v>
      </c>
      <c r="C84" s="9" t="str">
        <f t="shared" si="2"/>
        <v>N</v>
      </c>
      <c r="D84" s="10" t="s">
        <v>969</v>
      </c>
      <c r="E84" s="9" t="s">
        <v>126</v>
      </c>
      <c r="F84" s="9">
        <f>MATCH(E84, {"Waiting for Input","Analyzing Object","Found Object","Needs Help","Confused","None"}, 0) - 1</f>
        <v>0</v>
      </c>
      <c r="G84" s="9" t="s">
        <v>126</v>
      </c>
      <c r="H84" s="9">
        <f>MATCH(G84, {"Waiting for Input","Analyzing Object","Found Object","Needs Help","Confused","None"}, 0) - 1</f>
        <v>0</v>
      </c>
      <c r="I84" s="9">
        <v>5</v>
      </c>
      <c r="J84" s="9">
        <f t="shared" si="3"/>
        <v>1</v>
      </c>
    </row>
    <row r="85" spans="1:10" x14ac:dyDescent="0.3">
      <c r="A85" s="9">
        <v>83</v>
      </c>
      <c r="B85" s="9">
        <v>1</v>
      </c>
      <c r="C85" s="9" t="str">
        <f t="shared" si="2"/>
        <v>Y</v>
      </c>
      <c r="D85" s="10" t="s">
        <v>969</v>
      </c>
      <c r="E85" s="9" t="s">
        <v>126</v>
      </c>
      <c r="F85" s="9">
        <f>MATCH(E85, {"Waiting for Input","Analyzing Object","Found Object","Needs Help","Confused","None"}, 0) - 1</f>
        <v>0</v>
      </c>
      <c r="G85" s="9" t="s">
        <v>126</v>
      </c>
      <c r="H85" s="9">
        <f>MATCH(G85, {"Waiting for Input","Analyzing Object","Found Object","Needs Help","Confused","None"}, 0) - 1</f>
        <v>0</v>
      </c>
      <c r="I85" s="9">
        <v>1</v>
      </c>
      <c r="J85" s="9">
        <f t="shared" si="3"/>
        <v>1</v>
      </c>
    </row>
    <row r="86" spans="1:10" x14ac:dyDescent="0.3">
      <c r="A86" s="9">
        <v>84</v>
      </c>
      <c r="B86" s="9">
        <v>1</v>
      </c>
      <c r="C86" s="9" t="str">
        <f t="shared" si="2"/>
        <v>Y</v>
      </c>
      <c r="D86" s="10" t="s">
        <v>969</v>
      </c>
      <c r="E86" s="9" t="s">
        <v>126</v>
      </c>
      <c r="F86" s="9">
        <f>MATCH(E86, {"Waiting for Input","Analyzing Object","Found Object","Needs Help","Confused","None"}, 0) - 1</f>
        <v>0</v>
      </c>
      <c r="G86" s="9" t="s">
        <v>126</v>
      </c>
      <c r="H86" s="9">
        <f>MATCH(G86, {"Waiting for Input","Analyzing Object","Found Object","Needs Help","Confused","None"}, 0) - 1</f>
        <v>0</v>
      </c>
      <c r="I86" s="9">
        <v>3</v>
      </c>
      <c r="J86" s="9">
        <f t="shared" si="3"/>
        <v>1</v>
      </c>
    </row>
    <row r="87" spans="1:10" x14ac:dyDescent="0.3">
      <c r="A87" s="9">
        <v>85</v>
      </c>
      <c r="B87" s="9">
        <v>2</v>
      </c>
      <c r="C87" s="9" t="str">
        <f t="shared" si="2"/>
        <v>N</v>
      </c>
      <c r="D87" s="10" t="s">
        <v>969</v>
      </c>
      <c r="E87" s="9" t="s">
        <v>126</v>
      </c>
      <c r="F87" s="9">
        <f>MATCH(E87, {"Waiting for Input","Analyzing Object","Found Object","Needs Help","Confused","None"}, 0) - 1</f>
        <v>0</v>
      </c>
      <c r="G87" s="9" t="s">
        <v>129</v>
      </c>
      <c r="H87" s="9">
        <f>MATCH(G87, {"Waiting for Input","Analyzing Object","Found Object","Needs Help","Confused","None"}, 0) - 1</f>
        <v>3</v>
      </c>
      <c r="I87" s="9">
        <v>2</v>
      </c>
      <c r="J87" s="9">
        <f t="shared" si="3"/>
        <v>0</v>
      </c>
    </row>
    <row r="88" spans="1:10" x14ac:dyDescent="0.3">
      <c r="A88" s="9">
        <v>86</v>
      </c>
      <c r="B88" s="9">
        <v>2</v>
      </c>
      <c r="C88" s="9" t="str">
        <f t="shared" si="2"/>
        <v>N</v>
      </c>
      <c r="D88" s="10" t="s">
        <v>969</v>
      </c>
      <c r="E88" s="9" t="s">
        <v>126</v>
      </c>
      <c r="F88" s="9">
        <f>MATCH(E88, {"Waiting for Input","Analyzing Object","Found Object","Needs Help","Confused","None"}, 0) - 1</f>
        <v>0</v>
      </c>
      <c r="G88" s="9" t="s">
        <v>126</v>
      </c>
      <c r="H88" s="9">
        <f>MATCH(G88, {"Waiting for Input","Analyzing Object","Found Object","Needs Help","Confused","None"}, 0) - 1</f>
        <v>0</v>
      </c>
      <c r="I88" s="9">
        <v>3</v>
      </c>
      <c r="J88" s="9">
        <f t="shared" si="3"/>
        <v>1</v>
      </c>
    </row>
    <row r="89" spans="1:10" x14ac:dyDescent="0.3">
      <c r="A89" s="9">
        <v>87</v>
      </c>
      <c r="B89" s="9">
        <v>2</v>
      </c>
      <c r="C89" s="9" t="str">
        <f t="shared" si="2"/>
        <v>N</v>
      </c>
      <c r="D89" s="10" t="s">
        <v>969</v>
      </c>
      <c r="E89" s="9" t="s">
        <v>126</v>
      </c>
      <c r="F89" s="9">
        <f>MATCH(E89, {"Waiting for Input","Analyzing Object","Found Object","Needs Help","Confused","None"}, 0) - 1</f>
        <v>0</v>
      </c>
      <c r="G89" s="9" t="s">
        <v>126</v>
      </c>
      <c r="H89" s="9">
        <f>MATCH(G89, {"Waiting for Input","Analyzing Object","Found Object","Needs Help","Confused","None"}, 0) - 1</f>
        <v>0</v>
      </c>
      <c r="I89" s="9">
        <v>4</v>
      </c>
      <c r="J89" s="9">
        <f t="shared" si="3"/>
        <v>1</v>
      </c>
    </row>
    <row r="90" spans="1:10" x14ac:dyDescent="0.3">
      <c r="A90" s="9">
        <v>88</v>
      </c>
      <c r="B90" s="9">
        <v>2</v>
      </c>
      <c r="C90" s="9" t="str">
        <f t="shared" si="2"/>
        <v>N</v>
      </c>
      <c r="D90" s="10" t="s">
        <v>969</v>
      </c>
      <c r="E90" s="9" t="s">
        <v>126</v>
      </c>
      <c r="F90" s="9">
        <f>MATCH(E90, {"Waiting for Input","Analyzing Object","Found Object","Needs Help","Confused","None"}, 0) - 1</f>
        <v>0</v>
      </c>
      <c r="G90" s="9" t="s">
        <v>126</v>
      </c>
      <c r="H90" s="9">
        <f>MATCH(G90, {"Waiting for Input","Analyzing Object","Found Object","Needs Help","Confused","None"}, 0) - 1</f>
        <v>0</v>
      </c>
      <c r="I90" s="9">
        <v>3</v>
      </c>
      <c r="J90" s="9">
        <f t="shared" si="3"/>
        <v>1</v>
      </c>
    </row>
    <row r="91" spans="1:10" x14ac:dyDescent="0.3">
      <c r="A91" s="9">
        <v>89</v>
      </c>
      <c r="B91" s="9">
        <v>2</v>
      </c>
      <c r="C91" s="9" t="str">
        <f t="shared" si="2"/>
        <v>N</v>
      </c>
      <c r="D91" s="10" t="s">
        <v>969</v>
      </c>
      <c r="E91" s="9" t="s">
        <v>126</v>
      </c>
      <c r="F91" s="9">
        <f>MATCH(E91, {"Waiting for Input","Analyzing Object","Found Object","Needs Help","Confused","None"}, 0) - 1</f>
        <v>0</v>
      </c>
      <c r="G91" s="9" t="s">
        <v>129</v>
      </c>
      <c r="H91" s="9">
        <f>MATCH(G91, {"Waiting for Input","Analyzing Object","Found Object","Needs Help","Confused","None"}, 0) - 1</f>
        <v>3</v>
      </c>
      <c r="I91" s="9">
        <v>2</v>
      </c>
      <c r="J91" s="9">
        <f t="shared" si="3"/>
        <v>0</v>
      </c>
    </row>
    <row r="92" spans="1:10" x14ac:dyDescent="0.3">
      <c r="A92" s="9">
        <v>90</v>
      </c>
      <c r="B92" s="9">
        <v>2</v>
      </c>
      <c r="C92" s="9" t="str">
        <f t="shared" si="2"/>
        <v>N</v>
      </c>
      <c r="D92" s="10" t="s">
        <v>969</v>
      </c>
      <c r="E92" s="9" t="s">
        <v>126</v>
      </c>
      <c r="F92" s="9">
        <f>MATCH(E92, {"Waiting for Input","Analyzing Object","Found Object","Needs Help","Confused","None"}, 0) - 1</f>
        <v>0</v>
      </c>
      <c r="G92" s="9" t="s">
        <v>126</v>
      </c>
      <c r="H92" s="9">
        <f>MATCH(G92, {"Waiting for Input","Analyzing Object","Found Object","Needs Help","Confused","None"}, 0) - 1</f>
        <v>0</v>
      </c>
      <c r="I92" s="9">
        <v>5</v>
      </c>
      <c r="J92" s="9">
        <f t="shared" si="3"/>
        <v>1</v>
      </c>
    </row>
    <row r="93" spans="1:10" x14ac:dyDescent="0.3">
      <c r="A93" s="9">
        <v>91</v>
      </c>
      <c r="B93" s="9">
        <v>1</v>
      </c>
      <c r="C93" s="9" t="str">
        <f t="shared" si="2"/>
        <v>Y</v>
      </c>
      <c r="D93" s="10" t="s">
        <v>969</v>
      </c>
      <c r="E93" s="9" t="s">
        <v>126</v>
      </c>
      <c r="F93" s="9">
        <f>MATCH(E93, {"Waiting for Input","Analyzing Object","Found Object","Needs Help","Confused","None"}, 0) - 1</f>
        <v>0</v>
      </c>
      <c r="G93" s="9" t="s">
        <v>126</v>
      </c>
      <c r="H93" s="9">
        <f>MATCH(G93, {"Waiting for Input","Analyzing Object","Found Object","Needs Help","Confused","None"}, 0) - 1</f>
        <v>0</v>
      </c>
      <c r="I93" s="9">
        <v>4</v>
      </c>
      <c r="J93" s="9">
        <f t="shared" si="3"/>
        <v>1</v>
      </c>
    </row>
    <row r="94" spans="1:10" x14ac:dyDescent="0.3">
      <c r="A94" s="9">
        <v>92</v>
      </c>
      <c r="B94" s="9">
        <v>2</v>
      </c>
      <c r="C94" s="9" t="str">
        <f t="shared" si="2"/>
        <v>N</v>
      </c>
      <c r="D94" s="10" t="s">
        <v>969</v>
      </c>
      <c r="E94" s="9" t="s">
        <v>126</v>
      </c>
      <c r="F94" s="9">
        <f>MATCH(E94, {"Waiting for Input","Analyzing Object","Found Object","Needs Help","Confused","None"}, 0) - 1</f>
        <v>0</v>
      </c>
      <c r="G94" s="9" t="s">
        <v>126</v>
      </c>
      <c r="H94" s="9">
        <f>MATCH(G94, {"Waiting for Input","Analyzing Object","Found Object","Needs Help","Confused","None"}, 0) - 1</f>
        <v>0</v>
      </c>
      <c r="I94" s="9">
        <v>4</v>
      </c>
      <c r="J94" s="9">
        <f t="shared" si="3"/>
        <v>1</v>
      </c>
    </row>
    <row r="95" spans="1:10" x14ac:dyDescent="0.3">
      <c r="A95" s="9">
        <v>93</v>
      </c>
      <c r="B95" s="9">
        <v>1</v>
      </c>
      <c r="C95" s="9" t="str">
        <f t="shared" si="2"/>
        <v>Y</v>
      </c>
      <c r="D95" s="10" t="s">
        <v>969</v>
      </c>
      <c r="E95" s="9" t="s">
        <v>126</v>
      </c>
      <c r="F95" s="9">
        <f>MATCH(E95, {"Waiting for Input","Analyzing Object","Found Object","Needs Help","Confused","None"}, 0) - 1</f>
        <v>0</v>
      </c>
      <c r="G95" s="9" t="s">
        <v>128</v>
      </c>
      <c r="H95" s="9">
        <f>MATCH(G95, {"Waiting for Input","Analyzing Object","Found Object","Needs Help","Confused","None"}, 0) - 1</f>
        <v>2</v>
      </c>
      <c r="I95" s="9">
        <v>3</v>
      </c>
      <c r="J95" s="9">
        <f t="shared" si="3"/>
        <v>0</v>
      </c>
    </row>
    <row r="96" spans="1:10" x14ac:dyDescent="0.3">
      <c r="A96" s="9">
        <v>94</v>
      </c>
      <c r="B96" s="9">
        <v>1</v>
      </c>
      <c r="C96" s="9" t="str">
        <f t="shared" si="2"/>
        <v>Y</v>
      </c>
      <c r="D96" s="10" t="s">
        <v>969</v>
      </c>
      <c r="E96" s="9" t="s">
        <v>126</v>
      </c>
      <c r="F96" s="9">
        <f>MATCH(E96, {"Waiting for Input","Analyzing Object","Found Object","Needs Help","Confused","None"}, 0) - 1</f>
        <v>0</v>
      </c>
      <c r="G96" s="9" t="s">
        <v>127</v>
      </c>
      <c r="H96" s="9">
        <f>MATCH(G96, {"Waiting for Input","Analyzing Object","Found Object","Needs Help","Confused","None"}, 0) - 1</f>
        <v>1</v>
      </c>
      <c r="I96" s="9">
        <v>3</v>
      </c>
      <c r="J96" s="9">
        <f t="shared" si="3"/>
        <v>0</v>
      </c>
    </row>
    <row r="97" spans="1:10" x14ac:dyDescent="0.3">
      <c r="A97" s="9">
        <v>95</v>
      </c>
      <c r="B97" s="9">
        <v>1</v>
      </c>
      <c r="C97" s="9" t="str">
        <f t="shared" si="2"/>
        <v>Y</v>
      </c>
      <c r="D97" s="10" t="s">
        <v>969</v>
      </c>
      <c r="E97" s="9" t="s">
        <v>126</v>
      </c>
      <c r="F97" s="9">
        <f>MATCH(E97, {"Waiting for Input","Analyzing Object","Found Object","Needs Help","Confused","None"}, 0) - 1</f>
        <v>0</v>
      </c>
      <c r="G97" s="9" t="s">
        <v>126</v>
      </c>
      <c r="H97" s="9">
        <f>MATCH(G97, {"Waiting for Input","Analyzing Object","Found Object","Needs Help","Confused","None"}, 0) - 1</f>
        <v>0</v>
      </c>
      <c r="I97" s="9">
        <v>5</v>
      </c>
      <c r="J97" s="9">
        <f t="shared" si="3"/>
        <v>1</v>
      </c>
    </row>
    <row r="98" spans="1:10" x14ac:dyDescent="0.3">
      <c r="A98" s="9">
        <v>96</v>
      </c>
      <c r="B98" s="9">
        <v>2</v>
      </c>
      <c r="C98" s="9" t="str">
        <f t="shared" si="2"/>
        <v>N</v>
      </c>
      <c r="D98" s="10" t="s">
        <v>969</v>
      </c>
      <c r="E98" s="9" t="s">
        <v>126</v>
      </c>
      <c r="F98" s="9">
        <f>MATCH(E98, {"Waiting for Input","Analyzing Object","Found Object","Needs Help","Confused","None"}, 0) - 1</f>
        <v>0</v>
      </c>
      <c r="G98" s="9" t="s">
        <v>126</v>
      </c>
      <c r="H98" s="9">
        <f>MATCH(G98, {"Waiting for Input","Analyzing Object","Found Object","Needs Help","Confused","None"}, 0) - 1</f>
        <v>0</v>
      </c>
      <c r="I98" s="9">
        <v>1</v>
      </c>
      <c r="J98" s="9">
        <f t="shared" si="3"/>
        <v>1</v>
      </c>
    </row>
    <row r="99" spans="1:10" x14ac:dyDescent="0.3">
      <c r="A99" s="9">
        <v>97</v>
      </c>
      <c r="B99" s="9">
        <v>2</v>
      </c>
      <c r="C99" s="9" t="str">
        <f t="shared" si="2"/>
        <v>N</v>
      </c>
      <c r="D99" s="10" t="s">
        <v>969</v>
      </c>
      <c r="E99" s="9" t="s">
        <v>126</v>
      </c>
      <c r="F99" s="9">
        <f>MATCH(E99, {"Waiting for Input","Analyzing Object","Found Object","Needs Help","Confused","None"}, 0) - 1</f>
        <v>0</v>
      </c>
      <c r="G99" s="9" t="s">
        <v>130</v>
      </c>
      <c r="H99" s="9">
        <f>MATCH(G99, {"Waiting for Input","Analyzing Object","Found Object","Needs Help","Confused","None"}, 0) - 1</f>
        <v>4</v>
      </c>
      <c r="I99" s="9">
        <v>5</v>
      </c>
      <c r="J99" s="9">
        <f t="shared" si="3"/>
        <v>0</v>
      </c>
    </row>
    <row r="100" spans="1:10" x14ac:dyDescent="0.3">
      <c r="A100" s="9">
        <v>98</v>
      </c>
      <c r="B100" s="9">
        <v>1</v>
      </c>
      <c r="C100" s="9" t="str">
        <f t="shared" si="2"/>
        <v>Y</v>
      </c>
      <c r="D100" s="10" t="s">
        <v>969</v>
      </c>
      <c r="E100" s="9" t="s">
        <v>126</v>
      </c>
      <c r="F100" s="9">
        <f>MATCH(E100, {"Waiting for Input","Analyzing Object","Found Object","Needs Help","Confused","None"}, 0) - 1</f>
        <v>0</v>
      </c>
      <c r="G100" s="9" t="s">
        <v>126</v>
      </c>
      <c r="H100" s="9">
        <f>MATCH(G100, {"Waiting for Input","Analyzing Object","Found Object","Needs Help","Confused","None"}, 0) - 1</f>
        <v>0</v>
      </c>
      <c r="I100" s="9">
        <v>4</v>
      </c>
      <c r="J100" s="9">
        <f t="shared" si="3"/>
        <v>1</v>
      </c>
    </row>
    <row r="101" spans="1:10" x14ac:dyDescent="0.3">
      <c r="A101" s="9">
        <v>99</v>
      </c>
      <c r="B101" s="9">
        <v>1</v>
      </c>
      <c r="C101" s="9" t="str">
        <f t="shared" si="2"/>
        <v>Y</v>
      </c>
      <c r="D101" s="10" t="s">
        <v>969</v>
      </c>
      <c r="E101" s="9" t="s">
        <v>126</v>
      </c>
      <c r="F101" s="9">
        <f>MATCH(E101, {"Waiting for Input","Analyzing Object","Found Object","Needs Help","Confused","None"}, 0) - 1</f>
        <v>0</v>
      </c>
      <c r="G101" s="35" t="s">
        <v>971</v>
      </c>
      <c r="H101" s="9">
        <f>MATCH(G101, {"Waiting for Input","Analyzing Object","Found Object","Needs Help","Confused","None"}, 0) - 1</f>
        <v>5</v>
      </c>
      <c r="I101" s="9">
        <v>5</v>
      </c>
      <c r="J101" s="9">
        <f t="shared" si="3"/>
        <v>0</v>
      </c>
    </row>
    <row r="102" spans="1:10" x14ac:dyDescent="0.3">
      <c r="A102" s="9">
        <v>100</v>
      </c>
      <c r="B102" s="9">
        <v>1</v>
      </c>
      <c r="C102" s="9" t="str">
        <f t="shared" si="2"/>
        <v>Y</v>
      </c>
      <c r="D102" s="10" t="s">
        <v>969</v>
      </c>
      <c r="E102" s="9" t="s">
        <v>126</v>
      </c>
      <c r="F102" s="9">
        <f>MATCH(E102, {"Waiting for Input","Analyzing Object","Found Object","Needs Help","Confused","None"}, 0) - 1</f>
        <v>0</v>
      </c>
      <c r="G102" s="9" t="s">
        <v>127</v>
      </c>
      <c r="H102" s="9">
        <f>MATCH(G102, {"Waiting for Input","Analyzing Object","Found Object","Needs Help","Confused","None"}, 0) - 1</f>
        <v>1</v>
      </c>
      <c r="I102" s="9">
        <v>4</v>
      </c>
      <c r="J102" s="9">
        <f t="shared" si="3"/>
        <v>0</v>
      </c>
    </row>
    <row r="103" spans="1:10" x14ac:dyDescent="0.3">
      <c r="A103" s="9">
        <v>101</v>
      </c>
      <c r="B103" s="9">
        <v>2</v>
      </c>
      <c r="C103" s="9" t="str">
        <f t="shared" si="2"/>
        <v>N</v>
      </c>
      <c r="D103" s="10" t="s">
        <v>969</v>
      </c>
      <c r="E103" s="9" t="s">
        <v>126</v>
      </c>
      <c r="F103" s="9">
        <f>MATCH(E103, {"Waiting for Input","Analyzing Object","Found Object","Needs Help","Confused","None"}, 0) - 1</f>
        <v>0</v>
      </c>
      <c r="G103" s="9" t="s">
        <v>126</v>
      </c>
      <c r="H103" s="9">
        <f>MATCH(G103, {"Waiting for Input","Analyzing Object","Found Object","Needs Help","Confused","None"}, 0) - 1</f>
        <v>0</v>
      </c>
      <c r="I103" s="9">
        <v>4</v>
      </c>
      <c r="J103" s="9">
        <f t="shared" si="3"/>
        <v>1</v>
      </c>
    </row>
    <row r="104" spans="1:10" x14ac:dyDescent="0.3">
      <c r="A104" s="9">
        <v>102</v>
      </c>
      <c r="B104" s="9">
        <v>2</v>
      </c>
      <c r="C104" s="9" t="str">
        <f t="shared" si="2"/>
        <v>N</v>
      </c>
      <c r="D104" s="10" t="s">
        <v>969</v>
      </c>
      <c r="E104" s="9" t="s">
        <v>126</v>
      </c>
      <c r="F104" s="9">
        <f>MATCH(E104, {"Waiting for Input","Analyzing Object","Found Object","Needs Help","Confused","None"}, 0) - 1</f>
        <v>0</v>
      </c>
      <c r="G104" s="9" t="s">
        <v>126</v>
      </c>
      <c r="H104" s="9">
        <f>MATCH(G104, {"Waiting for Input","Analyzing Object","Found Object","Needs Help","Confused","None"}, 0) - 1</f>
        <v>0</v>
      </c>
      <c r="I104" s="9">
        <v>5</v>
      </c>
      <c r="J104" s="9">
        <f t="shared" si="3"/>
        <v>1</v>
      </c>
    </row>
    <row r="105" spans="1:10" x14ac:dyDescent="0.3">
      <c r="A105" s="9">
        <v>103</v>
      </c>
      <c r="B105" s="9">
        <v>2</v>
      </c>
      <c r="C105" s="9" t="str">
        <f t="shared" si="2"/>
        <v>N</v>
      </c>
      <c r="D105" s="10" t="s">
        <v>969</v>
      </c>
      <c r="E105" s="9" t="s">
        <v>126</v>
      </c>
      <c r="F105" s="9">
        <f>MATCH(E105, {"Waiting for Input","Analyzing Object","Found Object","Needs Help","Confused","None"}, 0) - 1</f>
        <v>0</v>
      </c>
      <c r="G105" s="9" t="s">
        <v>126</v>
      </c>
      <c r="H105" s="9">
        <f>MATCH(G105, {"Waiting for Input","Analyzing Object","Found Object","Needs Help","Confused","None"}, 0) - 1</f>
        <v>0</v>
      </c>
      <c r="I105" s="9">
        <v>3</v>
      </c>
      <c r="J105" s="9">
        <f t="shared" si="3"/>
        <v>1</v>
      </c>
    </row>
    <row r="106" spans="1:10" x14ac:dyDescent="0.3">
      <c r="A106" s="9">
        <v>104</v>
      </c>
      <c r="B106" s="9">
        <v>2</v>
      </c>
      <c r="C106" s="9" t="str">
        <f t="shared" si="2"/>
        <v>N</v>
      </c>
      <c r="D106" s="10" t="s">
        <v>969</v>
      </c>
      <c r="E106" s="9" t="s">
        <v>126</v>
      </c>
      <c r="F106" s="9">
        <f>MATCH(E106, {"Waiting for Input","Analyzing Object","Found Object","Needs Help","Confused","None"}, 0) - 1</f>
        <v>0</v>
      </c>
      <c r="G106" s="9" t="s">
        <v>126</v>
      </c>
      <c r="H106" s="9">
        <f>MATCH(G106, {"Waiting for Input","Analyzing Object","Found Object","Needs Help","Confused","None"}, 0) - 1</f>
        <v>0</v>
      </c>
      <c r="I106" s="9">
        <v>3</v>
      </c>
      <c r="J106" s="9">
        <f t="shared" si="3"/>
        <v>1</v>
      </c>
    </row>
    <row r="107" spans="1:10" x14ac:dyDescent="0.3">
      <c r="A107" s="9">
        <v>105</v>
      </c>
      <c r="B107" s="9">
        <v>2</v>
      </c>
      <c r="C107" s="9" t="str">
        <f t="shared" si="2"/>
        <v>N</v>
      </c>
      <c r="D107" s="10" t="s">
        <v>969</v>
      </c>
      <c r="E107" s="9" t="s">
        <v>126</v>
      </c>
      <c r="F107" s="9">
        <f>MATCH(E107, {"Waiting for Input","Analyzing Object","Found Object","Needs Help","Confused","None"}, 0) - 1</f>
        <v>0</v>
      </c>
      <c r="G107" s="9" t="s">
        <v>128</v>
      </c>
      <c r="H107" s="9">
        <f>MATCH(G107, {"Waiting for Input","Analyzing Object","Found Object","Needs Help","Confused","None"}, 0) - 1</f>
        <v>2</v>
      </c>
      <c r="I107" s="9">
        <v>3</v>
      </c>
      <c r="J107" s="9">
        <f t="shared" si="3"/>
        <v>0</v>
      </c>
    </row>
    <row r="108" spans="1:10" x14ac:dyDescent="0.3">
      <c r="A108" s="9">
        <v>106</v>
      </c>
      <c r="B108" s="9">
        <v>2</v>
      </c>
      <c r="C108" s="9" t="str">
        <f t="shared" si="2"/>
        <v>N</v>
      </c>
      <c r="D108" s="10" t="s">
        <v>969</v>
      </c>
      <c r="E108" s="9" t="s">
        <v>126</v>
      </c>
      <c r="F108" s="9">
        <f>MATCH(E108, {"Waiting for Input","Analyzing Object","Found Object","Needs Help","Confused","None"}, 0) - 1</f>
        <v>0</v>
      </c>
      <c r="G108" s="9" t="s">
        <v>130</v>
      </c>
      <c r="H108" s="9">
        <f>MATCH(G108, {"Waiting for Input","Analyzing Object","Found Object","Needs Help","Confused","None"}, 0) - 1</f>
        <v>4</v>
      </c>
      <c r="I108" s="9">
        <v>3</v>
      </c>
      <c r="J108" s="9">
        <f t="shared" si="3"/>
        <v>0</v>
      </c>
    </row>
    <row r="109" spans="1:10" x14ac:dyDescent="0.3">
      <c r="A109" s="9">
        <v>107</v>
      </c>
      <c r="B109" s="9">
        <v>2</v>
      </c>
      <c r="C109" s="9" t="str">
        <f t="shared" si="2"/>
        <v>N</v>
      </c>
      <c r="D109" s="10" t="s">
        <v>969</v>
      </c>
      <c r="E109" s="9" t="s">
        <v>126</v>
      </c>
      <c r="F109" s="9">
        <f>MATCH(E109, {"Waiting for Input","Analyzing Object","Found Object","Needs Help","Confused","None"}, 0) - 1</f>
        <v>0</v>
      </c>
      <c r="G109" s="35" t="s">
        <v>971</v>
      </c>
      <c r="H109" s="9">
        <f>MATCH(G109, {"Waiting for Input","Analyzing Object","Found Object","Needs Help","Confused","None"}, 0) - 1</f>
        <v>5</v>
      </c>
      <c r="I109" s="9">
        <v>2</v>
      </c>
      <c r="J109" s="9">
        <f t="shared" si="3"/>
        <v>0</v>
      </c>
    </row>
    <row r="110" spans="1:10" x14ac:dyDescent="0.3">
      <c r="A110" s="9">
        <v>108</v>
      </c>
      <c r="B110" s="9">
        <v>2</v>
      </c>
      <c r="C110" s="9" t="str">
        <f t="shared" si="2"/>
        <v>N</v>
      </c>
      <c r="D110" s="10" t="s">
        <v>969</v>
      </c>
      <c r="E110" s="9" t="s">
        <v>126</v>
      </c>
      <c r="F110" s="9">
        <f>MATCH(E110, {"Waiting for Input","Analyzing Object","Found Object","Needs Help","Confused","None"}, 0) - 1</f>
        <v>0</v>
      </c>
      <c r="G110" s="9" t="s">
        <v>126</v>
      </c>
      <c r="H110" s="9">
        <f>MATCH(G110, {"Waiting for Input","Analyzing Object","Found Object","Needs Help","Confused","None"}, 0) - 1</f>
        <v>0</v>
      </c>
      <c r="I110" s="9">
        <v>4</v>
      </c>
      <c r="J110" s="9">
        <f t="shared" si="3"/>
        <v>1</v>
      </c>
    </row>
    <row r="111" spans="1:10" x14ac:dyDescent="0.3">
      <c r="A111" s="9">
        <v>109</v>
      </c>
      <c r="B111" s="9">
        <v>2</v>
      </c>
      <c r="C111" s="9" t="str">
        <f t="shared" si="2"/>
        <v>N</v>
      </c>
      <c r="D111" s="10" t="s">
        <v>969</v>
      </c>
      <c r="E111" s="9" t="s">
        <v>126</v>
      </c>
      <c r="F111" s="9">
        <f>MATCH(E111, {"Waiting for Input","Analyzing Object","Found Object","Needs Help","Confused","None"}, 0) - 1</f>
        <v>0</v>
      </c>
      <c r="G111" s="9" t="s">
        <v>126</v>
      </c>
      <c r="H111" s="9">
        <f>MATCH(G111, {"Waiting for Input","Analyzing Object","Found Object","Needs Help","Confused","None"}, 0) - 1</f>
        <v>0</v>
      </c>
      <c r="I111" s="9">
        <v>4</v>
      </c>
      <c r="J111" s="9">
        <f t="shared" si="3"/>
        <v>1</v>
      </c>
    </row>
    <row r="112" spans="1:10" x14ac:dyDescent="0.3">
      <c r="A112" s="9">
        <v>110</v>
      </c>
      <c r="B112" s="9">
        <v>2</v>
      </c>
      <c r="C112" s="9" t="str">
        <f t="shared" si="2"/>
        <v>N</v>
      </c>
      <c r="D112" s="10" t="s">
        <v>969</v>
      </c>
      <c r="E112" s="9" t="s">
        <v>126</v>
      </c>
      <c r="F112" s="9">
        <f>MATCH(E112, {"Waiting for Input","Analyzing Object","Found Object","Needs Help","Confused","None"}, 0) - 1</f>
        <v>0</v>
      </c>
      <c r="G112" s="9" t="s">
        <v>126</v>
      </c>
      <c r="H112" s="9">
        <f>MATCH(G112, {"Waiting for Input","Analyzing Object","Found Object","Needs Help","Confused","None"}, 0) - 1</f>
        <v>0</v>
      </c>
      <c r="I112" s="9">
        <v>4</v>
      </c>
      <c r="J112" s="9">
        <f t="shared" si="3"/>
        <v>1</v>
      </c>
    </row>
    <row r="113" spans="1:10" x14ac:dyDescent="0.3">
      <c r="A113" s="9">
        <v>111</v>
      </c>
      <c r="B113" s="9">
        <v>1</v>
      </c>
      <c r="C113" s="9" t="str">
        <f t="shared" si="2"/>
        <v>Y</v>
      </c>
      <c r="D113" s="10" t="s">
        <v>969</v>
      </c>
      <c r="E113" s="9" t="s">
        <v>126</v>
      </c>
      <c r="F113" s="9">
        <f>MATCH(E113, {"Waiting for Input","Analyzing Object","Found Object","Needs Help","Confused","None"}, 0) - 1</f>
        <v>0</v>
      </c>
      <c r="G113" s="9" t="s">
        <v>128</v>
      </c>
      <c r="H113" s="9">
        <f>MATCH(G113, {"Waiting for Input","Analyzing Object","Found Object","Needs Help","Confused","None"}, 0) - 1</f>
        <v>2</v>
      </c>
      <c r="I113" s="9">
        <v>3</v>
      </c>
      <c r="J113" s="9">
        <f t="shared" si="3"/>
        <v>0</v>
      </c>
    </row>
    <row r="114" spans="1:10" x14ac:dyDescent="0.3">
      <c r="A114" s="9">
        <v>112</v>
      </c>
      <c r="B114" s="9">
        <v>2</v>
      </c>
      <c r="C114" s="9" t="str">
        <f t="shared" si="2"/>
        <v>N</v>
      </c>
      <c r="D114" s="10" t="s">
        <v>969</v>
      </c>
      <c r="E114" s="9" t="s">
        <v>126</v>
      </c>
      <c r="F114" s="9">
        <f>MATCH(E114, {"Waiting for Input","Analyzing Object","Found Object","Needs Help","Confused","None"}, 0) - 1</f>
        <v>0</v>
      </c>
      <c r="G114" s="9" t="s">
        <v>130</v>
      </c>
      <c r="H114" s="9">
        <f>MATCH(G114, {"Waiting for Input","Analyzing Object","Found Object","Needs Help","Confused","None"}, 0) - 1</f>
        <v>4</v>
      </c>
      <c r="I114" s="9">
        <v>3</v>
      </c>
      <c r="J114" s="9">
        <f t="shared" si="3"/>
        <v>0</v>
      </c>
    </row>
    <row r="115" spans="1:10" x14ac:dyDescent="0.3">
      <c r="A115" s="9">
        <v>113</v>
      </c>
      <c r="B115" s="9">
        <v>2</v>
      </c>
      <c r="C115" s="9" t="str">
        <f t="shared" si="2"/>
        <v>N</v>
      </c>
      <c r="D115" s="10" t="s">
        <v>969</v>
      </c>
      <c r="E115" s="9" t="s">
        <v>126</v>
      </c>
      <c r="F115" s="9">
        <f>MATCH(E115, {"Waiting for Input","Analyzing Object","Found Object","Needs Help","Confused","None"}, 0) - 1</f>
        <v>0</v>
      </c>
      <c r="G115" s="9" t="s">
        <v>127</v>
      </c>
      <c r="H115" s="9">
        <f>MATCH(G115, {"Waiting for Input","Analyzing Object","Found Object","Needs Help","Confused","None"}, 0) - 1</f>
        <v>1</v>
      </c>
      <c r="I115" s="9">
        <v>4</v>
      </c>
      <c r="J115" s="9">
        <f t="shared" si="3"/>
        <v>0</v>
      </c>
    </row>
    <row r="116" spans="1:10" x14ac:dyDescent="0.3">
      <c r="A116" s="9">
        <v>114</v>
      </c>
      <c r="B116" s="9">
        <v>1</v>
      </c>
      <c r="C116" s="9" t="str">
        <f t="shared" si="2"/>
        <v>Y</v>
      </c>
      <c r="D116" s="10" t="s">
        <v>969</v>
      </c>
      <c r="E116" s="9" t="s">
        <v>126</v>
      </c>
      <c r="F116" s="9">
        <f>MATCH(E116, {"Waiting for Input","Analyzing Object","Found Object","Needs Help","Confused","None"}, 0) - 1</f>
        <v>0</v>
      </c>
      <c r="G116" s="9" t="s">
        <v>129</v>
      </c>
      <c r="H116" s="9">
        <f>MATCH(G116, {"Waiting for Input","Analyzing Object","Found Object","Needs Help","Confused","None"}, 0) - 1</f>
        <v>3</v>
      </c>
      <c r="I116" s="9">
        <v>3</v>
      </c>
      <c r="J116" s="9">
        <f t="shared" si="3"/>
        <v>0</v>
      </c>
    </row>
    <row r="117" spans="1:10" x14ac:dyDescent="0.3">
      <c r="A117" s="9">
        <v>115</v>
      </c>
      <c r="B117" s="9">
        <v>2</v>
      </c>
      <c r="C117" s="9" t="str">
        <f t="shared" si="2"/>
        <v>N</v>
      </c>
      <c r="D117" s="10" t="s">
        <v>969</v>
      </c>
      <c r="E117" s="9" t="s">
        <v>126</v>
      </c>
      <c r="F117" s="9">
        <f>MATCH(E117, {"Waiting for Input","Analyzing Object","Found Object","Needs Help","Confused","None"}, 0) - 1</f>
        <v>0</v>
      </c>
      <c r="G117" s="9" t="s">
        <v>126</v>
      </c>
      <c r="H117" s="9">
        <f>MATCH(G117, {"Waiting for Input","Analyzing Object","Found Object","Needs Help","Confused","None"}, 0) - 1</f>
        <v>0</v>
      </c>
      <c r="I117" s="9">
        <v>2</v>
      </c>
      <c r="J117" s="9">
        <f t="shared" si="3"/>
        <v>1</v>
      </c>
    </row>
    <row r="118" spans="1:10" x14ac:dyDescent="0.3">
      <c r="A118" s="9">
        <v>116</v>
      </c>
      <c r="B118" s="9">
        <v>2</v>
      </c>
      <c r="C118" s="9" t="str">
        <f t="shared" si="2"/>
        <v>N</v>
      </c>
      <c r="D118" s="10" t="s">
        <v>969</v>
      </c>
      <c r="E118" s="9" t="s">
        <v>126</v>
      </c>
      <c r="F118" s="9">
        <f>MATCH(E118, {"Waiting for Input","Analyzing Object","Found Object","Needs Help","Confused","None"}, 0) - 1</f>
        <v>0</v>
      </c>
      <c r="G118" s="9" t="s">
        <v>126</v>
      </c>
      <c r="H118" s="9">
        <f>MATCH(G118, {"Waiting for Input","Analyzing Object","Found Object","Needs Help","Confused","None"}, 0) - 1</f>
        <v>0</v>
      </c>
      <c r="I118" s="9">
        <v>3</v>
      </c>
      <c r="J118" s="9">
        <f t="shared" si="3"/>
        <v>1</v>
      </c>
    </row>
    <row r="119" spans="1:10" x14ac:dyDescent="0.3">
      <c r="A119" s="9">
        <v>117</v>
      </c>
      <c r="B119" s="9">
        <v>2</v>
      </c>
      <c r="C119" s="9" t="str">
        <f t="shared" si="2"/>
        <v>N</v>
      </c>
      <c r="D119" s="10" t="s">
        <v>969</v>
      </c>
      <c r="E119" s="9" t="s">
        <v>126</v>
      </c>
      <c r="F119" s="9">
        <f>MATCH(E119, {"Waiting for Input","Analyzing Object","Found Object","Needs Help","Confused","None"}, 0) - 1</f>
        <v>0</v>
      </c>
      <c r="G119" s="9" t="s">
        <v>126</v>
      </c>
      <c r="H119" s="9">
        <f>MATCH(G119, {"Waiting for Input","Analyzing Object","Found Object","Needs Help","Confused","None"}, 0) - 1</f>
        <v>0</v>
      </c>
      <c r="I119" s="9">
        <v>3</v>
      </c>
      <c r="J119" s="9">
        <f t="shared" si="3"/>
        <v>1</v>
      </c>
    </row>
    <row r="120" spans="1:10" x14ac:dyDescent="0.3">
      <c r="A120" s="9">
        <v>118</v>
      </c>
      <c r="B120" s="9">
        <v>1</v>
      </c>
      <c r="C120" s="9" t="str">
        <f t="shared" si="2"/>
        <v>Y</v>
      </c>
      <c r="D120" s="10" t="s">
        <v>969</v>
      </c>
      <c r="E120" s="9" t="s">
        <v>126</v>
      </c>
      <c r="F120" s="9">
        <f>MATCH(E120, {"Waiting for Input","Analyzing Object","Found Object","Needs Help","Confused","None"}, 0) - 1</f>
        <v>0</v>
      </c>
      <c r="G120" s="9" t="s">
        <v>128</v>
      </c>
      <c r="H120" s="9">
        <f>MATCH(G120, {"Waiting for Input","Analyzing Object","Found Object","Needs Help","Confused","None"}, 0) - 1</f>
        <v>2</v>
      </c>
      <c r="I120" s="9">
        <v>5</v>
      </c>
      <c r="J120" s="9">
        <f t="shared" si="3"/>
        <v>0</v>
      </c>
    </row>
    <row r="121" spans="1:10" x14ac:dyDescent="0.3">
      <c r="A121" s="9">
        <v>119</v>
      </c>
      <c r="B121" s="9">
        <v>2</v>
      </c>
      <c r="C121" s="9" t="str">
        <f t="shared" si="2"/>
        <v>N</v>
      </c>
      <c r="D121" s="10" t="s">
        <v>969</v>
      </c>
      <c r="E121" s="9" t="s">
        <v>126</v>
      </c>
      <c r="F121" s="9">
        <f>MATCH(E121, {"Waiting for Input","Analyzing Object","Found Object","Needs Help","Confused","None"}, 0) - 1</f>
        <v>0</v>
      </c>
      <c r="G121" s="9" t="s">
        <v>127</v>
      </c>
      <c r="H121" s="9">
        <f>MATCH(G121, {"Waiting for Input","Analyzing Object","Found Object","Needs Help","Confused","None"}, 0) - 1</f>
        <v>1</v>
      </c>
      <c r="I121" s="9">
        <v>4</v>
      </c>
      <c r="J121" s="9">
        <f t="shared" si="3"/>
        <v>0</v>
      </c>
    </row>
    <row r="122" spans="1:10" x14ac:dyDescent="0.3">
      <c r="A122" s="9">
        <v>120</v>
      </c>
      <c r="B122" s="9">
        <v>1</v>
      </c>
      <c r="C122" s="9" t="str">
        <f t="shared" si="2"/>
        <v>Y</v>
      </c>
      <c r="D122" s="10" t="s">
        <v>970</v>
      </c>
      <c r="E122" s="9" t="s">
        <v>126</v>
      </c>
      <c r="F122" s="9">
        <f>MATCH(E122, {"Waiting for Input","Analyzing Object","Found Object","Needs Help","Confused","None"}, 0) - 1</f>
        <v>0</v>
      </c>
      <c r="G122" s="9" t="s">
        <v>127</v>
      </c>
      <c r="H122" s="9">
        <f>MATCH(G122, {"Waiting for Input","Analyzing Object","Found Object","Needs Help","Confused","None"}, 0) - 1</f>
        <v>1</v>
      </c>
      <c r="I122" s="9">
        <v>3</v>
      </c>
      <c r="J122" s="9">
        <f t="shared" si="3"/>
        <v>0</v>
      </c>
    </row>
    <row r="123" spans="1:10" x14ac:dyDescent="0.3">
      <c r="A123" s="9">
        <v>121</v>
      </c>
      <c r="B123" s="9">
        <v>1</v>
      </c>
      <c r="C123" s="9" t="str">
        <f t="shared" si="2"/>
        <v>Y</v>
      </c>
      <c r="D123" s="10" t="s">
        <v>970</v>
      </c>
      <c r="E123" s="9" t="s">
        <v>126</v>
      </c>
      <c r="F123" s="9">
        <f>MATCH(E123, {"Waiting for Input","Analyzing Object","Found Object","Needs Help","Confused","None"}, 0) - 1</f>
        <v>0</v>
      </c>
      <c r="G123" s="9" t="s">
        <v>130</v>
      </c>
      <c r="H123" s="9">
        <f>MATCH(G123, {"Waiting for Input","Analyzing Object","Found Object","Needs Help","Confused","None"}, 0) - 1</f>
        <v>4</v>
      </c>
      <c r="I123" s="9">
        <v>2</v>
      </c>
      <c r="J123" s="9">
        <f t="shared" si="3"/>
        <v>0</v>
      </c>
    </row>
    <row r="124" spans="1:10" x14ac:dyDescent="0.3">
      <c r="A124" s="9">
        <v>122</v>
      </c>
      <c r="B124" s="9">
        <v>1</v>
      </c>
      <c r="C124" s="9" t="str">
        <f t="shared" si="2"/>
        <v>Y</v>
      </c>
      <c r="D124" s="10" t="s">
        <v>970</v>
      </c>
      <c r="E124" s="9" t="s">
        <v>126</v>
      </c>
      <c r="F124" s="9">
        <f>MATCH(E124, {"Waiting for Input","Analyzing Object","Found Object","Needs Help","Confused","None"}, 0) - 1</f>
        <v>0</v>
      </c>
      <c r="G124" s="9" t="s">
        <v>130</v>
      </c>
      <c r="H124" s="9">
        <f>MATCH(G124, {"Waiting for Input","Analyzing Object","Found Object","Needs Help","Confused","None"}, 0) - 1</f>
        <v>4</v>
      </c>
      <c r="I124" s="9">
        <v>1</v>
      </c>
      <c r="J124" s="9">
        <f t="shared" si="3"/>
        <v>0</v>
      </c>
    </row>
    <row r="125" spans="1:10" x14ac:dyDescent="0.3">
      <c r="A125" s="9">
        <v>123</v>
      </c>
      <c r="B125" s="9">
        <v>2</v>
      </c>
      <c r="C125" s="9" t="str">
        <f t="shared" si="2"/>
        <v>N</v>
      </c>
      <c r="D125" s="10" t="s">
        <v>970</v>
      </c>
      <c r="E125" s="9" t="s">
        <v>126</v>
      </c>
      <c r="F125" s="9">
        <f>MATCH(E125, {"Waiting for Input","Analyzing Object","Found Object","Needs Help","Confused","None"}, 0) - 1</f>
        <v>0</v>
      </c>
      <c r="G125" s="9" t="s">
        <v>129</v>
      </c>
      <c r="H125" s="9">
        <f>MATCH(G125, {"Waiting for Input","Analyzing Object","Found Object","Needs Help","Confused","None"}, 0) - 1</f>
        <v>3</v>
      </c>
      <c r="I125" s="9">
        <v>4</v>
      </c>
      <c r="J125" s="9">
        <f t="shared" si="3"/>
        <v>0</v>
      </c>
    </row>
    <row r="126" spans="1:10" x14ac:dyDescent="0.3">
      <c r="A126" s="9">
        <v>124</v>
      </c>
      <c r="B126" s="9">
        <v>2</v>
      </c>
      <c r="C126" s="9" t="str">
        <f t="shared" si="2"/>
        <v>N</v>
      </c>
      <c r="D126" s="10" t="s">
        <v>970</v>
      </c>
      <c r="E126" s="9" t="s">
        <v>126</v>
      </c>
      <c r="F126" s="9">
        <f>MATCH(E126, {"Waiting for Input","Analyzing Object","Found Object","Needs Help","Confused","None"}, 0) - 1</f>
        <v>0</v>
      </c>
      <c r="G126" s="35" t="s">
        <v>971</v>
      </c>
      <c r="H126" s="9">
        <f>MATCH(G126, {"Waiting for Input","Analyzing Object","Found Object","Needs Help","Confused","None"}, 0) - 1</f>
        <v>5</v>
      </c>
      <c r="I126" s="9">
        <v>2</v>
      </c>
      <c r="J126" s="9">
        <f t="shared" si="3"/>
        <v>0</v>
      </c>
    </row>
    <row r="127" spans="1:10" x14ac:dyDescent="0.3">
      <c r="A127" s="9">
        <v>125</v>
      </c>
      <c r="B127" s="9">
        <v>1</v>
      </c>
      <c r="C127" s="9" t="str">
        <f t="shared" si="2"/>
        <v>Y</v>
      </c>
      <c r="D127" s="10" t="s">
        <v>970</v>
      </c>
      <c r="E127" s="9" t="s">
        <v>126</v>
      </c>
      <c r="F127" s="9">
        <f>MATCH(E127, {"Waiting for Input","Analyzing Object","Found Object","Needs Help","Confused","None"}, 0) - 1</f>
        <v>0</v>
      </c>
      <c r="G127" s="9" t="s">
        <v>128</v>
      </c>
      <c r="H127" s="9">
        <f>MATCH(G127, {"Waiting for Input","Analyzing Object","Found Object","Needs Help","Confused","None"}, 0) - 1</f>
        <v>2</v>
      </c>
      <c r="I127" s="9">
        <v>5</v>
      </c>
      <c r="J127" s="9">
        <f t="shared" si="3"/>
        <v>0</v>
      </c>
    </row>
    <row r="128" spans="1:10" x14ac:dyDescent="0.3">
      <c r="A128" s="9">
        <v>126</v>
      </c>
      <c r="B128" s="9">
        <v>2</v>
      </c>
      <c r="C128" s="9" t="str">
        <f t="shared" si="2"/>
        <v>N</v>
      </c>
      <c r="D128" s="10" t="s">
        <v>970</v>
      </c>
      <c r="E128" s="9" t="s">
        <v>126</v>
      </c>
      <c r="F128" s="9">
        <f>MATCH(E128, {"Waiting for Input","Analyzing Object","Found Object","Needs Help","Confused","None"}, 0) - 1</f>
        <v>0</v>
      </c>
      <c r="G128" s="9" t="s">
        <v>130</v>
      </c>
      <c r="H128" s="9">
        <f>MATCH(G128, {"Waiting for Input","Analyzing Object","Found Object","Needs Help","Confused","None"}, 0) - 1</f>
        <v>4</v>
      </c>
      <c r="I128" s="9">
        <v>2</v>
      </c>
      <c r="J128" s="9">
        <f t="shared" si="3"/>
        <v>0</v>
      </c>
    </row>
    <row r="129" spans="1:10" x14ac:dyDescent="0.3">
      <c r="A129" s="9">
        <v>127</v>
      </c>
      <c r="B129" s="9">
        <v>1</v>
      </c>
      <c r="C129" s="9" t="str">
        <f t="shared" si="2"/>
        <v>Y</v>
      </c>
      <c r="D129" s="10" t="s">
        <v>970</v>
      </c>
      <c r="E129" s="9" t="s">
        <v>126</v>
      </c>
      <c r="F129" s="9">
        <f>MATCH(E129, {"Waiting for Input","Analyzing Object","Found Object","Needs Help","Confused","None"}, 0) - 1</f>
        <v>0</v>
      </c>
      <c r="G129" s="9" t="s">
        <v>128</v>
      </c>
      <c r="H129" s="9">
        <f>MATCH(G129, {"Waiting for Input","Analyzing Object","Found Object","Needs Help","Confused","None"}, 0) - 1</f>
        <v>2</v>
      </c>
      <c r="I129" s="9">
        <v>3</v>
      </c>
      <c r="J129" s="9">
        <f t="shared" si="3"/>
        <v>0</v>
      </c>
    </row>
    <row r="130" spans="1:10" x14ac:dyDescent="0.3">
      <c r="A130" s="9">
        <v>128</v>
      </c>
      <c r="B130" s="9">
        <v>1</v>
      </c>
      <c r="C130" s="9" t="str">
        <f t="shared" ref="C130:C193" si="4">IF(B130=1, "Y", "N")</f>
        <v>Y</v>
      </c>
      <c r="D130" s="10" t="s">
        <v>970</v>
      </c>
      <c r="E130" s="9" t="s">
        <v>126</v>
      </c>
      <c r="F130" s="9">
        <f>MATCH(E130, {"Waiting for Input","Analyzing Object","Found Object","Needs Help","Confused","None"}, 0) - 1</f>
        <v>0</v>
      </c>
      <c r="G130" s="9" t="s">
        <v>130</v>
      </c>
      <c r="H130" s="9">
        <f>MATCH(G130, {"Waiting for Input","Analyzing Object","Found Object","Needs Help","Confused","None"}, 0) - 1</f>
        <v>4</v>
      </c>
      <c r="I130" s="9">
        <v>3</v>
      </c>
      <c r="J130" s="9">
        <f t="shared" si="3"/>
        <v>0</v>
      </c>
    </row>
    <row r="131" spans="1:10" x14ac:dyDescent="0.3">
      <c r="A131" s="9">
        <v>129</v>
      </c>
      <c r="B131" s="9">
        <v>1</v>
      </c>
      <c r="C131" s="9" t="str">
        <f t="shared" si="4"/>
        <v>Y</v>
      </c>
      <c r="D131" s="10" t="s">
        <v>970</v>
      </c>
      <c r="E131" s="9" t="s">
        <v>126</v>
      </c>
      <c r="F131" s="9">
        <f>MATCH(E131, {"Waiting for Input","Analyzing Object","Found Object","Needs Help","Confused","None"}, 0) - 1</f>
        <v>0</v>
      </c>
      <c r="G131" s="9" t="s">
        <v>130</v>
      </c>
      <c r="H131" s="9">
        <f>MATCH(G131, {"Waiting for Input","Analyzing Object","Found Object","Needs Help","Confused","None"}, 0) - 1</f>
        <v>4</v>
      </c>
      <c r="I131" s="9">
        <v>1</v>
      </c>
      <c r="J131" s="9">
        <f t="shared" ref="J131:J194" si="5">IF(F131=H131, 1, 0)</f>
        <v>0</v>
      </c>
    </row>
    <row r="132" spans="1:10" x14ac:dyDescent="0.3">
      <c r="A132" s="9">
        <v>130</v>
      </c>
      <c r="B132" s="9">
        <v>2</v>
      </c>
      <c r="C132" s="9" t="str">
        <f t="shared" si="4"/>
        <v>N</v>
      </c>
      <c r="D132" s="10" t="s">
        <v>970</v>
      </c>
      <c r="E132" s="9" t="s">
        <v>126</v>
      </c>
      <c r="F132" s="9">
        <f>MATCH(E132, {"Waiting for Input","Analyzing Object","Found Object","Needs Help","Confused","None"}, 0) - 1</f>
        <v>0</v>
      </c>
      <c r="G132" s="9" t="s">
        <v>128</v>
      </c>
      <c r="H132" s="9">
        <f>MATCH(G132, {"Waiting for Input","Analyzing Object","Found Object","Needs Help","Confused","None"}, 0) - 1</f>
        <v>2</v>
      </c>
      <c r="I132" s="9">
        <v>4</v>
      </c>
      <c r="J132" s="9">
        <f t="shared" si="5"/>
        <v>0</v>
      </c>
    </row>
    <row r="133" spans="1:10" x14ac:dyDescent="0.3">
      <c r="A133" s="9">
        <v>131</v>
      </c>
      <c r="B133" s="9">
        <v>2</v>
      </c>
      <c r="C133" s="9" t="str">
        <f t="shared" si="4"/>
        <v>N</v>
      </c>
      <c r="D133" s="10" t="s">
        <v>970</v>
      </c>
      <c r="E133" s="9" t="s">
        <v>126</v>
      </c>
      <c r="F133" s="9">
        <f>MATCH(E133, {"Waiting for Input","Analyzing Object","Found Object","Needs Help","Confused","None"}, 0) - 1</f>
        <v>0</v>
      </c>
      <c r="G133" s="9" t="s">
        <v>127</v>
      </c>
      <c r="H133" s="9">
        <f>MATCH(G133, {"Waiting for Input","Analyzing Object","Found Object","Needs Help","Confused","None"}, 0) - 1</f>
        <v>1</v>
      </c>
      <c r="I133" s="9">
        <v>4</v>
      </c>
      <c r="J133" s="9">
        <f t="shared" si="5"/>
        <v>0</v>
      </c>
    </row>
    <row r="134" spans="1:10" x14ac:dyDescent="0.3">
      <c r="A134" s="9">
        <v>132</v>
      </c>
      <c r="B134" s="9">
        <v>2</v>
      </c>
      <c r="C134" s="9" t="str">
        <f t="shared" si="4"/>
        <v>N</v>
      </c>
      <c r="D134" s="10" t="s">
        <v>970</v>
      </c>
      <c r="E134" s="9" t="s">
        <v>126</v>
      </c>
      <c r="F134" s="9">
        <f>MATCH(E134, {"Waiting for Input","Analyzing Object","Found Object","Needs Help","Confused","None"}, 0) - 1</f>
        <v>0</v>
      </c>
      <c r="G134" s="9" t="s">
        <v>130</v>
      </c>
      <c r="H134" s="9">
        <f>MATCH(G134, {"Waiting for Input","Analyzing Object","Found Object","Needs Help","Confused","None"}, 0) - 1</f>
        <v>4</v>
      </c>
      <c r="I134" s="9">
        <v>2</v>
      </c>
      <c r="J134" s="9">
        <f t="shared" si="5"/>
        <v>0</v>
      </c>
    </row>
    <row r="135" spans="1:10" x14ac:dyDescent="0.3">
      <c r="A135" s="9">
        <v>133</v>
      </c>
      <c r="B135" s="9">
        <v>2</v>
      </c>
      <c r="C135" s="9" t="str">
        <f t="shared" si="4"/>
        <v>N</v>
      </c>
      <c r="D135" s="10" t="s">
        <v>970</v>
      </c>
      <c r="E135" s="9" t="s">
        <v>126</v>
      </c>
      <c r="F135" s="9">
        <f>MATCH(E135, {"Waiting for Input","Analyzing Object","Found Object","Needs Help","Confused","None"}, 0) - 1</f>
        <v>0</v>
      </c>
      <c r="G135" s="9" t="s">
        <v>128</v>
      </c>
      <c r="H135" s="9">
        <f>MATCH(G135, {"Waiting for Input","Analyzing Object","Found Object","Needs Help","Confused","None"}, 0) - 1</f>
        <v>2</v>
      </c>
      <c r="I135" s="9">
        <v>3</v>
      </c>
      <c r="J135" s="9">
        <f t="shared" si="5"/>
        <v>0</v>
      </c>
    </row>
    <row r="136" spans="1:10" x14ac:dyDescent="0.3">
      <c r="A136" s="9">
        <v>134</v>
      </c>
      <c r="B136" s="9">
        <v>1</v>
      </c>
      <c r="C136" s="9" t="str">
        <f t="shared" si="4"/>
        <v>Y</v>
      </c>
      <c r="D136" s="10" t="s">
        <v>970</v>
      </c>
      <c r="E136" s="9" t="s">
        <v>126</v>
      </c>
      <c r="F136" s="9">
        <f>MATCH(E136, {"Waiting for Input","Analyzing Object","Found Object","Needs Help","Confused","None"}, 0) - 1</f>
        <v>0</v>
      </c>
      <c r="G136" s="9" t="s">
        <v>128</v>
      </c>
      <c r="H136" s="9">
        <f>MATCH(G136, {"Waiting for Input","Analyzing Object","Found Object","Needs Help","Confused","None"}, 0) - 1</f>
        <v>2</v>
      </c>
      <c r="I136" s="9">
        <v>4</v>
      </c>
      <c r="J136" s="9">
        <f t="shared" si="5"/>
        <v>0</v>
      </c>
    </row>
    <row r="137" spans="1:10" x14ac:dyDescent="0.3">
      <c r="A137" s="9">
        <v>135</v>
      </c>
      <c r="B137" s="9">
        <v>1</v>
      </c>
      <c r="C137" s="9" t="str">
        <f t="shared" si="4"/>
        <v>Y</v>
      </c>
      <c r="D137" s="10" t="s">
        <v>970</v>
      </c>
      <c r="E137" s="9" t="s">
        <v>126</v>
      </c>
      <c r="F137" s="9">
        <f>MATCH(E137, {"Waiting for Input","Analyzing Object","Found Object","Needs Help","Confused","None"}, 0) - 1</f>
        <v>0</v>
      </c>
      <c r="G137" s="9" t="s">
        <v>130</v>
      </c>
      <c r="H137" s="9">
        <f>MATCH(G137, {"Waiting for Input","Analyzing Object","Found Object","Needs Help","Confused","None"}, 0) - 1</f>
        <v>4</v>
      </c>
      <c r="I137" s="9">
        <v>2</v>
      </c>
      <c r="J137" s="9">
        <f t="shared" si="5"/>
        <v>0</v>
      </c>
    </row>
    <row r="138" spans="1:10" x14ac:dyDescent="0.3">
      <c r="A138" s="9">
        <v>136</v>
      </c>
      <c r="B138" s="9">
        <v>1</v>
      </c>
      <c r="C138" s="9" t="str">
        <f t="shared" si="4"/>
        <v>Y</v>
      </c>
      <c r="D138" s="10" t="s">
        <v>970</v>
      </c>
      <c r="E138" s="9" t="s">
        <v>126</v>
      </c>
      <c r="F138" s="9">
        <f>MATCH(E138, {"Waiting for Input","Analyzing Object","Found Object","Needs Help","Confused","None"}, 0) - 1</f>
        <v>0</v>
      </c>
      <c r="G138" s="9" t="s">
        <v>130</v>
      </c>
      <c r="H138" s="9">
        <f>MATCH(G138, {"Waiting for Input","Analyzing Object","Found Object","Needs Help","Confused","None"}, 0) - 1</f>
        <v>4</v>
      </c>
      <c r="I138" s="9">
        <v>1</v>
      </c>
      <c r="J138" s="9">
        <f t="shared" si="5"/>
        <v>0</v>
      </c>
    </row>
    <row r="139" spans="1:10" x14ac:dyDescent="0.3">
      <c r="A139" s="9">
        <v>137</v>
      </c>
      <c r="B139" s="9">
        <v>2</v>
      </c>
      <c r="C139" s="9" t="str">
        <f t="shared" si="4"/>
        <v>N</v>
      </c>
      <c r="D139" s="10" t="s">
        <v>970</v>
      </c>
      <c r="E139" s="9" t="s">
        <v>126</v>
      </c>
      <c r="F139" s="9">
        <f>MATCH(E139, {"Waiting for Input","Analyzing Object","Found Object","Needs Help","Confused","None"}, 0) - 1</f>
        <v>0</v>
      </c>
      <c r="G139" s="9" t="s">
        <v>130</v>
      </c>
      <c r="H139" s="9">
        <f>MATCH(G139, {"Waiting for Input","Analyzing Object","Found Object","Needs Help","Confused","None"}, 0) - 1</f>
        <v>4</v>
      </c>
      <c r="I139" s="9">
        <v>2</v>
      </c>
      <c r="J139" s="9">
        <f t="shared" si="5"/>
        <v>0</v>
      </c>
    </row>
    <row r="140" spans="1:10" x14ac:dyDescent="0.3">
      <c r="A140" s="9">
        <v>138</v>
      </c>
      <c r="B140" s="9">
        <v>2</v>
      </c>
      <c r="C140" s="9" t="str">
        <f t="shared" si="4"/>
        <v>N</v>
      </c>
      <c r="D140" s="10" t="s">
        <v>970</v>
      </c>
      <c r="E140" s="9" t="s">
        <v>126</v>
      </c>
      <c r="F140" s="9">
        <f>MATCH(E140, {"Waiting for Input","Analyzing Object","Found Object","Needs Help","Confused","None"}, 0) - 1</f>
        <v>0</v>
      </c>
      <c r="G140" s="9" t="s">
        <v>127</v>
      </c>
      <c r="H140" s="9">
        <f>MATCH(G140, {"Waiting for Input","Analyzing Object","Found Object","Needs Help","Confused","None"}, 0) - 1</f>
        <v>1</v>
      </c>
      <c r="I140" s="9">
        <v>2</v>
      </c>
      <c r="J140" s="9">
        <f t="shared" si="5"/>
        <v>0</v>
      </c>
    </row>
    <row r="141" spans="1:10" x14ac:dyDescent="0.3">
      <c r="A141" s="9">
        <v>139</v>
      </c>
      <c r="B141" s="9">
        <v>1</v>
      </c>
      <c r="C141" s="9" t="str">
        <f t="shared" si="4"/>
        <v>Y</v>
      </c>
      <c r="D141" s="10" t="s">
        <v>970</v>
      </c>
      <c r="E141" s="9" t="s">
        <v>126</v>
      </c>
      <c r="F141" s="9">
        <f>MATCH(E141, {"Waiting for Input","Analyzing Object","Found Object","Needs Help","Confused","None"}, 0) - 1</f>
        <v>0</v>
      </c>
      <c r="G141" s="9" t="s">
        <v>129</v>
      </c>
      <c r="H141" s="9">
        <f>MATCH(G141, {"Waiting for Input","Analyzing Object","Found Object","Needs Help","Confused","None"}, 0) - 1</f>
        <v>3</v>
      </c>
      <c r="I141" s="9">
        <v>4</v>
      </c>
      <c r="J141" s="9">
        <f t="shared" si="5"/>
        <v>0</v>
      </c>
    </row>
    <row r="142" spans="1:10" x14ac:dyDescent="0.3">
      <c r="A142" s="9">
        <v>140</v>
      </c>
      <c r="B142" s="9">
        <v>1</v>
      </c>
      <c r="C142" s="9" t="str">
        <f t="shared" si="4"/>
        <v>Y</v>
      </c>
      <c r="D142" s="10" t="s">
        <v>970</v>
      </c>
      <c r="E142" s="9" t="s">
        <v>126</v>
      </c>
      <c r="F142" s="9">
        <f>MATCH(E142, {"Waiting for Input","Analyzing Object","Found Object","Needs Help","Confused","None"}, 0) - 1</f>
        <v>0</v>
      </c>
      <c r="G142" s="9" t="s">
        <v>130</v>
      </c>
      <c r="H142" s="9">
        <f>MATCH(G142, {"Waiting for Input","Analyzing Object","Found Object","Needs Help","Confused","None"}, 0) - 1</f>
        <v>4</v>
      </c>
      <c r="I142" s="9">
        <v>2</v>
      </c>
      <c r="J142" s="9">
        <f t="shared" si="5"/>
        <v>0</v>
      </c>
    </row>
    <row r="143" spans="1:10" x14ac:dyDescent="0.3">
      <c r="A143" s="9">
        <v>141</v>
      </c>
      <c r="B143" s="9">
        <v>2</v>
      </c>
      <c r="C143" s="9" t="str">
        <f t="shared" si="4"/>
        <v>N</v>
      </c>
      <c r="D143" s="10" t="s">
        <v>970</v>
      </c>
      <c r="E143" s="9" t="s">
        <v>126</v>
      </c>
      <c r="F143" s="9">
        <f>MATCH(E143, {"Waiting for Input","Analyzing Object","Found Object","Needs Help","Confused","None"}, 0) - 1</f>
        <v>0</v>
      </c>
      <c r="G143" s="9" t="s">
        <v>127</v>
      </c>
      <c r="H143" s="9">
        <f>MATCH(G143, {"Waiting for Input","Analyzing Object","Found Object","Needs Help","Confused","None"}, 0) - 1</f>
        <v>1</v>
      </c>
      <c r="I143" s="9">
        <v>2</v>
      </c>
      <c r="J143" s="9">
        <f t="shared" si="5"/>
        <v>0</v>
      </c>
    </row>
    <row r="144" spans="1:10" x14ac:dyDescent="0.3">
      <c r="A144" s="9">
        <v>142</v>
      </c>
      <c r="B144" s="9">
        <v>2</v>
      </c>
      <c r="C144" s="9" t="str">
        <f t="shared" si="4"/>
        <v>N</v>
      </c>
      <c r="D144" s="10" t="s">
        <v>970</v>
      </c>
      <c r="E144" s="9" t="s">
        <v>126</v>
      </c>
      <c r="F144" s="9">
        <f>MATCH(E144, {"Waiting for Input","Analyzing Object","Found Object","Needs Help","Confused","None"}, 0) - 1</f>
        <v>0</v>
      </c>
      <c r="G144" s="9" t="s">
        <v>130</v>
      </c>
      <c r="H144" s="9">
        <f>MATCH(G144, {"Waiting for Input","Analyzing Object","Found Object","Needs Help","Confused","None"}, 0) - 1</f>
        <v>4</v>
      </c>
      <c r="I144" s="9">
        <v>2</v>
      </c>
      <c r="J144" s="9">
        <f t="shared" si="5"/>
        <v>0</v>
      </c>
    </row>
    <row r="145" spans="1:10" x14ac:dyDescent="0.3">
      <c r="A145" s="9">
        <v>143</v>
      </c>
      <c r="B145" s="9">
        <v>1</v>
      </c>
      <c r="C145" s="9" t="str">
        <f t="shared" si="4"/>
        <v>Y</v>
      </c>
      <c r="D145" s="10" t="s">
        <v>970</v>
      </c>
      <c r="E145" s="9" t="s">
        <v>126</v>
      </c>
      <c r="F145" s="9">
        <f>MATCH(E145, {"Waiting for Input","Analyzing Object","Found Object","Needs Help","Confused","None"}, 0) - 1</f>
        <v>0</v>
      </c>
      <c r="G145" s="35" t="s">
        <v>971</v>
      </c>
      <c r="H145" s="9">
        <f>MATCH(G145, {"Waiting for Input","Analyzing Object","Found Object","Needs Help","Confused","None"}, 0) - 1</f>
        <v>5</v>
      </c>
      <c r="I145" s="9">
        <v>5</v>
      </c>
      <c r="J145" s="9">
        <f t="shared" si="5"/>
        <v>0</v>
      </c>
    </row>
    <row r="146" spans="1:10" x14ac:dyDescent="0.3">
      <c r="A146" s="9">
        <v>144</v>
      </c>
      <c r="B146" s="9">
        <v>1</v>
      </c>
      <c r="C146" s="9" t="str">
        <f t="shared" si="4"/>
        <v>Y</v>
      </c>
      <c r="D146" s="10" t="s">
        <v>970</v>
      </c>
      <c r="E146" s="9" t="s">
        <v>126</v>
      </c>
      <c r="F146" s="9">
        <f>MATCH(E146, {"Waiting for Input","Analyzing Object","Found Object","Needs Help","Confused","None"}, 0) - 1</f>
        <v>0</v>
      </c>
      <c r="G146" s="9" t="s">
        <v>127</v>
      </c>
      <c r="H146" s="9">
        <f>MATCH(G146, {"Waiting for Input","Analyzing Object","Found Object","Needs Help","Confused","None"}, 0) - 1</f>
        <v>1</v>
      </c>
      <c r="I146" s="9">
        <v>4</v>
      </c>
      <c r="J146" s="9">
        <f t="shared" si="5"/>
        <v>0</v>
      </c>
    </row>
    <row r="147" spans="1:10" x14ac:dyDescent="0.3">
      <c r="A147" s="9">
        <v>145</v>
      </c>
      <c r="B147" s="9">
        <v>2</v>
      </c>
      <c r="C147" s="9" t="str">
        <f t="shared" si="4"/>
        <v>N</v>
      </c>
      <c r="D147" s="10" t="s">
        <v>970</v>
      </c>
      <c r="E147" s="9" t="s">
        <v>126</v>
      </c>
      <c r="F147" s="9">
        <f>MATCH(E147, {"Waiting for Input","Analyzing Object","Found Object","Needs Help","Confused","None"}, 0) - 1</f>
        <v>0</v>
      </c>
      <c r="G147" s="9" t="s">
        <v>130</v>
      </c>
      <c r="H147" s="9">
        <f>MATCH(G147, {"Waiting for Input","Analyzing Object","Found Object","Needs Help","Confused","None"}, 0) - 1</f>
        <v>4</v>
      </c>
      <c r="I147" s="9">
        <v>2</v>
      </c>
      <c r="J147" s="9">
        <f t="shared" si="5"/>
        <v>0</v>
      </c>
    </row>
    <row r="148" spans="1:10" x14ac:dyDescent="0.3">
      <c r="A148" s="9">
        <v>146</v>
      </c>
      <c r="B148" s="9">
        <v>2</v>
      </c>
      <c r="C148" s="9" t="str">
        <f t="shared" si="4"/>
        <v>N</v>
      </c>
      <c r="D148" s="10" t="s">
        <v>970</v>
      </c>
      <c r="E148" s="9" t="s">
        <v>126</v>
      </c>
      <c r="F148" s="9">
        <f>MATCH(E148, {"Waiting for Input","Analyzing Object","Found Object","Needs Help","Confused","None"}, 0) - 1</f>
        <v>0</v>
      </c>
      <c r="G148" s="9" t="s">
        <v>129</v>
      </c>
      <c r="H148" s="9">
        <f>MATCH(G148, {"Waiting for Input","Analyzing Object","Found Object","Needs Help","Confused","None"}, 0) - 1</f>
        <v>3</v>
      </c>
      <c r="I148" s="9">
        <v>3</v>
      </c>
      <c r="J148" s="9">
        <f t="shared" si="5"/>
        <v>0</v>
      </c>
    </row>
    <row r="149" spans="1:10" x14ac:dyDescent="0.3">
      <c r="A149" s="9">
        <v>147</v>
      </c>
      <c r="B149" s="9">
        <v>2</v>
      </c>
      <c r="C149" s="9" t="str">
        <f t="shared" si="4"/>
        <v>N</v>
      </c>
      <c r="D149" s="10" t="s">
        <v>970</v>
      </c>
      <c r="E149" s="9" t="s">
        <v>126</v>
      </c>
      <c r="F149" s="9">
        <f>MATCH(E149, {"Waiting for Input","Analyzing Object","Found Object","Needs Help","Confused","None"}, 0) - 1</f>
        <v>0</v>
      </c>
      <c r="G149" s="9" t="s">
        <v>128</v>
      </c>
      <c r="H149" s="9">
        <f>MATCH(G149, {"Waiting for Input","Analyzing Object","Found Object","Needs Help","Confused","None"}, 0) - 1</f>
        <v>2</v>
      </c>
      <c r="I149" s="9">
        <v>3</v>
      </c>
      <c r="J149" s="9">
        <f t="shared" si="5"/>
        <v>0</v>
      </c>
    </row>
    <row r="150" spans="1:10" x14ac:dyDescent="0.3">
      <c r="A150" s="9">
        <v>148</v>
      </c>
      <c r="B150" s="9">
        <v>2</v>
      </c>
      <c r="C150" s="9" t="str">
        <f t="shared" si="4"/>
        <v>N</v>
      </c>
      <c r="D150" s="10" t="s">
        <v>970</v>
      </c>
      <c r="E150" s="9" t="s">
        <v>126</v>
      </c>
      <c r="F150" s="9">
        <f>MATCH(E150, {"Waiting for Input","Analyzing Object","Found Object","Needs Help","Confused","None"}, 0) - 1</f>
        <v>0</v>
      </c>
      <c r="G150" s="9" t="s">
        <v>130</v>
      </c>
      <c r="H150" s="9">
        <f>MATCH(G150, {"Waiting for Input","Analyzing Object","Found Object","Needs Help","Confused","None"}, 0) - 1</f>
        <v>4</v>
      </c>
      <c r="I150" s="9">
        <v>3</v>
      </c>
      <c r="J150" s="9">
        <f t="shared" si="5"/>
        <v>0</v>
      </c>
    </row>
    <row r="151" spans="1:10" x14ac:dyDescent="0.3">
      <c r="A151" s="9">
        <v>149</v>
      </c>
      <c r="B151" s="9">
        <v>2</v>
      </c>
      <c r="C151" s="9" t="str">
        <f t="shared" si="4"/>
        <v>N</v>
      </c>
      <c r="D151" s="10" t="s">
        <v>970</v>
      </c>
      <c r="E151" s="9" t="s">
        <v>126</v>
      </c>
      <c r="F151" s="9">
        <f>MATCH(E151, {"Waiting for Input","Analyzing Object","Found Object","Needs Help","Confused","None"}, 0) - 1</f>
        <v>0</v>
      </c>
      <c r="G151" s="9" t="s">
        <v>130</v>
      </c>
      <c r="H151" s="9">
        <f>MATCH(G151, {"Waiting for Input","Analyzing Object","Found Object","Needs Help","Confused","None"}, 0) - 1</f>
        <v>4</v>
      </c>
      <c r="I151" s="9">
        <v>2</v>
      </c>
      <c r="J151" s="9">
        <f t="shared" si="5"/>
        <v>0</v>
      </c>
    </row>
    <row r="152" spans="1:10" x14ac:dyDescent="0.3">
      <c r="A152" s="9">
        <v>150</v>
      </c>
      <c r="B152" s="9">
        <v>2</v>
      </c>
      <c r="C152" s="9" t="str">
        <f t="shared" si="4"/>
        <v>N</v>
      </c>
      <c r="D152" s="10" t="s">
        <v>970</v>
      </c>
      <c r="E152" s="9" t="s">
        <v>126</v>
      </c>
      <c r="F152" s="9">
        <f>MATCH(E152, {"Waiting for Input","Analyzing Object","Found Object","Needs Help","Confused","None"}, 0) - 1</f>
        <v>0</v>
      </c>
      <c r="G152" s="9" t="s">
        <v>127</v>
      </c>
      <c r="H152" s="9">
        <f>MATCH(G152, {"Waiting for Input","Analyzing Object","Found Object","Needs Help","Confused","None"}, 0) - 1</f>
        <v>1</v>
      </c>
      <c r="I152" s="9">
        <v>4</v>
      </c>
      <c r="J152" s="9">
        <f t="shared" si="5"/>
        <v>0</v>
      </c>
    </row>
    <row r="153" spans="1:10" x14ac:dyDescent="0.3">
      <c r="A153" s="9">
        <v>151</v>
      </c>
      <c r="B153" s="9">
        <v>1</v>
      </c>
      <c r="C153" s="9" t="str">
        <f t="shared" si="4"/>
        <v>Y</v>
      </c>
      <c r="D153" s="10" t="s">
        <v>970</v>
      </c>
      <c r="E153" s="9" t="s">
        <v>126</v>
      </c>
      <c r="F153" s="9">
        <f>MATCH(E153, {"Waiting for Input","Analyzing Object","Found Object","Needs Help","Confused","None"}, 0) - 1</f>
        <v>0</v>
      </c>
      <c r="G153" s="9" t="s">
        <v>130</v>
      </c>
      <c r="H153" s="9">
        <f>MATCH(G153, {"Waiting for Input","Analyzing Object","Found Object","Needs Help","Confused","None"}, 0) - 1</f>
        <v>4</v>
      </c>
      <c r="I153" s="9">
        <v>2</v>
      </c>
      <c r="J153" s="9">
        <f t="shared" si="5"/>
        <v>0</v>
      </c>
    </row>
    <row r="154" spans="1:10" x14ac:dyDescent="0.3">
      <c r="A154" s="9">
        <v>152</v>
      </c>
      <c r="B154" s="9">
        <v>2</v>
      </c>
      <c r="C154" s="9" t="str">
        <f t="shared" si="4"/>
        <v>N</v>
      </c>
      <c r="D154" s="10" t="s">
        <v>970</v>
      </c>
      <c r="E154" s="9" t="s">
        <v>126</v>
      </c>
      <c r="F154" s="9">
        <f>MATCH(E154, {"Waiting for Input","Analyzing Object","Found Object","Needs Help","Confused","None"}, 0) - 1</f>
        <v>0</v>
      </c>
      <c r="G154" s="9" t="s">
        <v>130</v>
      </c>
      <c r="H154" s="9">
        <f>MATCH(G154, {"Waiting for Input","Analyzing Object","Found Object","Needs Help","Confused","None"}, 0) - 1</f>
        <v>4</v>
      </c>
      <c r="I154" s="9">
        <v>3</v>
      </c>
      <c r="J154" s="9">
        <f t="shared" si="5"/>
        <v>0</v>
      </c>
    </row>
    <row r="155" spans="1:10" x14ac:dyDescent="0.3">
      <c r="A155" s="9">
        <v>153</v>
      </c>
      <c r="B155" s="9">
        <v>1</v>
      </c>
      <c r="C155" s="9" t="str">
        <f t="shared" si="4"/>
        <v>Y</v>
      </c>
      <c r="D155" s="10" t="s">
        <v>970</v>
      </c>
      <c r="E155" s="9" t="s">
        <v>126</v>
      </c>
      <c r="F155" s="9">
        <f>MATCH(E155, {"Waiting for Input","Analyzing Object","Found Object","Needs Help","Confused","None"}, 0) - 1</f>
        <v>0</v>
      </c>
      <c r="G155" s="9" t="s">
        <v>129</v>
      </c>
      <c r="H155" s="9">
        <f>MATCH(G155, {"Waiting for Input","Analyzing Object","Found Object","Needs Help","Confused","None"}, 0) - 1</f>
        <v>3</v>
      </c>
      <c r="I155" s="9">
        <v>4</v>
      </c>
      <c r="J155" s="9">
        <f t="shared" si="5"/>
        <v>0</v>
      </c>
    </row>
    <row r="156" spans="1:10" x14ac:dyDescent="0.3">
      <c r="A156" s="9">
        <v>154</v>
      </c>
      <c r="B156" s="9">
        <v>1</v>
      </c>
      <c r="C156" s="9" t="str">
        <f t="shared" si="4"/>
        <v>Y</v>
      </c>
      <c r="D156" s="10" t="s">
        <v>970</v>
      </c>
      <c r="E156" s="9" t="s">
        <v>126</v>
      </c>
      <c r="F156" s="9">
        <f>MATCH(E156, {"Waiting for Input","Analyzing Object","Found Object","Needs Help","Confused","None"}, 0) - 1</f>
        <v>0</v>
      </c>
      <c r="G156" s="9" t="s">
        <v>130</v>
      </c>
      <c r="H156" s="9">
        <f>MATCH(G156, {"Waiting for Input","Analyzing Object","Found Object","Needs Help","Confused","None"}, 0) - 1</f>
        <v>4</v>
      </c>
      <c r="I156" s="9">
        <v>3</v>
      </c>
      <c r="J156" s="9">
        <f t="shared" si="5"/>
        <v>0</v>
      </c>
    </row>
    <row r="157" spans="1:10" x14ac:dyDescent="0.3">
      <c r="A157" s="9">
        <v>155</v>
      </c>
      <c r="B157" s="9">
        <v>1</v>
      </c>
      <c r="C157" s="9" t="str">
        <f t="shared" si="4"/>
        <v>Y</v>
      </c>
      <c r="D157" s="10" t="s">
        <v>970</v>
      </c>
      <c r="E157" s="9" t="s">
        <v>126</v>
      </c>
      <c r="F157" s="9">
        <f>MATCH(E157, {"Waiting for Input","Analyzing Object","Found Object","Needs Help","Confused","None"}, 0) - 1</f>
        <v>0</v>
      </c>
      <c r="G157" s="9" t="s">
        <v>130</v>
      </c>
      <c r="H157" s="9">
        <f>MATCH(G157, {"Waiting for Input","Analyzing Object","Found Object","Needs Help","Confused","None"}, 0) - 1</f>
        <v>4</v>
      </c>
      <c r="I157" s="9">
        <v>3</v>
      </c>
      <c r="J157" s="9">
        <f t="shared" si="5"/>
        <v>0</v>
      </c>
    </row>
    <row r="158" spans="1:10" x14ac:dyDescent="0.3">
      <c r="A158" s="9">
        <v>156</v>
      </c>
      <c r="B158" s="9">
        <v>2</v>
      </c>
      <c r="C158" s="9" t="str">
        <f t="shared" si="4"/>
        <v>N</v>
      </c>
      <c r="D158" s="10" t="s">
        <v>970</v>
      </c>
      <c r="E158" s="9" t="s">
        <v>126</v>
      </c>
      <c r="F158" s="9">
        <f>MATCH(E158, {"Waiting for Input","Analyzing Object","Found Object","Needs Help","Confused","None"}, 0) - 1</f>
        <v>0</v>
      </c>
      <c r="G158" s="9" t="s">
        <v>129</v>
      </c>
      <c r="H158" s="9">
        <f>MATCH(G158, {"Waiting for Input","Analyzing Object","Found Object","Needs Help","Confused","None"}, 0) - 1</f>
        <v>3</v>
      </c>
      <c r="I158" s="9">
        <v>3</v>
      </c>
      <c r="J158" s="9">
        <f t="shared" si="5"/>
        <v>0</v>
      </c>
    </row>
    <row r="159" spans="1:10" x14ac:dyDescent="0.3">
      <c r="A159" s="9">
        <v>157</v>
      </c>
      <c r="B159" s="9">
        <v>2</v>
      </c>
      <c r="C159" s="9" t="str">
        <f t="shared" si="4"/>
        <v>N</v>
      </c>
      <c r="D159" s="10" t="s">
        <v>970</v>
      </c>
      <c r="E159" s="9" t="s">
        <v>126</v>
      </c>
      <c r="F159" s="9">
        <f>MATCH(E159, {"Waiting for Input","Analyzing Object","Found Object","Needs Help","Confused","None"}, 0) - 1</f>
        <v>0</v>
      </c>
      <c r="G159" s="9" t="s">
        <v>126</v>
      </c>
      <c r="H159" s="9">
        <f>MATCH(G159, {"Waiting for Input","Analyzing Object","Found Object","Needs Help","Confused","None"}, 0) - 1</f>
        <v>0</v>
      </c>
      <c r="I159" s="9">
        <v>5</v>
      </c>
      <c r="J159" s="9">
        <f t="shared" si="5"/>
        <v>1</v>
      </c>
    </row>
    <row r="160" spans="1:10" x14ac:dyDescent="0.3">
      <c r="A160" s="9">
        <v>158</v>
      </c>
      <c r="B160" s="9">
        <v>1</v>
      </c>
      <c r="C160" s="9" t="str">
        <f t="shared" si="4"/>
        <v>Y</v>
      </c>
      <c r="D160" s="10" t="s">
        <v>970</v>
      </c>
      <c r="E160" s="9" t="s">
        <v>126</v>
      </c>
      <c r="F160" s="9">
        <f>MATCH(E160, {"Waiting for Input","Analyzing Object","Found Object","Needs Help","Confused","None"}, 0) - 1</f>
        <v>0</v>
      </c>
      <c r="G160" s="9" t="s">
        <v>128</v>
      </c>
      <c r="H160" s="9">
        <f>MATCH(G160, {"Waiting for Input","Analyzing Object","Found Object","Needs Help","Confused","None"}, 0) - 1</f>
        <v>2</v>
      </c>
      <c r="I160" s="9">
        <v>2</v>
      </c>
      <c r="J160" s="9">
        <f t="shared" si="5"/>
        <v>0</v>
      </c>
    </row>
    <row r="161" spans="1:10" x14ac:dyDescent="0.3">
      <c r="A161" s="9">
        <v>159</v>
      </c>
      <c r="B161" s="9">
        <v>1</v>
      </c>
      <c r="C161" s="9" t="str">
        <f t="shared" si="4"/>
        <v>Y</v>
      </c>
      <c r="D161" s="10" t="s">
        <v>970</v>
      </c>
      <c r="E161" s="9" t="s">
        <v>126</v>
      </c>
      <c r="F161" s="9">
        <f>MATCH(E161, {"Waiting for Input","Analyzing Object","Found Object","Needs Help","Confused","None"}, 0) - 1</f>
        <v>0</v>
      </c>
      <c r="G161" s="9" t="s">
        <v>130</v>
      </c>
      <c r="H161" s="9">
        <f>MATCH(G161, {"Waiting for Input","Analyzing Object","Found Object","Needs Help","Confused","None"}, 0) - 1</f>
        <v>4</v>
      </c>
      <c r="I161" s="9">
        <v>4</v>
      </c>
      <c r="J161" s="9">
        <f t="shared" si="5"/>
        <v>0</v>
      </c>
    </row>
    <row r="162" spans="1:10" x14ac:dyDescent="0.3">
      <c r="A162" s="9">
        <v>160</v>
      </c>
      <c r="B162" s="9">
        <v>1</v>
      </c>
      <c r="C162" s="9" t="str">
        <f t="shared" si="4"/>
        <v>Y</v>
      </c>
      <c r="D162" s="10" t="s">
        <v>970</v>
      </c>
      <c r="E162" s="9" t="s">
        <v>126</v>
      </c>
      <c r="F162" s="9">
        <f>MATCH(E162, {"Waiting for Input","Analyzing Object","Found Object","Needs Help","Confused","None"}, 0) - 1</f>
        <v>0</v>
      </c>
      <c r="G162" s="9" t="s">
        <v>128</v>
      </c>
      <c r="H162" s="9">
        <f>MATCH(G162, {"Waiting for Input","Analyzing Object","Found Object","Needs Help","Confused","None"}, 0) - 1</f>
        <v>2</v>
      </c>
      <c r="I162" s="9">
        <v>3</v>
      </c>
      <c r="J162" s="9">
        <f t="shared" si="5"/>
        <v>0</v>
      </c>
    </row>
    <row r="163" spans="1:10" x14ac:dyDescent="0.3">
      <c r="A163" s="9">
        <v>161</v>
      </c>
      <c r="B163" s="9">
        <v>2</v>
      </c>
      <c r="C163" s="9" t="str">
        <f t="shared" si="4"/>
        <v>N</v>
      </c>
      <c r="D163" s="10" t="s">
        <v>970</v>
      </c>
      <c r="E163" s="9" t="s">
        <v>126</v>
      </c>
      <c r="F163" s="9">
        <f>MATCH(E163, {"Waiting for Input","Analyzing Object","Found Object","Needs Help","Confused","None"}, 0) - 1</f>
        <v>0</v>
      </c>
      <c r="G163" s="9" t="s">
        <v>128</v>
      </c>
      <c r="H163" s="9">
        <f>MATCH(G163, {"Waiting for Input","Analyzing Object","Found Object","Needs Help","Confused","None"}, 0) - 1</f>
        <v>2</v>
      </c>
      <c r="I163" s="9">
        <v>2</v>
      </c>
      <c r="J163" s="9">
        <f t="shared" si="5"/>
        <v>0</v>
      </c>
    </row>
    <row r="164" spans="1:10" x14ac:dyDescent="0.3">
      <c r="A164" s="9">
        <v>162</v>
      </c>
      <c r="B164" s="9">
        <v>2</v>
      </c>
      <c r="C164" s="9" t="str">
        <f t="shared" si="4"/>
        <v>N</v>
      </c>
      <c r="D164" s="10" t="s">
        <v>970</v>
      </c>
      <c r="E164" s="9" t="s">
        <v>126</v>
      </c>
      <c r="F164" s="9">
        <f>MATCH(E164, {"Waiting for Input","Analyzing Object","Found Object","Needs Help","Confused","None"}, 0) - 1</f>
        <v>0</v>
      </c>
      <c r="G164" s="9" t="s">
        <v>129</v>
      </c>
      <c r="H164" s="9">
        <f>MATCH(G164, {"Waiting for Input","Analyzing Object","Found Object","Needs Help","Confused","None"}, 0) - 1</f>
        <v>3</v>
      </c>
      <c r="I164" s="9">
        <v>5</v>
      </c>
      <c r="J164" s="9">
        <f t="shared" si="5"/>
        <v>0</v>
      </c>
    </row>
    <row r="165" spans="1:10" x14ac:dyDescent="0.3">
      <c r="A165" s="9">
        <v>163</v>
      </c>
      <c r="B165" s="9">
        <v>2</v>
      </c>
      <c r="C165" s="9" t="str">
        <f t="shared" si="4"/>
        <v>N</v>
      </c>
      <c r="D165" s="10" t="s">
        <v>970</v>
      </c>
      <c r="E165" s="9" t="s">
        <v>126</v>
      </c>
      <c r="F165" s="9">
        <f>MATCH(E165, {"Waiting for Input","Analyzing Object","Found Object","Needs Help","Confused","None"}, 0) - 1</f>
        <v>0</v>
      </c>
      <c r="G165" s="9" t="s">
        <v>128</v>
      </c>
      <c r="H165" s="9">
        <f>MATCH(G165, {"Waiting for Input","Analyzing Object","Found Object","Needs Help","Confused","None"}, 0) - 1</f>
        <v>2</v>
      </c>
      <c r="I165" s="9">
        <v>2</v>
      </c>
      <c r="J165" s="9">
        <f t="shared" si="5"/>
        <v>0</v>
      </c>
    </row>
    <row r="166" spans="1:10" x14ac:dyDescent="0.3">
      <c r="A166" s="9">
        <v>164</v>
      </c>
      <c r="B166" s="9">
        <v>2</v>
      </c>
      <c r="C166" s="9" t="str">
        <f t="shared" si="4"/>
        <v>N</v>
      </c>
      <c r="D166" s="10" t="s">
        <v>970</v>
      </c>
      <c r="E166" s="9" t="s">
        <v>126</v>
      </c>
      <c r="F166" s="9">
        <f>MATCH(E166, {"Waiting for Input","Analyzing Object","Found Object","Needs Help","Confused","None"}, 0) - 1</f>
        <v>0</v>
      </c>
      <c r="G166" s="9" t="s">
        <v>128</v>
      </c>
      <c r="H166" s="9">
        <f>MATCH(G166, {"Waiting for Input","Analyzing Object","Found Object","Needs Help","Confused","None"}, 0) - 1</f>
        <v>2</v>
      </c>
      <c r="I166" s="9">
        <v>3</v>
      </c>
      <c r="J166" s="9">
        <f t="shared" si="5"/>
        <v>0</v>
      </c>
    </row>
    <row r="167" spans="1:10" x14ac:dyDescent="0.3">
      <c r="A167" s="9">
        <v>165</v>
      </c>
      <c r="B167" s="9">
        <v>2</v>
      </c>
      <c r="C167" s="9" t="str">
        <f t="shared" si="4"/>
        <v>N</v>
      </c>
      <c r="D167" s="10" t="s">
        <v>970</v>
      </c>
      <c r="E167" s="9" t="s">
        <v>126</v>
      </c>
      <c r="F167" s="9">
        <f>MATCH(E167, {"Waiting for Input","Analyzing Object","Found Object","Needs Help","Confused","None"}, 0) - 1</f>
        <v>0</v>
      </c>
      <c r="G167" s="9" t="s">
        <v>127</v>
      </c>
      <c r="H167" s="9">
        <f>MATCH(G167, {"Waiting for Input","Analyzing Object","Found Object","Needs Help","Confused","None"}, 0) - 1</f>
        <v>1</v>
      </c>
      <c r="I167" s="9">
        <v>4</v>
      </c>
      <c r="J167" s="9">
        <f t="shared" si="5"/>
        <v>0</v>
      </c>
    </row>
    <row r="168" spans="1:10" x14ac:dyDescent="0.3">
      <c r="A168" s="9">
        <v>166</v>
      </c>
      <c r="B168" s="9">
        <v>2</v>
      </c>
      <c r="C168" s="9" t="str">
        <f t="shared" si="4"/>
        <v>N</v>
      </c>
      <c r="D168" s="10" t="s">
        <v>970</v>
      </c>
      <c r="E168" s="9" t="s">
        <v>126</v>
      </c>
      <c r="F168" s="9">
        <f>MATCH(E168, {"Waiting for Input","Analyzing Object","Found Object","Needs Help","Confused","None"}, 0) - 1</f>
        <v>0</v>
      </c>
      <c r="G168" s="9" t="s">
        <v>128</v>
      </c>
      <c r="H168" s="9">
        <f>MATCH(G168, {"Waiting for Input","Analyzing Object","Found Object","Needs Help","Confused","None"}, 0) - 1</f>
        <v>2</v>
      </c>
      <c r="I168" s="9">
        <v>3</v>
      </c>
      <c r="J168" s="9">
        <f t="shared" si="5"/>
        <v>0</v>
      </c>
    </row>
    <row r="169" spans="1:10" x14ac:dyDescent="0.3">
      <c r="A169" s="9">
        <v>167</v>
      </c>
      <c r="B169" s="9">
        <v>2</v>
      </c>
      <c r="C169" s="9" t="str">
        <f t="shared" si="4"/>
        <v>N</v>
      </c>
      <c r="D169" s="10" t="s">
        <v>970</v>
      </c>
      <c r="E169" s="9" t="s">
        <v>126</v>
      </c>
      <c r="F169" s="9">
        <f>MATCH(E169, {"Waiting for Input","Analyzing Object","Found Object","Needs Help","Confused","None"}, 0) - 1</f>
        <v>0</v>
      </c>
      <c r="G169" s="9" t="s">
        <v>127</v>
      </c>
      <c r="H169" s="9">
        <f>MATCH(G169, {"Waiting for Input","Analyzing Object","Found Object","Needs Help","Confused","None"}, 0) - 1</f>
        <v>1</v>
      </c>
      <c r="I169" s="9">
        <v>2</v>
      </c>
      <c r="J169" s="9">
        <f t="shared" si="5"/>
        <v>0</v>
      </c>
    </row>
    <row r="170" spans="1:10" x14ac:dyDescent="0.3">
      <c r="A170" s="9">
        <v>168</v>
      </c>
      <c r="B170" s="9">
        <v>2</v>
      </c>
      <c r="C170" s="9" t="str">
        <f t="shared" si="4"/>
        <v>N</v>
      </c>
      <c r="D170" s="10" t="s">
        <v>970</v>
      </c>
      <c r="E170" s="9" t="s">
        <v>126</v>
      </c>
      <c r="F170" s="9">
        <f>MATCH(E170, {"Waiting for Input","Analyzing Object","Found Object","Needs Help","Confused","None"}, 0) - 1</f>
        <v>0</v>
      </c>
      <c r="G170" s="9" t="s">
        <v>128</v>
      </c>
      <c r="H170" s="9">
        <f>MATCH(G170, {"Waiting for Input","Analyzing Object","Found Object","Needs Help","Confused","None"}, 0) - 1</f>
        <v>2</v>
      </c>
      <c r="I170" s="9">
        <v>4</v>
      </c>
      <c r="J170" s="9">
        <f t="shared" si="5"/>
        <v>0</v>
      </c>
    </row>
    <row r="171" spans="1:10" x14ac:dyDescent="0.3">
      <c r="A171" s="9">
        <v>169</v>
      </c>
      <c r="B171" s="9">
        <v>2</v>
      </c>
      <c r="C171" s="9" t="str">
        <f t="shared" si="4"/>
        <v>N</v>
      </c>
      <c r="D171" s="10" t="s">
        <v>970</v>
      </c>
      <c r="E171" s="9" t="s">
        <v>126</v>
      </c>
      <c r="F171" s="9">
        <f>MATCH(E171, {"Waiting for Input","Analyzing Object","Found Object","Needs Help","Confused","None"}, 0) - 1</f>
        <v>0</v>
      </c>
      <c r="G171" s="9" t="s">
        <v>130</v>
      </c>
      <c r="H171" s="9">
        <f>MATCH(G171, {"Waiting for Input","Analyzing Object","Found Object","Needs Help","Confused","None"}, 0) - 1</f>
        <v>4</v>
      </c>
      <c r="I171" s="9">
        <v>2</v>
      </c>
      <c r="J171" s="9">
        <f t="shared" si="5"/>
        <v>0</v>
      </c>
    </row>
    <row r="172" spans="1:10" x14ac:dyDescent="0.3">
      <c r="A172" s="9">
        <v>170</v>
      </c>
      <c r="B172" s="9">
        <v>2</v>
      </c>
      <c r="C172" s="9" t="str">
        <f t="shared" si="4"/>
        <v>N</v>
      </c>
      <c r="D172" s="10" t="s">
        <v>970</v>
      </c>
      <c r="E172" s="9" t="s">
        <v>126</v>
      </c>
      <c r="F172" s="9">
        <f>MATCH(E172, {"Waiting for Input","Analyzing Object","Found Object","Needs Help","Confused","None"}, 0) - 1</f>
        <v>0</v>
      </c>
      <c r="G172" s="9" t="s">
        <v>130</v>
      </c>
      <c r="H172" s="9">
        <f>MATCH(G172, {"Waiting for Input","Analyzing Object","Found Object","Needs Help","Confused","None"}, 0) - 1</f>
        <v>4</v>
      </c>
      <c r="I172" s="9">
        <v>3</v>
      </c>
      <c r="J172" s="9">
        <f t="shared" si="5"/>
        <v>0</v>
      </c>
    </row>
    <row r="173" spans="1:10" x14ac:dyDescent="0.3">
      <c r="A173" s="9">
        <v>171</v>
      </c>
      <c r="B173" s="9">
        <v>1</v>
      </c>
      <c r="C173" s="9" t="str">
        <f t="shared" si="4"/>
        <v>Y</v>
      </c>
      <c r="D173" s="10" t="s">
        <v>970</v>
      </c>
      <c r="E173" s="9" t="s">
        <v>126</v>
      </c>
      <c r="F173" s="9">
        <f>MATCH(E173, {"Waiting for Input","Analyzing Object","Found Object","Needs Help","Confused","None"}, 0) - 1</f>
        <v>0</v>
      </c>
      <c r="G173" s="9" t="s">
        <v>128</v>
      </c>
      <c r="H173" s="9">
        <f>MATCH(G173, {"Waiting for Input","Analyzing Object","Found Object","Needs Help","Confused","None"}, 0) - 1</f>
        <v>2</v>
      </c>
      <c r="I173" s="9">
        <v>4</v>
      </c>
      <c r="J173" s="9">
        <f t="shared" si="5"/>
        <v>0</v>
      </c>
    </row>
    <row r="174" spans="1:10" x14ac:dyDescent="0.3">
      <c r="A174" s="9">
        <v>172</v>
      </c>
      <c r="B174" s="9">
        <v>2</v>
      </c>
      <c r="C174" s="9" t="str">
        <f t="shared" si="4"/>
        <v>N</v>
      </c>
      <c r="D174" s="10" t="s">
        <v>970</v>
      </c>
      <c r="E174" s="9" t="s">
        <v>126</v>
      </c>
      <c r="F174" s="9">
        <f>MATCH(E174, {"Waiting for Input","Analyzing Object","Found Object","Needs Help","Confused","None"}, 0) - 1</f>
        <v>0</v>
      </c>
      <c r="G174" s="9" t="s">
        <v>129</v>
      </c>
      <c r="H174" s="9">
        <f>MATCH(G174, {"Waiting for Input","Analyzing Object","Found Object","Needs Help","Confused","None"}, 0) - 1</f>
        <v>3</v>
      </c>
      <c r="I174" s="9">
        <v>3</v>
      </c>
      <c r="J174" s="9">
        <f t="shared" si="5"/>
        <v>0</v>
      </c>
    </row>
    <row r="175" spans="1:10" x14ac:dyDescent="0.3">
      <c r="A175" s="9">
        <v>173</v>
      </c>
      <c r="B175" s="9">
        <v>2</v>
      </c>
      <c r="C175" s="9" t="str">
        <f t="shared" si="4"/>
        <v>N</v>
      </c>
      <c r="D175" s="10" t="s">
        <v>970</v>
      </c>
      <c r="E175" s="9" t="s">
        <v>126</v>
      </c>
      <c r="F175" s="9">
        <f>MATCH(E175, {"Waiting for Input","Analyzing Object","Found Object","Needs Help","Confused","None"}, 0) - 1</f>
        <v>0</v>
      </c>
      <c r="G175" s="9" t="s">
        <v>129</v>
      </c>
      <c r="H175" s="9">
        <f>MATCH(G175, {"Waiting for Input","Analyzing Object","Found Object","Needs Help","Confused","None"}, 0) - 1</f>
        <v>3</v>
      </c>
      <c r="I175" s="9">
        <v>3</v>
      </c>
      <c r="J175" s="9">
        <f t="shared" si="5"/>
        <v>0</v>
      </c>
    </row>
    <row r="176" spans="1:10" x14ac:dyDescent="0.3">
      <c r="A176" s="9">
        <v>174</v>
      </c>
      <c r="B176" s="9">
        <v>1</v>
      </c>
      <c r="C176" s="9" t="str">
        <f t="shared" si="4"/>
        <v>Y</v>
      </c>
      <c r="D176" s="10" t="s">
        <v>970</v>
      </c>
      <c r="E176" s="9" t="s">
        <v>126</v>
      </c>
      <c r="F176" s="9">
        <f>MATCH(E176, {"Waiting for Input","Analyzing Object","Found Object","Needs Help","Confused","None"}, 0) - 1</f>
        <v>0</v>
      </c>
      <c r="G176" s="9" t="s">
        <v>130</v>
      </c>
      <c r="H176" s="9">
        <f>MATCH(G176, {"Waiting for Input","Analyzing Object","Found Object","Needs Help","Confused","None"}, 0) - 1</f>
        <v>4</v>
      </c>
      <c r="I176" s="9">
        <v>2</v>
      </c>
      <c r="J176" s="9">
        <f t="shared" si="5"/>
        <v>0</v>
      </c>
    </row>
    <row r="177" spans="1:10" x14ac:dyDescent="0.3">
      <c r="A177" s="9">
        <v>175</v>
      </c>
      <c r="B177" s="9">
        <v>2</v>
      </c>
      <c r="C177" s="9" t="str">
        <f t="shared" si="4"/>
        <v>N</v>
      </c>
      <c r="D177" s="10" t="s">
        <v>970</v>
      </c>
      <c r="E177" s="9" t="s">
        <v>126</v>
      </c>
      <c r="F177" s="9">
        <f>MATCH(E177, {"Waiting for Input","Analyzing Object","Found Object","Needs Help","Confused","None"}, 0) - 1</f>
        <v>0</v>
      </c>
      <c r="G177" s="9" t="s">
        <v>129</v>
      </c>
      <c r="H177" s="9">
        <f>MATCH(G177, {"Waiting for Input","Analyzing Object","Found Object","Needs Help","Confused","None"}, 0) - 1</f>
        <v>3</v>
      </c>
      <c r="I177" s="9">
        <v>1</v>
      </c>
      <c r="J177" s="9">
        <f t="shared" si="5"/>
        <v>0</v>
      </c>
    </row>
    <row r="178" spans="1:10" x14ac:dyDescent="0.3">
      <c r="A178" s="9">
        <v>176</v>
      </c>
      <c r="B178" s="9">
        <v>2</v>
      </c>
      <c r="C178" s="9" t="str">
        <f t="shared" si="4"/>
        <v>N</v>
      </c>
      <c r="D178" s="10" t="s">
        <v>970</v>
      </c>
      <c r="E178" s="9" t="s">
        <v>126</v>
      </c>
      <c r="F178" s="9">
        <f>MATCH(E178, {"Waiting for Input","Analyzing Object","Found Object","Needs Help","Confused","None"}, 0) - 1</f>
        <v>0</v>
      </c>
      <c r="G178" s="9" t="s">
        <v>127</v>
      </c>
      <c r="H178" s="9">
        <f>MATCH(G178, {"Waiting for Input","Analyzing Object","Found Object","Needs Help","Confused","None"}, 0) - 1</f>
        <v>1</v>
      </c>
      <c r="I178" s="9">
        <v>3</v>
      </c>
      <c r="J178" s="9">
        <f t="shared" si="5"/>
        <v>0</v>
      </c>
    </row>
    <row r="179" spans="1:10" x14ac:dyDescent="0.3">
      <c r="A179" s="9">
        <v>177</v>
      </c>
      <c r="B179" s="9">
        <v>2</v>
      </c>
      <c r="C179" s="9" t="str">
        <f t="shared" si="4"/>
        <v>N</v>
      </c>
      <c r="D179" s="10" t="s">
        <v>970</v>
      </c>
      <c r="E179" s="9" t="s">
        <v>126</v>
      </c>
      <c r="F179" s="9">
        <f>MATCH(E179, {"Waiting for Input","Analyzing Object","Found Object","Needs Help","Confused","None"}, 0) - 1</f>
        <v>0</v>
      </c>
      <c r="G179" s="9" t="s">
        <v>130</v>
      </c>
      <c r="H179" s="9">
        <f>MATCH(G179, {"Waiting for Input","Analyzing Object","Found Object","Needs Help","Confused","None"}, 0) - 1</f>
        <v>4</v>
      </c>
      <c r="I179" s="9">
        <v>3</v>
      </c>
      <c r="J179" s="9">
        <f t="shared" si="5"/>
        <v>0</v>
      </c>
    </row>
    <row r="180" spans="1:10" x14ac:dyDescent="0.3">
      <c r="A180" s="9">
        <v>178</v>
      </c>
      <c r="B180" s="9">
        <v>1</v>
      </c>
      <c r="C180" s="9" t="str">
        <f t="shared" si="4"/>
        <v>Y</v>
      </c>
      <c r="D180" s="10" t="s">
        <v>970</v>
      </c>
      <c r="E180" s="9" t="s">
        <v>126</v>
      </c>
      <c r="F180" s="9">
        <f>MATCH(E180, {"Waiting for Input","Analyzing Object","Found Object","Needs Help","Confused","None"}, 0) - 1</f>
        <v>0</v>
      </c>
      <c r="G180" s="35" t="s">
        <v>971</v>
      </c>
      <c r="H180" s="9">
        <f>MATCH(G180, {"Waiting for Input","Analyzing Object","Found Object","Needs Help","Confused","None"}, 0) - 1</f>
        <v>5</v>
      </c>
      <c r="I180" s="9">
        <v>1</v>
      </c>
      <c r="J180" s="9">
        <f t="shared" si="5"/>
        <v>0</v>
      </c>
    </row>
    <row r="181" spans="1:10" x14ac:dyDescent="0.3">
      <c r="A181" s="9">
        <v>179</v>
      </c>
      <c r="B181" s="9">
        <v>2</v>
      </c>
      <c r="C181" s="9" t="str">
        <f t="shared" si="4"/>
        <v>N</v>
      </c>
      <c r="D181" s="10" t="s">
        <v>970</v>
      </c>
      <c r="E181" s="9" t="s">
        <v>126</v>
      </c>
      <c r="F181" s="9">
        <f>MATCH(E181, {"Waiting for Input","Analyzing Object","Found Object","Needs Help","Confused","None"}, 0) - 1</f>
        <v>0</v>
      </c>
      <c r="G181" s="9" t="s">
        <v>128</v>
      </c>
      <c r="H181" s="9">
        <f>MATCH(G181, {"Waiting for Input","Analyzing Object","Found Object","Needs Help","Confused","None"}, 0) - 1</f>
        <v>2</v>
      </c>
      <c r="I181" s="9">
        <v>1</v>
      </c>
      <c r="J181" s="9">
        <f t="shared" si="5"/>
        <v>0</v>
      </c>
    </row>
    <row r="182" spans="1:10" x14ac:dyDescent="0.3">
      <c r="A182" s="9">
        <v>180</v>
      </c>
      <c r="B182" s="9">
        <v>1</v>
      </c>
      <c r="C182" s="9" t="str">
        <f t="shared" si="4"/>
        <v>Y</v>
      </c>
      <c r="D182" s="10" t="s">
        <v>968</v>
      </c>
      <c r="E182" s="9" t="s">
        <v>127</v>
      </c>
      <c r="F182" s="9">
        <f>MATCH(E182, {"Waiting for Input","Analyzing Object","Found Object","Needs Help","Confused","None"}, 0) - 1</f>
        <v>1</v>
      </c>
      <c r="G182" s="35" t="s">
        <v>128</v>
      </c>
      <c r="H182" s="9">
        <f>MATCH(G182, {"Waiting for Input","Analyzing Object","Found Object","Needs Help","Confused","None"}, 0) - 1</f>
        <v>2</v>
      </c>
      <c r="I182" s="9">
        <v>4</v>
      </c>
      <c r="J182" s="9">
        <f t="shared" si="5"/>
        <v>0</v>
      </c>
    </row>
    <row r="183" spans="1:10" x14ac:dyDescent="0.3">
      <c r="A183" s="9">
        <v>181</v>
      </c>
      <c r="B183" s="9">
        <v>1</v>
      </c>
      <c r="C183" s="9" t="str">
        <f t="shared" si="4"/>
        <v>Y</v>
      </c>
      <c r="D183" s="10" t="s">
        <v>968</v>
      </c>
      <c r="E183" s="9" t="s">
        <v>127</v>
      </c>
      <c r="F183" s="9">
        <f>MATCH(E183, {"Waiting for Input","Analyzing Object","Found Object","Needs Help","Confused","None"}, 0) - 1</f>
        <v>1</v>
      </c>
      <c r="G183" s="35" t="s">
        <v>127</v>
      </c>
      <c r="H183" s="9">
        <f>MATCH(G183, {"Waiting for Input","Analyzing Object","Found Object","Needs Help","Confused","None"}, 0) - 1</f>
        <v>1</v>
      </c>
      <c r="I183" s="9">
        <v>2</v>
      </c>
      <c r="J183" s="9">
        <f t="shared" si="5"/>
        <v>1</v>
      </c>
    </row>
    <row r="184" spans="1:10" x14ac:dyDescent="0.3">
      <c r="A184" s="9">
        <v>182</v>
      </c>
      <c r="B184" s="9">
        <v>1</v>
      </c>
      <c r="C184" s="9" t="str">
        <f t="shared" si="4"/>
        <v>Y</v>
      </c>
      <c r="D184" s="10" t="s">
        <v>968</v>
      </c>
      <c r="E184" s="9" t="s">
        <v>127</v>
      </c>
      <c r="F184" s="9">
        <f>MATCH(E184, {"Waiting for Input","Analyzing Object","Found Object","Needs Help","Confused","None"}, 0) - 1</f>
        <v>1</v>
      </c>
      <c r="G184" s="35" t="s">
        <v>130</v>
      </c>
      <c r="H184" s="9">
        <f>MATCH(G184, {"Waiting for Input","Analyzing Object","Found Object","Needs Help","Confused","None"}, 0) - 1</f>
        <v>4</v>
      </c>
      <c r="I184" s="9">
        <v>3</v>
      </c>
      <c r="J184" s="9">
        <f t="shared" si="5"/>
        <v>0</v>
      </c>
    </row>
    <row r="185" spans="1:10" x14ac:dyDescent="0.3">
      <c r="A185" s="9">
        <v>183</v>
      </c>
      <c r="B185" s="9">
        <v>2</v>
      </c>
      <c r="C185" s="9" t="str">
        <f t="shared" si="4"/>
        <v>N</v>
      </c>
      <c r="D185" s="10" t="s">
        <v>968</v>
      </c>
      <c r="E185" s="9" t="s">
        <v>127</v>
      </c>
      <c r="F185" s="9">
        <f>MATCH(E185, {"Waiting for Input","Analyzing Object","Found Object","Needs Help","Confused","None"}, 0) - 1</f>
        <v>1</v>
      </c>
      <c r="G185" s="35" t="s">
        <v>127</v>
      </c>
      <c r="H185" s="9">
        <f>MATCH(G185, {"Waiting for Input","Analyzing Object","Found Object","Needs Help","Confused","None"}, 0) - 1</f>
        <v>1</v>
      </c>
      <c r="I185" s="9">
        <v>3</v>
      </c>
      <c r="J185" s="9">
        <f t="shared" si="5"/>
        <v>1</v>
      </c>
    </row>
    <row r="186" spans="1:10" x14ac:dyDescent="0.3">
      <c r="A186" s="9">
        <v>184</v>
      </c>
      <c r="B186" s="9">
        <v>2</v>
      </c>
      <c r="C186" s="9" t="str">
        <f t="shared" si="4"/>
        <v>N</v>
      </c>
      <c r="D186" s="10" t="s">
        <v>968</v>
      </c>
      <c r="E186" s="9" t="s">
        <v>127</v>
      </c>
      <c r="F186" s="9">
        <f>MATCH(E186, {"Waiting for Input","Analyzing Object","Found Object","Needs Help","Confused","None"}, 0) - 1</f>
        <v>1</v>
      </c>
      <c r="G186" s="35" t="s">
        <v>128</v>
      </c>
      <c r="H186" s="9">
        <f>MATCH(G186, {"Waiting for Input","Analyzing Object","Found Object","Needs Help","Confused","None"}, 0) - 1</f>
        <v>2</v>
      </c>
      <c r="I186" s="9">
        <v>5</v>
      </c>
      <c r="J186" s="9">
        <f t="shared" si="5"/>
        <v>0</v>
      </c>
    </row>
    <row r="187" spans="1:10" x14ac:dyDescent="0.3">
      <c r="A187" s="9">
        <v>185</v>
      </c>
      <c r="B187" s="9">
        <v>1</v>
      </c>
      <c r="C187" s="9" t="str">
        <f t="shared" si="4"/>
        <v>Y</v>
      </c>
      <c r="D187" s="10" t="s">
        <v>968</v>
      </c>
      <c r="E187" s="9" t="s">
        <v>127</v>
      </c>
      <c r="F187" s="9">
        <f>MATCH(E187, {"Waiting for Input","Analyzing Object","Found Object","Needs Help","Confused","None"}, 0) - 1</f>
        <v>1</v>
      </c>
      <c r="G187" s="35" t="s">
        <v>127</v>
      </c>
      <c r="H187" s="9">
        <f>MATCH(G187, {"Waiting for Input","Analyzing Object","Found Object","Needs Help","Confused","None"}, 0) - 1</f>
        <v>1</v>
      </c>
      <c r="I187" s="9">
        <v>5</v>
      </c>
      <c r="J187" s="9">
        <f t="shared" si="5"/>
        <v>1</v>
      </c>
    </row>
    <row r="188" spans="1:10" x14ac:dyDescent="0.3">
      <c r="A188" s="9">
        <v>186</v>
      </c>
      <c r="B188" s="9">
        <v>2</v>
      </c>
      <c r="C188" s="9" t="str">
        <f t="shared" si="4"/>
        <v>N</v>
      </c>
      <c r="D188" s="10" t="s">
        <v>968</v>
      </c>
      <c r="E188" s="9" t="s">
        <v>127</v>
      </c>
      <c r="F188" s="9">
        <f>MATCH(E188, {"Waiting for Input","Analyzing Object","Found Object","Needs Help","Confused","None"}, 0) - 1</f>
        <v>1</v>
      </c>
      <c r="G188" s="35" t="s">
        <v>126</v>
      </c>
      <c r="H188" s="9">
        <f>MATCH(G188, {"Waiting for Input","Analyzing Object","Found Object","Needs Help","Confused","None"}, 0) - 1</f>
        <v>0</v>
      </c>
      <c r="I188" s="9">
        <v>3</v>
      </c>
      <c r="J188" s="9">
        <f t="shared" si="5"/>
        <v>0</v>
      </c>
    </row>
    <row r="189" spans="1:10" x14ac:dyDescent="0.3">
      <c r="A189" s="9">
        <v>187</v>
      </c>
      <c r="B189" s="9">
        <v>1</v>
      </c>
      <c r="C189" s="9" t="str">
        <f t="shared" si="4"/>
        <v>Y</v>
      </c>
      <c r="D189" s="10" t="s">
        <v>968</v>
      </c>
      <c r="E189" s="9" t="s">
        <v>127</v>
      </c>
      <c r="F189" s="9">
        <f>MATCH(E189, {"Waiting for Input","Analyzing Object","Found Object","Needs Help","Confused","None"}, 0) - 1</f>
        <v>1</v>
      </c>
      <c r="G189" s="35" t="s">
        <v>128</v>
      </c>
      <c r="H189" s="9">
        <f>MATCH(G189, {"Waiting for Input","Analyzing Object","Found Object","Needs Help","Confused","None"}, 0) - 1</f>
        <v>2</v>
      </c>
      <c r="I189" s="9">
        <v>4</v>
      </c>
      <c r="J189" s="9">
        <f t="shared" si="5"/>
        <v>0</v>
      </c>
    </row>
    <row r="190" spans="1:10" x14ac:dyDescent="0.3">
      <c r="A190" s="9">
        <v>188</v>
      </c>
      <c r="B190" s="9">
        <v>1</v>
      </c>
      <c r="C190" s="9" t="str">
        <f t="shared" si="4"/>
        <v>Y</v>
      </c>
      <c r="D190" s="10" t="s">
        <v>968</v>
      </c>
      <c r="E190" s="9" t="s">
        <v>127</v>
      </c>
      <c r="F190" s="9">
        <f>MATCH(E190, {"Waiting for Input","Analyzing Object","Found Object","Needs Help","Confused","None"}, 0) - 1</f>
        <v>1</v>
      </c>
      <c r="G190" s="35" t="s">
        <v>128</v>
      </c>
      <c r="H190" s="9">
        <f>MATCH(G190, {"Waiting for Input","Analyzing Object","Found Object","Needs Help","Confused","None"}, 0) - 1</f>
        <v>2</v>
      </c>
      <c r="I190" s="9">
        <v>4</v>
      </c>
      <c r="J190" s="9">
        <f t="shared" si="5"/>
        <v>0</v>
      </c>
    </row>
    <row r="191" spans="1:10" x14ac:dyDescent="0.3">
      <c r="A191" s="9">
        <v>189</v>
      </c>
      <c r="B191" s="9">
        <v>1</v>
      </c>
      <c r="C191" s="9" t="str">
        <f t="shared" si="4"/>
        <v>Y</v>
      </c>
      <c r="D191" s="10" t="s">
        <v>968</v>
      </c>
      <c r="E191" s="9" t="s">
        <v>127</v>
      </c>
      <c r="F191" s="9">
        <f>MATCH(E191, {"Waiting for Input","Analyzing Object","Found Object","Needs Help","Confused","None"}, 0) - 1</f>
        <v>1</v>
      </c>
      <c r="G191" s="35" t="s">
        <v>128</v>
      </c>
      <c r="H191" s="9">
        <f>MATCH(G191, {"Waiting for Input","Analyzing Object","Found Object","Needs Help","Confused","None"}, 0) - 1</f>
        <v>2</v>
      </c>
      <c r="I191" s="9">
        <v>4</v>
      </c>
      <c r="J191" s="9">
        <f t="shared" si="5"/>
        <v>0</v>
      </c>
    </row>
    <row r="192" spans="1:10" x14ac:dyDescent="0.3">
      <c r="A192" s="9">
        <v>190</v>
      </c>
      <c r="B192" s="9">
        <v>2</v>
      </c>
      <c r="C192" s="9" t="str">
        <f t="shared" si="4"/>
        <v>N</v>
      </c>
      <c r="D192" s="10" t="s">
        <v>968</v>
      </c>
      <c r="E192" s="9" t="s">
        <v>127</v>
      </c>
      <c r="F192" s="9">
        <f>MATCH(E192, {"Waiting for Input","Analyzing Object","Found Object","Needs Help","Confused","None"}, 0) - 1</f>
        <v>1</v>
      </c>
      <c r="G192" s="35" t="s">
        <v>127</v>
      </c>
      <c r="H192" s="9">
        <f>MATCH(G192, {"Waiting for Input","Analyzing Object","Found Object","Needs Help","Confused","None"}, 0) - 1</f>
        <v>1</v>
      </c>
      <c r="I192" s="9">
        <v>5</v>
      </c>
      <c r="J192" s="9">
        <f t="shared" si="5"/>
        <v>1</v>
      </c>
    </row>
    <row r="193" spans="1:10" x14ac:dyDescent="0.3">
      <c r="A193" s="9">
        <v>191</v>
      </c>
      <c r="B193" s="9">
        <v>2</v>
      </c>
      <c r="C193" s="9" t="str">
        <f t="shared" si="4"/>
        <v>N</v>
      </c>
      <c r="D193" s="10" t="s">
        <v>968</v>
      </c>
      <c r="E193" s="9" t="s">
        <v>127</v>
      </c>
      <c r="F193" s="9">
        <f>MATCH(E193, {"Waiting for Input","Analyzing Object","Found Object","Needs Help","Confused","None"}, 0) - 1</f>
        <v>1</v>
      </c>
      <c r="G193" s="35" t="s">
        <v>128</v>
      </c>
      <c r="H193" s="9">
        <f>MATCH(G193, {"Waiting for Input","Analyzing Object","Found Object","Needs Help","Confused","None"}, 0) - 1</f>
        <v>2</v>
      </c>
      <c r="I193" s="9">
        <v>5</v>
      </c>
      <c r="J193" s="9">
        <f t="shared" si="5"/>
        <v>0</v>
      </c>
    </row>
    <row r="194" spans="1:10" x14ac:dyDescent="0.3">
      <c r="A194" s="9">
        <v>192</v>
      </c>
      <c r="B194" s="9">
        <v>2</v>
      </c>
      <c r="C194" s="9" t="str">
        <f t="shared" ref="C194:C257" si="6">IF(B194=1, "Y", "N")</f>
        <v>N</v>
      </c>
      <c r="D194" s="10" t="s">
        <v>968</v>
      </c>
      <c r="E194" s="9" t="s">
        <v>127</v>
      </c>
      <c r="F194" s="9">
        <f>MATCH(E194, {"Waiting for Input","Analyzing Object","Found Object","Needs Help","Confused","None"}, 0) - 1</f>
        <v>1</v>
      </c>
      <c r="G194" s="35" t="s">
        <v>128</v>
      </c>
      <c r="H194" s="9">
        <f>MATCH(G194, {"Waiting for Input","Analyzing Object","Found Object","Needs Help","Confused","None"}, 0) - 1</f>
        <v>2</v>
      </c>
      <c r="I194" s="9">
        <v>2</v>
      </c>
      <c r="J194" s="9">
        <f t="shared" si="5"/>
        <v>0</v>
      </c>
    </row>
    <row r="195" spans="1:10" x14ac:dyDescent="0.3">
      <c r="A195" s="9">
        <v>193</v>
      </c>
      <c r="B195" s="9">
        <v>2</v>
      </c>
      <c r="C195" s="9" t="str">
        <f t="shared" si="6"/>
        <v>N</v>
      </c>
      <c r="D195" s="10" t="s">
        <v>968</v>
      </c>
      <c r="E195" s="9" t="s">
        <v>127</v>
      </c>
      <c r="F195" s="9">
        <f>MATCH(E195, {"Waiting for Input","Analyzing Object","Found Object","Needs Help","Confused","None"}, 0) - 1</f>
        <v>1</v>
      </c>
      <c r="G195" s="35" t="s">
        <v>127</v>
      </c>
      <c r="H195" s="9">
        <f>MATCH(G195, {"Waiting for Input","Analyzing Object","Found Object","Needs Help","Confused","None"}, 0) - 1</f>
        <v>1</v>
      </c>
      <c r="I195" s="9">
        <v>5</v>
      </c>
      <c r="J195" s="9">
        <f t="shared" ref="J195:J258" si="7">IF(F195=H195, 1, 0)</f>
        <v>1</v>
      </c>
    </row>
    <row r="196" spans="1:10" x14ac:dyDescent="0.3">
      <c r="A196" s="9">
        <v>194</v>
      </c>
      <c r="B196" s="9">
        <v>1</v>
      </c>
      <c r="C196" s="9" t="str">
        <f t="shared" si="6"/>
        <v>Y</v>
      </c>
      <c r="D196" s="10" t="s">
        <v>968</v>
      </c>
      <c r="E196" s="9" t="s">
        <v>127</v>
      </c>
      <c r="F196" s="9">
        <f>MATCH(E196, {"Waiting for Input","Analyzing Object","Found Object","Needs Help","Confused","None"}, 0) - 1</f>
        <v>1</v>
      </c>
      <c r="G196" s="35" t="s">
        <v>127</v>
      </c>
      <c r="H196" s="9">
        <f>MATCH(G196, {"Waiting for Input","Analyzing Object","Found Object","Needs Help","Confused","None"}, 0) - 1</f>
        <v>1</v>
      </c>
      <c r="I196" s="9">
        <v>3</v>
      </c>
      <c r="J196" s="9">
        <f t="shared" si="7"/>
        <v>1</v>
      </c>
    </row>
    <row r="197" spans="1:10" x14ac:dyDescent="0.3">
      <c r="A197" s="9">
        <v>195</v>
      </c>
      <c r="B197" s="9">
        <v>1</v>
      </c>
      <c r="C197" s="9" t="str">
        <f t="shared" si="6"/>
        <v>Y</v>
      </c>
      <c r="D197" s="10" t="s">
        <v>968</v>
      </c>
      <c r="E197" s="9" t="s">
        <v>127</v>
      </c>
      <c r="F197" s="9">
        <f>MATCH(E197, {"Waiting for Input","Analyzing Object","Found Object","Needs Help","Confused","None"}, 0) - 1</f>
        <v>1</v>
      </c>
      <c r="G197" s="35" t="s">
        <v>127</v>
      </c>
      <c r="H197" s="9">
        <f>MATCH(G197, {"Waiting for Input","Analyzing Object","Found Object","Needs Help","Confused","None"}, 0) - 1</f>
        <v>1</v>
      </c>
      <c r="I197" s="9">
        <v>4</v>
      </c>
      <c r="J197" s="9">
        <f t="shared" si="7"/>
        <v>1</v>
      </c>
    </row>
    <row r="198" spans="1:10" x14ac:dyDescent="0.3">
      <c r="A198" s="9">
        <v>196</v>
      </c>
      <c r="B198" s="9">
        <v>1</v>
      </c>
      <c r="C198" s="9" t="str">
        <f t="shared" si="6"/>
        <v>Y</v>
      </c>
      <c r="D198" s="10" t="s">
        <v>968</v>
      </c>
      <c r="E198" s="9" t="s">
        <v>127</v>
      </c>
      <c r="F198" s="9">
        <f>MATCH(E198, {"Waiting for Input","Analyzing Object","Found Object","Needs Help","Confused","None"}, 0) - 1</f>
        <v>1</v>
      </c>
      <c r="G198" s="35" t="s">
        <v>128</v>
      </c>
      <c r="H198" s="9">
        <f>MATCH(G198, {"Waiting for Input","Analyzing Object","Found Object","Needs Help","Confused","None"}, 0) - 1</f>
        <v>2</v>
      </c>
      <c r="I198" s="9">
        <v>2</v>
      </c>
      <c r="J198" s="9">
        <f t="shared" si="7"/>
        <v>0</v>
      </c>
    </row>
    <row r="199" spans="1:10" x14ac:dyDescent="0.3">
      <c r="A199" s="9">
        <v>197</v>
      </c>
      <c r="B199" s="9">
        <v>2</v>
      </c>
      <c r="C199" s="9" t="str">
        <f t="shared" si="6"/>
        <v>N</v>
      </c>
      <c r="D199" s="10" t="s">
        <v>968</v>
      </c>
      <c r="E199" s="9" t="s">
        <v>127</v>
      </c>
      <c r="F199" s="9">
        <f>MATCH(E199, {"Waiting for Input","Analyzing Object","Found Object","Needs Help","Confused","None"}, 0) - 1</f>
        <v>1</v>
      </c>
      <c r="G199" s="35" t="s">
        <v>128</v>
      </c>
      <c r="H199" s="9">
        <f>MATCH(G199, {"Waiting for Input","Analyzing Object","Found Object","Needs Help","Confused","None"}, 0) - 1</f>
        <v>2</v>
      </c>
      <c r="I199" s="9">
        <v>4</v>
      </c>
      <c r="J199" s="9">
        <f t="shared" si="7"/>
        <v>0</v>
      </c>
    </row>
    <row r="200" spans="1:10" x14ac:dyDescent="0.3">
      <c r="A200" s="9">
        <v>198</v>
      </c>
      <c r="B200" s="9">
        <v>2</v>
      </c>
      <c r="C200" s="9" t="str">
        <f t="shared" si="6"/>
        <v>N</v>
      </c>
      <c r="D200" s="10" t="s">
        <v>968</v>
      </c>
      <c r="E200" s="9" t="s">
        <v>127</v>
      </c>
      <c r="F200" s="9">
        <f>MATCH(E200, {"Waiting for Input","Analyzing Object","Found Object","Needs Help","Confused","None"}, 0) - 1</f>
        <v>1</v>
      </c>
      <c r="G200" s="35" t="s">
        <v>128</v>
      </c>
      <c r="H200" s="9">
        <f>MATCH(G200, {"Waiting for Input","Analyzing Object","Found Object","Needs Help","Confused","None"}, 0) - 1</f>
        <v>2</v>
      </c>
      <c r="I200" s="9">
        <v>4</v>
      </c>
      <c r="J200" s="9">
        <f t="shared" si="7"/>
        <v>0</v>
      </c>
    </row>
    <row r="201" spans="1:10" x14ac:dyDescent="0.3">
      <c r="A201" s="9">
        <v>199</v>
      </c>
      <c r="B201" s="9">
        <v>1</v>
      </c>
      <c r="C201" s="9" t="str">
        <f t="shared" si="6"/>
        <v>Y</v>
      </c>
      <c r="D201" s="10" t="s">
        <v>968</v>
      </c>
      <c r="E201" s="9" t="s">
        <v>127</v>
      </c>
      <c r="F201" s="9">
        <f>MATCH(E201, {"Waiting for Input","Analyzing Object","Found Object","Needs Help","Confused","None"}, 0) - 1</f>
        <v>1</v>
      </c>
      <c r="G201" s="35" t="s">
        <v>126</v>
      </c>
      <c r="H201" s="9">
        <f>MATCH(G201, {"Waiting for Input","Analyzing Object","Found Object","Needs Help","Confused","None"}, 0) - 1</f>
        <v>0</v>
      </c>
      <c r="I201" s="9">
        <v>4</v>
      </c>
      <c r="J201" s="9">
        <f t="shared" si="7"/>
        <v>0</v>
      </c>
    </row>
    <row r="202" spans="1:10" x14ac:dyDescent="0.3">
      <c r="A202" s="9">
        <v>200</v>
      </c>
      <c r="B202" s="9">
        <v>1</v>
      </c>
      <c r="C202" s="9" t="str">
        <f t="shared" si="6"/>
        <v>Y</v>
      </c>
      <c r="D202" s="10" t="s">
        <v>968</v>
      </c>
      <c r="E202" s="9" t="s">
        <v>127</v>
      </c>
      <c r="F202" s="9">
        <f>MATCH(E202, {"Waiting for Input","Analyzing Object","Found Object","Needs Help","Confused","None"}, 0) - 1</f>
        <v>1</v>
      </c>
      <c r="G202" s="35" t="s">
        <v>130</v>
      </c>
      <c r="H202" s="9">
        <f>MATCH(G202, {"Waiting for Input","Analyzing Object","Found Object","Needs Help","Confused","None"}, 0) - 1</f>
        <v>4</v>
      </c>
      <c r="I202" s="9">
        <v>2</v>
      </c>
      <c r="J202" s="9">
        <f t="shared" si="7"/>
        <v>0</v>
      </c>
    </row>
    <row r="203" spans="1:10" x14ac:dyDescent="0.3">
      <c r="A203" s="9">
        <v>201</v>
      </c>
      <c r="B203" s="9">
        <v>2</v>
      </c>
      <c r="C203" s="9" t="str">
        <f t="shared" si="6"/>
        <v>N</v>
      </c>
      <c r="D203" s="10" t="s">
        <v>968</v>
      </c>
      <c r="E203" s="9" t="s">
        <v>127</v>
      </c>
      <c r="F203" s="9">
        <f>MATCH(E203, {"Waiting for Input","Analyzing Object","Found Object","Needs Help","Confused","None"}, 0) - 1</f>
        <v>1</v>
      </c>
      <c r="G203" s="35" t="s">
        <v>128</v>
      </c>
      <c r="H203" s="9">
        <f>MATCH(G203, {"Waiting for Input","Analyzing Object","Found Object","Needs Help","Confused","None"}, 0) - 1</f>
        <v>2</v>
      </c>
      <c r="I203" s="9">
        <v>4</v>
      </c>
      <c r="J203" s="9">
        <f t="shared" si="7"/>
        <v>0</v>
      </c>
    </row>
    <row r="204" spans="1:10" x14ac:dyDescent="0.3">
      <c r="A204" s="9">
        <v>202</v>
      </c>
      <c r="B204" s="9">
        <v>2</v>
      </c>
      <c r="C204" s="9" t="str">
        <f t="shared" si="6"/>
        <v>N</v>
      </c>
      <c r="D204" s="10" t="s">
        <v>968</v>
      </c>
      <c r="E204" s="9" t="s">
        <v>127</v>
      </c>
      <c r="F204" s="9">
        <f>MATCH(E204, {"Waiting for Input","Analyzing Object","Found Object","Needs Help","Confused","None"}, 0) - 1</f>
        <v>1</v>
      </c>
      <c r="G204" s="35" t="s">
        <v>128</v>
      </c>
      <c r="H204" s="9">
        <f>MATCH(G204, {"Waiting for Input","Analyzing Object","Found Object","Needs Help","Confused","None"}, 0) - 1</f>
        <v>2</v>
      </c>
      <c r="I204" s="9">
        <v>5</v>
      </c>
      <c r="J204" s="9">
        <f t="shared" si="7"/>
        <v>0</v>
      </c>
    </row>
    <row r="205" spans="1:10" x14ac:dyDescent="0.3">
      <c r="A205" s="9">
        <v>203</v>
      </c>
      <c r="B205" s="9">
        <v>1</v>
      </c>
      <c r="C205" s="9" t="str">
        <f t="shared" si="6"/>
        <v>Y</v>
      </c>
      <c r="D205" s="10" t="s">
        <v>968</v>
      </c>
      <c r="E205" s="9" t="s">
        <v>127</v>
      </c>
      <c r="F205" s="9">
        <f>MATCH(E205, {"Waiting for Input","Analyzing Object","Found Object","Needs Help","Confused","None"}, 0) - 1</f>
        <v>1</v>
      </c>
      <c r="G205" s="35" t="s">
        <v>126</v>
      </c>
      <c r="H205" s="9">
        <f>MATCH(G205, {"Waiting for Input","Analyzing Object","Found Object","Needs Help","Confused","None"}, 0) - 1</f>
        <v>0</v>
      </c>
      <c r="I205" s="9">
        <v>2</v>
      </c>
      <c r="J205" s="9">
        <f t="shared" si="7"/>
        <v>0</v>
      </c>
    </row>
    <row r="206" spans="1:10" x14ac:dyDescent="0.3">
      <c r="A206" s="9">
        <v>204</v>
      </c>
      <c r="B206" s="9">
        <v>1</v>
      </c>
      <c r="C206" s="9" t="str">
        <f t="shared" si="6"/>
        <v>Y</v>
      </c>
      <c r="D206" s="10" t="s">
        <v>968</v>
      </c>
      <c r="E206" s="9" t="s">
        <v>127</v>
      </c>
      <c r="F206" s="9">
        <f>MATCH(E206, {"Waiting for Input","Analyzing Object","Found Object","Needs Help","Confused","None"}, 0) - 1</f>
        <v>1</v>
      </c>
      <c r="G206" s="35" t="s">
        <v>127</v>
      </c>
      <c r="H206" s="9">
        <f>MATCH(G206, {"Waiting for Input","Analyzing Object","Found Object","Needs Help","Confused","None"}, 0) - 1</f>
        <v>1</v>
      </c>
      <c r="I206" s="9">
        <v>4</v>
      </c>
      <c r="J206" s="9">
        <f t="shared" si="7"/>
        <v>1</v>
      </c>
    </row>
    <row r="207" spans="1:10" x14ac:dyDescent="0.3">
      <c r="A207" s="9">
        <v>205</v>
      </c>
      <c r="B207" s="9">
        <v>2</v>
      </c>
      <c r="C207" s="9" t="str">
        <f t="shared" si="6"/>
        <v>N</v>
      </c>
      <c r="D207" s="10" t="s">
        <v>968</v>
      </c>
      <c r="E207" s="9" t="s">
        <v>127</v>
      </c>
      <c r="F207" s="9">
        <f>MATCH(E207, {"Waiting for Input","Analyzing Object","Found Object","Needs Help","Confused","None"}, 0) - 1</f>
        <v>1</v>
      </c>
      <c r="G207" s="35" t="s">
        <v>129</v>
      </c>
      <c r="H207" s="9">
        <f>MATCH(G207, {"Waiting for Input","Analyzing Object","Found Object","Needs Help","Confused","None"}, 0) - 1</f>
        <v>3</v>
      </c>
      <c r="I207" s="9">
        <v>2</v>
      </c>
      <c r="J207" s="9">
        <f t="shared" si="7"/>
        <v>0</v>
      </c>
    </row>
    <row r="208" spans="1:10" x14ac:dyDescent="0.3">
      <c r="A208" s="9">
        <v>206</v>
      </c>
      <c r="B208" s="9">
        <v>2</v>
      </c>
      <c r="C208" s="9" t="str">
        <f t="shared" si="6"/>
        <v>N</v>
      </c>
      <c r="D208" s="10" t="s">
        <v>968</v>
      </c>
      <c r="E208" s="9" t="s">
        <v>127</v>
      </c>
      <c r="F208" s="9">
        <f>MATCH(E208, {"Waiting for Input","Analyzing Object","Found Object","Needs Help","Confused","None"}, 0) - 1</f>
        <v>1</v>
      </c>
      <c r="G208" s="35" t="s">
        <v>128</v>
      </c>
      <c r="H208" s="9">
        <f>MATCH(G208, {"Waiting for Input","Analyzing Object","Found Object","Needs Help","Confused","None"}, 0) - 1</f>
        <v>2</v>
      </c>
      <c r="I208" s="9">
        <v>3</v>
      </c>
      <c r="J208" s="9">
        <f t="shared" si="7"/>
        <v>0</v>
      </c>
    </row>
    <row r="209" spans="1:10" x14ac:dyDescent="0.3">
      <c r="A209" s="9">
        <v>207</v>
      </c>
      <c r="B209" s="9">
        <v>2</v>
      </c>
      <c r="C209" s="9" t="str">
        <f t="shared" si="6"/>
        <v>N</v>
      </c>
      <c r="D209" s="10" t="s">
        <v>968</v>
      </c>
      <c r="E209" s="9" t="s">
        <v>127</v>
      </c>
      <c r="F209" s="9">
        <f>MATCH(E209, {"Waiting for Input","Analyzing Object","Found Object","Needs Help","Confused","None"}, 0) - 1</f>
        <v>1</v>
      </c>
      <c r="G209" s="35" t="s">
        <v>128</v>
      </c>
      <c r="H209" s="9">
        <f>MATCH(G209, {"Waiting for Input","Analyzing Object","Found Object","Needs Help","Confused","None"}, 0) - 1</f>
        <v>2</v>
      </c>
      <c r="I209" s="9">
        <v>3</v>
      </c>
      <c r="J209" s="9">
        <f t="shared" si="7"/>
        <v>0</v>
      </c>
    </row>
    <row r="210" spans="1:10" x14ac:dyDescent="0.3">
      <c r="A210" s="9">
        <v>208</v>
      </c>
      <c r="B210" s="9">
        <v>2</v>
      </c>
      <c r="C210" s="9" t="str">
        <f t="shared" si="6"/>
        <v>N</v>
      </c>
      <c r="D210" s="10" t="s">
        <v>968</v>
      </c>
      <c r="E210" s="9" t="s">
        <v>127</v>
      </c>
      <c r="F210" s="9">
        <f>MATCH(E210, {"Waiting for Input","Analyzing Object","Found Object","Needs Help","Confused","None"}, 0) - 1</f>
        <v>1</v>
      </c>
      <c r="G210" s="35" t="s">
        <v>128</v>
      </c>
      <c r="H210" s="9">
        <f>MATCH(G210, {"Waiting for Input","Analyzing Object","Found Object","Needs Help","Confused","None"}, 0) - 1</f>
        <v>2</v>
      </c>
      <c r="I210" s="9">
        <v>4</v>
      </c>
      <c r="J210" s="9">
        <f t="shared" si="7"/>
        <v>0</v>
      </c>
    </row>
    <row r="211" spans="1:10" x14ac:dyDescent="0.3">
      <c r="A211" s="9">
        <v>209</v>
      </c>
      <c r="B211" s="9">
        <v>2</v>
      </c>
      <c r="C211" s="9" t="str">
        <f t="shared" si="6"/>
        <v>N</v>
      </c>
      <c r="D211" s="10" t="s">
        <v>968</v>
      </c>
      <c r="E211" s="9" t="s">
        <v>127</v>
      </c>
      <c r="F211" s="9">
        <f>MATCH(E211, {"Waiting for Input","Analyzing Object","Found Object","Needs Help","Confused","None"}, 0) - 1</f>
        <v>1</v>
      </c>
      <c r="G211" s="35" t="s">
        <v>128</v>
      </c>
      <c r="H211" s="9">
        <f>MATCH(G211, {"Waiting for Input","Analyzing Object","Found Object","Needs Help","Confused","None"}, 0) - 1</f>
        <v>2</v>
      </c>
      <c r="I211" s="9">
        <v>3</v>
      </c>
      <c r="J211" s="9">
        <f t="shared" si="7"/>
        <v>0</v>
      </c>
    </row>
    <row r="212" spans="1:10" x14ac:dyDescent="0.3">
      <c r="A212" s="9">
        <v>210</v>
      </c>
      <c r="B212" s="9">
        <v>2</v>
      </c>
      <c r="C212" s="9" t="str">
        <f t="shared" si="6"/>
        <v>N</v>
      </c>
      <c r="D212" s="10" t="s">
        <v>968</v>
      </c>
      <c r="E212" s="9" t="s">
        <v>127</v>
      </c>
      <c r="F212" s="9">
        <f>MATCH(E212, {"Waiting for Input","Analyzing Object","Found Object","Needs Help","Confused","None"}, 0) - 1</f>
        <v>1</v>
      </c>
      <c r="G212" s="35" t="s">
        <v>971</v>
      </c>
      <c r="H212" s="9">
        <f>MATCH(G212, {"Waiting for Input","Analyzing Object","Found Object","Needs Help","Confused","None"}, 0) - 1</f>
        <v>5</v>
      </c>
      <c r="I212" s="9">
        <v>2</v>
      </c>
      <c r="J212" s="9">
        <f t="shared" si="7"/>
        <v>0</v>
      </c>
    </row>
    <row r="213" spans="1:10" x14ac:dyDescent="0.3">
      <c r="A213" s="9">
        <v>211</v>
      </c>
      <c r="B213" s="9">
        <v>1</v>
      </c>
      <c r="C213" s="9" t="str">
        <f t="shared" si="6"/>
        <v>Y</v>
      </c>
      <c r="D213" s="10" t="s">
        <v>968</v>
      </c>
      <c r="E213" s="9" t="s">
        <v>127</v>
      </c>
      <c r="F213" s="9">
        <f>MATCH(E213, {"Waiting for Input","Analyzing Object","Found Object","Needs Help","Confused","None"}, 0) - 1</f>
        <v>1</v>
      </c>
      <c r="G213" s="35" t="s">
        <v>127</v>
      </c>
      <c r="H213" s="9">
        <f>MATCH(G213, {"Waiting for Input","Analyzing Object","Found Object","Needs Help","Confused","None"}, 0) - 1</f>
        <v>1</v>
      </c>
      <c r="I213" s="9">
        <v>5</v>
      </c>
      <c r="J213" s="9">
        <f t="shared" si="7"/>
        <v>1</v>
      </c>
    </row>
    <row r="214" spans="1:10" x14ac:dyDescent="0.3">
      <c r="A214" s="9">
        <v>212</v>
      </c>
      <c r="B214" s="9">
        <v>2</v>
      </c>
      <c r="C214" s="9" t="str">
        <f t="shared" si="6"/>
        <v>N</v>
      </c>
      <c r="D214" s="10" t="s">
        <v>968</v>
      </c>
      <c r="E214" s="9" t="s">
        <v>127</v>
      </c>
      <c r="F214" s="9">
        <f>MATCH(E214, {"Waiting for Input","Analyzing Object","Found Object","Needs Help","Confused","None"}, 0) - 1</f>
        <v>1</v>
      </c>
      <c r="G214" s="35" t="s">
        <v>128</v>
      </c>
      <c r="H214" s="9">
        <f>MATCH(G214, {"Waiting for Input","Analyzing Object","Found Object","Needs Help","Confused","None"}, 0) - 1</f>
        <v>2</v>
      </c>
      <c r="I214" s="9">
        <v>3</v>
      </c>
      <c r="J214" s="9">
        <f t="shared" si="7"/>
        <v>0</v>
      </c>
    </row>
    <row r="215" spans="1:10" x14ac:dyDescent="0.3">
      <c r="A215" s="9">
        <v>213</v>
      </c>
      <c r="B215" s="9">
        <v>1</v>
      </c>
      <c r="C215" s="9" t="str">
        <f t="shared" si="6"/>
        <v>Y</v>
      </c>
      <c r="D215" s="10" t="s">
        <v>968</v>
      </c>
      <c r="E215" s="9" t="s">
        <v>127</v>
      </c>
      <c r="F215" s="9">
        <f>MATCH(E215, {"Waiting for Input","Analyzing Object","Found Object","Needs Help","Confused","None"}, 0) - 1</f>
        <v>1</v>
      </c>
      <c r="G215" s="35" t="s">
        <v>128</v>
      </c>
      <c r="H215" s="9">
        <f>MATCH(G215, {"Waiting for Input","Analyzing Object","Found Object","Needs Help","Confused","None"}, 0) - 1</f>
        <v>2</v>
      </c>
      <c r="I215" s="9">
        <v>5</v>
      </c>
      <c r="J215" s="9">
        <f t="shared" si="7"/>
        <v>0</v>
      </c>
    </row>
    <row r="216" spans="1:10" x14ac:dyDescent="0.3">
      <c r="A216" s="9">
        <v>214</v>
      </c>
      <c r="B216" s="9">
        <v>1</v>
      </c>
      <c r="C216" s="9" t="str">
        <f t="shared" si="6"/>
        <v>Y</v>
      </c>
      <c r="D216" s="10" t="s">
        <v>968</v>
      </c>
      <c r="E216" s="9" t="s">
        <v>127</v>
      </c>
      <c r="F216" s="9">
        <f>MATCH(E216, {"Waiting for Input","Analyzing Object","Found Object","Needs Help","Confused","None"}, 0) - 1</f>
        <v>1</v>
      </c>
      <c r="G216" s="35" t="s">
        <v>127</v>
      </c>
      <c r="H216" s="9">
        <f>MATCH(G216, {"Waiting for Input","Analyzing Object","Found Object","Needs Help","Confused","None"}, 0) - 1</f>
        <v>1</v>
      </c>
      <c r="I216" s="9">
        <v>4</v>
      </c>
      <c r="J216" s="9">
        <f t="shared" si="7"/>
        <v>1</v>
      </c>
    </row>
    <row r="217" spans="1:10" x14ac:dyDescent="0.3">
      <c r="A217" s="9">
        <v>215</v>
      </c>
      <c r="B217" s="9">
        <v>1</v>
      </c>
      <c r="C217" s="9" t="str">
        <f t="shared" si="6"/>
        <v>Y</v>
      </c>
      <c r="D217" s="10" t="s">
        <v>968</v>
      </c>
      <c r="E217" s="9" t="s">
        <v>127</v>
      </c>
      <c r="F217" s="9">
        <f>MATCH(E217, {"Waiting for Input","Analyzing Object","Found Object","Needs Help","Confused","None"}, 0) - 1</f>
        <v>1</v>
      </c>
      <c r="G217" s="35" t="s">
        <v>128</v>
      </c>
      <c r="H217" s="9">
        <f>MATCH(G217, {"Waiting for Input","Analyzing Object","Found Object","Needs Help","Confused","None"}, 0) - 1</f>
        <v>2</v>
      </c>
      <c r="I217" s="9">
        <v>5</v>
      </c>
      <c r="J217" s="9">
        <f t="shared" si="7"/>
        <v>0</v>
      </c>
    </row>
    <row r="218" spans="1:10" x14ac:dyDescent="0.3">
      <c r="A218" s="9">
        <v>216</v>
      </c>
      <c r="B218" s="9">
        <v>2</v>
      </c>
      <c r="C218" s="9" t="str">
        <f t="shared" si="6"/>
        <v>N</v>
      </c>
      <c r="D218" s="10" t="s">
        <v>968</v>
      </c>
      <c r="E218" s="9" t="s">
        <v>127</v>
      </c>
      <c r="F218" s="9">
        <f>MATCH(E218, {"Waiting for Input","Analyzing Object","Found Object","Needs Help","Confused","None"}, 0) - 1</f>
        <v>1</v>
      </c>
      <c r="G218" s="35" t="s">
        <v>128</v>
      </c>
      <c r="H218" s="9">
        <f>MATCH(G218, {"Waiting for Input","Analyzing Object","Found Object","Needs Help","Confused","None"}, 0) - 1</f>
        <v>2</v>
      </c>
      <c r="I218" s="9">
        <v>1</v>
      </c>
      <c r="J218" s="9">
        <f t="shared" si="7"/>
        <v>0</v>
      </c>
    </row>
    <row r="219" spans="1:10" x14ac:dyDescent="0.3">
      <c r="A219" s="9">
        <v>217</v>
      </c>
      <c r="B219" s="9">
        <v>2</v>
      </c>
      <c r="C219" s="9" t="str">
        <f t="shared" si="6"/>
        <v>N</v>
      </c>
      <c r="D219" s="10" t="s">
        <v>968</v>
      </c>
      <c r="E219" s="9" t="s">
        <v>127</v>
      </c>
      <c r="F219" s="9">
        <f>MATCH(E219, {"Waiting for Input","Analyzing Object","Found Object","Needs Help","Confused","None"}, 0) - 1</f>
        <v>1</v>
      </c>
      <c r="G219" s="35" t="s">
        <v>129</v>
      </c>
      <c r="H219" s="9">
        <f>MATCH(G219, {"Waiting for Input","Analyzing Object","Found Object","Needs Help","Confused","None"}, 0) - 1</f>
        <v>3</v>
      </c>
      <c r="I219" s="9">
        <v>4</v>
      </c>
      <c r="J219" s="9">
        <f t="shared" si="7"/>
        <v>0</v>
      </c>
    </row>
    <row r="220" spans="1:10" x14ac:dyDescent="0.3">
      <c r="A220" s="9">
        <v>218</v>
      </c>
      <c r="B220" s="9">
        <v>1</v>
      </c>
      <c r="C220" s="9" t="str">
        <f t="shared" si="6"/>
        <v>Y</v>
      </c>
      <c r="D220" s="10" t="s">
        <v>968</v>
      </c>
      <c r="E220" s="9" t="s">
        <v>127</v>
      </c>
      <c r="F220" s="9">
        <f>MATCH(E220, {"Waiting for Input","Analyzing Object","Found Object","Needs Help","Confused","None"}, 0) - 1</f>
        <v>1</v>
      </c>
      <c r="G220" s="35" t="s">
        <v>127</v>
      </c>
      <c r="H220" s="9">
        <f>MATCH(G220, {"Waiting for Input","Analyzing Object","Found Object","Needs Help","Confused","None"}, 0) - 1</f>
        <v>1</v>
      </c>
      <c r="I220" s="9">
        <v>4</v>
      </c>
      <c r="J220" s="9">
        <f t="shared" si="7"/>
        <v>1</v>
      </c>
    </row>
    <row r="221" spans="1:10" x14ac:dyDescent="0.3">
      <c r="A221" s="9">
        <v>219</v>
      </c>
      <c r="B221" s="9">
        <v>1</v>
      </c>
      <c r="C221" s="9" t="str">
        <f t="shared" si="6"/>
        <v>Y</v>
      </c>
      <c r="D221" s="10" t="s">
        <v>968</v>
      </c>
      <c r="E221" s="9" t="s">
        <v>127</v>
      </c>
      <c r="F221" s="9">
        <f>MATCH(E221, {"Waiting for Input","Analyzing Object","Found Object","Needs Help","Confused","None"}, 0) - 1</f>
        <v>1</v>
      </c>
      <c r="G221" s="35" t="s">
        <v>128</v>
      </c>
      <c r="H221" s="9">
        <f>MATCH(G221, {"Waiting for Input","Analyzing Object","Found Object","Needs Help","Confused","None"}, 0) - 1</f>
        <v>2</v>
      </c>
      <c r="I221" s="9">
        <v>3</v>
      </c>
      <c r="J221" s="9">
        <f t="shared" si="7"/>
        <v>0</v>
      </c>
    </row>
    <row r="222" spans="1:10" x14ac:dyDescent="0.3">
      <c r="A222" s="9">
        <v>220</v>
      </c>
      <c r="B222" s="9">
        <v>1</v>
      </c>
      <c r="C222" s="9" t="str">
        <f t="shared" si="6"/>
        <v>Y</v>
      </c>
      <c r="D222" s="10" t="s">
        <v>968</v>
      </c>
      <c r="E222" s="9" t="s">
        <v>127</v>
      </c>
      <c r="F222" s="9">
        <f>MATCH(E222, {"Waiting for Input","Analyzing Object","Found Object","Needs Help","Confused","None"}, 0) - 1</f>
        <v>1</v>
      </c>
      <c r="G222" s="35" t="s">
        <v>126</v>
      </c>
      <c r="H222" s="9">
        <f>MATCH(G222, {"Waiting for Input","Analyzing Object","Found Object","Needs Help","Confused","None"}, 0) - 1</f>
        <v>0</v>
      </c>
      <c r="I222" s="9">
        <v>3</v>
      </c>
      <c r="J222" s="9">
        <f t="shared" si="7"/>
        <v>0</v>
      </c>
    </row>
    <row r="223" spans="1:10" x14ac:dyDescent="0.3">
      <c r="A223" s="9">
        <v>221</v>
      </c>
      <c r="B223" s="9">
        <v>2</v>
      </c>
      <c r="C223" s="9" t="str">
        <f t="shared" si="6"/>
        <v>N</v>
      </c>
      <c r="D223" s="10" t="s">
        <v>968</v>
      </c>
      <c r="E223" s="9" t="s">
        <v>127</v>
      </c>
      <c r="F223" s="9">
        <f>MATCH(E223, {"Waiting for Input","Analyzing Object","Found Object","Needs Help","Confused","None"}, 0) - 1</f>
        <v>1</v>
      </c>
      <c r="G223" s="35" t="s">
        <v>126</v>
      </c>
      <c r="H223" s="9">
        <f>MATCH(G223, {"Waiting for Input","Analyzing Object","Found Object","Needs Help","Confused","None"}, 0) - 1</f>
        <v>0</v>
      </c>
      <c r="I223" s="9">
        <v>2</v>
      </c>
      <c r="J223" s="9">
        <f t="shared" si="7"/>
        <v>0</v>
      </c>
    </row>
    <row r="224" spans="1:10" x14ac:dyDescent="0.3">
      <c r="A224" s="9">
        <v>222</v>
      </c>
      <c r="B224" s="9">
        <v>2</v>
      </c>
      <c r="C224" s="9" t="str">
        <f t="shared" si="6"/>
        <v>N</v>
      </c>
      <c r="D224" s="10" t="s">
        <v>968</v>
      </c>
      <c r="E224" s="9" t="s">
        <v>127</v>
      </c>
      <c r="F224" s="9">
        <f>MATCH(E224, {"Waiting for Input","Analyzing Object","Found Object","Needs Help","Confused","None"}, 0) - 1</f>
        <v>1</v>
      </c>
      <c r="G224" s="35" t="s">
        <v>128</v>
      </c>
      <c r="H224" s="9">
        <f>MATCH(G224, {"Waiting for Input","Analyzing Object","Found Object","Needs Help","Confused","None"}, 0) - 1</f>
        <v>2</v>
      </c>
      <c r="I224" s="9">
        <v>5</v>
      </c>
      <c r="J224" s="9">
        <f t="shared" si="7"/>
        <v>0</v>
      </c>
    </row>
    <row r="225" spans="1:10" x14ac:dyDescent="0.3">
      <c r="A225" s="9">
        <v>223</v>
      </c>
      <c r="B225" s="9">
        <v>2</v>
      </c>
      <c r="C225" s="9" t="str">
        <f t="shared" si="6"/>
        <v>N</v>
      </c>
      <c r="D225" s="10" t="s">
        <v>968</v>
      </c>
      <c r="E225" s="9" t="s">
        <v>127</v>
      </c>
      <c r="F225" s="9">
        <f>MATCH(E225, {"Waiting for Input","Analyzing Object","Found Object","Needs Help","Confused","None"}, 0) - 1</f>
        <v>1</v>
      </c>
      <c r="G225" s="35" t="s">
        <v>128</v>
      </c>
      <c r="H225" s="9">
        <f>MATCH(G225, {"Waiting for Input","Analyzing Object","Found Object","Needs Help","Confused","None"}, 0) - 1</f>
        <v>2</v>
      </c>
      <c r="I225" s="9">
        <v>3</v>
      </c>
      <c r="J225" s="9">
        <f t="shared" si="7"/>
        <v>0</v>
      </c>
    </row>
    <row r="226" spans="1:10" x14ac:dyDescent="0.3">
      <c r="A226" s="9">
        <v>224</v>
      </c>
      <c r="B226" s="9">
        <v>2</v>
      </c>
      <c r="C226" s="9" t="str">
        <f t="shared" si="6"/>
        <v>N</v>
      </c>
      <c r="D226" s="10" t="s">
        <v>968</v>
      </c>
      <c r="E226" s="9" t="s">
        <v>127</v>
      </c>
      <c r="F226" s="9">
        <f>MATCH(E226, {"Waiting for Input","Analyzing Object","Found Object","Needs Help","Confused","None"}, 0) - 1</f>
        <v>1</v>
      </c>
      <c r="G226" s="35" t="s">
        <v>128</v>
      </c>
      <c r="H226" s="9">
        <f>MATCH(G226, {"Waiting for Input","Analyzing Object","Found Object","Needs Help","Confused","None"}, 0) - 1</f>
        <v>2</v>
      </c>
      <c r="I226" s="9">
        <v>4</v>
      </c>
      <c r="J226" s="9">
        <f t="shared" si="7"/>
        <v>0</v>
      </c>
    </row>
    <row r="227" spans="1:10" x14ac:dyDescent="0.3">
      <c r="A227" s="9">
        <v>225</v>
      </c>
      <c r="B227" s="9">
        <v>2</v>
      </c>
      <c r="C227" s="9" t="str">
        <f t="shared" si="6"/>
        <v>N</v>
      </c>
      <c r="D227" s="10" t="s">
        <v>968</v>
      </c>
      <c r="E227" s="9" t="s">
        <v>127</v>
      </c>
      <c r="F227" s="9">
        <f>MATCH(E227, {"Waiting for Input","Analyzing Object","Found Object","Needs Help","Confused","None"}, 0) - 1</f>
        <v>1</v>
      </c>
      <c r="G227" s="35" t="s">
        <v>127</v>
      </c>
      <c r="H227" s="9">
        <f>MATCH(G227, {"Waiting for Input","Analyzing Object","Found Object","Needs Help","Confused","None"}, 0) - 1</f>
        <v>1</v>
      </c>
      <c r="I227" s="9">
        <v>3</v>
      </c>
      <c r="J227" s="9">
        <f t="shared" si="7"/>
        <v>1</v>
      </c>
    </row>
    <row r="228" spans="1:10" x14ac:dyDescent="0.3">
      <c r="A228" s="9">
        <v>226</v>
      </c>
      <c r="B228" s="9">
        <v>2</v>
      </c>
      <c r="C228" s="9" t="str">
        <f t="shared" si="6"/>
        <v>N</v>
      </c>
      <c r="D228" s="10" t="s">
        <v>968</v>
      </c>
      <c r="E228" s="9" t="s">
        <v>127</v>
      </c>
      <c r="F228" s="9">
        <f>MATCH(E228, {"Waiting for Input","Analyzing Object","Found Object","Needs Help","Confused","None"}, 0) - 1</f>
        <v>1</v>
      </c>
      <c r="G228" s="35" t="s">
        <v>127</v>
      </c>
      <c r="H228" s="9">
        <f>MATCH(G228, {"Waiting for Input","Analyzing Object","Found Object","Needs Help","Confused","None"}, 0) - 1</f>
        <v>1</v>
      </c>
      <c r="I228" s="9">
        <v>3</v>
      </c>
      <c r="J228" s="9">
        <f t="shared" si="7"/>
        <v>1</v>
      </c>
    </row>
    <row r="229" spans="1:10" x14ac:dyDescent="0.3">
      <c r="A229" s="9">
        <v>227</v>
      </c>
      <c r="B229" s="9">
        <v>2</v>
      </c>
      <c r="C229" s="9" t="str">
        <f t="shared" si="6"/>
        <v>N</v>
      </c>
      <c r="D229" s="10" t="s">
        <v>968</v>
      </c>
      <c r="E229" s="9" t="s">
        <v>127</v>
      </c>
      <c r="F229" s="9">
        <f>MATCH(E229, {"Waiting for Input","Analyzing Object","Found Object","Needs Help","Confused","None"}, 0) - 1</f>
        <v>1</v>
      </c>
      <c r="G229" s="35" t="s">
        <v>127</v>
      </c>
      <c r="H229" s="9">
        <f>MATCH(G229, {"Waiting for Input","Analyzing Object","Found Object","Needs Help","Confused","None"}, 0) - 1</f>
        <v>1</v>
      </c>
      <c r="I229" s="9">
        <v>2</v>
      </c>
      <c r="J229" s="9">
        <f t="shared" si="7"/>
        <v>1</v>
      </c>
    </row>
    <row r="230" spans="1:10" x14ac:dyDescent="0.3">
      <c r="A230" s="9">
        <v>228</v>
      </c>
      <c r="B230" s="9">
        <v>2</v>
      </c>
      <c r="C230" s="9" t="str">
        <f t="shared" si="6"/>
        <v>N</v>
      </c>
      <c r="D230" s="10" t="s">
        <v>968</v>
      </c>
      <c r="E230" s="9" t="s">
        <v>127</v>
      </c>
      <c r="F230" s="9">
        <f>MATCH(E230, {"Waiting for Input","Analyzing Object","Found Object","Needs Help","Confused","None"}, 0) - 1</f>
        <v>1</v>
      </c>
      <c r="G230" s="35" t="s">
        <v>128</v>
      </c>
      <c r="H230" s="9">
        <f>MATCH(G230, {"Waiting for Input","Analyzing Object","Found Object","Needs Help","Confused","None"}, 0) - 1</f>
        <v>2</v>
      </c>
      <c r="I230" s="9">
        <v>4</v>
      </c>
      <c r="J230" s="9">
        <f t="shared" si="7"/>
        <v>0</v>
      </c>
    </row>
    <row r="231" spans="1:10" x14ac:dyDescent="0.3">
      <c r="A231" s="9">
        <v>229</v>
      </c>
      <c r="B231" s="9">
        <v>2</v>
      </c>
      <c r="C231" s="9" t="str">
        <f t="shared" si="6"/>
        <v>N</v>
      </c>
      <c r="D231" s="10" t="s">
        <v>968</v>
      </c>
      <c r="E231" s="9" t="s">
        <v>127</v>
      </c>
      <c r="F231" s="9">
        <f>MATCH(E231, {"Waiting for Input","Analyzing Object","Found Object","Needs Help","Confused","None"}, 0) - 1</f>
        <v>1</v>
      </c>
      <c r="G231" s="35" t="s">
        <v>128</v>
      </c>
      <c r="H231" s="9">
        <f>MATCH(G231, {"Waiting for Input","Analyzing Object","Found Object","Needs Help","Confused","None"}, 0) - 1</f>
        <v>2</v>
      </c>
      <c r="I231" s="9">
        <v>3</v>
      </c>
      <c r="J231" s="9">
        <f t="shared" si="7"/>
        <v>0</v>
      </c>
    </row>
    <row r="232" spans="1:10" x14ac:dyDescent="0.3">
      <c r="A232" s="9">
        <v>230</v>
      </c>
      <c r="B232" s="9">
        <v>2</v>
      </c>
      <c r="C232" s="9" t="str">
        <f t="shared" si="6"/>
        <v>N</v>
      </c>
      <c r="D232" s="10" t="s">
        <v>968</v>
      </c>
      <c r="E232" s="9" t="s">
        <v>127</v>
      </c>
      <c r="F232" s="9">
        <f>MATCH(E232, {"Waiting for Input","Analyzing Object","Found Object","Needs Help","Confused","None"}, 0) - 1</f>
        <v>1</v>
      </c>
      <c r="G232" s="35" t="s">
        <v>127</v>
      </c>
      <c r="H232" s="9">
        <f>MATCH(G232, {"Waiting for Input","Analyzing Object","Found Object","Needs Help","Confused","None"}, 0) - 1</f>
        <v>1</v>
      </c>
      <c r="I232" s="9">
        <v>5</v>
      </c>
      <c r="J232" s="9">
        <f t="shared" si="7"/>
        <v>1</v>
      </c>
    </row>
    <row r="233" spans="1:10" x14ac:dyDescent="0.3">
      <c r="A233" s="9">
        <v>231</v>
      </c>
      <c r="B233" s="9">
        <v>1</v>
      </c>
      <c r="C233" s="9" t="str">
        <f t="shared" si="6"/>
        <v>Y</v>
      </c>
      <c r="D233" s="10" t="s">
        <v>968</v>
      </c>
      <c r="E233" s="9" t="s">
        <v>127</v>
      </c>
      <c r="F233" s="9">
        <f>MATCH(E233, {"Waiting for Input","Analyzing Object","Found Object","Needs Help","Confused","None"}, 0) - 1</f>
        <v>1</v>
      </c>
      <c r="G233" s="35" t="s">
        <v>128</v>
      </c>
      <c r="H233" s="9">
        <f>MATCH(G233, {"Waiting for Input","Analyzing Object","Found Object","Needs Help","Confused","None"}, 0) - 1</f>
        <v>2</v>
      </c>
      <c r="I233" s="9">
        <v>4</v>
      </c>
      <c r="J233" s="9">
        <f t="shared" si="7"/>
        <v>0</v>
      </c>
    </row>
    <row r="234" spans="1:10" x14ac:dyDescent="0.3">
      <c r="A234" s="9">
        <v>232</v>
      </c>
      <c r="B234" s="9">
        <v>2</v>
      </c>
      <c r="C234" s="9" t="str">
        <f t="shared" si="6"/>
        <v>N</v>
      </c>
      <c r="D234" s="10" t="s">
        <v>968</v>
      </c>
      <c r="E234" s="9" t="s">
        <v>127</v>
      </c>
      <c r="F234" s="9">
        <f>MATCH(E234, {"Waiting for Input","Analyzing Object","Found Object","Needs Help","Confused","None"}, 0) - 1</f>
        <v>1</v>
      </c>
      <c r="G234" s="35" t="s">
        <v>127</v>
      </c>
      <c r="H234" s="9">
        <f>MATCH(G234, {"Waiting for Input","Analyzing Object","Found Object","Needs Help","Confused","None"}, 0) - 1</f>
        <v>1</v>
      </c>
      <c r="I234" s="9">
        <v>2</v>
      </c>
      <c r="J234" s="9">
        <f t="shared" si="7"/>
        <v>1</v>
      </c>
    </row>
    <row r="235" spans="1:10" x14ac:dyDescent="0.3">
      <c r="A235" s="9">
        <v>233</v>
      </c>
      <c r="B235" s="9">
        <v>2</v>
      </c>
      <c r="C235" s="9" t="str">
        <f t="shared" si="6"/>
        <v>N</v>
      </c>
      <c r="D235" s="10" t="s">
        <v>968</v>
      </c>
      <c r="E235" s="9" t="s">
        <v>127</v>
      </c>
      <c r="F235" s="9">
        <f>MATCH(E235, {"Waiting for Input","Analyzing Object","Found Object","Needs Help","Confused","None"}, 0) - 1</f>
        <v>1</v>
      </c>
      <c r="G235" s="35" t="s">
        <v>128</v>
      </c>
      <c r="H235" s="9">
        <f>MATCH(G235, {"Waiting for Input","Analyzing Object","Found Object","Needs Help","Confused","None"}, 0) - 1</f>
        <v>2</v>
      </c>
      <c r="I235" s="9">
        <v>3</v>
      </c>
      <c r="J235" s="9">
        <f t="shared" si="7"/>
        <v>0</v>
      </c>
    </row>
    <row r="236" spans="1:10" x14ac:dyDescent="0.3">
      <c r="A236" s="9">
        <v>234</v>
      </c>
      <c r="B236" s="9">
        <v>1</v>
      </c>
      <c r="C236" s="9" t="str">
        <f t="shared" si="6"/>
        <v>Y</v>
      </c>
      <c r="D236" s="10" t="s">
        <v>968</v>
      </c>
      <c r="E236" s="9" t="s">
        <v>127</v>
      </c>
      <c r="F236" s="9">
        <f>MATCH(E236, {"Waiting for Input","Analyzing Object","Found Object","Needs Help","Confused","None"}, 0) - 1</f>
        <v>1</v>
      </c>
      <c r="G236" s="35" t="s">
        <v>128</v>
      </c>
      <c r="H236" s="9">
        <f>MATCH(G236, {"Waiting for Input","Analyzing Object","Found Object","Needs Help","Confused","None"}, 0) - 1</f>
        <v>2</v>
      </c>
      <c r="I236" s="9">
        <v>3</v>
      </c>
      <c r="J236" s="9">
        <f t="shared" si="7"/>
        <v>0</v>
      </c>
    </row>
    <row r="237" spans="1:10" x14ac:dyDescent="0.3">
      <c r="A237" s="9">
        <v>235</v>
      </c>
      <c r="B237" s="9">
        <v>2</v>
      </c>
      <c r="C237" s="9" t="str">
        <f t="shared" si="6"/>
        <v>N</v>
      </c>
      <c r="D237" s="10" t="s">
        <v>968</v>
      </c>
      <c r="E237" s="9" t="s">
        <v>127</v>
      </c>
      <c r="F237" s="9">
        <f>MATCH(E237, {"Waiting for Input","Analyzing Object","Found Object","Needs Help","Confused","None"}, 0) - 1</f>
        <v>1</v>
      </c>
      <c r="G237" s="35" t="s">
        <v>127</v>
      </c>
      <c r="H237" s="9">
        <f>MATCH(G237, {"Waiting for Input","Analyzing Object","Found Object","Needs Help","Confused","None"}, 0) - 1</f>
        <v>1</v>
      </c>
      <c r="I237" s="9">
        <v>5</v>
      </c>
      <c r="J237" s="9">
        <f t="shared" si="7"/>
        <v>1</v>
      </c>
    </row>
    <row r="238" spans="1:10" x14ac:dyDescent="0.3">
      <c r="A238" s="9">
        <v>236</v>
      </c>
      <c r="B238" s="9">
        <v>2</v>
      </c>
      <c r="C238" s="9" t="str">
        <f t="shared" si="6"/>
        <v>N</v>
      </c>
      <c r="D238" s="10" t="s">
        <v>968</v>
      </c>
      <c r="E238" s="9" t="s">
        <v>127</v>
      </c>
      <c r="F238" s="9">
        <f>MATCH(E238, {"Waiting for Input","Analyzing Object","Found Object","Needs Help","Confused","None"}, 0) - 1</f>
        <v>1</v>
      </c>
      <c r="G238" s="35" t="s">
        <v>128</v>
      </c>
      <c r="H238" s="9">
        <f>MATCH(G238, {"Waiting for Input","Analyzing Object","Found Object","Needs Help","Confused","None"}, 0) - 1</f>
        <v>2</v>
      </c>
      <c r="I238" s="9">
        <v>4</v>
      </c>
      <c r="J238" s="9">
        <f t="shared" si="7"/>
        <v>0</v>
      </c>
    </row>
    <row r="239" spans="1:10" x14ac:dyDescent="0.3">
      <c r="A239" s="9">
        <v>237</v>
      </c>
      <c r="B239" s="9">
        <v>2</v>
      </c>
      <c r="C239" s="9" t="str">
        <f t="shared" si="6"/>
        <v>N</v>
      </c>
      <c r="D239" s="10" t="s">
        <v>968</v>
      </c>
      <c r="E239" s="9" t="s">
        <v>127</v>
      </c>
      <c r="F239" s="9">
        <f>MATCH(E239, {"Waiting for Input","Analyzing Object","Found Object","Needs Help","Confused","None"}, 0) - 1</f>
        <v>1</v>
      </c>
      <c r="G239" s="35" t="s">
        <v>127</v>
      </c>
      <c r="H239" s="9">
        <f>MATCH(G239, {"Waiting for Input","Analyzing Object","Found Object","Needs Help","Confused","None"}, 0) - 1</f>
        <v>1</v>
      </c>
      <c r="I239" s="9">
        <v>3</v>
      </c>
      <c r="J239" s="9">
        <f t="shared" si="7"/>
        <v>1</v>
      </c>
    </row>
    <row r="240" spans="1:10" x14ac:dyDescent="0.3">
      <c r="A240" s="9">
        <v>238</v>
      </c>
      <c r="B240" s="9">
        <v>1</v>
      </c>
      <c r="C240" s="9" t="str">
        <f t="shared" si="6"/>
        <v>Y</v>
      </c>
      <c r="D240" s="10" t="s">
        <v>968</v>
      </c>
      <c r="E240" s="9" t="s">
        <v>127</v>
      </c>
      <c r="F240" s="9">
        <f>MATCH(E240, {"Waiting for Input","Analyzing Object","Found Object","Needs Help","Confused","None"}, 0) - 1</f>
        <v>1</v>
      </c>
      <c r="G240" s="35" t="s">
        <v>127</v>
      </c>
      <c r="H240" s="9">
        <f>MATCH(G240, {"Waiting for Input","Analyzing Object","Found Object","Needs Help","Confused","None"}, 0) - 1</f>
        <v>1</v>
      </c>
      <c r="I240" s="9">
        <v>5</v>
      </c>
      <c r="J240" s="9">
        <f t="shared" si="7"/>
        <v>1</v>
      </c>
    </row>
    <row r="241" spans="1:10" x14ac:dyDescent="0.3">
      <c r="A241" s="9">
        <v>239</v>
      </c>
      <c r="B241" s="9">
        <v>2</v>
      </c>
      <c r="C241" s="9" t="str">
        <f t="shared" si="6"/>
        <v>N</v>
      </c>
      <c r="D241" s="10" t="s">
        <v>968</v>
      </c>
      <c r="E241" s="9" t="s">
        <v>127</v>
      </c>
      <c r="F241" s="9">
        <f>MATCH(E241, {"Waiting for Input","Analyzing Object","Found Object","Needs Help","Confused","None"}, 0) - 1</f>
        <v>1</v>
      </c>
      <c r="G241" s="35" t="s">
        <v>127</v>
      </c>
      <c r="H241" s="9">
        <f>MATCH(G241, {"Waiting for Input","Analyzing Object","Found Object","Needs Help","Confused","None"}, 0) - 1</f>
        <v>1</v>
      </c>
      <c r="I241" s="9">
        <v>4</v>
      </c>
      <c r="J241" s="9">
        <f t="shared" si="7"/>
        <v>1</v>
      </c>
    </row>
    <row r="242" spans="1:10" x14ac:dyDescent="0.3">
      <c r="A242" s="9">
        <v>240</v>
      </c>
      <c r="B242" s="9">
        <v>1</v>
      </c>
      <c r="C242" s="9" t="str">
        <f t="shared" si="6"/>
        <v>Y</v>
      </c>
      <c r="D242" s="10" t="s">
        <v>969</v>
      </c>
      <c r="E242" s="9" t="s">
        <v>127</v>
      </c>
      <c r="F242" s="9">
        <f>MATCH(E242, {"Waiting for Input","Analyzing Object","Found Object","Needs Help","Confused","None"}, 0) - 1</f>
        <v>1</v>
      </c>
      <c r="G242" s="35" t="s">
        <v>127</v>
      </c>
      <c r="H242" s="9">
        <f>MATCH(G242, {"Waiting for Input","Analyzing Object","Found Object","Needs Help","Confused","None"}, 0) - 1</f>
        <v>1</v>
      </c>
      <c r="I242" s="9">
        <v>3</v>
      </c>
      <c r="J242" s="9">
        <f t="shared" si="7"/>
        <v>1</v>
      </c>
    </row>
    <row r="243" spans="1:10" x14ac:dyDescent="0.3">
      <c r="A243" s="9">
        <v>241</v>
      </c>
      <c r="B243" s="9">
        <v>1</v>
      </c>
      <c r="C243" s="9" t="str">
        <f t="shared" si="6"/>
        <v>Y</v>
      </c>
      <c r="D243" s="10" t="s">
        <v>969</v>
      </c>
      <c r="E243" s="9" t="s">
        <v>127</v>
      </c>
      <c r="F243" s="9">
        <f>MATCH(E243, {"Waiting for Input","Analyzing Object","Found Object","Needs Help","Confused","None"}, 0) - 1</f>
        <v>1</v>
      </c>
      <c r="G243" s="35" t="s">
        <v>127</v>
      </c>
      <c r="H243" s="9">
        <f>MATCH(G243, {"Waiting for Input","Analyzing Object","Found Object","Needs Help","Confused","None"}, 0) - 1</f>
        <v>1</v>
      </c>
      <c r="I243" s="9">
        <v>4</v>
      </c>
      <c r="J243" s="9">
        <f t="shared" si="7"/>
        <v>1</v>
      </c>
    </row>
    <row r="244" spans="1:10" x14ac:dyDescent="0.3">
      <c r="A244" s="9">
        <v>242</v>
      </c>
      <c r="B244" s="9">
        <v>1</v>
      </c>
      <c r="C244" s="9" t="str">
        <f t="shared" si="6"/>
        <v>Y</v>
      </c>
      <c r="D244" s="10" t="s">
        <v>969</v>
      </c>
      <c r="E244" s="9" t="s">
        <v>127</v>
      </c>
      <c r="F244" s="9">
        <f>MATCH(E244, {"Waiting for Input","Analyzing Object","Found Object","Needs Help","Confused","None"}, 0) - 1</f>
        <v>1</v>
      </c>
      <c r="G244" s="35" t="s">
        <v>127</v>
      </c>
      <c r="H244" s="9">
        <f>MATCH(G244, {"Waiting for Input","Analyzing Object","Found Object","Needs Help","Confused","None"}, 0) - 1</f>
        <v>1</v>
      </c>
      <c r="I244" s="9">
        <v>3</v>
      </c>
      <c r="J244" s="9">
        <f t="shared" si="7"/>
        <v>1</v>
      </c>
    </row>
    <row r="245" spans="1:10" x14ac:dyDescent="0.3">
      <c r="A245" s="9">
        <v>243</v>
      </c>
      <c r="B245" s="9">
        <v>2</v>
      </c>
      <c r="C245" s="9" t="str">
        <f t="shared" si="6"/>
        <v>N</v>
      </c>
      <c r="D245" s="10" t="s">
        <v>969</v>
      </c>
      <c r="E245" s="9" t="s">
        <v>127</v>
      </c>
      <c r="F245" s="9">
        <f>MATCH(E245, {"Waiting for Input","Analyzing Object","Found Object","Needs Help","Confused","None"}, 0) - 1</f>
        <v>1</v>
      </c>
      <c r="G245" s="35" t="s">
        <v>127</v>
      </c>
      <c r="H245" s="9">
        <f>MATCH(G245, {"Waiting for Input","Analyzing Object","Found Object","Needs Help","Confused","None"}, 0) - 1</f>
        <v>1</v>
      </c>
      <c r="I245" s="9">
        <v>4</v>
      </c>
      <c r="J245" s="9">
        <f t="shared" si="7"/>
        <v>1</v>
      </c>
    </row>
    <row r="246" spans="1:10" x14ac:dyDescent="0.3">
      <c r="A246" s="9">
        <v>244</v>
      </c>
      <c r="B246" s="9">
        <v>2</v>
      </c>
      <c r="C246" s="9" t="str">
        <f t="shared" si="6"/>
        <v>N</v>
      </c>
      <c r="D246" s="10" t="s">
        <v>969</v>
      </c>
      <c r="E246" s="9" t="s">
        <v>127</v>
      </c>
      <c r="F246" s="9">
        <f>MATCH(E246, {"Waiting for Input","Analyzing Object","Found Object","Needs Help","Confused","None"}, 0) - 1</f>
        <v>1</v>
      </c>
      <c r="G246" s="35" t="s">
        <v>128</v>
      </c>
      <c r="H246" s="9">
        <f>MATCH(G246, {"Waiting for Input","Analyzing Object","Found Object","Needs Help","Confused","None"}, 0) - 1</f>
        <v>2</v>
      </c>
      <c r="I246" s="9">
        <v>3</v>
      </c>
      <c r="J246" s="9">
        <f t="shared" si="7"/>
        <v>0</v>
      </c>
    </row>
    <row r="247" spans="1:10" x14ac:dyDescent="0.3">
      <c r="A247" s="9">
        <v>245</v>
      </c>
      <c r="B247" s="9">
        <v>1</v>
      </c>
      <c r="C247" s="9" t="str">
        <f t="shared" si="6"/>
        <v>Y</v>
      </c>
      <c r="D247" s="10" t="s">
        <v>969</v>
      </c>
      <c r="E247" s="9" t="s">
        <v>127</v>
      </c>
      <c r="F247" s="9">
        <f>MATCH(E247, {"Waiting for Input","Analyzing Object","Found Object","Needs Help","Confused","None"}, 0) - 1</f>
        <v>1</v>
      </c>
      <c r="G247" s="35" t="s">
        <v>127</v>
      </c>
      <c r="H247" s="9">
        <f>MATCH(G247, {"Waiting for Input","Analyzing Object","Found Object","Needs Help","Confused","None"}, 0) - 1</f>
        <v>1</v>
      </c>
      <c r="I247" s="9">
        <v>5</v>
      </c>
      <c r="J247" s="9">
        <f t="shared" si="7"/>
        <v>1</v>
      </c>
    </row>
    <row r="248" spans="1:10" x14ac:dyDescent="0.3">
      <c r="A248" s="9">
        <v>246</v>
      </c>
      <c r="B248" s="9">
        <v>2</v>
      </c>
      <c r="C248" s="9" t="str">
        <f t="shared" si="6"/>
        <v>N</v>
      </c>
      <c r="D248" s="10" t="s">
        <v>969</v>
      </c>
      <c r="E248" s="9" t="s">
        <v>127</v>
      </c>
      <c r="F248" s="9">
        <f>MATCH(E248, {"Waiting for Input","Analyzing Object","Found Object","Needs Help","Confused","None"}, 0) - 1</f>
        <v>1</v>
      </c>
      <c r="G248" s="35" t="s">
        <v>128</v>
      </c>
      <c r="H248" s="9">
        <f>MATCH(G248, {"Waiting for Input","Analyzing Object","Found Object","Needs Help","Confused","None"}, 0) - 1</f>
        <v>2</v>
      </c>
      <c r="I248" s="9">
        <v>4</v>
      </c>
      <c r="J248" s="9">
        <f t="shared" si="7"/>
        <v>0</v>
      </c>
    </row>
    <row r="249" spans="1:10" x14ac:dyDescent="0.3">
      <c r="A249" s="9">
        <v>247</v>
      </c>
      <c r="B249" s="9">
        <v>1</v>
      </c>
      <c r="C249" s="9" t="str">
        <f t="shared" si="6"/>
        <v>Y</v>
      </c>
      <c r="D249" s="10" t="s">
        <v>969</v>
      </c>
      <c r="E249" s="9" t="s">
        <v>127</v>
      </c>
      <c r="F249" s="9">
        <f>MATCH(E249, {"Waiting for Input","Analyzing Object","Found Object","Needs Help","Confused","None"}, 0) - 1</f>
        <v>1</v>
      </c>
      <c r="G249" s="35" t="s">
        <v>127</v>
      </c>
      <c r="H249" s="9">
        <f>MATCH(G249, {"Waiting for Input","Analyzing Object","Found Object","Needs Help","Confused","None"}, 0) - 1</f>
        <v>1</v>
      </c>
      <c r="I249" s="9">
        <v>4</v>
      </c>
      <c r="J249" s="9">
        <f t="shared" si="7"/>
        <v>1</v>
      </c>
    </row>
    <row r="250" spans="1:10" x14ac:dyDescent="0.3">
      <c r="A250" s="9">
        <v>248</v>
      </c>
      <c r="B250" s="9">
        <v>1</v>
      </c>
      <c r="C250" s="9" t="str">
        <f t="shared" si="6"/>
        <v>Y</v>
      </c>
      <c r="D250" s="10" t="s">
        <v>969</v>
      </c>
      <c r="E250" s="9" t="s">
        <v>127</v>
      </c>
      <c r="F250" s="9">
        <f>MATCH(E250, {"Waiting for Input","Analyzing Object","Found Object","Needs Help","Confused","None"}, 0) - 1</f>
        <v>1</v>
      </c>
      <c r="G250" s="35" t="s">
        <v>128</v>
      </c>
      <c r="H250" s="9">
        <f>MATCH(G250, {"Waiting for Input","Analyzing Object","Found Object","Needs Help","Confused","None"}, 0) - 1</f>
        <v>2</v>
      </c>
      <c r="I250" s="9">
        <v>4</v>
      </c>
      <c r="J250" s="9">
        <f t="shared" si="7"/>
        <v>0</v>
      </c>
    </row>
    <row r="251" spans="1:10" x14ac:dyDescent="0.3">
      <c r="A251" s="9">
        <v>249</v>
      </c>
      <c r="B251" s="9">
        <v>1</v>
      </c>
      <c r="C251" s="9" t="str">
        <f t="shared" si="6"/>
        <v>Y</v>
      </c>
      <c r="D251" s="10" t="s">
        <v>969</v>
      </c>
      <c r="E251" s="9" t="s">
        <v>127</v>
      </c>
      <c r="F251" s="9">
        <f>MATCH(E251, {"Waiting for Input","Analyzing Object","Found Object","Needs Help","Confused","None"}, 0) - 1</f>
        <v>1</v>
      </c>
      <c r="G251" s="35" t="s">
        <v>127</v>
      </c>
      <c r="H251" s="9">
        <f>MATCH(G251, {"Waiting for Input","Analyzing Object","Found Object","Needs Help","Confused","None"}, 0) - 1</f>
        <v>1</v>
      </c>
      <c r="I251" s="9">
        <v>4</v>
      </c>
      <c r="J251" s="9">
        <f t="shared" si="7"/>
        <v>1</v>
      </c>
    </row>
    <row r="252" spans="1:10" x14ac:dyDescent="0.3">
      <c r="A252" s="9">
        <v>250</v>
      </c>
      <c r="B252" s="9">
        <v>2</v>
      </c>
      <c r="C252" s="9" t="str">
        <f t="shared" si="6"/>
        <v>N</v>
      </c>
      <c r="D252" s="10" t="s">
        <v>969</v>
      </c>
      <c r="E252" s="9" t="s">
        <v>127</v>
      </c>
      <c r="F252" s="9">
        <f>MATCH(E252, {"Waiting for Input","Analyzing Object","Found Object","Needs Help","Confused","None"}, 0) - 1</f>
        <v>1</v>
      </c>
      <c r="G252" s="35" t="s">
        <v>127</v>
      </c>
      <c r="H252" s="9">
        <f>MATCH(G252, {"Waiting for Input","Analyzing Object","Found Object","Needs Help","Confused","None"}, 0) - 1</f>
        <v>1</v>
      </c>
      <c r="I252" s="9">
        <v>4</v>
      </c>
      <c r="J252" s="9">
        <f t="shared" si="7"/>
        <v>1</v>
      </c>
    </row>
    <row r="253" spans="1:10" x14ac:dyDescent="0.3">
      <c r="A253" s="9">
        <v>251</v>
      </c>
      <c r="B253" s="9">
        <v>2</v>
      </c>
      <c r="C253" s="9" t="str">
        <f t="shared" si="6"/>
        <v>N</v>
      </c>
      <c r="D253" s="10" t="s">
        <v>969</v>
      </c>
      <c r="E253" s="9" t="s">
        <v>127</v>
      </c>
      <c r="F253" s="9">
        <f>MATCH(E253, {"Waiting for Input","Analyzing Object","Found Object","Needs Help","Confused","None"}, 0) - 1</f>
        <v>1</v>
      </c>
      <c r="G253" s="35" t="s">
        <v>128</v>
      </c>
      <c r="H253" s="9">
        <f>MATCH(G253, {"Waiting for Input","Analyzing Object","Found Object","Needs Help","Confused","None"}, 0) - 1</f>
        <v>2</v>
      </c>
      <c r="I253" s="9">
        <v>4</v>
      </c>
      <c r="J253" s="9">
        <f t="shared" si="7"/>
        <v>0</v>
      </c>
    </row>
    <row r="254" spans="1:10" x14ac:dyDescent="0.3">
      <c r="A254" s="9">
        <v>252</v>
      </c>
      <c r="B254" s="9">
        <v>2</v>
      </c>
      <c r="C254" s="9" t="str">
        <f t="shared" si="6"/>
        <v>N</v>
      </c>
      <c r="D254" s="10" t="s">
        <v>969</v>
      </c>
      <c r="E254" s="9" t="s">
        <v>127</v>
      </c>
      <c r="F254" s="9">
        <f>MATCH(E254, {"Waiting for Input","Analyzing Object","Found Object","Needs Help","Confused","None"}, 0) - 1</f>
        <v>1</v>
      </c>
      <c r="G254" s="35" t="s">
        <v>128</v>
      </c>
      <c r="H254" s="9">
        <f>MATCH(G254, {"Waiting for Input","Analyzing Object","Found Object","Needs Help","Confused","None"}, 0) - 1</f>
        <v>2</v>
      </c>
      <c r="I254" s="9">
        <v>3</v>
      </c>
      <c r="J254" s="9">
        <f t="shared" si="7"/>
        <v>0</v>
      </c>
    </row>
    <row r="255" spans="1:10" x14ac:dyDescent="0.3">
      <c r="A255" s="9">
        <v>253</v>
      </c>
      <c r="B255" s="9">
        <v>2</v>
      </c>
      <c r="C255" s="9" t="str">
        <f t="shared" si="6"/>
        <v>N</v>
      </c>
      <c r="D255" s="10" t="s">
        <v>969</v>
      </c>
      <c r="E255" s="9" t="s">
        <v>127</v>
      </c>
      <c r="F255" s="9">
        <f>MATCH(E255, {"Waiting for Input","Analyzing Object","Found Object","Needs Help","Confused","None"}, 0) - 1</f>
        <v>1</v>
      </c>
      <c r="G255" s="35" t="s">
        <v>127</v>
      </c>
      <c r="H255" s="9">
        <f>MATCH(G255, {"Waiting for Input","Analyzing Object","Found Object","Needs Help","Confused","None"}, 0) - 1</f>
        <v>1</v>
      </c>
      <c r="I255" s="9">
        <v>5</v>
      </c>
      <c r="J255" s="9">
        <f t="shared" si="7"/>
        <v>1</v>
      </c>
    </row>
    <row r="256" spans="1:10" x14ac:dyDescent="0.3">
      <c r="A256" s="9">
        <v>254</v>
      </c>
      <c r="B256" s="9">
        <v>1</v>
      </c>
      <c r="C256" s="9" t="str">
        <f t="shared" si="6"/>
        <v>Y</v>
      </c>
      <c r="D256" s="10" t="s">
        <v>969</v>
      </c>
      <c r="E256" s="9" t="s">
        <v>127</v>
      </c>
      <c r="F256" s="9">
        <f>MATCH(E256, {"Waiting for Input","Analyzing Object","Found Object","Needs Help","Confused","None"}, 0) - 1</f>
        <v>1</v>
      </c>
      <c r="G256" s="35" t="s">
        <v>127</v>
      </c>
      <c r="H256" s="9">
        <f>MATCH(G256, {"Waiting for Input","Analyzing Object","Found Object","Needs Help","Confused","None"}, 0) - 1</f>
        <v>1</v>
      </c>
      <c r="I256" s="9">
        <v>4</v>
      </c>
      <c r="J256" s="9">
        <f t="shared" si="7"/>
        <v>1</v>
      </c>
    </row>
    <row r="257" spans="1:10" x14ac:dyDescent="0.3">
      <c r="A257" s="9">
        <v>255</v>
      </c>
      <c r="B257" s="9">
        <v>1</v>
      </c>
      <c r="C257" s="9" t="str">
        <f t="shared" si="6"/>
        <v>Y</v>
      </c>
      <c r="D257" s="10" t="s">
        <v>969</v>
      </c>
      <c r="E257" s="9" t="s">
        <v>127</v>
      </c>
      <c r="F257" s="9">
        <f>MATCH(E257, {"Waiting for Input","Analyzing Object","Found Object","Needs Help","Confused","None"}, 0) - 1</f>
        <v>1</v>
      </c>
      <c r="G257" s="35" t="s">
        <v>128</v>
      </c>
      <c r="H257" s="9">
        <f>MATCH(G257, {"Waiting for Input","Analyzing Object","Found Object","Needs Help","Confused","None"}, 0) - 1</f>
        <v>2</v>
      </c>
      <c r="I257" s="9">
        <v>4</v>
      </c>
      <c r="J257" s="9">
        <f t="shared" si="7"/>
        <v>0</v>
      </c>
    </row>
    <row r="258" spans="1:10" x14ac:dyDescent="0.3">
      <c r="A258" s="9">
        <v>256</v>
      </c>
      <c r="B258" s="9">
        <v>1</v>
      </c>
      <c r="C258" s="9" t="str">
        <f t="shared" ref="C258:C321" si="8">IF(B258=1, "Y", "N")</f>
        <v>Y</v>
      </c>
      <c r="D258" s="10" t="s">
        <v>969</v>
      </c>
      <c r="E258" s="9" t="s">
        <v>127</v>
      </c>
      <c r="F258" s="9">
        <f>MATCH(E258, {"Waiting for Input","Analyzing Object","Found Object","Needs Help","Confused","None"}, 0) - 1</f>
        <v>1</v>
      </c>
      <c r="G258" s="35" t="s">
        <v>127</v>
      </c>
      <c r="H258" s="9">
        <f>MATCH(G258, {"Waiting for Input","Analyzing Object","Found Object","Needs Help","Confused","None"}, 0) - 1</f>
        <v>1</v>
      </c>
      <c r="I258" s="9">
        <v>2</v>
      </c>
      <c r="J258" s="9">
        <f t="shared" si="7"/>
        <v>1</v>
      </c>
    </row>
    <row r="259" spans="1:10" x14ac:dyDescent="0.3">
      <c r="A259" s="9">
        <v>257</v>
      </c>
      <c r="B259" s="9">
        <v>2</v>
      </c>
      <c r="C259" s="9" t="str">
        <f t="shared" si="8"/>
        <v>N</v>
      </c>
      <c r="D259" s="10" t="s">
        <v>969</v>
      </c>
      <c r="E259" s="9" t="s">
        <v>127</v>
      </c>
      <c r="F259" s="9">
        <f>MATCH(E259, {"Waiting for Input","Analyzing Object","Found Object","Needs Help","Confused","None"}, 0) - 1</f>
        <v>1</v>
      </c>
      <c r="G259" s="35" t="s">
        <v>128</v>
      </c>
      <c r="H259" s="9">
        <f>MATCH(G259, {"Waiting for Input","Analyzing Object","Found Object","Needs Help","Confused","None"}, 0) - 1</f>
        <v>2</v>
      </c>
      <c r="I259" s="9">
        <v>5</v>
      </c>
      <c r="J259" s="9">
        <f t="shared" ref="J259:J322" si="9">IF(F259=H259, 1, 0)</f>
        <v>0</v>
      </c>
    </row>
    <row r="260" spans="1:10" x14ac:dyDescent="0.3">
      <c r="A260" s="9">
        <v>258</v>
      </c>
      <c r="B260" s="9">
        <v>2</v>
      </c>
      <c r="C260" s="9" t="str">
        <f t="shared" si="8"/>
        <v>N</v>
      </c>
      <c r="D260" s="10" t="s">
        <v>969</v>
      </c>
      <c r="E260" s="9" t="s">
        <v>127</v>
      </c>
      <c r="F260" s="9">
        <f>MATCH(E260, {"Waiting for Input","Analyzing Object","Found Object","Needs Help","Confused","None"}, 0) - 1</f>
        <v>1</v>
      </c>
      <c r="G260" s="35" t="s">
        <v>128</v>
      </c>
      <c r="H260" s="9">
        <f>MATCH(G260, {"Waiting for Input","Analyzing Object","Found Object","Needs Help","Confused","None"}, 0) - 1</f>
        <v>2</v>
      </c>
      <c r="I260" s="9">
        <v>4</v>
      </c>
      <c r="J260" s="9">
        <f t="shared" si="9"/>
        <v>0</v>
      </c>
    </row>
    <row r="261" spans="1:10" x14ac:dyDescent="0.3">
      <c r="A261" s="9">
        <v>259</v>
      </c>
      <c r="B261" s="9">
        <v>1</v>
      </c>
      <c r="C261" s="9" t="str">
        <f t="shared" si="8"/>
        <v>Y</v>
      </c>
      <c r="D261" s="10" t="s">
        <v>969</v>
      </c>
      <c r="E261" s="9" t="s">
        <v>127</v>
      </c>
      <c r="F261" s="9">
        <f>MATCH(E261, {"Waiting for Input","Analyzing Object","Found Object","Needs Help","Confused","None"}, 0) - 1</f>
        <v>1</v>
      </c>
      <c r="G261" s="35" t="s">
        <v>128</v>
      </c>
      <c r="H261" s="9">
        <f>MATCH(G261, {"Waiting for Input","Analyzing Object","Found Object","Needs Help","Confused","None"}, 0) - 1</f>
        <v>2</v>
      </c>
      <c r="I261" s="9">
        <v>5</v>
      </c>
      <c r="J261" s="9">
        <f t="shared" si="9"/>
        <v>0</v>
      </c>
    </row>
    <row r="262" spans="1:10" x14ac:dyDescent="0.3">
      <c r="A262" s="9">
        <v>260</v>
      </c>
      <c r="B262" s="9">
        <v>1</v>
      </c>
      <c r="C262" s="9" t="str">
        <f t="shared" si="8"/>
        <v>Y</v>
      </c>
      <c r="D262" s="10" t="s">
        <v>969</v>
      </c>
      <c r="E262" s="9" t="s">
        <v>127</v>
      </c>
      <c r="F262" s="9">
        <f>MATCH(E262, {"Waiting for Input","Analyzing Object","Found Object","Needs Help","Confused","None"}, 0) - 1</f>
        <v>1</v>
      </c>
      <c r="G262" s="35" t="s">
        <v>127</v>
      </c>
      <c r="H262" s="9">
        <f>MATCH(G262, {"Waiting for Input","Analyzing Object","Found Object","Needs Help","Confused","None"}, 0) - 1</f>
        <v>1</v>
      </c>
      <c r="I262" s="9">
        <v>3</v>
      </c>
      <c r="J262" s="9">
        <f t="shared" si="9"/>
        <v>1</v>
      </c>
    </row>
    <row r="263" spans="1:10" x14ac:dyDescent="0.3">
      <c r="A263" s="9">
        <v>261</v>
      </c>
      <c r="B263" s="9">
        <v>2</v>
      </c>
      <c r="C263" s="9" t="str">
        <f t="shared" si="8"/>
        <v>N</v>
      </c>
      <c r="D263" s="10" t="s">
        <v>969</v>
      </c>
      <c r="E263" s="9" t="s">
        <v>127</v>
      </c>
      <c r="F263" s="9">
        <f>MATCH(E263, {"Waiting for Input","Analyzing Object","Found Object","Needs Help","Confused","None"}, 0) - 1</f>
        <v>1</v>
      </c>
      <c r="G263" s="35" t="s">
        <v>127</v>
      </c>
      <c r="H263" s="9">
        <f>MATCH(G263, {"Waiting for Input","Analyzing Object","Found Object","Needs Help","Confused","None"}, 0) - 1</f>
        <v>1</v>
      </c>
      <c r="I263" s="9">
        <v>4</v>
      </c>
      <c r="J263" s="9">
        <f t="shared" si="9"/>
        <v>1</v>
      </c>
    </row>
    <row r="264" spans="1:10" x14ac:dyDescent="0.3">
      <c r="A264" s="9">
        <v>262</v>
      </c>
      <c r="B264" s="9">
        <v>2</v>
      </c>
      <c r="C264" s="9" t="str">
        <f t="shared" si="8"/>
        <v>N</v>
      </c>
      <c r="D264" s="10" t="s">
        <v>969</v>
      </c>
      <c r="E264" s="9" t="s">
        <v>127</v>
      </c>
      <c r="F264" s="9">
        <f>MATCH(E264, {"Waiting for Input","Analyzing Object","Found Object","Needs Help","Confused","None"}, 0) - 1</f>
        <v>1</v>
      </c>
      <c r="G264" s="35" t="s">
        <v>127</v>
      </c>
      <c r="H264" s="9">
        <f>MATCH(G264, {"Waiting for Input","Analyzing Object","Found Object","Needs Help","Confused","None"}, 0) - 1</f>
        <v>1</v>
      </c>
      <c r="I264" s="9">
        <v>4</v>
      </c>
      <c r="J264" s="9">
        <f t="shared" si="9"/>
        <v>1</v>
      </c>
    </row>
    <row r="265" spans="1:10" x14ac:dyDescent="0.3">
      <c r="A265" s="9">
        <v>263</v>
      </c>
      <c r="B265" s="9">
        <v>1</v>
      </c>
      <c r="C265" s="9" t="str">
        <f t="shared" si="8"/>
        <v>Y</v>
      </c>
      <c r="D265" s="10" t="s">
        <v>969</v>
      </c>
      <c r="E265" s="9" t="s">
        <v>127</v>
      </c>
      <c r="F265" s="9">
        <f>MATCH(E265, {"Waiting for Input","Analyzing Object","Found Object","Needs Help","Confused","None"}, 0) - 1</f>
        <v>1</v>
      </c>
      <c r="G265" s="35" t="s">
        <v>128</v>
      </c>
      <c r="H265" s="9">
        <f>MATCH(G265, {"Waiting for Input","Analyzing Object","Found Object","Needs Help","Confused","None"}, 0) - 1</f>
        <v>2</v>
      </c>
      <c r="I265" s="9">
        <v>5</v>
      </c>
      <c r="J265" s="9">
        <f t="shared" si="9"/>
        <v>0</v>
      </c>
    </row>
    <row r="266" spans="1:10" x14ac:dyDescent="0.3">
      <c r="A266" s="9">
        <v>264</v>
      </c>
      <c r="B266" s="9">
        <v>1</v>
      </c>
      <c r="C266" s="9" t="str">
        <f t="shared" si="8"/>
        <v>Y</v>
      </c>
      <c r="D266" s="10" t="s">
        <v>969</v>
      </c>
      <c r="E266" s="9" t="s">
        <v>127</v>
      </c>
      <c r="F266" s="9">
        <f>MATCH(E266, {"Waiting for Input","Analyzing Object","Found Object","Needs Help","Confused","None"}, 0) - 1</f>
        <v>1</v>
      </c>
      <c r="G266" s="35" t="s">
        <v>127</v>
      </c>
      <c r="H266" s="9">
        <f>MATCH(G266, {"Waiting for Input","Analyzing Object","Found Object","Needs Help","Confused","None"}, 0) - 1</f>
        <v>1</v>
      </c>
      <c r="I266" s="9">
        <v>4</v>
      </c>
      <c r="J266" s="9">
        <f t="shared" si="9"/>
        <v>1</v>
      </c>
    </row>
    <row r="267" spans="1:10" x14ac:dyDescent="0.3">
      <c r="A267" s="9">
        <v>265</v>
      </c>
      <c r="B267" s="9">
        <v>2</v>
      </c>
      <c r="C267" s="9" t="str">
        <f t="shared" si="8"/>
        <v>N</v>
      </c>
      <c r="D267" s="10" t="s">
        <v>969</v>
      </c>
      <c r="E267" s="9" t="s">
        <v>127</v>
      </c>
      <c r="F267" s="9">
        <f>MATCH(E267, {"Waiting for Input","Analyzing Object","Found Object","Needs Help","Confused","None"}, 0) - 1</f>
        <v>1</v>
      </c>
      <c r="G267" s="35" t="s">
        <v>127</v>
      </c>
      <c r="H267" s="9">
        <f>MATCH(G267, {"Waiting for Input","Analyzing Object","Found Object","Needs Help","Confused","None"}, 0) - 1</f>
        <v>1</v>
      </c>
      <c r="I267" s="9">
        <v>2</v>
      </c>
      <c r="J267" s="9">
        <f t="shared" si="9"/>
        <v>1</v>
      </c>
    </row>
    <row r="268" spans="1:10" x14ac:dyDescent="0.3">
      <c r="A268" s="9">
        <v>266</v>
      </c>
      <c r="B268" s="9">
        <v>2</v>
      </c>
      <c r="C268" s="9" t="str">
        <f t="shared" si="8"/>
        <v>N</v>
      </c>
      <c r="D268" s="10" t="s">
        <v>969</v>
      </c>
      <c r="E268" s="9" t="s">
        <v>127</v>
      </c>
      <c r="F268" s="9">
        <f>MATCH(E268, {"Waiting for Input","Analyzing Object","Found Object","Needs Help","Confused","None"}, 0) - 1</f>
        <v>1</v>
      </c>
      <c r="G268" s="35" t="s">
        <v>127</v>
      </c>
      <c r="H268" s="9">
        <f>MATCH(G268, {"Waiting for Input","Analyzing Object","Found Object","Needs Help","Confused","None"}, 0) - 1</f>
        <v>1</v>
      </c>
      <c r="I268" s="9">
        <v>3</v>
      </c>
      <c r="J268" s="9">
        <f t="shared" si="9"/>
        <v>1</v>
      </c>
    </row>
    <row r="269" spans="1:10" x14ac:dyDescent="0.3">
      <c r="A269" s="9">
        <v>267</v>
      </c>
      <c r="B269" s="9">
        <v>2</v>
      </c>
      <c r="C269" s="9" t="str">
        <f t="shared" si="8"/>
        <v>N</v>
      </c>
      <c r="D269" s="10" t="s">
        <v>969</v>
      </c>
      <c r="E269" s="9" t="s">
        <v>127</v>
      </c>
      <c r="F269" s="9">
        <f>MATCH(E269, {"Waiting for Input","Analyzing Object","Found Object","Needs Help","Confused","None"}, 0) - 1</f>
        <v>1</v>
      </c>
      <c r="G269" s="35" t="s">
        <v>127</v>
      </c>
      <c r="H269" s="9">
        <f>MATCH(G269, {"Waiting for Input","Analyzing Object","Found Object","Needs Help","Confused","None"}, 0) - 1</f>
        <v>1</v>
      </c>
      <c r="I269" s="9">
        <v>4</v>
      </c>
      <c r="J269" s="9">
        <f t="shared" si="9"/>
        <v>1</v>
      </c>
    </row>
    <row r="270" spans="1:10" x14ac:dyDescent="0.3">
      <c r="A270" s="9">
        <v>268</v>
      </c>
      <c r="B270" s="9">
        <v>2</v>
      </c>
      <c r="C270" s="9" t="str">
        <f t="shared" si="8"/>
        <v>N</v>
      </c>
      <c r="D270" s="10" t="s">
        <v>969</v>
      </c>
      <c r="E270" s="9" t="s">
        <v>127</v>
      </c>
      <c r="F270" s="9">
        <f>MATCH(E270, {"Waiting for Input","Analyzing Object","Found Object","Needs Help","Confused","None"}, 0) - 1</f>
        <v>1</v>
      </c>
      <c r="G270" s="35" t="s">
        <v>128</v>
      </c>
      <c r="H270" s="9">
        <f>MATCH(G270, {"Waiting for Input","Analyzing Object","Found Object","Needs Help","Confused","None"}, 0) - 1</f>
        <v>2</v>
      </c>
      <c r="I270" s="9">
        <v>4</v>
      </c>
      <c r="J270" s="9">
        <f t="shared" si="9"/>
        <v>0</v>
      </c>
    </row>
    <row r="271" spans="1:10" x14ac:dyDescent="0.3">
      <c r="A271" s="9">
        <v>269</v>
      </c>
      <c r="B271" s="9">
        <v>2</v>
      </c>
      <c r="C271" s="9" t="str">
        <f t="shared" si="8"/>
        <v>N</v>
      </c>
      <c r="D271" s="10" t="s">
        <v>969</v>
      </c>
      <c r="E271" s="9" t="s">
        <v>127</v>
      </c>
      <c r="F271" s="9">
        <f>MATCH(E271, {"Waiting for Input","Analyzing Object","Found Object","Needs Help","Confused","None"}, 0) - 1</f>
        <v>1</v>
      </c>
      <c r="G271" s="35" t="s">
        <v>127</v>
      </c>
      <c r="H271" s="9">
        <f>MATCH(G271, {"Waiting for Input","Analyzing Object","Found Object","Needs Help","Confused","None"}, 0) - 1</f>
        <v>1</v>
      </c>
      <c r="I271" s="9">
        <v>4</v>
      </c>
      <c r="J271" s="9">
        <f t="shared" si="9"/>
        <v>1</v>
      </c>
    </row>
    <row r="272" spans="1:10" x14ac:dyDescent="0.3">
      <c r="A272" s="9">
        <v>270</v>
      </c>
      <c r="B272" s="9">
        <v>2</v>
      </c>
      <c r="C272" s="9" t="str">
        <f t="shared" si="8"/>
        <v>N</v>
      </c>
      <c r="D272" s="10" t="s">
        <v>969</v>
      </c>
      <c r="E272" s="9" t="s">
        <v>127</v>
      </c>
      <c r="F272" s="9">
        <f>MATCH(E272, {"Waiting for Input","Analyzing Object","Found Object","Needs Help","Confused","None"}, 0) - 1</f>
        <v>1</v>
      </c>
      <c r="G272" s="35" t="s">
        <v>128</v>
      </c>
      <c r="H272" s="9">
        <f>MATCH(G272, {"Waiting for Input","Analyzing Object","Found Object","Needs Help","Confused","None"}, 0) - 1</f>
        <v>2</v>
      </c>
      <c r="I272" s="9">
        <v>5</v>
      </c>
      <c r="J272" s="9">
        <f t="shared" si="9"/>
        <v>0</v>
      </c>
    </row>
    <row r="273" spans="1:10" x14ac:dyDescent="0.3">
      <c r="A273" s="9">
        <v>271</v>
      </c>
      <c r="B273" s="9">
        <v>1</v>
      </c>
      <c r="C273" s="9" t="str">
        <f t="shared" si="8"/>
        <v>Y</v>
      </c>
      <c r="D273" s="10" t="s">
        <v>969</v>
      </c>
      <c r="E273" s="9" t="s">
        <v>127</v>
      </c>
      <c r="F273" s="9">
        <f>MATCH(E273, {"Waiting for Input","Analyzing Object","Found Object","Needs Help","Confused","None"}, 0) - 1</f>
        <v>1</v>
      </c>
      <c r="G273" s="35" t="s">
        <v>128</v>
      </c>
      <c r="H273" s="9">
        <f>MATCH(G273, {"Waiting for Input","Analyzing Object","Found Object","Needs Help","Confused","None"}, 0) - 1</f>
        <v>2</v>
      </c>
      <c r="I273" s="9">
        <v>4</v>
      </c>
      <c r="J273" s="9">
        <f t="shared" si="9"/>
        <v>0</v>
      </c>
    </row>
    <row r="274" spans="1:10" x14ac:dyDescent="0.3">
      <c r="A274" s="9">
        <v>272</v>
      </c>
      <c r="B274" s="9">
        <v>2</v>
      </c>
      <c r="C274" s="9" t="str">
        <f t="shared" si="8"/>
        <v>N</v>
      </c>
      <c r="D274" s="10" t="s">
        <v>969</v>
      </c>
      <c r="E274" s="9" t="s">
        <v>127</v>
      </c>
      <c r="F274" s="9">
        <f>MATCH(E274, {"Waiting for Input","Analyzing Object","Found Object","Needs Help","Confused","None"}, 0) - 1</f>
        <v>1</v>
      </c>
      <c r="G274" s="35" t="s">
        <v>127</v>
      </c>
      <c r="H274" s="9">
        <f>MATCH(G274, {"Waiting for Input","Analyzing Object","Found Object","Needs Help","Confused","None"}, 0) - 1</f>
        <v>1</v>
      </c>
      <c r="I274" s="9">
        <v>5</v>
      </c>
      <c r="J274" s="9">
        <f t="shared" si="9"/>
        <v>1</v>
      </c>
    </row>
    <row r="275" spans="1:10" x14ac:dyDescent="0.3">
      <c r="A275" s="9">
        <v>273</v>
      </c>
      <c r="B275" s="9">
        <v>1</v>
      </c>
      <c r="C275" s="9" t="str">
        <f t="shared" si="8"/>
        <v>Y</v>
      </c>
      <c r="D275" s="10" t="s">
        <v>969</v>
      </c>
      <c r="E275" s="9" t="s">
        <v>127</v>
      </c>
      <c r="F275" s="9">
        <f>MATCH(E275, {"Waiting for Input","Analyzing Object","Found Object","Needs Help","Confused","None"}, 0) - 1</f>
        <v>1</v>
      </c>
      <c r="G275" s="35" t="s">
        <v>127</v>
      </c>
      <c r="H275" s="9">
        <f>MATCH(G275, {"Waiting for Input","Analyzing Object","Found Object","Needs Help","Confused","None"}, 0) - 1</f>
        <v>1</v>
      </c>
      <c r="I275" s="9">
        <v>5</v>
      </c>
      <c r="J275" s="9">
        <f t="shared" si="9"/>
        <v>1</v>
      </c>
    </row>
    <row r="276" spans="1:10" x14ac:dyDescent="0.3">
      <c r="A276" s="9">
        <v>274</v>
      </c>
      <c r="B276" s="9">
        <v>1</v>
      </c>
      <c r="C276" s="9" t="str">
        <f t="shared" si="8"/>
        <v>Y</v>
      </c>
      <c r="D276" s="10" t="s">
        <v>969</v>
      </c>
      <c r="E276" s="9" t="s">
        <v>127</v>
      </c>
      <c r="F276" s="9">
        <f>MATCH(E276, {"Waiting for Input","Analyzing Object","Found Object","Needs Help","Confused","None"}, 0) - 1</f>
        <v>1</v>
      </c>
      <c r="G276" s="35" t="s">
        <v>128</v>
      </c>
      <c r="H276" s="9">
        <f>MATCH(G276, {"Waiting for Input","Analyzing Object","Found Object","Needs Help","Confused","None"}, 0) - 1</f>
        <v>2</v>
      </c>
      <c r="I276" s="9">
        <v>4</v>
      </c>
      <c r="J276" s="9">
        <f t="shared" si="9"/>
        <v>0</v>
      </c>
    </row>
    <row r="277" spans="1:10" x14ac:dyDescent="0.3">
      <c r="A277" s="9">
        <v>275</v>
      </c>
      <c r="B277" s="9">
        <v>1</v>
      </c>
      <c r="C277" s="9" t="str">
        <f t="shared" si="8"/>
        <v>Y</v>
      </c>
      <c r="D277" s="10" t="s">
        <v>969</v>
      </c>
      <c r="E277" s="9" t="s">
        <v>127</v>
      </c>
      <c r="F277" s="9">
        <f>MATCH(E277, {"Waiting for Input","Analyzing Object","Found Object","Needs Help","Confused","None"}, 0) - 1</f>
        <v>1</v>
      </c>
      <c r="G277" s="35" t="s">
        <v>127</v>
      </c>
      <c r="H277" s="9">
        <f>MATCH(G277, {"Waiting for Input","Analyzing Object","Found Object","Needs Help","Confused","None"}, 0) - 1</f>
        <v>1</v>
      </c>
      <c r="I277" s="9">
        <v>5</v>
      </c>
      <c r="J277" s="9">
        <f t="shared" si="9"/>
        <v>1</v>
      </c>
    </row>
    <row r="278" spans="1:10" x14ac:dyDescent="0.3">
      <c r="A278" s="9">
        <v>276</v>
      </c>
      <c r="B278" s="9">
        <v>2</v>
      </c>
      <c r="C278" s="9" t="str">
        <f t="shared" si="8"/>
        <v>N</v>
      </c>
      <c r="D278" s="10" t="s">
        <v>969</v>
      </c>
      <c r="E278" s="9" t="s">
        <v>127</v>
      </c>
      <c r="F278" s="9">
        <f>MATCH(E278, {"Waiting for Input","Analyzing Object","Found Object","Needs Help","Confused","None"}, 0) - 1</f>
        <v>1</v>
      </c>
      <c r="G278" s="35" t="s">
        <v>128</v>
      </c>
      <c r="H278" s="9">
        <f>MATCH(G278, {"Waiting for Input","Analyzing Object","Found Object","Needs Help","Confused","None"}, 0) - 1</f>
        <v>2</v>
      </c>
      <c r="I278" s="9">
        <v>2</v>
      </c>
      <c r="J278" s="9">
        <f t="shared" si="9"/>
        <v>0</v>
      </c>
    </row>
    <row r="279" spans="1:10" x14ac:dyDescent="0.3">
      <c r="A279" s="9">
        <v>277</v>
      </c>
      <c r="B279" s="9">
        <v>2</v>
      </c>
      <c r="C279" s="9" t="str">
        <f t="shared" si="8"/>
        <v>N</v>
      </c>
      <c r="D279" s="10" t="s">
        <v>969</v>
      </c>
      <c r="E279" s="9" t="s">
        <v>127</v>
      </c>
      <c r="F279" s="9">
        <f>MATCH(E279, {"Waiting for Input","Analyzing Object","Found Object","Needs Help","Confused","None"}, 0) - 1</f>
        <v>1</v>
      </c>
      <c r="G279" s="35" t="s">
        <v>128</v>
      </c>
      <c r="H279" s="9">
        <f>MATCH(G279, {"Waiting for Input","Analyzing Object","Found Object","Needs Help","Confused","None"}, 0) - 1</f>
        <v>2</v>
      </c>
      <c r="I279" s="9">
        <v>5</v>
      </c>
      <c r="J279" s="9">
        <f t="shared" si="9"/>
        <v>0</v>
      </c>
    </row>
    <row r="280" spans="1:10" x14ac:dyDescent="0.3">
      <c r="A280" s="9">
        <v>278</v>
      </c>
      <c r="B280" s="9">
        <v>1</v>
      </c>
      <c r="C280" s="9" t="str">
        <f t="shared" si="8"/>
        <v>Y</v>
      </c>
      <c r="D280" s="10" t="s">
        <v>969</v>
      </c>
      <c r="E280" s="9" t="s">
        <v>127</v>
      </c>
      <c r="F280" s="9">
        <f>MATCH(E280, {"Waiting for Input","Analyzing Object","Found Object","Needs Help","Confused","None"}, 0) - 1</f>
        <v>1</v>
      </c>
      <c r="G280" s="35" t="s">
        <v>127</v>
      </c>
      <c r="H280" s="9">
        <f>MATCH(G280, {"Waiting for Input","Analyzing Object","Found Object","Needs Help","Confused","None"}, 0) - 1</f>
        <v>1</v>
      </c>
      <c r="I280" s="9">
        <v>4</v>
      </c>
      <c r="J280" s="9">
        <f t="shared" si="9"/>
        <v>1</v>
      </c>
    </row>
    <row r="281" spans="1:10" x14ac:dyDescent="0.3">
      <c r="A281" s="9">
        <v>279</v>
      </c>
      <c r="B281" s="9">
        <v>1</v>
      </c>
      <c r="C281" s="9" t="str">
        <f t="shared" si="8"/>
        <v>Y</v>
      </c>
      <c r="D281" s="10" t="s">
        <v>969</v>
      </c>
      <c r="E281" s="9" t="s">
        <v>127</v>
      </c>
      <c r="F281" s="9">
        <f>MATCH(E281, {"Waiting for Input","Analyzing Object","Found Object","Needs Help","Confused","None"}, 0) - 1</f>
        <v>1</v>
      </c>
      <c r="G281" s="35" t="s">
        <v>128</v>
      </c>
      <c r="H281" s="9">
        <f>MATCH(G281, {"Waiting for Input","Analyzing Object","Found Object","Needs Help","Confused","None"}, 0) - 1</f>
        <v>2</v>
      </c>
      <c r="I281" s="9">
        <v>5</v>
      </c>
      <c r="J281" s="9">
        <f t="shared" si="9"/>
        <v>0</v>
      </c>
    </row>
    <row r="282" spans="1:10" x14ac:dyDescent="0.3">
      <c r="A282" s="9">
        <v>280</v>
      </c>
      <c r="B282" s="9">
        <v>1</v>
      </c>
      <c r="C282" s="9" t="str">
        <f t="shared" si="8"/>
        <v>Y</v>
      </c>
      <c r="D282" s="10" t="s">
        <v>969</v>
      </c>
      <c r="E282" s="9" t="s">
        <v>127</v>
      </c>
      <c r="F282" s="9">
        <f>MATCH(E282, {"Waiting for Input","Analyzing Object","Found Object","Needs Help","Confused","None"}, 0) - 1</f>
        <v>1</v>
      </c>
      <c r="G282" s="35" t="s">
        <v>128</v>
      </c>
      <c r="H282" s="9">
        <f>MATCH(G282, {"Waiting for Input","Analyzing Object","Found Object","Needs Help","Confused","None"}, 0) - 1</f>
        <v>2</v>
      </c>
      <c r="I282" s="9">
        <v>5</v>
      </c>
      <c r="J282" s="9">
        <f t="shared" si="9"/>
        <v>0</v>
      </c>
    </row>
    <row r="283" spans="1:10" x14ac:dyDescent="0.3">
      <c r="A283" s="9">
        <v>281</v>
      </c>
      <c r="B283" s="9">
        <v>2</v>
      </c>
      <c r="C283" s="9" t="str">
        <f t="shared" si="8"/>
        <v>N</v>
      </c>
      <c r="D283" s="10" t="s">
        <v>969</v>
      </c>
      <c r="E283" s="9" t="s">
        <v>127</v>
      </c>
      <c r="F283" s="9">
        <f>MATCH(E283, {"Waiting for Input","Analyzing Object","Found Object","Needs Help","Confused","None"}, 0) - 1</f>
        <v>1</v>
      </c>
      <c r="G283" s="35" t="s">
        <v>127</v>
      </c>
      <c r="H283" s="9">
        <f>MATCH(G283, {"Waiting for Input","Analyzing Object","Found Object","Needs Help","Confused","None"}, 0) - 1</f>
        <v>1</v>
      </c>
      <c r="I283" s="9">
        <v>2</v>
      </c>
      <c r="J283" s="9">
        <f t="shared" si="9"/>
        <v>1</v>
      </c>
    </row>
    <row r="284" spans="1:10" x14ac:dyDescent="0.3">
      <c r="A284" s="9">
        <v>282</v>
      </c>
      <c r="B284" s="9">
        <v>2</v>
      </c>
      <c r="C284" s="9" t="str">
        <f t="shared" si="8"/>
        <v>N</v>
      </c>
      <c r="D284" s="10" t="s">
        <v>969</v>
      </c>
      <c r="E284" s="9" t="s">
        <v>127</v>
      </c>
      <c r="F284" s="9">
        <f>MATCH(E284, {"Waiting for Input","Analyzing Object","Found Object","Needs Help","Confused","None"}, 0) - 1</f>
        <v>1</v>
      </c>
      <c r="G284" s="35" t="s">
        <v>128</v>
      </c>
      <c r="H284" s="9">
        <f>MATCH(G284, {"Waiting for Input","Analyzing Object","Found Object","Needs Help","Confused","None"}, 0) - 1</f>
        <v>2</v>
      </c>
      <c r="I284" s="9">
        <v>3</v>
      </c>
      <c r="J284" s="9">
        <f t="shared" si="9"/>
        <v>0</v>
      </c>
    </row>
    <row r="285" spans="1:10" x14ac:dyDescent="0.3">
      <c r="A285" s="9">
        <v>283</v>
      </c>
      <c r="B285" s="9">
        <v>2</v>
      </c>
      <c r="C285" s="9" t="str">
        <f t="shared" si="8"/>
        <v>N</v>
      </c>
      <c r="D285" s="10" t="s">
        <v>969</v>
      </c>
      <c r="E285" s="9" t="s">
        <v>127</v>
      </c>
      <c r="F285" s="9">
        <f>MATCH(E285, {"Waiting for Input","Analyzing Object","Found Object","Needs Help","Confused","None"}, 0) - 1</f>
        <v>1</v>
      </c>
      <c r="G285" s="35" t="s">
        <v>127</v>
      </c>
      <c r="H285" s="9">
        <f>MATCH(G285, {"Waiting for Input","Analyzing Object","Found Object","Needs Help","Confused","None"}, 0) - 1</f>
        <v>1</v>
      </c>
      <c r="I285" s="9">
        <v>3</v>
      </c>
      <c r="J285" s="9">
        <f t="shared" si="9"/>
        <v>1</v>
      </c>
    </row>
    <row r="286" spans="1:10" x14ac:dyDescent="0.3">
      <c r="A286" s="9">
        <v>284</v>
      </c>
      <c r="B286" s="9">
        <v>2</v>
      </c>
      <c r="C286" s="9" t="str">
        <f t="shared" si="8"/>
        <v>N</v>
      </c>
      <c r="D286" s="10" t="s">
        <v>969</v>
      </c>
      <c r="E286" s="9" t="s">
        <v>127</v>
      </c>
      <c r="F286" s="9">
        <f>MATCH(E286, {"Waiting for Input","Analyzing Object","Found Object","Needs Help","Confused","None"}, 0) - 1</f>
        <v>1</v>
      </c>
      <c r="G286" s="35" t="s">
        <v>127</v>
      </c>
      <c r="H286" s="9">
        <f>MATCH(G286, {"Waiting for Input","Analyzing Object","Found Object","Needs Help","Confused","None"}, 0) - 1</f>
        <v>1</v>
      </c>
      <c r="I286" s="9">
        <v>3</v>
      </c>
      <c r="J286" s="9">
        <f t="shared" si="9"/>
        <v>1</v>
      </c>
    </row>
    <row r="287" spans="1:10" x14ac:dyDescent="0.3">
      <c r="A287" s="9">
        <v>285</v>
      </c>
      <c r="B287" s="9">
        <v>2</v>
      </c>
      <c r="C287" s="9" t="str">
        <f t="shared" si="8"/>
        <v>N</v>
      </c>
      <c r="D287" s="10" t="s">
        <v>969</v>
      </c>
      <c r="E287" s="9" t="s">
        <v>127</v>
      </c>
      <c r="F287" s="9">
        <f>MATCH(E287, {"Waiting for Input","Analyzing Object","Found Object","Needs Help","Confused","None"}, 0) - 1</f>
        <v>1</v>
      </c>
      <c r="G287" s="35" t="s">
        <v>128</v>
      </c>
      <c r="H287" s="9">
        <f>MATCH(G287, {"Waiting for Input","Analyzing Object","Found Object","Needs Help","Confused","None"}, 0) - 1</f>
        <v>2</v>
      </c>
      <c r="I287" s="9">
        <v>3</v>
      </c>
      <c r="J287" s="9">
        <f t="shared" si="9"/>
        <v>0</v>
      </c>
    </row>
    <row r="288" spans="1:10" x14ac:dyDescent="0.3">
      <c r="A288" s="9">
        <v>286</v>
      </c>
      <c r="B288" s="9">
        <v>2</v>
      </c>
      <c r="C288" s="9" t="str">
        <f t="shared" si="8"/>
        <v>N</v>
      </c>
      <c r="D288" s="10" t="s">
        <v>969</v>
      </c>
      <c r="E288" s="9" t="s">
        <v>127</v>
      </c>
      <c r="F288" s="9">
        <f>MATCH(E288, {"Waiting for Input","Analyzing Object","Found Object","Needs Help","Confused","None"}, 0) - 1</f>
        <v>1</v>
      </c>
      <c r="G288" s="35" t="s">
        <v>127</v>
      </c>
      <c r="H288" s="9">
        <f>MATCH(G288, {"Waiting for Input","Analyzing Object","Found Object","Needs Help","Confused","None"}, 0) - 1</f>
        <v>1</v>
      </c>
      <c r="I288" s="9">
        <v>3</v>
      </c>
      <c r="J288" s="9">
        <f t="shared" si="9"/>
        <v>1</v>
      </c>
    </row>
    <row r="289" spans="1:10" x14ac:dyDescent="0.3">
      <c r="A289" s="9">
        <v>287</v>
      </c>
      <c r="B289" s="9">
        <v>2</v>
      </c>
      <c r="C289" s="9" t="str">
        <f t="shared" si="8"/>
        <v>N</v>
      </c>
      <c r="D289" s="10" t="s">
        <v>969</v>
      </c>
      <c r="E289" s="9" t="s">
        <v>127</v>
      </c>
      <c r="F289" s="9">
        <f>MATCH(E289, {"Waiting for Input","Analyzing Object","Found Object","Needs Help","Confused","None"}, 0) - 1</f>
        <v>1</v>
      </c>
      <c r="G289" s="35" t="s">
        <v>128</v>
      </c>
      <c r="H289" s="9">
        <f>MATCH(G289, {"Waiting for Input","Analyzing Object","Found Object","Needs Help","Confused","None"}, 0) - 1</f>
        <v>2</v>
      </c>
      <c r="I289" s="9">
        <v>2</v>
      </c>
      <c r="J289" s="9">
        <f t="shared" si="9"/>
        <v>0</v>
      </c>
    </row>
    <row r="290" spans="1:10" x14ac:dyDescent="0.3">
      <c r="A290" s="9">
        <v>288</v>
      </c>
      <c r="B290" s="9">
        <v>2</v>
      </c>
      <c r="C290" s="9" t="str">
        <f t="shared" si="8"/>
        <v>N</v>
      </c>
      <c r="D290" s="10" t="s">
        <v>969</v>
      </c>
      <c r="E290" s="9" t="s">
        <v>127</v>
      </c>
      <c r="F290" s="9">
        <f>MATCH(E290, {"Waiting for Input","Analyzing Object","Found Object","Needs Help","Confused","None"}, 0) - 1</f>
        <v>1</v>
      </c>
      <c r="G290" s="35" t="s">
        <v>127</v>
      </c>
      <c r="H290" s="9">
        <f>MATCH(G290, {"Waiting for Input","Analyzing Object","Found Object","Needs Help","Confused","None"}, 0) - 1</f>
        <v>1</v>
      </c>
      <c r="I290" s="9">
        <v>5</v>
      </c>
      <c r="J290" s="9">
        <f t="shared" si="9"/>
        <v>1</v>
      </c>
    </row>
    <row r="291" spans="1:10" x14ac:dyDescent="0.3">
      <c r="A291" s="9">
        <v>289</v>
      </c>
      <c r="B291" s="9">
        <v>2</v>
      </c>
      <c r="C291" s="9" t="str">
        <f t="shared" si="8"/>
        <v>N</v>
      </c>
      <c r="D291" s="10" t="s">
        <v>969</v>
      </c>
      <c r="E291" s="9" t="s">
        <v>127</v>
      </c>
      <c r="F291" s="9">
        <f>MATCH(E291, {"Waiting for Input","Analyzing Object","Found Object","Needs Help","Confused","None"}, 0) - 1</f>
        <v>1</v>
      </c>
      <c r="G291" s="35" t="s">
        <v>128</v>
      </c>
      <c r="H291" s="9">
        <f>MATCH(G291, {"Waiting for Input","Analyzing Object","Found Object","Needs Help","Confused","None"}, 0) - 1</f>
        <v>2</v>
      </c>
      <c r="I291" s="9">
        <v>4</v>
      </c>
      <c r="J291" s="9">
        <f t="shared" si="9"/>
        <v>0</v>
      </c>
    </row>
    <row r="292" spans="1:10" x14ac:dyDescent="0.3">
      <c r="A292" s="9">
        <v>290</v>
      </c>
      <c r="B292" s="9">
        <v>2</v>
      </c>
      <c r="C292" s="9" t="str">
        <f t="shared" si="8"/>
        <v>N</v>
      </c>
      <c r="D292" s="10" t="s">
        <v>969</v>
      </c>
      <c r="E292" s="9" t="s">
        <v>127</v>
      </c>
      <c r="F292" s="9">
        <f>MATCH(E292, {"Waiting for Input","Analyzing Object","Found Object","Needs Help","Confused","None"}, 0) - 1</f>
        <v>1</v>
      </c>
      <c r="G292" s="35" t="s">
        <v>130</v>
      </c>
      <c r="H292" s="9">
        <f>MATCH(G292, {"Waiting for Input","Analyzing Object","Found Object","Needs Help","Confused","None"}, 0) - 1</f>
        <v>4</v>
      </c>
      <c r="I292" s="9">
        <v>3</v>
      </c>
      <c r="J292" s="9">
        <f t="shared" si="9"/>
        <v>0</v>
      </c>
    </row>
    <row r="293" spans="1:10" x14ac:dyDescent="0.3">
      <c r="A293" s="9">
        <v>291</v>
      </c>
      <c r="B293" s="9">
        <v>1</v>
      </c>
      <c r="C293" s="9" t="str">
        <f t="shared" si="8"/>
        <v>Y</v>
      </c>
      <c r="D293" s="10" t="s">
        <v>969</v>
      </c>
      <c r="E293" s="9" t="s">
        <v>127</v>
      </c>
      <c r="F293" s="9">
        <f>MATCH(E293, {"Waiting for Input","Analyzing Object","Found Object","Needs Help","Confused","None"}, 0) - 1</f>
        <v>1</v>
      </c>
      <c r="G293" s="35" t="s">
        <v>127</v>
      </c>
      <c r="H293" s="9">
        <f>MATCH(G293, {"Waiting for Input","Analyzing Object","Found Object","Needs Help","Confused","None"}, 0) - 1</f>
        <v>1</v>
      </c>
      <c r="I293" s="9">
        <v>4</v>
      </c>
      <c r="J293" s="9">
        <f t="shared" si="9"/>
        <v>1</v>
      </c>
    </row>
    <row r="294" spans="1:10" x14ac:dyDescent="0.3">
      <c r="A294" s="9">
        <v>292</v>
      </c>
      <c r="B294" s="9">
        <v>2</v>
      </c>
      <c r="C294" s="9" t="str">
        <f t="shared" si="8"/>
        <v>N</v>
      </c>
      <c r="D294" s="10" t="s">
        <v>969</v>
      </c>
      <c r="E294" s="9" t="s">
        <v>127</v>
      </c>
      <c r="F294" s="9">
        <f>MATCH(E294, {"Waiting for Input","Analyzing Object","Found Object","Needs Help","Confused","None"}, 0) - 1</f>
        <v>1</v>
      </c>
      <c r="G294" s="35" t="s">
        <v>127</v>
      </c>
      <c r="H294" s="9">
        <f>MATCH(G294, {"Waiting for Input","Analyzing Object","Found Object","Needs Help","Confused","None"}, 0) - 1</f>
        <v>1</v>
      </c>
      <c r="I294" s="9">
        <v>4</v>
      </c>
      <c r="J294" s="9">
        <f t="shared" si="9"/>
        <v>1</v>
      </c>
    </row>
    <row r="295" spans="1:10" x14ac:dyDescent="0.3">
      <c r="A295" s="9">
        <v>293</v>
      </c>
      <c r="B295" s="9">
        <v>2</v>
      </c>
      <c r="C295" s="9" t="str">
        <f t="shared" si="8"/>
        <v>N</v>
      </c>
      <c r="D295" s="10" t="s">
        <v>969</v>
      </c>
      <c r="E295" s="9" t="s">
        <v>127</v>
      </c>
      <c r="F295" s="9">
        <f>MATCH(E295, {"Waiting for Input","Analyzing Object","Found Object","Needs Help","Confused","None"}, 0) - 1</f>
        <v>1</v>
      </c>
      <c r="G295" s="35" t="s">
        <v>128</v>
      </c>
      <c r="H295" s="9">
        <f>MATCH(G295, {"Waiting for Input","Analyzing Object","Found Object","Needs Help","Confused","None"}, 0) - 1</f>
        <v>2</v>
      </c>
      <c r="I295" s="9">
        <v>2</v>
      </c>
      <c r="J295" s="9">
        <f t="shared" si="9"/>
        <v>0</v>
      </c>
    </row>
    <row r="296" spans="1:10" x14ac:dyDescent="0.3">
      <c r="A296" s="9">
        <v>294</v>
      </c>
      <c r="B296" s="9">
        <v>1</v>
      </c>
      <c r="C296" s="9" t="str">
        <f t="shared" si="8"/>
        <v>Y</v>
      </c>
      <c r="D296" s="10" t="s">
        <v>969</v>
      </c>
      <c r="E296" s="9" t="s">
        <v>127</v>
      </c>
      <c r="F296" s="9">
        <f>MATCH(E296, {"Waiting for Input","Analyzing Object","Found Object","Needs Help","Confused","None"}, 0) - 1</f>
        <v>1</v>
      </c>
      <c r="G296" s="35" t="s">
        <v>127</v>
      </c>
      <c r="H296" s="9">
        <f>MATCH(G296, {"Waiting for Input","Analyzing Object","Found Object","Needs Help","Confused","None"}, 0) - 1</f>
        <v>1</v>
      </c>
      <c r="I296" s="9">
        <v>4</v>
      </c>
      <c r="J296" s="9">
        <f t="shared" si="9"/>
        <v>1</v>
      </c>
    </row>
    <row r="297" spans="1:10" x14ac:dyDescent="0.3">
      <c r="A297" s="9">
        <v>295</v>
      </c>
      <c r="B297" s="9">
        <v>2</v>
      </c>
      <c r="C297" s="9" t="str">
        <f t="shared" si="8"/>
        <v>N</v>
      </c>
      <c r="D297" s="10" t="s">
        <v>969</v>
      </c>
      <c r="E297" s="9" t="s">
        <v>127</v>
      </c>
      <c r="F297" s="9">
        <f>MATCH(E297, {"Waiting for Input","Analyzing Object","Found Object","Needs Help","Confused","None"}, 0) - 1</f>
        <v>1</v>
      </c>
      <c r="G297" s="35" t="s">
        <v>128</v>
      </c>
      <c r="H297" s="9">
        <f>MATCH(G297, {"Waiting for Input","Analyzing Object","Found Object","Needs Help","Confused","None"}, 0) - 1</f>
        <v>2</v>
      </c>
      <c r="I297" s="9">
        <v>5</v>
      </c>
      <c r="J297" s="9">
        <f t="shared" si="9"/>
        <v>0</v>
      </c>
    </row>
    <row r="298" spans="1:10" x14ac:dyDescent="0.3">
      <c r="A298" s="9">
        <v>296</v>
      </c>
      <c r="B298" s="9">
        <v>2</v>
      </c>
      <c r="C298" s="9" t="str">
        <f t="shared" si="8"/>
        <v>N</v>
      </c>
      <c r="D298" s="10" t="s">
        <v>969</v>
      </c>
      <c r="E298" s="9" t="s">
        <v>127</v>
      </c>
      <c r="F298" s="9">
        <f>MATCH(E298, {"Waiting for Input","Analyzing Object","Found Object","Needs Help","Confused","None"}, 0) - 1</f>
        <v>1</v>
      </c>
      <c r="G298" s="35" t="s">
        <v>128</v>
      </c>
      <c r="H298" s="9">
        <f>MATCH(G298, {"Waiting for Input","Analyzing Object","Found Object","Needs Help","Confused","None"}, 0) - 1</f>
        <v>2</v>
      </c>
      <c r="I298" s="9">
        <v>5</v>
      </c>
      <c r="J298" s="9">
        <f t="shared" si="9"/>
        <v>0</v>
      </c>
    </row>
    <row r="299" spans="1:10" x14ac:dyDescent="0.3">
      <c r="A299" s="9">
        <v>297</v>
      </c>
      <c r="B299" s="9">
        <v>2</v>
      </c>
      <c r="C299" s="9" t="str">
        <f t="shared" si="8"/>
        <v>N</v>
      </c>
      <c r="D299" s="10" t="s">
        <v>969</v>
      </c>
      <c r="E299" s="9" t="s">
        <v>127</v>
      </c>
      <c r="F299" s="9">
        <f>MATCH(E299, {"Waiting for Input","Analyzing Object","Found Object","Needs Help","Confused","None"}, 0) - 1</f>
        <v>1</v>
      </c>
      <c r="G299" s="35" t="s">
        <v>127</v>
      </c>
      <c r="H299" s="9">
        <f>MATCH(G299, {"Waiting for Input","Analyzing Object","Found Object","Needs Help","Confused","None"}, 0) - 1</f>
        <v>1</v>
      </c>
      <c r="I299" s="9">
        <v>3</v>
      </c>
      <c r="J299" s="9">
        <f t="shared" si="9"/>
        <v>1</v>
      </c>
    </row>
    <row r="300" spans="1:10" x14ac:dyDescent="0.3">
      <c r="A300" s="9">
        <v>298</v>
      </c>
      <c r="B300" s="9">
        <v>1</v>
      </c>
      <c r="C300" s="9" t="str">
        <f t="shared" si="8"/>
        <v>Y</v>
      </c>
      <c r="D300" s="10" t="s">
        <v>969</v>
      </c>
      <c r="E300" s="9" t="s">
        <v>127</v>
      </c>
      <c r="F300" s="9">
        <f>MATCH(E300, {"Waiting for Input","Analyzing Object","Found Object","Needs Help","Confused","None"}, 0) - 1</f>
        <v>1</v>
      </c>
      <c r="G300" s="35" t="s">
        <v>128</v>
      </c>
      <c r="H300" s="9">
        <f>MATCH(G300, {"Waiting for Input","Analyzing Object","Found Object","Needs Help","Confused","None"}, 0) - 1</f>
        <v>2</v>
      </c>
      <c r="I300" s="9">
        <v>3</v>
      </c>
      <c r="J300" s="9">
        <f t="shared" si="9"/>
        <v>0</v>
      </c>
    </row>
    <row r="301" spans="1:10" x14ac:dyDescent="0.3">
      <c r="A301" s="9">
        <v>299</v>
      </c>
      <c r="B301" s="9">
        <v>2</v>
      </c>
      <c r="C301" s="9" t="str">
        <f t="shared" si="8"/>
        <v>N</v>
      </c>
      <c r="D301" s="10" t="s">
        <v>969</v>
      </c>
      <c r="E301" s="9" t="s">
        <v>127</v>
      </c>
      <c r="F301" s="9">
        <f>MATCH(E301, {"Waiting for Input","Analyzing Object","Found Object","Needs Help","Confused","None"}, 0) - 1</f>
        <v>1</v>
      </c>
      <c r="G301" s="35" t="s">
        <v>127</v>
      </c>
      <c r="H301" s="9">
        <f>MATCH(G301, {"Waiting for Input","Analyzing Object","Found Object","Needs Help","Confused","None"}, 0) - 1</f>
        <v>1</v>
      </c>
      <c r="I301" s="9">
        <v>3</v>
      </c>
      <c r="J301" s="9">
        <f t="shared" si="9"/>
        <v>1</v>
      </c>
    </row>
    <row r="302" spans="1:10" x14ac:dyDescent="0.3">
      <c r="A302" s="9">
        <v>300</v>
      </c>
      <c r="B302" s="9">
        <v>1</v>
      </c>
      <c r="C302" s="9" t="str">
        <f t="shared" si="8"/>
        <v>Y</v>
      </c>
      <c r="D302" s="10" t="s">
        <v>970</v>
      </c>
      <c r="E302" s="9" t="s">
        <v>127</v>
      </c>
      <c r="F302" s="9">
        <f>MATCH(E302, {"Waiting for Input","Analyzing Object","Found Object","Needs Help","Confused","None"}, 0) - 1</f>
        <v>1</v>
      </c>
      <c r="G302" s="35" t="s">
        <v>129</v>
      </c>
      <c r="H302" s="9">
        <f>MATCH(G302, {"Waiting for Input","Analyzing Object","Found Object","Needs Help","Confused","None"}, 0) - 1</f>
        <v>3</v>
      </c>
      <c r="I302" s="9">
        <v>4</v>
      </c>
      <c r="J302" s="9">
        <f t="shared" si="9"/>
        <v>0</v>
      </c>
    </row>
    <row r="303" spans="1:10" x14ac:dyDescent="0.3">
      <c r="A303" s="9">
        <v>301</v>
      </c>
      <c r="B303" s="9">
        <v>1</v>
      </c>
      <c r="C303" s="9" t="str">
        <f t="shared" si="8"/>
        <v>Y</v>
      </c>
      <c r="D303" s="10" t="s">
        <v>970</v>
      </c>
      <c r="E303" s="9" t="s">
        <v>127</v>
      </c>
      <c r="F303" s="9">
        <f>MATCH(E303, {"Waiting for Input","Analyzing Object","Found Object","Needs Help","Confused","None"}, 0) - 1</f>
        <v>1</v>
      </c>
      <c r="G303" s="35" t="s">
        <v>129</v>
      </c>
      <c r="H303" s="9">
        <f>MATCH(G303, {"Waiting for Input","Analyzing Object","Found Object","Needs Help","Confused","None"}, 0) - 1</f>
        <v>3</v>
      </c>
      <c r="I303" s="9">
        <v>3</v>
      </c>
      <c r="J303" s="9">
        <f t="shared" si="9"/>
        <v>0</v>
      </c>
    </row>
    <row r="304" spans="1:10" x14ac:dyDescent="0.3">
      <c r="A304" s="9">
        <v>302</v>
      </c>
      <c r="B304" s="9">
        <v>1</v>
      </c>
      <c r="C304" s="9" t="str">
        <f t="shared" si="8"/>
        <v>Y</v>
      </c>
      <c r="D304" s="10" t="s">
        <v>970</v>
      </c>
      <c r="E304" s="9" t="s">
        <v>127</v>
      </c>
      <c r="F304" s="9">
        <f>MATCH(E304, {"Waiting for Input","Analyzing Object","Found Object","Needs Help","Confused","None"}, 0) - 1</f>
        <v>1</v>
      </c>
      <c r="G304" s="35" t="s">
        <v>129</v>
      </c>
      <c r="H304" s="9">
        <f>MATCH(G304, {"Waiting for Input","Analyzing Object","Found Object","Needs Help","Confused","None"}, 0) - 1</f>
        <v>3</v>
      </c>
      <c r="I304" s="9">
        <v>1</v>
      </c>
      <c r="J304" s="9">
        <f t="shared" si="9"/>
        <v>0</v>
      </c>
    </row>
    <row r="305" spans="1:10" x14ac:dyDescent="0.3">
      <c r="A305" s="9">
        <v>303</v>
      </c>
      <c r="B305" s="9">
        <v>2</v>
      </c>
      <c r="C305" s="9" t="str">
        <f t="shared" si="8"/>
        <v>N</v>
      </c>
      <c r="D305" s="10" t="s">
        <v>970</v>
      </c>
      <c r="E305" s="9" t="s">
        <v>127</v>
      </c>
      <c r="F305" s="9">
        <f>MATCH(E305, {"Waiting for Input","Analyzing Object","Found Object","Needs Help","Confused","None"}, 0) - 1</f>
        <v>1</v>
      </c>
      <c r="G305" s="35" t="s">
        <v>127</v>
      </c>
      <c r="H305" s="9">
        <f>MATCH(G305, {"Waiting for Input","Analyzing Object","Found Object","Needs Help","Confused","None"}, 0) - 1</f>
        <v>1</v>
      </c>
      <c r="I305" s="9">
        <v>1</v>
      </c>
      <c r="J305" s="9">
        <f t="shared" si="9"/>
        <v>1</v>
      </c>
    </row>
    <row r="306" spans="1:10" x14ac:dyDescent="0.3">
      <c r="A306" s="9">
        <v>304</v>
      </c>
      <c r="B306" s="9">
        <v>2</v>
      </c>
      <c r="C306" s="9" t="str">
        <f t="shared" si="8"/>
        <v>N</v>
      </c>
      <c r="D306" s="10" t="s">
        <v>970</v>
      </c>
      <c r="E306" s="9" t="s">
        <v>127</v>
      </c>
      <c r="F306" s="9">
        <f>MATCH(E306, {"Waiting for Input","Analyzing Object","Found Object","Needs Help","Confused","None"}, 0) - 1</f>
        <v>1</v>
      </c>
      <c r="G306" s="35" t="s">
        <v>126</v>
      </c>
      <c r="H306" s="9">
        <f>MATCH(G306, {"Waiting for Input","Analyzing Object","Found Object","Needs Help","Confused","None"}, 0) - 1</f>
        <v>0</v>
      </c>
      <c r="I306" s="9">
        <v>4</v>
      </c>
      <c r="J306" s="9">
        <f t="shared" si="9"/>
        <v>0</v>
      </c>
    </row>
    <row r="307" spans="1:10" x14ac:dyDescent="0.3">
      <c r="A307" s="9">
        <v>305</v>
      </c>
      <c r="B307" s="9">
        <v>1</v>
      </c>
      <c r="C307" s="9" t="str">
        <f t="shared" si="8"/>
        <v>Y</v>
      </c>
      <c r="D307" s="10" t="s">
        <v>970</v>
      </c>
      <c r="E307" s="9" t="s">
        <v>127</v>
      </c>
      <c r="F307" s="9">
        <f>MATCH(E307, {"Waiting for Input","Analyzing Object","Found Object","Needs Help","Confused","None"}, 0) - 1</f>
        <v>1</v>
      </c>
      <c r="G307" s="35" t="s">
        <v>126</v>
      </c>
      <c r="H307" s="9">
        <f>MATCH(G307, {"Waiting for Input","Analyzing Object","Found Object","Needs Help","Confused","None"}, 0) - 1</f>
        <v>0</v>
      </c>
      <c r="I307" s="9">
        <v>5</v>
      </c>
      <c r="J307" s="9">
        <f t="shared" si="9"/>
        <v>0</v>
      </c>
    </row>
    <row r="308" spans="1:10" x14ac:dyDescent="0.3">
      <c r="A308" s="9">
        <v>306</v>
      </c>
      <c r="B308" s="9">
        <v>2</v>
      </c>
      <c r="C308" s="9" t="str">
        <f t="shared" si="8"/>
        <v>N</v>
      </c>
      <c r="D308" s="10" t="s">
        <v>970</v>
      </c>
      <c r="E308" s="9" t="s">
        <v>127</v>
      </c>
      <c r="F308" s="9">
        <f>MATCH(E308, {"Waiting for Input","Analyzing Object","Found Object","Needs Help","Confused","None"}, 0) - 1</f>
        <v>1</v>
      </c>
      <c r="G308" s="35" t="s">
        <v>130</v>
      </c>
      <c r="H308" s="9">
        <f>MATCH(G308, {"Waiting for Input","Analyzing Object","Found Object","Needs Help","Confused","None"}, 0) - 1</f>
        <v>4</v>
      </c>
      <c r="I308" s="9">
        <v>5</v>
      </c>
      <c r="J308" s="9">
        <f t="shared" si="9"/>
        <v>0</v>
      </c>
    </row>
    <row r="309" spans="1:10" x14ac:dyDescent="0.3">
      <c r="A309" s="9">
        <v>307</v>
      </c>
      <c r="B309" s="9">
        <v>1</v>
      </c>
      <c r="C309" s="9" t="str">
        <f t="shared" si="8"/>
        <v>Y</v>
      </c>
      <c r="D309" s="10" t="s">
        <v>970</v>
      </c>
      <c r="E309" s="9" t="s">
        <v>127</v>
      </c>
      <c r="F309" s="9">
        <f>MATCH(E309, {"Waiting for Input","Analyzing Object","Found Object","Needs Help","Confused","None"}, 0) - 1</f>
        <v>1</v>
      </c>
      <c r="G309" s="35" t="s">
        <v>126</v>
      </c>
      <c r="H309" s="9">
        <f>MATCH(G309, {"Waiting for Input","Analyzing Object","Found Object","Needs Help","Confused","None"}, 0) - 1</f>
        <v>0</v>
      </c>
      <c r="I309" s="9">
        <v>3</v>
      </c>
      <c r="J309" s="9">
        <f t="shared" si="9"/>
        <v>0</v>
      </c>
    </row>
    <row r="310" spans="1:10" x14ac:dyDescent="0.3">
      <c r="A310" s="9">
        <v>308</v>
      </c>
      <c r="B310" s="9">
        <v>1</v>
      </c>
      <c r="C310" s="9" t="str">
        <f t="shared" si="8"/>
        <v>Y</v>
      </c>
      <c r="D310" s="10" t="s">
        <v>970</v>
      </c>
      <c r="E310" s="9" t="s">
        <v>127</v>
      </c>
      <c r="F310" s="9">
        <f>MATCH(E310, {"Waiting for Input","Analyzing Object","Found Object","Needs Help","Confused","None"}, 0) - 1</f>
        <v>1</v>
      </c>
      <c r="G310" s="35" t="s">
        <v>971</v>
      </c>
      <c r="H310" s="9">
        <f>MATCH(G310, {"Waiting for Input","Analyzing Object","Found Object","Needs Help","Confused","None"}, 0) - 1</f>
        <v>5</v>
      </c>
      <c r="I310" s="9">
        <v>2</v>
      </c>
      <c r="J310" s="9">
        <f t="shared" si="9"/>
        <v>0</v>
      </c>
    </row>
    <row r="311" spans="1:10" x14ac:dyDescent="0.3">
      <c r="A311" s="9">
        <v>309</v>
      </c>
      <c r="B311" s="9">
        <v>1</v>
      </c>
      <c r="C311" s="9" t="str">
        <f t="shared" si="8"/>
        <v>Y</v>
      </c>
      <c r="D311" s="10" t="s">
        <v>970</v>
      </c>
      <c r="E311" s="9" t="s">
        <v>127</v>
      </c>
      <c r="F311" s="9">
        <f>MATCH(E311, {"Waiting for Input","Analyzing Object","Found Object","Needs Help","Confused","None"}, 0) - 1</f>
        <v>1</v>
      </c>
      <c r="G311" s="35" t="s">
        <v>129</v>
      </c>
      <c r="H311" s="9">
        <f>MATCH(G311, {"Waiting for Input","Analyzing Object","Found Object","Needs Help","Confused","None"}, 0) - 1</f>
        <v>3</v>
      </c>
      <c r="I311" s="9">
        <v>2</v>
      </c>
      <c r="J311" s="9">
        <f t="shared" si="9"/>
        <v>0</v>
      </c>
    </row>
    <row r="312" spans="1:10" x14ac:dyDescent="0.3">
      <c r="A312" s="9">
        <v>310</v>
      </c>
      <c r="B312" s="9">
        <v>2</v>
      </c>
      <c r="C312" s="9" t="str">
        <f t="shared" si="8"/>
        <v>N</v>
      </c>
      <c r="D312" s="10" t="s">
        <v>970</v>
      </c>
      <c r="E312" s="9" t="s">
        <v>127</v>
      </c>
      <c r="F312" s="9">
        <f>MATCH(E312, {"Waiting for Input","Analyzing Object","Found Object","Needs Help","Confused","None"}, 0) - 1</f>
        <v>1</v>
      </c>
      <c r="G312" s="35" t="s">
        <v>130</v>
      </c>
      <c r="H312" s="9">
        <f>MATCH(G312, {"Waiting for Input","Analyzing Object","Found Object","Needs Help","Confused","None"}, 0) - 1</f>
        <v>4</v>
      </c>
      <c r="I312" s="9">
        <v>3</v>
      </c>
      <c r="J312" s="9">
        <f t="shared" si="9"/>
        <v>0</v>
      </c>
    </row>
    <row r="313" spans="1:10" x14ac:dyDescent="0.3">
      <c r="A313" s="9">
        <v>311</v>
      </c>
      <c r="B313" s="9">
        <v>2</v>
      </c>
      <c r="C313" s="9" t="str">
        <f t="shared" si="8"/>
        <v>N</v>
      </c>
      <c r="D313" s="10" t="s">
        <v>970</v>
      </c>
      <c r="E313" s="9" t="s">
        <v>127</v>
      </c>
      <c r="F313" s="9">
        <f>MATCH(E313, {"Waiting for Input","Analyzing Object","Found Object","Needs Help","Confused","None"}, 0) - 1</f>
        <v>1</v>
      </c>
      <c r="G313" s="35" t="s">
        <v>129</v>
      </c>
      <c r="H313" s="9">
        <f>MATCH(G313, {"Waiting for Input","Analyzing Object","Found Object","Needs Help","Confused","None"}, 0) - 1</f>
        <v>3</v>
      </c>
      <c r="I313" s="9">
        <v>4</v>
      </c>
      <c r="J313" s="9">
        <f t="shared" si="9"/>
        <v>0</v>
      </c>
    </row>
    <row r="314" spans="1:10" x14ac:dyDescent="0.3">
      <c r="A314" s="9">
        <v>312</v>
      </c>
      <c r="B314" s="9">
        <v>2</v>
      </c>
      <c r="C314" s="9" t="str">
        <f t="shared" si="8"/>
        <v>N</v>
      </c>
      <c r="D314" s="10" t="s">
        <v>970</v>
      </c>
      <c r="E314" s="9" t="s">
        <v>127</v>
      </c>
      <c r="F314" s="9">
        <f>MATCH(E314, {"Waiting for Input","Analyzing Object","Found Object","Needs Help","Confused","None"}, 0) - 1</f>
        <v>1</v>
      </c>
      <c r="G314" s="35" t="s">
        <v>126</v>
      </c>
      <c r="H314" s="9">
        <f>MATCH(G314, {"Waiting for Input","Analyzing Object","Found Object","Needs Help","Confused","None"}, 0) - 1</f>
        <v>0</v>
      </c>
      <c r="I314" s="9">
        <v>3</v>
      </c>
      <c r="J314" s="9">
        <f t="shared" si="9"/>
        <v>0</v>
      </c>
    </row>
    <row r="315" spans="1:10" x14ac:dyDescent="0.3">
      <c r="A315" s="9">
        <v>313</v>
      </c>
      <c r="B315" s="9">
        <v>2</v>
      </c>
      <c r="C315" s="9" t="str">
        <f t="shared" si="8"/>
        <v>N</v>
      </c>
      <c r="D315" s="10" t="s">
        <v>970</v>
      </c>
      <c r="E315" s="9" t="s">
        <v>127</v>
      </c>
      <c r="F315" s="9">
        <f>MATCH(E315, {"Waiting for Input","Analyzing Object","Found Object","Needs Help","Confused","None"}, 0) - 1</f>
        <v>1</v>
      </c>
      <c r="G315" s="35" t="s">
        <v>129</v>
      </c>
      <c r="H315" s="9">
        <f>MATCH(G315, {"Waiting for Input","Analyzing Object","Found Object","Needs Help","Confused","None"}, 0) - 1</f>
        <v>3</v>
      </c>
      <c r="I315" s="9">
        <v>3</v>
      </c>
      <c r="J315" s="9">
        <f t="shared" si="9"/>
        <v>0</v>
      </c>
    </row>
    <row r="316" spans="1:10" x14ac:dyDescent="0.3">
      <c r="A316" s="9">
        <v>314</v>
      </c>
      <c r="B316" s="9">
        <v>1</v>
      </c>
      <c r="C316" s="9" t="str">
        <f t="shared" si="8"/>
        <v>Y</v>
      </c>
      <c r="D316" s="10" t="s">
        <v>970</v>
      </c>
      <c r="E316" s="9" t="s">
        <v>127</v>
      </c>
      <c r="F316" s="9">
        <f>MATCH(E316, {"Waiting for Input","Analyzing Object","Found Object","Needs Help","Confused","None"}, 0) - 1</f>
        <v>1</v>
      </c>
      <c r="G316" s="35" t="s">
        <v>129</v>
      </c>
      <c r="H316" s="9">
        <f>MATCH(G316, {"Waiting for Input","Analyzing Object","Found Object","Needs Help","Confused","None"}, 0) - 1</f>
        <v>3</v>
      </c>
      <c r="I316" s="9">
        <v>5</v>
      </c>
      <c r="J316" s="9">
        <f t="shared" si="9"/>
        <v>0</v>
      </c>
    </row>
    <row r="317" spans="1:10" x14ac:dyDescent="0.3">
      <c r="A317" s="9">
        <v>315</v>
      </c>
      <c r="B317" s="9">
        <v>1</v>
      </c>
      <c r="C317" s="9" t="str">
        <f t="shared" si="8"/>
        <v>Y</v>
      </c>
      <c r="D317" s="10" t="s">
        <v>970</v>
      </c>
      <c r="E317" s="9" t="s">
        <v>127</v>
      </c>
      <c r="F317" s="9">
        <f>MATCH(E317, {"Waiting for Input","Analyzing Object","Found Object","Needs Help","Confused","None"}, 0) - 1</f>
        <v>1</v>
      </c>
      <c r="G317" s="35" t="s">
        <v>129</v>
      </c>
      <c r="H317" s="9">
        <f>MATCH(G317, {"Waiting for Input","Analyzing Object","Found Object","Needs Help","Confused","None"}, 0) - 1</f>
        <v>3</v>
      </c>
      <c r="I317" s="9">
        <v>2</v>
      </c>
      <c r="J317" s="9">
        <f t="shared" si="9"/>
        <v>0</v>
      </c>
    </row>
    <row r="318" spans="1:10" x14ac:dyDescent="0.3">
      <c r="A318" s="9">
        <v>316</v>
      </c>
      <c r="B318" s="9">
        <v>1</v>
      </c>
      <c r="C318" s="9" t="str">
        <f t="shared" si="8"/>
        <v>Y</v>
      </c>
      <c r="D318" s="10" t="s">
        <v>970</v>
      </c>
      <c r="E318" s="9" t="s">
        <v>127</v>
      </c>
      <c r="F318" s="9">
        <f>MATCH(E318, {"Waiting for Input","Analyzing Object","Found Object","Needs Help","Confused","None"}, 0) - 1</f>
        <v>1</v>
      </c>
      <c r="G318" s="35" t="s">
        <v>129</v>
      </c>
      <c r="H318" s="9">
        <f>MATCH(G318, {"Waiting for Input","Analyzing Object","Found Object","Needs Help","Confused","None"}, 0) - 1</f>
        <v>3</v>
      </c>
      <c r="I318" s="9">
        <v>3</v>
      </c>
      <c r="J318" s="9">
        <f t="shared" si="9"/>
        <v>0</v>
      </c>
    </row>
    <row r="319" spans="1:10" x14ac:dyDescent="0.3">
      <c r="A319" s="9">
        <v>317</v>
      </c>
      <c r="B319" s="9">
        <v>2</v>
      </c>
      <c r="C319" s="9" t="str">
        <f t="shared" si="8"/>
        <v>N</v>
      </c>
      <c r="D319" s="10" t="s">
        <v>970</v>
      </c>
      <c r="E319" s="9" t="s">
        <v>127</v>
      </c>
      <c r="F319" s="9">
        <f>MATCH(E319, {"Waiting for Input","Analyzing Object","Found Object","Needs Help","Confused","None"}, 0) - 1</f>
        <v>1</v>
      </c>
      <c r="G319" s="35" t="s">
        <v>129</v>
      </c>
      <c r="H319" s="9">
        <f>MATCH(G319, {"Waiting for Input","Analyzing Object","Found Object","Needs Help","Confused","None"}, 0) - 1</f>
        <v>3</v>
      </c>
      <c r="I319" s="9">
        <v>2</v>
      </c>
      <c r="J319" s="9">
        <f t="shared" si="9"/>
        <v>0</v>
      </c>
    </row>
    <row r="320" spans="1:10" x14ac:dyDescent="0.3">
      <c r="A320" s="9">
        <v>318</v>
      </c>
      <c r="B320" s="9">
        <v>2</v>
      </c>
      <c r="C320" s="9" t="str">
        <f t="shared" si="8"/>
        <v>N</v>
      </c>
      <c r="D320" s="10" t="s">
        <v>970</v>
      </c>
      <c r="E320" s="9" t="s">
        <v>127</v>
      </c>
      <c r="F320" s="9">
        <f>MATCH(E320, {"Waiting for Input","Analyzing Object","Found Object","Needs Help","Confused","None"}, 0) - 1</f>
        <v>1</v>
      </c>
      <c r="G320" s="35" t="s">
        <v>129</v>
      </c>
      <c r="H320" s="9">
        <f>MATCH(G320, {"Waiting for Input","Analyzing Object","Found Object","Needs Help","Confused","None"}, 0) - 1</f>
        <v>3</v>
      </c>
      <c r="I320" s="9">
        <v>2</v>
      </c>
      <c r="J320" s="9">
        <f t="shared" si="9"/>
        <v>0</v>
      </c>
    </row>
    <row r="321" spans="1:10" x14ac:dyDescent="0.3">
      <c r="A321" s="9">
        <v>319</v>
      </c>
      <c r="B321" s="9">
        <v>1</v>
      </c>
      <c r="C321" s="9" t="str">
        <f t="shared" si="8"/>
        <v>Y</v>
      </c>
      <c r="D321" s="10" t="s">
        <v>970</v>
      </c>
      <c r="E321" s="9" t="s">
        <v>127</v>
      </c>
      <c r="F321" s="9">
        <f>MATCH(E321, {"Waiting for Input","Analyzing Object","Found Object","Needs Help","Confused","None"}, 0) - 1</f>
        <v>1</v>
      </c>
      <c r="G321" s="35" t="s">
        <v>126</v>
      </c>
      <c r="H321" s="9">
        <f>MATCH(G321, {"Waiting for Input","Analyzing Object","Found Object","Needs Help","Confused","None"}, 0) - 1</f>
        <v>0</v>
      </c>
      <c r="I321" s="9">
        <v>5</v>
      </c>
      <c r="J321" s="9">
        <f t="shared" si="9"/>
        <v>0</v>
      </c>
    </row>
    <row r="322" spans="1:10" x14ac:dyDescent="0.3">
      <c r="A322" s="9">
        <v>320</v>
      </c>
      <c r="B322" s="9">
        <v>1</v>
      </c>
      <c r="C322" s="9" t="str">
        <f t="shared" ref="C322:C385" si="10">IF(B322=1, "Y", "N")</f>
        <v>Y</v>
      </c>
      <c r="D322" s="10" t="s">
        <v>970</v>
      </c>
      <c r="E322" s="9" t="s">
        <v>127</v>
      </c>
      <c r="F322" s="9">
        <f>MATCH(E322, {"Waiting for Input","Analyzing Object","Found Object","Needs Help","Confused","None"}, 0) - 1</f>
        <v>1</v>
      </c>
      <c r="G322" s="35" t="s">
        <v>128</v>
      </c>
      <c r="H322" s="9">
        <f>MATCH(G322, {"Waiting for Input","Analyzing Object","Found Object","Needs Help","Confused","None"}, 0) - 1</f>
        <v>2</v>
      </c>
      <c r="I322" s="9">
        <v>2</v>
      </c>
      <c r="J322" s="9">
        <f t="shared" si="9"/>
        <v>0</v>
      </c>
    </row>
    <row r="323" spans="1:10" x14ac:dyDescent="0.3">
      <c r="A323" s="9">
        <v>321</v>
      </c>
      <c r="B323" s="9">
        <v>2</v>
      </c>
      <c r="C323" s="9" t="str">
        <f t="shared" si="10"/>
        <v>N</v>
      </c>
      <c r="D323" s="10" t="s">
        <v>970</v>
      </c>
      <c r="E323" s="9" t="s">
        <v>127</v>
      </c>
      <c r="F323" s="9">
        <f>MATCH(E323, {"Waiting for Input","Analyzing Object","Found Object","Needs Help","Confused","None"}, 0) - 1</f>
        <v>1</v>
      </c>
      <c r="G323" s="35" t="s">
        <v>130</v>
      </c>
      <c r="H323" s="9">
        <f>MATCH(G323, {"Waiting for Input","Analyzing Object","Found Object","Needs Help","Confused","None"}, 0) - 1</f>
        <v>4</v>
      </c>
      <c r="I323" s="9">
        <v>4</v>
      </c>
      <c r="J323" s="9">
        <f t="shared" ref="J323:J386" si="11">IF(F323=H323, 1, 0)</f>
        <v>0</v>
      </c>
    </row>
    <row r="324" spans="1:10" x14ac:dyDescent="0.3">
      <c r="A324" s="9">
        <v>322</v>
      </c>
      <c r="B324" s="9">
        <v>2</v>
      </c>
      <c r="C324" s="9" t="str">
        <f t="shared" si="10"/>
        <v>N</v>
      </c>
      <c r="D324" s="10" t="s">
        <v>970</v>
      </c>
      <c r="E324" s="9" t="s">
        <v>127</v>
      </c>
      <c r="F324" s="9">
        <f>MATCH(E324, {"Waiting for Input","Analyzing Object","Found Object","Needs Help","Confused","None"}, 0) - 1</f>
        <v>1</v>
      </c>
      <c r="G324" s="35" t="s">
        <v>129</v>
      </c>
      <c r="H324" s="9">
        <f>MATCH(G324, {"Waiting for Input","Analyzing Object","Found Object","Needs Help","Confused","None"}, 0) - 1</f>
        <v>3</v>
      </c>
      <c r="I324" s="9">
        <v>5</v>
      </c>
      <c r="J324" s="9">
        <f t="shared" si="11"/>
        <v>0</v>
      </c>
    </row>
    <row r="325" spans="1:10" x14ac:dyDescent="0.3">
      <c r="A325" s="9">
        <v>323</v>
      </c>
      <c r="B325" s="9">
        <v>1</v>
      </c>
      <c r="C325" s="9" t="str">
        <f t="shared" si="10"/>
        <v>Y</v>
      </c>
      <c r="D325" s="10" t="s">
        <v>970</v>
      </c>
      <c r="E325" s="9" t="s">
        <v>127</v>
      </c>
      <c r="F325" s="9">
        <f>MATCH(E325, {"Waiting for Input","Analyzing Object","Found Object","Needs Help","Confused","None"}, 0) - 1</f>
        <v>1</v>
      </c>
      <c r="G325" s="35" t="s">
        <v>126</v>
      </c>
      <c r="H325" s="9">
        <f>MATCH(G325, {"Waiting for Input","Analyzing Object","Found Object","Needs Help","Confused","None"}, 0) - 1</f>
        <v>0</v>
      </c>
      <c r="I325" s="9">
        <v>2</v>
      </c>
      <c r="J325" s="9">
        <f t="shared" si="11"/>
        <v>0</v>
      </c>
    </row>
    <row r="326" spans="1:10" x14ac:dyDescent="0.3">
      <c r="A326" s="9">
        <v>324</v>
      </c>
      <c r="B326" s="9">
        <v>1</v>
      </c>
      <c r="C326" s="9" t="str">
        <f t="shared" si="10"/>
        <v>Y</v>
      </c>
      <c r="D326" s="10" t="s">
        <v>970</v>
      </c>
      <c r="E326" s="9" t="s">
        <v>127</v>
      </c>
      <c r="F326" s="9">
        <f>MATCH(E326, {"Waiting for Input","Analyzing Object","Found Object","Needs Help","Confused","None"}, 0) - 1</f>
        <v>1</v>
      </c>
      <c r="G326" s="35" t="s">
        <v>130</v>
      </c>
      <c r="H326" s="9">
        <f>MATCH(G326, {"Waiting for Input","Analyzing Object","Found Object","Needs Help","Confused","None"}, 0) - 1</f>
        <v>4</v>
      </c>
      <c r="I326" s="9">
        <v>2</v>
      </c>
      <c r="J326" s="9">
        <f t="shared" si="11"/>
        <v>0</v>
      </c>
    </row>
    <row r="327" spans="1:10" x14ac:dyDescent="0.3">
      <c r="A327" s="9">
        <v>325</v>
      </c>
      <c r="B327" s="9">
        <v>2</v>
      </c>
      <c r="C327" s="9" t="str">
        <f t="shared" si="10"/>
        <v>N</v>
      </c>
      <c r="D327" s="10" t="s">
        <v>970</v>
      </c>
      <c r="E327" s="9" t="s">
        <v>127</v>
      </c>
      <c r="F327" s="9">
        <f>MATCH(E327, {"Waiting for Input","Analyzing Object","Found Object","Needs Help","Confused","None"}, 0) - 1</f>
        <v>1</v>
      </c>
      <c r="G327" s="35" t="s">
        <v>129</v>
      </c>
      <c r="H327" s="9">
        <f>MATCH(G327, {"Waiting for Input","Analyzing Object","Found Object","Needs Help","Confused","None"}, 0) - 1</f>
        <v>3</v>
      </c>
      <c r="I327" s="9">
        <v>2</v>
      </c>
      <c r="J327" s="9">
        <f t="shared" si="11"/>
        <v>0</v>
      </c>
    </row>
    <row r="328" spans="1:10" x14ac:dyDescent="0.3">
      <c r="A328" s="9">
        <v>326</v>
      </c>
      <c r="B328" s="9">
        <v>2</v>
      </c>
      <c r="C328" s="9" t="str">
        <f t="shared" si="10"/>
        <v>N</v>
      </c>
      <c r="D328" s="10" t="s">
        <v>970</v>
      </c>
      <c r="E328" s="9" t="s">
        <v>127</v>
      </c>
      <c r="F328" s="9">
        <f>MATCH(E328, {"Waiting for Input","Analyzing Object","Found Object","Needs Help","Confused","None"}, 0) - 1</f>
        <v>1</v>
      </c>
      <c r="G328" s="35" t="s">
        <v>129</v>
      </c>
      <c r="H328" s="9">
        <f>MATCH(G328, {"Waiting for Input","Analyzing Object","Found Object","Needs Help","Confused","None"}, 0) - 1</f>
        <v>3</v>
      </c>
      <c r="I328" s="9">
        <v>3</v>
      </c>
      <c r="J328" s="9">
        <f t="shared" si="11"/>
        <v>0</v>
      </c>
    </row>
    <row r="329" spans="1:10" x14ac:dyDescent="0.3">
      <c r="A329" s="9">
        <v>327</v>
      </c>
      <c r="B329" s="9">
        <v>2</v>
      </c>
      <c r="C329" s="9" t="str">
        <f t="shared" si="10"/>
        <v>N</v>
      </c>
      <c r="D329" s="10" t="s">
        <v>970</v>
      </c>
      <c r="E329" s="9" t="s">
        <v>127</v>
      </c>
      <c r="F329" s="9">
        <f>MATCH(E329, {"Waiting for Input","Analyzing Object","Found Object","Needs Help","Confused","None"}, 0) - 1</f>
        <v>1</v>
      </c>
      <c r="G329" s="35" t="s">
        <v>128</v>
      </c>
      <c r="H329" s="9">
        <f>MATCH(G329, {"Waiting for Input","Analyzing Object","Found Object","Needs Help","Confused","None"}, 0) - 1</f>
        <v>2</v>
      </c>
      <c r="I329" s="9">
        <v>3</v>
      </c>
      <c r="J329" s="9">
        <f t="shared" si="11"/>
        <v>0</v>
      </c>
    </row>
    <row r="330" spans="1:10" x14ac:dyDescent="0.3">
      <c r="A330" s="9">
        <v>328</v>
      </c>
      <c r="B330" s="9">
        <v>2</v>
      </c>
      <c r="C330" s="9" t="str">
        <f t="shared" si="10"/>
        <v>N</v>
      </c>
      <c r="D330" s="10" t="s">
        <v>970</v>
      </c>
      <c r="E330" s="9" t="s">
        <v>127</v>
      </c>
      <c r="F330" s="9">
        <f>MATCH(E330, {"Waiting for Input","Analyzing Object","Found Object","Needs Help","Confused","None"}, 0) - 1</f>
        <v>1</v>
      </c>
      <c r="G330" s="35" t="s">
        <v>129</v>
      </c>
      <c r="H330" s="9">
        <f>MATCH(G330, {"Waiting for Input","Analyzing Object","Found Object","Needs Help","Confused","None"}, 0) - 1</f>
        <v>3</v>
      </c>
      <c r="I330" s="9">
        <v>3</v>
      </c>
      <c r="J330" s="9">
        <f t="shared" si="11"/>
        <v>0</v>
      </c>
    </row>
    <row r="331" spans="1:10" x14ac:dyDescent="0.3">
      <c r="A331" s="9">
        <v>329</v>
      </c>
      <c r="B331" s="9">
        <v>2</v>
      </c>
      <c r="C331" s="9" t="str">
        <f t="shared" si="10"/>
        <v>N</v>
      </c>
      <c r="D331" s="10" t="s">
        <v>970</v>
      </c>
      <c r="E331" s="9" t="s">
        <v>127</v>
      </c>
      <c r="F331" s="9">
        <f>MATCH(E331, {"Waiting for Input","Analyzing Object","Found Object","Needs Help","Confused","None"}, 0) - 1</f>
        <v>1</v>
      </c>
      <c r="G331" s="35" t="s">
        <v>129</v>
      </c>
      <c r="H331" s="9">
        <f>MATCH(G331, {"Waiting for Input","Analyzing Object","Found Object","Needs Help","Confused","None"}, 0) - 1</f>
        <v>3</v>
      </c>
      <c r="I331" s="9">
        <v>1</v>
      </c>
      <c r="J331" s="9">
        <f t="shared" si="11"/>
        <v>0</v>
      </c>
    </row>
    <row r="332" spans="1:10" x14ac:dyDescent="0.3">
      <c r="A332" s="9">
        <v>330</v>
      </c>
      <c r="B332" s="9">
        <v>2</v>
      </c>
      <c r="C332" s="9" t="str">
        <f t="shared" si="10"/>
        <v>N</v>
      </c>
      <c r="D332" s="10" t="s">
        <v>970</v>
      </c>
      <c r="E332" s="9" t="s">
        <v>127</v>
      </c>
      <c r="F332" s="9">
        <f>MATCH(E332, {"Waiting for Input","Analyzing Object","Found Object","Needs Help","Confused","None"}, 0) - 1</f>
        <v>1</v>
      </c>
      <c r="G332" s="35" t="s">
        <v>971</v>
      </c>
      <c r="H332" s="9">
        <f>MATCH(G332, {"Waiting for Input","Analyzing Object","Found Object","Needs Help","Confused","None"}, 0) - 1</f>
        <v>5</v>
      </c>
      <c r="I332" s="9">
        <v>3</v>
      </c>
      <c r="J332" s="9">
        <f t="shared" si="11"/>
        <v>0</v>
      </c>
    </row>
    <row r="333" spans="1:10" x14ac:dyDescent="0.3">
      <c r="A333" s="9">
        <v>331</v>
      </c>
      <c r="B333" s="9">
        <v>1</v>
      </c>
      <c r="C333" s="9" t="str">
        <f t="shared" si="10"/>
        <v>Y</v>
      </c>
      <c r="D333" s="10" t="s">
        <v>970</v>
      </c>
      <c r="E333" s="9" t="s">
        <v>127</v>
      </c>
      <c r="F333" s="9">
        <f>MATCH(E333, {"Waiting for Input","Analyzing Object","Found Object","Needs Help","Confused","None"}, 0) - 1</f>
        <v>1</v>
      </c>
      <c r="G333" s="35" t="s">
        <v>129</v>
      </c>
      <c r="H333" s="9">
        <f>MATCH(G333, {"Waiting for Input","Analyzing Object","Found Object","Needs Help","Confused","None"}, 0) - 1</f>
        <v>3</v>
      </c>
      <c r="I333" s="9">
        <v>5</v>
      </c>
      <c r="J333" s="9">
        <f t="shared" si="11"/>
        <v>0</v>
      </c>
    </row>
    <row r="334" spans="1:10" x14ac:dyDescent="0.3">
      <c r="A334" s="9">
        <v>332</v>
      </c>
      <c r="B334" s="9">
        <v>2</v>
      </c>
      <c r="C334" s="9" t="str">
        <f t="shared" si="10"/>
        <v>N</v>
      </c>
      <c r="D334" s="10" t="s">
        <v>970</v>
      </c>
      <c r="E334" s="9" t="s">
        <v>127</v>
      </c>
      <c r="F334" s="9">
        <f>MATCH(E334, {"Waiting for Input","Analyzing Object","Found Object","Needs Help","Confused","None"}, 0) - 1</f>
        <v>1</v>
      </c>
      <c r="G334" s="35" t="s">
        <v>129</v>
      </c>
      <c r="H334" s="9">
        <f>MATCH(G334, {"Waiting for Input","Analyzing Object","Found Object","Needs Help","Confused","None"}, 0) - 1</f>
        <v>3</v>
      </c>
      <c r="I334" s="9">
        <v>3</v>
      </c>
      <c r="J334" s="9">
        <f t="shared" si="11"/>
        <v>0</v>
      </c>
    </row>
    <row r="335" spans="1:10" x14ac:dyDescent="0.3">
      <c r="A335" s="9">
        <v>333</v>
      </c>
      <c r="B335" s="9">
        <v>1</v>
      </c>
      <c r="C335" s="9" t="str">
        <f t="shared" si="10"/>
        <v>Y</v>
      </c>
      <c r="D335" s="10" t="s">
        <v>970</v>
      </c>
      <c r="E335" s="9" t="s">
        <v>127</v>
      </c>
      <c r="F335" s="9">
        <f>MATCH(E335, {"Waiting for Input","Analyzing Object","Found Object","Needs Help","Confused","None"}, 0) - 1</f>
        <v>1</v>
      </c>
      <c r="G335" s="35" t="s">
        <v>129</v>
      </c>
      <c r="H335" s="9">
        <f>MATCH(G335, {"Waiting for Input","Analyzing Object","Found Object","Needs Help","Confused","None"}, 0) - 1</f>
        <v>3</v>
      </c>
      <c r="I335" s="9">
        <v>2</v>
      </c>
      <c r="J335" s="9">
        <f t="shared" si="11"/>
        <v>0</v>
      </c>
    </row>
    <row r="336" spans="1:10" x14ac:dyDescent="0.3">
      <c r="A336" s="9">
        <v>334</v>
      </c>
      <c r="B336" s="9">
        <v>1</v>
      </c>
      <c r="C336" s="9" t="str">
        <f t="shared" si="10"/>
        <v>Y</v>
      </c>
      <c r="D336" s="10" t="s">
        <v>970</v>
      </c>
      <c r="E336" s="9" t="s">
        <v>127</v>
      </c>
      <c r="F336" s="9">
        <f>MATCH(E336, {"Waiting for Input","Analyzing Object","Found Object","Needs Help","Confused","None"}, 0) - 1</f>
        <v>1</v>
      </c>
      <c r="G336" s="35" t="s">
        <v>129</v>
      </c>
      <c r="H336" s="9">
        <f>MATCH(G336, {"Waiting for Input","Analyzing Object","Found Object","Needs Help","Confused","None"}, 0) - 1</f>
        <v>3</v>
      </c>
      <c r="I336" s="9">
        <v>3</v>
      </c>
      <c r="J336" s="9">
        <f t="shared" si="11"/>
        <v>0</v>
      </c>
    </row>
    <row r="337" spans="1:10" x14ac:dyDescent="0.3">
      <c r="A337" s="9">
        <v>335</v>
      </c>
      <c r="B337" s="9">
        <v>1</v>
      </c>
      <c r="C337" s="9" t="str">
        <f t="shared" si="10"/>
        <v>Y</v>
      </c>
      <c r="D337" s="10" t="s">
        <v>970</v>
      </c>
      <c r="E337" s="9" t="s">
        <v>127</v>
      </c>
      <c r="F337" s="9">
        <f>MATCH(E337, {"Waiting for Input","Analyzing Object","Found Object","Needs Help","Confused","None"}, 0) - 1</f>
        <v>1</v>
      </c>
      <c r="G337" s="35" t="s">
        <v>129</v>
      </c>
      <c r="H337" s="9">
        <f>MATCH(G337, {"Waiting for Input","Analyzing Object","Found Object","Needs Help","Confused","None"}, 0) - 1</f>
        <v>3</v>
      </c>
      <c r="I337" s="9">
        <v>3</v>
      </c>
      <c r="J337" s="9">
        <f t="shared" si="11"/>
        <v>0</v>
      </c>
    </row>
    <row r="338" spans="1:10" x14ac:dyDescent="0.3">
      <c r="A338" s="9">
        <v>336</v>
      </c>
      <c r="B338" s="9">
        <v>2</v>
      </c>
      <c r="C338" s="9" t="str">
        <f t="shared" si="10"/>
        <v>N</v>
      </c>
      <c r="D338" s="10" t="s">
        <v>970</v>
      </c>
      <c r="E338" s="9" t="s">
        <v>127</v>
      </c>
      <c r="F338" s="9">
        <f>MATCH(E338, {"Waiting for Input","Analyzing Object","Found Object","Needs Help","Confused","None"}, 0) - 1</f>
        <v>1</v>
      </c>
      <c r="G338" s="35" t="s">
        <v>129</v>
      </c>
      <c r="H338" s="9">
        <f>MATCH(G338, {"Waiting for Input","Analyzing Object","Found Object","Needs Help","Confused","None"}, 0) - 1</f>
        <v>3</v>
      </c>
      <c r="I338" s="9">
        <v>4</v>
      </c>
      <c r="J338" s="9">
        <f t="shared" si="11"/>
        <v>0</v>
      </c>
    </row>
    <row r="339" spans="1:10" x14ac:dyDescent="0.3">
      <c r="A339" s="9">
        <v>337</v>
      </c>
      <c r="B339" s="9">
        <v>2</v>
      </c>
      <c r="C339" s="9" t="str">
        <f t="shared" si="10"/>
        <v>N</v>
      </c>
      <c r="D339" s="10" t="s">
        <v>970</v>
      </c>
      <c r="E339" s="9" t="s">
        <v>127</v>
      </c>
      <c r="F339" s="9">
        <f>MATCH(E339, {"Waiting for Input","Analyzing Object","Found Object","Needs Help","Confused","None"}, 0) - 1</f>
        <v>1</v>
      </c>
      <c r="G339" s="35" t="s">
        <v>129</v>
      </c>
      <c r="H339" s="9">
        <f>MATCH(G339, {"Waiting for Input","Analyzing Object","Found Object","Needs Help","Confused","None"}, 0) - 1</f>
        <v>3</v>
      </c>
      <c r="I339" s="9">
        <v>5</v>
      </c>
      <c r="J339" s="9">
        <f t="shared" si="11"/>
        <v>0</v>
      </c>
    </row>
    <row r="340" spans="1:10" x14ac:dyDescent="0.3">
      <c r="A340" s="9">
        <v>338</v>
      </c>
      <c r="B340" s="9">
        <v>1</v>
      </c>
      <c r="C340" s="9" t="str">
        <f t="shared" si="10"/>
        <v>Y</v>
      </c>
      <c r="D340" s="10" t="s">
        <v>970</v>
      </c>
      <c r="E340" s="9" t="s">
        <v>127</v>
      </c>
      <c r="F340" s="9">
        <f>MATCH(E340, {"Waiting for Input","Analyzing Object","Found Object","Needs Help","Confused","None"}, 0) - 1</f>
        <v>1</v>
      </c>
      <c r="G340" s="35" t="s">
        <v>971</v>
      </c>
      <c r="H340" s="9">
        <f>MATCH(G340, {"Waiting for Input","Analyzing Object","Found Object","Needs Help","Confused","None"}, 0) - 1</f>
        <v>5</v>
      </c>
      <c r="I340" s="9">
        <v>1</v>
      </c>
      <c r="J340" s="9">
        <f t="shared" si="11"/>
        <v>0</v>
      </c>
    </row>
    <row r="341" spans="1:10" x14ac:dyDescent="0.3">
      <c r="A341" s="9">
        <v>339</v>
      </c>
      <c r="B341" s="9">
        <v>1</v>
      </c>
      <c r="C341" s="9" t="str">
        <f t="shared" si="10"/>
        <v>Y</v>
      </c>
      <c r="D341" s="10" t="s">
        <v>970</v>
      </c>
      <c r="E341" s="9" t="s">
        <v>127</v>
      </c>
      <c r="F341" s="9">
        <f>MATCH(E341, {"Waiting for Input","Analyzing Object","Found Object","Needs Help","Confused","None"}, 0) - 1</f>
        <v>1</v>
      </c>
      <c r="G341" s="35" t="s">
        <v>129</v>
      </c>
      <c r="H341" s="9">
        <f>MATCH(G341, {"Waiting for Input","Analyzing Object","Found Object","Needs Help","Confused","None"}, 0) - 1</f>
        <v>3</v>
      </c>
      <c r="I341" s="9">
        <v>5</v>
      </c>
      <c r="J341" s="9">
        <f t="shared" si="11"/>
        <v>0</v>
      </c>
    </row>
    <row r="342" spans="1:10" x14ac:dyDescent="0.3">
      <c r="A342" s="9">
        <v>340</v>
      </c>
      <c r="B342" s="9">
        <v>1</v>
      </c>
      <c r="C342" s="9" t="str">
        <f t="shared" si="10"/>
        <v>Y</v>
      </c>
      <c r="D342" s="10" t="s">
        <v>970</v>
      </c>
      <c r="E342" s="9" t="s">
        <v>127</v>
      </c>
      <c r="F342" s="9">
        <f>MATCH(E342, {"Waiting for Input","Analyzing Object","Found Object","Needs Help","Confused","None"}, 0) - 1</f>
        <v>1</v>
      </c>
      <c r="G342" s="35" t="s">
        <v>971</v>
      </c>
      <c r="H342" s="9">
        <f>MATCH(G342, {"Waiting for Input","Analyzing Object","Found Object","Needs Help","Confused","None"}, 0) - 1</f>
        <v>5</v>
      </c>
      <c r="I342" s="9">
        <v>1</v>
      </c>
      <c r="J342" s="9">
        <f t="shared" si="11"/>
        <v>0</v>
      </c>
    </row>
    <row r="343" spans="1:10" x14ac:dyDescent="0.3">
      <c r="A343" s="9">
        <v>341</v>
      </c>
      <c r="B343" s="9">
        <v>2</v>
      </c>
      <c r="C343" s="9" t="str">
        <f t="shared" si="10"/>
        <v>N</v>
      </c>
      <c r="D343" s="10" t="s">
        <v>970</v>
      </c>
      <c r="E343" s="9" t="s">
        <v>127</v>
      </c>
      <c r="F343" s="9">
        <f>MATCH(E343, {"Waiting for Input","Analyzing Object","Found Object","Needs Help","Confused","None"}, 0) - 1</f>
        <v>1</v>
      </c>
      <c r="G343" s="35" t="s">
        <v>971</v>
      </c>
      <c r="H343" s="9">
        <f>MATCH(G343, {"Waiting for Input","Analyzing Object","Found Object","Needs Help","Confused","None"}, 0) - 1</f>
        <v>5</v>
      </c>
      <c r="I343" s="9">
        <v>2</v>
      </c>
      <c r="J343" s="9">
        <f t="shared" si="11"/>
        <v>0</v>
      </c>
    </row>
    <row r="344" spans="1:10" x14ac:dyDescent="0.3">
      <c r="A344" s="9">
        <v>342</v>
      </c>
      <c r="B344" s="9">
        <v>2</v>
      </c>
      <c r="C344" s="9" t="str">
        <f t="shared" si="10"/>
        <v>N</v>
      </c>
      <c r="D344" s="10" t="s">
        <v>970</v>
      </c>
      <c r="E344" s="9" t="s">
        <v>127</v>
      </c>
      <c r="F344" s="9">
        <f>MATCH(E344, {"Waiting for Input","Analyzing Object","Found Object","Needs Help","Confused","None"}, 0) - 1</f>
        <v>1</v>
      </c>
      <c r="G344" s="35" t="s">
        <v>129</v>
      </c>
      <c r="H344" s="9">
        <f>MATCH(G344, {"Waiting for Input","Analyzing Object","Found Object","Needs Help","Confused","None"}, 0) - 1</f>
        <v>3</v>
      </c>
      <c r="I344" s="9">
        <v>3</v>
      </c>
      <c r="J344" s="9">
        <f t="shared" si="11"/>
        <v>0</v>
      </c>
    </row>
    <row r="345" spans="1:10" x14ac:dyDescent="0.3">
      <c r="A345" s="9">
        <v>343</v>
      </c>
      <c r="B345" s="9">
        <v>2</v>
      </c>
      <c r="C345" s="9" t="str">
        <f t="shared" si="10"/>
        <v>N</v>
      </c>
      <c r="D345" s="10" t="s">
        <v>970</v>
      </c>
      <c r="E345" s="9" t="s">
        <v>127</v>
      </c>
      <c r="F345" s="9">
        <f>MATCH(E345, {"Waiting for Input","Analyzing Object","Found Object","Needs Help","Confused","None"}, 0) - 1</f>
        <v>1</v>
      </c>
      <c r="G345" s="35" t="s">
        <v>129</v>
      </c>
      <c r="H345" s="9">
        <f>MATCH(G345, {"Waiting for Input","Analyzing Object","Found Object","Needs Help","Confused","None"}, 0) - 1</f>
        <v>3</v>
      </c>
      <c r="I345" s="9">
        <v>1</v>
      </c>
      <c r="J345" s="9">
        <f t="shared" si="11"/>
        <v>0</v>
      </c>
    </row>
    <row r="346" spans="1:10" x14ac:dyDescent="0.3">
      <c r="A346" s="9">
        <v>344</v>
      </c>
      <c r="B346" s="9">
        <v>2</v>
      </c>
      <c r="C346" s="9" t="str">
        <f t="shared" si="10"/>
        <v>N</v>
      </c>
      <c r="D346" s="10" t="s">
        <v>970</v>
      </c>
      <c r="E346" s="9" t="s">
        <v>127</v>
      </c>
      <c r="F346" s="9">
        <f>MATCH(E346, {"Waiting for Input","Analyzing Object","Found Object","Needs Help","Confused","None"}, 0) - 1</f>
        <v>1</v>
      </c>
      <c r="G346" s="35" t="s">
        <v>130</v>
      </c>
      <c r="H346" s="9">
        <f>MATCH(G346, {"Waiting for Input","Analyzing Object","Found Object","Needs Help","Confused","None"}, 0) - 1</f>
        <v>4</v>
      </c>
      <c r="I346" s="9">
        <v>3</v>
      </c>
      <c r="J346" s="9">
        <f t="shared" si="11"/>
        <v>0</v>
      </c>
    </row>
    <row r="347" spans="1:10" x14ac:dyDescent="0.3">
      <c r="A347" s="9">
        <v>345</v>
      </c>
      <c r="B347" s="9">
        <v>2</v>
      </c>
      <c r="C347" s="9" t="str">
        <f t="shared" si="10"/>
        <v>N</v>
      </c>
      <c r="D347" s="10" t="s">
        <v>970</v>
      </c>
      <c r="E347" s="9" t="s">
        <v>127</v>
      </c>
      <c r="F347" s="9">
        <f>MATCH(E347, {"Waiting for Input","Analyzing Object","Found Object","Needs Help","Confused","None"}, 0) - 1</f>
        <v>1</v>
      </c>
      <c r="G347" s="35" t="s">
        <v>130</v>
      </c>
      <c r="H347" s="9">
        <f>MATCH(G347, {"Waiting for Input","Analyzing Object","Found Object","Needs Help","Confused","None"}, 0) - 1</f>
        <v>4</v>
      </c>
      <c r="I347" s="9">
        <v>3</v>
      </c>
      <c r="J347" s="9">
        <f t="shared" si="11"/>
        <v>0</v>
      </c>
    </row>
    <row r="348" spans="1:10" x14ac:dyDescent="0.3">
      <c r="A348" s="9">
        <v>346</v>
      </c>
      <c r="B348" s="9">
        <v>2</v>
      </c>
      <c r="C348" s="9" t="str">
        <f t="shared" si="10"/>
        <v>N</v>
      </c>
      <c r="D348" s="10" t="s">
        <v>970</v>
      </c>
      <c r="E348" s="9" t="s">
        <v>127</v>
      </c>
      <c r="F348" s="9">
        <f>MATCH(E348, {"Waiting for Input","Analyzing Object","Found Object","Needs Help","Confused","None"}, 0) - 1</f>
        <v>1</v>
      </c>
      <c r="G348" s="35" t="s">
        <v>129</v>
      </c>
      <c r="H348" s="9">
        <f>MATCH(G348, {"Waiting for Input","Analyzing Object","Found Object","Needs Help","Confused","None"}, 0) - 1</f>
        <v>3</v>
      </c>
      <c r="I348" s="9">
        <v>3</v>
      </c>
      <c r="J348" s="9">
        <f t="shared" si="11"/>
        <v>0</v>
      </c>
    </row>
    <row r="349" spans="1:10" x14ac:dyDescent="0.3">
      <c r="A349" s="9">
        <v>347</v>
      </c>
      <c r="B349" s="9">
        <v>2</v>
      </c>
      <c r="C349" s="9" t="str">
        <f t="shared" si="10"/>
        <v>N</v>
      </c>
      <c r="D349" s="10" t="s">
        <v>970</v>
      </c>
      <c r="E349" s="9" t="s">
        <v>127</v>
      </c>
      <c r="F349" s="9">
        <f>MATCH(E349, {"Waiting for Input","Analyzing Object","Found Object","Needs Help","Confused","None"}, 0) - 1</f>
        <v>1</v>
      </c>
      <c r="G349" s="35" t="s">
        <v>971</v>
      </c>
      <c r="H349" s="9">
        <f>MATCH(G349, {"Waiting for Input","Analyzing Object","Found Object","Needs Help","Confused","None"}, 0) - 1</f>
        <v>5</v>
      </c>
      <c r="I349" s="9">
        <v>3</v>
      </c>
      <c r="J349" s="9">
        <f t="shared" si="11"/>
        <v>0</v>
      </c>
    </row>
    <row r="350" spans="1:10" x14ac:dyDescent="0.3">
      <c r="A350" s="9">
        <v>348</v>
      </c>
      <c r="B350" s="9">
        <v>2</v>
      </c>
      <c r="C350" s="9" t="str">
        <f t="shared" si="10"/>
        <v>N</v>
      </c>
      <c r="D350" s="10" t="s">
        <v>970</v>
      </c>
      <c r="E350" s="9" t="s">
        <v>127</v>
      </c>
      <c r="F350" s="9">
        <f>MATCH(E350, {"Waiting for Input","Analyzing Object","Found Object","Needs Help","Confused","None"}, 0) - 1</f>
        <v>1</v>
      </c>
      <c r="G350" s="35" t="s">
        <v>129</v>
      </c>
      <c r="H350" s="9">
        <f>MATCH(G350, {"Waiting for Input","Analyzing Object","Found Object","Needs Help","Confused","None"}, 0) - 1</f>
        <v>3</v>
      </c>
      <c r="I350" s="9">
        <v>4</v>
      </c>
      <c r="J350" s="9">
        <f t="shared" si="11"/>
        <v>0</v>
      </c>
    </row>
    <row r="351" spans="1:10" x14ac:dyDescent="0.3">
      <c r="A351" s="9">
        <v>349</v>
      </c>
      <c r="B351" s="9">
        <v>2</v>
      </c>
      <c r="C351" s="9" t="str">
        <f t="shared" si="10"/>
        <v>N</v>
      </c>
      <c r="D351" s="10" t="s">
        <v>970</v>
      </c>
      <c r="E351" s="9" t="s">
        <v>127</v>
      </c>
      <c r="F351" s="9">
        <f>MATCH(E351, {"Waiting for Input","Analyzing Object","Found Object","Needs Help","Confused","None"}, 0) - 1</f>
        <v>1</v>
      </c>
      <c r="G351" s="35" t="s">
        <v>129</v>
      </c>
      <c r="H351" s="9">
        <f>MATCH(G351, {"Waiting for Input","Analyzing Object","Found Object","Needs Help","Confused","None"}, 0) - 1</f>
        <v>3</v>
      </c>
      <c r="I351" s="9">
        <v>3</v>
      </c>
      <c r="J351" s="9">
        <f t="shared" si="11"/>
        <v>0</v>
      </c>
    </row>
    <row r="352" spans="1:10" x14ac:dyDescent="0.3">
      <c r="A352" s="9">
        <v>350</v>
      </c>
      <c r="B352" s="9">
        <v>2</v>
      </c>
      <c r="C352" s="9" t="str">
        <f t="shared" si="10"/>
        <v>N</v>
      </c>
      <c r="D352" s="10" t="s">
        <v>970</v>
      </c>
      <c r="E352" s="9" t="s">
        <v>127</v>
      </c>
      <c r="F352" s="9">
        <f>MATCH(E352, {"Waiting for Input","Analyzing Object","Found Object","Needs Help","Confused","None"}, 0) - 1</f>
        <v>1</v>
      </c>
      <c r="G352" s="35" t="s">
        <v>126</v>
      </c>
      <c r="H352" s="9">
        <f>MATCH(G352, {"Waiting for Input","Analyzing Object","Found Object","Needs Help","Confused","None"}, 0) - 1</f>
        <v>0</v>
      </c>
      <c r="I352" s="9">
        <v>2</v>
      </c>
      <c r="J352" s="9">
        <f t="shared" si="11"/>
        <v>0</v>
      </c>
    </row>
    <row r="353" spans="1:10" x14ac:dyDescent="0.3">
      <c r="A353" s="9">
        <v>351</v>
      </c>
      <c r="B353" s="9">
        <v>1</v>
      </c>
      <c r="C353" s="9" t="str">
        <f t="shared" si="10"/>
        <v>Y</v>
      </c>
      <c r="D353" s="10" t="s">
        <v>970</v>
      </c>
      <c r="E353" s="9" t="s">
        <v>127</v>
      </c>
      <c r="F353" s="9">
        <f>MATCH(E353, {"Waiting for Input","Analyzing Object","Found Object","Needs Help","Confused","None"}, 0) - 1</f>
        <v>1</v>
      </c>
      <c r="G353" s="35" t="s">
        <v>971</v>
      </c>
      <c r="H353" s="9">
        <f>MATCH(G353, {"Waiting for Input","Analyzing Object","Found Object","Needs Help","Confused","None"}, 0) - 1</f>
        <v>5</v>
      </c>
      <c r="I353" s="9">
        <v>4</v>
      </c>
      <c r="J353" s="9">
        <f t="shared" si="11"/>
        <v>0</v>
      </c>
    </row>
    <row r="354" spans="1:10" x14ac:dyDescent="0.3">
      <c r="A354" s="9">
        <v>352</v>
      </c>
      <c r="B354" s="9">
        <v>2</v>
      </c>
      <c r="C354" s="9" t="str">
        <f t="shared" si="10"/>
        <v>N</v>
      </c>
      <c r="D354" s="10" t="s">
        <v>970</v>
      </c>
      <c r="E354" s="9" t="s">
        <v>127</v>
      </c>
      <c r="F354" s="9">
        <f>MATCH(E354, {"Waiting for Input","Analyzing Object","Found Object","Needs Help","Confused","None"}, 0) - 1</f>
        <v>1</v>
      </c>
      <c r="G354" s="35" t="s">
        <v>129</v>
      </c>
      <c r="H354" s="9">
        <f>MATCH(G354, {"Waiting for Input","Analyzing Object","Found Object","Needs Help","Confused","None"}, 0) - 1</f>
        <v>3</v>
      </c>
      <c r="I354" s="9">
        <v>3</v>
      </c>
      <c r="J354" s="9">
        <f t="shared" si="11"/>
        <v>0</v>
      </c>
    </row>
    <row r="355" spans="1:10" x14ac:dyDescent="0.3">
      <c r="A355" s="9">
        <v>353</v>
      </c>
      <c r="B355" s="9">
        <v>2</v>
      </c>
      <c r="C355" s="9" t="str">
        <f t="shared" si="10"/>
        <v>N</v>
      </c>
      <c r="D355" s="10" t="s">
        <v>970</v>
      </c>
      <c r="E355" s="9" t="s">
        <v>127</v>
      </c>
      <c r="F355" s="9">
        <f>MATCH(E355, {"Waiting for Input","Analyzing Object","Found Object","Needs Help","Confused","None"}, 0) - 1</f>
        <v>1</v>
      </c>
      <c r="G355" s="35" t="s">
        <v>130</v>
      </c>
      <c r="H355" s="9">
        <f>MATCH(G355, {"Waiting for Input","Analyzing Object","Found Object","Needs Help","Confused","None"}, 0) - 1</f>
        <v>4</v>
      </c>
      <c r="I355" s="9">
        <v>2</v>
      </c>
      <c r="J355" s="9">
        <f t="shared" si="11"/>
        <v>0</v>
      </c>
    </row>
    <row r="356" spans="1:10" x14ac:dyDescent="0.3">
      <c r="A356" s="9">
        <v>354</v>
      </c>
      <c r="B356" s="9">
        <v>1</v>
      </c>
      <c r="C356" s="9" t="str">
        <f t="shared" si="10"/>
        <v>Y</v>
      </c>
      <c r="D356" s="10" t="s">
        <v>970</v>
      </c>
      <c r="E356" s="9" t="s">
        <v>127</v>
      </c>
      <c r="F356" s="9">
        <f>MATCH(E356, {"Waiting for Input","Analyzing Object","Found Object","Needs Help","Confused","None"}, 0) - 1</f>
        <v>1</v>
      </c>
      <c r="G356" s="35" t="s">
        <v>129</v>
      </c>
      <c r="H356" s="9">
        <f>MATCH(G356, {"Waiting for Input","Analyzing Object","Found Object","Needs Help","Confused","None"}, 0) - 1</f>
        <v>3</v>
      </c>
      <c r="I356" s="9">
        <v>3</v>
      </c>
      <c r="J356" s="9">
        <f t="shared" si="11"/>
        <v>0</v>
      </c>
    </row>
    <row r="357" spans="1:10" x14ac:dyDescent="0.3">
      <c r="A357" s="9">
        <v>355</v>
      </c>
      <c r="B357" s="9">
        <v>2</v>
      </c>
      <c r="C357" s="9" t="str">
        <f t="shared" si="10"/>
        <v>N</v>
      </c>
      <c r="D357" s="10" t="s">
        <v>970</v>
      </c>
      <c r="E357" s="9" t="s">
        <v>127</v>
      </c>
      <c r="F357" s="9">
        <f>MATCH(E357, {"Waiting for Input","Analyzing Object","Found Object","Needs Help","Confused","None"}, 0) - 1</f>
        <v>1</v>
      </c>
      <c r="G357" s="35" t="s">
        <v>129</v>
      </c>
      <c r="H357" s="9">
        <f>MATCH(G357, {"Waiting for Input","Analyzing Object","Found Object","Needs Help","Confused","None"}, 0) - 1</f>
        <v>3</v>
      </c>
      <c r="I357" s="9">
        <v>1</v>
      </c>
      <c r="J357" s="9">
        <f t="shared" si="11"/>
        <v>0</v>
      </c>
    </row>
    <row r="358" spans="1:10" x14ac:dyDescent="0.3">
      <c r="A358" s="9">
        <v>356</v>
      </c>
      <c r="B358" s="9">
        <v>2</v>
      </c>
      <c r="C358" s="9" t="str">
        <f t="shared" si="10"/>
        <v>N</v>
      </c>
      <c r="D358" s="10" t="s">
        <v>970</v>
      </c>
      <c r="E358" s="9" t="s">
        <v>127</v>
      </c>
      <c r="F358" s="9">
        <f>MATCH(E358, {"Waiting for Input","Analyzing Object","Found Object","Needs Help","Confused","None"}, 0) - 1</f>
        <v>1</v>
      </c>
      <c r="G358" s="35" t="s">
        <v>129</v>
      </c>
      <c r="H358" s="9">
        <f>MATCH(G358, {"Waiting for Input","Analyzing Object","Found Object","Needs Help","Confused","None"}, 0) - 1</f>
        <v>3</v>
      </c>
      <c r="I358" s="9">
        <v>2</v>
      </c>
      <c r="J358" s="9">
        <f t="shared" si="11"/>
        <v>0</v>
      </c>
    </row>
    <row r="359" spans="1:10" x14ac:dyDescent="0.3">
      <c r="A359" s="9">
        <v>357</v>
      </c>
      <c r="B359" s="9">
        <v>2</v>
      </c>
      <c r="C359" s="9" t="str">
        <f t="shared" si="10"/>
        <v>N</v>
      </c>
      <c r="D359" s="10" t="s">
        <v>970</v>
      </c>
      <c r="E359" s="9" t="s">
        <v>127</v>
      </c>
      <c r="F359" s="9">
        <f>MATCH(E359, {"Waiting for Input","Analyzing Object","Found Object","Needs Help","Confused","None"}, 0) - 1</f>
        <v>1</v>
      </c>
      <c r="G359" s="35" t="s">
        <v>126</v>
      </c>
      <c r="H359" s="9">
        <f>MATCH(G359, {"Waiting for Input","Analyzing Object","Found Object","Needs Help","Confused","None"}, 0) - 1</f>
        <v>0</v>
      </c>
      <c r="I359" s="9">
        <v>3</v>
      </c>
      <c r="J359" s="9">
        <f t="shared" si="11"/>
        <v>0</v>
      </c>
    </row>
    <row r="360" spans="1:10" x14ac:dyDescent="0.3">
      <c r="A360" s="9">
        <v>358</v>
      </c>
      <c r="B360" s="9">
        <v>1</v>
      </c>
      <c r="C360" s="9" t="str">
        <f t="shared" si="10"/>
        <v>Y</v>
      </c>
      <c r="D360" s="10" t="s">
        <v>970</v>
      </c>
      <c r="E360" s="9" t="s">
        <v>127</v>
      </c>
      <c r="F360" s="9">
        <f>MATCH(E360, {"Waiting for Input","Analyzing Object","Found Object","Needs Help","Confused","None"}, 0) - 1</f>
        <v>1</v>
      </c>
      <c r="G360" s="35" t="s">
        <v>129</v>
      </c>
      <c r="H360" s="9">
        <f>MATCH(G360, {"Waiting for Input","Analyzing Object","Found Object","Needs Help","Confused","None"}, 0) - 1</f>
        <v>3</v>
      </c>
      <c r="I360" s="9">
        <v>3</v>
      </c>
      <c r="J360" s="9">
        <f t="shared" si="11"/>
        <v>0</v>
      </c>
    </row>
    <row r="361" spans="1:10" x14ac:dyDescent="0.3">
      <c r="A361" s="9">
        <v>359</v>
      </c>
      <c r="B361" s="9">
        <v>2</v>
      </c>
      <c r="C361" s="9" t="str">
        <f t="shared" si="10"/>
        <v>N</v>
      </c>
      <c r="D361" s="10" t="s">
        <v>970</v>
      </c>
      <c r="E361" s="9" t="s">
        <v>127</v>
      </c>
      <c r="F361" s="9">
        <f>MATCH(E361, {"Waiting for Input","Analyzing Object","Found Object","Needs Help","Confused","None"}, 0) - 1</f>
        <v>1</v>
      </c>
      <c r="G361" s="35" t="s">
        <v>129</v>
      </c>
      <c r="H361" s="9">
        <f>MATCH(G361, {"Waiting for Input","Analyzing Object","Found Object","Needs Help","Confused","None"}, 0) - 1</f>
        <v>3</v>
      </c>
      <c r="I361" s="9">
        <v>2</v>
      </c>
      <c r="J361" s="9">
        <f t="shared" si="11"/>
        <v>0</v>
      </c>
    </row>
    <row r="362" spans="1:10" x14ac:dyDescent="0.3">
      <c r="A362" s="9">
        <v>360</v>
      </c>
      <c r="B362" s="9">
        <v>1</v>
      </c>
      <c r="C362" s="9" t="str">
        <f t="shared" si="10"/>
        <v>Y</v>
      </c>
      <c r="D362" s="10" t="s">
        <v>968</v>
      </c>
      <c r="E362" s="9" t="s">
        <v>128</v>
      </c>
      <c r="F362" s="9">
        <f>MATCH(E362, {"Waiting for Input","Analyzing Object","Found Object","Needs Help","Confused","None"}, 0) - 1</f>
        <v>2</v>
      </c>
      <c r="G362" s="35" t="s">
        <v>128</v>
      </c>
      <c r="H362" s="9">
        <f>MATCH(G362, {"Waiting for Input","Analyzing Object","Found Object","Needs Help","Confused","None"}, 0) - 1</f>
        <v>2</v>
      </c>
      <c r="I362" s="9">
        <v>4</v>
      </c>
      <c r="J362" s="9">
        <f t="shared" si="11"/>
        <v>1</v>
      </c>
    </row>
    <row r="363" spans="1:10" x14ac:dyDescent="0.3">
      <c r="A363" s="9">
        <v>361</v>
      </c>
      <c r="B363" s="9">
        <v>1</v>
      </c>
      <c r="C363" s="9" t="str">
        <f t="shared" si="10"/>
        <v>Y</v>
      </c>
      <c r="D363" s="10" t="s">
        <v>968</v>
      </c>
      <c r="E363" s="9" t="s">
        <v>128</v>
      </c>
      <c r="F363" s="9">
        <f>MATCH(E363, {"Waiting for Input","Analyzing Object","Found Object","Needs Help","Confused","None"}, 0) - 1</f>
        <v>2</v>
      </c>
      <c r="G363" s="35" t="s">
        <v>127</v>
      </c>
      <c r="H363" s="9">
        <f>MATCH(G363, {"Waiting for Input","Analyzing Object","Found Object","Needs Help","Confused","None"}, 0) - 1</f>
        <v>1</v>
      </c>
      <c r="I363" s="9">
        <v>5</v>
      </c>
      <c r="J363" s="9">
        <f t="shared" si="11"/>
        <v>0</v>
      </c>
    </row>
    <row r="364" spans="1:10" x14ac:dyDescent="0.3">
      <c r="A364" s="9">
        <v>362</v>
      </c>
      <c r="B364" s="9">
        <v>1</v>
      </c>
      <c r="C364" s="9" t="str">
        <f t="shared" si="10"/>
        <v>Y</v>
      </c>
      <c r="D364" s="10" t="s">
        <v>968</v>
      </c>
      <c r="E364" s="9" t="s">
        <v>128</v>
      </c>
      <c r="F364" s="9">
        <f>MATCH(E364, {"Waiting for Input","Analyzing Object","Found Object","Needs Help","Confused","None"}, 0) - 1</f>
        <v>2</v>
      </c>
      <c r="G364" s="35" t="s">
        <v>128</v>
      </c>
      <c r="H364" s="9">
        <f>MATCH(G364, {"Waiting for Input","Analyzing Object","Found Object","Needs Help","Confused","None"}, 0) - 1</f>
        <v>2</v>
      </c>
      <c r="I364" s="9">
        <v>2</v>
      </c>
      <c r="J364" s="9">
        <f t="shared" si="11"/>
        <v>1</v>
      </c>
    </row>
    <row r="365" spans="1:10" x14ac:dyDescent="0.3">
      <c r="A365" s="9">
        <v>363</v>
      </c>
      <c r="B365" s="9">
        <v>2</v>
      </c>
      <c r="C365" s="9" t="str">
        <f t="shared" si="10"/>
        <v>N</v>
      </c>
      <c r="D365" s="10" t="s">
        <v>968</v>
      </c>
      <c r="E365" s="9" t="s">
        <v>128</v>
      </c>
      <c r="F365" s="9">
        <f>MATCH(E365, {"Waiting for Input","Analyzing Object","Found Object","Needs Help","Confused","None"}, 0) - 1</f>
        <v>2</v>
      </c>
      <c r="G365" s="35" t="s">
        <v>127</v>
      </c>
      <c r="H365" s="9">
        <f>MATCH(G365, {"Waiting for Input","Analyzing Object","Found Object","Needs Help","Confused","None"}, 0) - 1</f>
        <v>1</v>
      </c>
      <c r="I365" s="9">
        <v>3</v>
      </c>
      <c r="J365" s="9">
        <f t="shared" si="11"/>
        <v>0</v>
      </c>
    </row>
    <row r="366" spans="1:10" x14ac:dyDescent="0.3">
      <c r="A366" s="9">
        <v>364</v>
      </c>
      <c r="B366" s="9">
        <v>2</v>
      </c>
      <c r="C366" s="9" t="str">
        <f t="shared" si="10"/>
        <v>N</v>
      </c>
      <c r="D366" s="10" t="s">
        <v>968</v>
      </c>
      <c r="E366" s="9" t="s">
        <v>128</v>
      </c>
      <c r="F366" s="9">
        <f>MATCH(E366, {"Waiting for Input","Analyzing Object","Found Object","Needs Help","Confused","None"}, 0) - 1</f>
        <v>2</v>
      </c>
      <c r="G366" s="35" t="s">
        <v>127</v>
      </c>
      <c r="H366" s="9">
        <f>MATCH(G366, {"Waiting for Input","Analyzing Object","Found Object","Needs Help","Confused","None"}, 0) - 1</f>
        <v>1</v>
      </c>
      <c r="I366" s="9">
        <v>3</v>
      </c>
      <c r="J366" s="9">
        <f t="shared" si="11"/>
        <v>0</v>
      </c>
    </row>
    <row r="367" spans="1:10" x14ac:dyDescent="0.3">
      <c r="A367" s="9">
        <v>365</v>
      </c>
      <c r="B367" s="9">
        <v>1</v>
      </c>
      <c r="C367" s="9" t="str">
        <f t="shared" si="10"/>
        <v>Y</v>
      </c>
      <c r="D367" s="10" t="s">
        <v>968</v>
      </c>
      <c r="E367" s="9" t="s">
        <v>128</v>
      </c>
      <c r="F367" s="9">
        <f>MATCH(E367, {"Waiting for Input","Analyzing Object","Found Object","Needs Help","Confused","None"}, 0) - 1</f>
        <v>2</v>
      </c>
      <c r="G367" s="35" t="s">
        <v>127</v>
      </c>
      <c r="H367" s="9">
        <f>MATCH(G367, {"Waiting for Input","Analyzing Object","Found Object","Needs Help","Confused","None"}, 0) - 1</f>
        <v>1</v>
      </c>
      <c r="I367" s="9">
        <v>5</v>
      </c>
      <c r="J367" s="9">
        <f t="shared" si="11"/>
        <v>0</v>
      </c>
    </row>
    <row r="368" spans="1:10" x14ac:dyDescent="0.3">
      <c r="A368" s="9">
        <v>366</v>
      </c>
      <c r="B368" s="9">
        <v>2</v>
      </c>
      <c r="C368" s="9" t="str">
        <f t="shared" si="10"/>
        <v>N</v>
      </c>
      <c r="D368" s="10" t="s">
        <v>968</v>
      </c>
      <c r="E368" s="9" t="s">
        <v>128</v>
      </c>
      <c r="F368" s="9">
        <f>MATCH(E368, {"Waiting for Input","Analyzing Object","Found Object","Needs Help","Confused","None"}, 0) - 1</f>
        <v>2</v>
      </c>
      <c r="G368" s="35" t="s">
        <v>128</v>
      </c>
      <c r="H368" s="9">
        <f>MATCH(G368, {"Waiting for Input","Analyzing Object","Found Object","Needs Help","Confused","None"}, 0) - 1</f>
        <v>2</v>
      </c>
      <c r="I368" s="9">
        <v>3</v>
      </c>
      <c r="J368" s="9">
        <f t="shared" si="11"/>
        <v>1</v>
      </c>
    </row>
    <row r="369" spans="1:10" x14ac:dyDescent="0.3">
      <c r="A369" s="9">
        <v>367</v>
      </c>
      <c r="B369" s="9">
        <v>1</v>
      </c>
      <c r="C369" s="9" t="str">
        <f t="shared" si="10"/>
        <v>Y</v>
      </c>
      <c r="D369" s="10" t="s">
        <v>968</v>
      </c>
      <c r="E369" s="9" t="s">
        <v>128</v>
      </c>
      <c r="F369" s="9">
        <f>MATCH(E369, {"Waiting for Input","Analyzing Object","Found Object","Needs Help","Confused","None"}, 0) - 1</f>
        <v>2</v>
      </c>
      <c r="G369" s="35" t="s">
        <v>128</v>
      </c>
      <c r="H369" s="9">
        <f>MATCH(G369, {"Waiting for Input","Analyzing Object","Found Object","Needs Help","Confused","None"}, 0) - 1</f>
        <v>2</v>
      </c>
      <c r="I369" s="9">
        <v>5</v>
      </c>
      <c r="J369" s="9">
        <f t="shared" si="11"/>
        <v>1</v>
      </c>
    </row>
    <row r="370" spans="1:10" x14ac:dyDescent="0.3">
      <c r="A370" s="9">
        <v>368</v>
      </c>
      <c r="B370" s="9">
        <v>1</v>
      </c>
      <c r="C370" s="9" t="str">
        <f t="shared" si="10"/>
        <v>Y</v>
      </c>
      <c r="D370" s="10" t="s">
        <v>968</v>
      </c>
      <c r="E370" s="9" t="s">
        <v>128</v>
      </c>
      <c r="F370" s="9">
        <f>MATCH(E370, {"Waiting for Input","Analyzing Object","Found Object","Needs Help","Confused","None"}, 0) - 1</f>
        <v>2</v>
      </c>
      <c r="G370" s="35" t="s">
        <v>127</v>
      </c>
      <c r="H370" s="9">
        <f>MATCH(G370, {"Waiting for Input","Analyzing Object","Found Object","Needs Help","Confused","None"}, 0) - 1</f>
        <v>1</v>
      </c>
      <c r="I370" s="9">
        <v>2</v>
      </c>
      <c r="J370" s="9">
        <f t="shared" si="11"/>
        <v>0</v>
      </c>
    </row>
    <row r="371" spans="1:10" x14ac:dyDescent="0.3">
      <c r="A371" s="9">
        <v>369</v>
      </c>
      <c r="B371" s="9">
        <v>1</v>
      </c>
      <c r="C371" s="9" t="str">
        <f t="shared" si="10"/>
        <v>Y</v>
      </c>
      <c r="D371" s="10" t="s">
        <v>968</v>
      </c>
      <c r="E371" s="9" t="s">
        <v>128</v>
      </c>
      <c r="F371" s="9">
        <f>MATCH(E371, {"Waiting for Input","Analyzing Object","Found Object","Needs Help","Confused","None"}, 0) - 1</f>
        <v>2</v>
      </c>
      <c r="G371" s="35" t="s">
        <v>127</v>
      </c>
      <c r="H371" s="9">
        <f>MATCH(G371, {"Waiting for Input","Analyzing Object","Found Object","Needs Help","Confused","None"}, 0) - 1</f>
        <v>1</v>
      </c>
      <c r="I371" s="9">
        <v>5</v>
      </c>
      <c r="J371" s="9">
        <f t="shared" si="11"/>
        <v>0</v>
      </c>
    </row>
    <row r="372" spans="1:10" x14ac:dyDescent="0.3">
      <c r="A372" s="9">
        <v>370</v>
      </c>
      <c r="B372" s="9">
        <v>2</v>
      </c>
      <c r="C372" s="9" t="str">
        <f t="shared" si="10"/>
        <v>N</v>
      </c>
      <c r="D372" s="10" t="s">
        <v>968</v>
      </c>
      <c r="E372" s="9" t="s">
        <v>128</v>
      </c>
      <c r="F372" s="9">
        <f>MATCH(E372, {"Waiting for Input","Analyzing Object","Found Object","Needs Help","Confused","None"}, 0) - 1</f>
        <v>2</v>
      </c>
      <c r="G372" s="35" t="s">
        <v>127</v>
      </c>
      <c r="H372" s="9">
        <f>MATCH(G372, {"Waiting for Input","Analyzing Object","Found Object","Needs Help","Confused","None"}, 0) - 1</f>
        <v>1</v>
      </c>
      <c r="I372" s="9">
        <v>4</v>
      </c>
      <c r="J372" s="9">
        <f t="shared" si="11"/>
        <v>0</v>
      </c>
    </row>
    <row r="373" spans="1:10" x14ac:dyDescent="0.3">
      <c r="A373" s="9">
        <v>371</v>
      </c>
      <c r="B373" s="9">
        <v>2</v>
      </c>
      <c r="C373" s="9" t="str">
        <f t="shared" si="10"/>
        <v>N</v>
      </c>
      <c r="D373" s="10" t="s">
        <v>968</v>
      </c>
      <c r="E373" s="9" t="s">
        <v>128</v>
      </c>
      <c r="F373" s="9">
        <f>MATCH(E373, {"Waiting for Input","Analyzing Object","Found Object","Needs Help","Confused","None"}, 0) - 1</f>
        <v>2</v>
      </c>
      <c r="G373" s="35" t="s">
        <v>128</v>
      </c>
      <c r="H373" s="9">
        <f>MATCH(G373, {"Waiting for Input","Analyzing Object","Found Object","Needs Help","Confused","None"}, 0) - 1</f>
        <v>2</v>
      </c>
      <c r="I373" s="9">
        <v>5</v>
      </c>
      <c r="J373" s="9">
        <f t="shared" si="11"/>
        <v>1</v>
      </c>
    </row>
    <row r="374" spans="1:10" x14ac:dyDescent="0.3">
      <c r="A374" s="9">
        <v>372</v>
      </c>
      <c r="B374" s="9">
        <v>2</v>
      </c>
      <c r="C374" s="9" t="str">
        <f t="shared" si="10"/>
        <v>N</v>
      </c>
      <c r="D374" s="10" t="s">
        <v>968</v>
      </c>
      <c r="E374" s="9" t="s">
        <v>128</v>
      </c>
      <c r="F374" s="9">
        <f>MATCH(E374, {"Waiting for Input","Analyzing Object","Found Object","Needs Help","Confused","None"}, 0) - 1</f>
        <v>2</v>
      </c>
      <c r="G374" s="35" t="s">
        <v>128</v>
      </c>
      <c r="H374" s="9">
        <f>MATCH(G374, {"Waiting for Input","Analyzing Object","Found Object","Needs Help","Confused","None"}, 0) - 1</f>
        <v>2</v>
      </c>
      <c r="I374" s="9">
        <v>4</v>
      </c>
      <c r="J374" s="9">
        <f t="shared" si="11"/>
        <v>1</v>
      </c>
    </row>
    <row r="375" spans="1:10" x14ac:dyDescent="0.3">
      <c r="A375" s="9">
        <v>373</v>
      </c>
      <c r="B375" s="9">
        <v>2</v>
      </c>
      <c r="C375" s="9" t="str">
        <f t="shared" si="10"/>
        <v>N</v>
      </c>
      <c r="D375" s="10" t="s">
        <v>968</v>
      </c>
      <c r="E375" s="9" t="s">
        <v>128</v>
      </c>
      <c r="F375" s="9">
        <f>MATCH(E375, {"Waiting for Input","Analyzing Object","Found Object","Needs Help","Confused","None"}, 0) - 1</f>
        <v>2</v>
      </c>
      <c r="G375" s="35" t="s">
        <v>127</v>
      </c>
      <c r="H375" s="9">
        <f>MATCH(G375, {"Waiting for Input","Analyzing Object","Found Object","Needs Help","Confused","None"}, 0) - 1</f>
        <v>1</v>
      </c>
      <c r="I375" s="9">
        <v>3</v>
      </c>
      <c r="J375" s="9">
        <f t="shared" si="11"/>
        <v>0</v>
      </c>
    </row>
    <row r="376" spans="1:10" x14ac:dyDescent="0.3">
      <c r="A376" s="9">
        <v>374</v>
      </c>
      <c r="B376" s="9">
        <v>1</v>
      </c>
      <c r="C376" s="9" t="str">
        <f t="shared" si="10"/>
        <v>Y</v>
      </c>
      <c r="D376" s="10" t="s">
        <v>968</v>
      </c>
      <c r="E376" s="9" t="s">
        <v>128</v>
      </c>
      <c r="F376" s="9">
        <f>MATCH(E376, {"Waiting for Input","Analyzing Object","Found Object","Needs Help","Confused","None"}, 0) - 1</f>
        <v>2</v>
      </c>
      <c r="G376" s="35" t="s">
        <v>127</v>
      </c>
      <c r="H376" s="9">
        <f>MATCH(G376, {"Waiting for Input","Analyzing Object","Found Object","Needs Help","Confused","None"}, 0) - 1</f>
        <v>1</v>
      </c>
      <c r="I376" s="9">
        <v>4</v>
      </c>
      <c r="J376" s="9">
        <f t="shared" si="11"/>
        <v>0</v>
      </c>
    </row>
    <row r="377" spans="1:10" x14ac:dyDescent="0.3">
      <c r="A377" s="9">
        <v>375</v>
      </c>
      <c r="B377" s="9">
        <v>1</v>
      </c>
      <c r="C377" s="9" t="str">
        <f t="shared" si="10"/>
        <v>Y</v>
      </c>
      <c r="D377" s="10" t="s">
        <v>968</v>
      </c>
      <c r="E377" s="9" t="s">
        <v>128</v>
      </c>
      <c r="F377" s="9">
        <f>MATCH(E377, {"Waiting for Input","Analyzing Object","Found Object","Needs Help","Confused","None"}, 0) - 1</f>
        <v>2</v>
      </c>
      <c r="G377" s="35" t="s">
        <v>127</v>
      </c>
      <c r="H377" s="9">
        <f>MATCH(G377, {"Waiting for Input","Analyzing Object","Found Object","Needs Help","Confused","None"}, 0) - 1</f>
        <v>1</v>
      </c>
      <c r="I377" s="9">
        <v>4</v>
      </c>
      <c r="J377" s="9">
        <f t="shared" si="11"/>
        <v>0</v>
      </c>
    </row>
    <row r="378" spans="1:10" x14ac:dyDescent="0.3">
      <c r="A378" s="9">
        <v>376</v>
      </c>
      <c r="B378" s="9">
        <v>1</v>
      </c>
      <c r="C378" s="9" t="str">
        <f t="shared" si="10"/>
        <v>Y</v>
      </c>
      <c r="D378" s="10" t="s">
        <v>968</v>
      </c>
      <c r="E378" s="9" t="s">
        <v>128</v>
      </c>
      <c r="F378" s="9">
        <f>MATCH(E378, {"Waiting for Input","Analyzing Object","Found Object","Needs Help","Confused","None"}, 0) - 1</f>
        <v>2</v>
      </c>
      <c r="G378" s="35" t="s">
        <v>128</v>
      </c>
      <c r="H378" s="9">
        <f>MATCH(G378, {"Waiting for Input","Analyzing Object","Found Object","Needs Help","Confused","None"}, 0) - 1</f>
        <v>2</v>
      </c>
      <c r="I378" s="9">
        <v>4</v>
      </c>
      <c r="J378" s="9">
        <f t="shared" si="11"/>
        <v>1</v>
      </c>
    </row>
    <row r="379" spans="1:10" x14ac:dyDescent="0.3">
      <c r="A379" s="9">
        <v>377</v>
      </c>
      <c r="B379" s="9">
        <v>2</v>
      </c>
      <c r="C379" s="9" t="str">
        <f t="shared" si="10"/>
        <v>N</v>
      </c>
      <c r="D379" s="10" t="s">
        <v>968</v>
      </c>
      <c r="E379" s="9" t="s">
        <v>128</v>
      </c>
      <c r="F379" s="9">
        <f>MATCH(E379, {"Waiting for Input","Analyzing Object","Found Object","Needs Help","Confused","None"}, 0) - 1</f>
        <v>2</v>
      </c>
      <c r="G379" s="35" t="s">
        <v>128</v>
      </c>
      <c r="H379" s="9">
        <f>MATCH(G379, {"Waiting for Input","Analyzing Object","Found Object","Needs Help","Confused","None"}, 0) - 1</f>
        <v>2</v>
      </c>
      <c r="I379" s="9">
        <v>3</v>
      </c>
      <c r="J379" s="9">
        <f t="shared" si="11"/>
        <v>1</v>
      </c>
    </row>
    <row r="380" spans="1:10" x14ac:dyDescent="0.3">
      <c r="A380" s="9">
        <v>378</v>
      </c>
      <c r="B380" s="9">
        <v>2</v>
      </c>
      <c r="C380" s="9" t="str">
        <f t="shared" si="10"/>
        <v>N</v>
      </c>
      <c r="D380" s="10" t="s">
        <v>968</v>
      </c>
      <c r="E380" s="9" t="s">
        <v>128</v>
      </c>
      <c r="F380" s="9">
        <f>MATCH(E380, {"Waiting for Input","Analyzing Object","Found Object","Needs Help","Confused","None"}, 0) - 1</f>
        <v>2</v>
      </c>
      <c r="G380" s="35" t="s">
        <v>128</v>
      </c>
      <c r="H380" s="9">
        <f>MATCH(G380, {"Waiting for Input","Analyzing Object","Found Object","Needs Help","Confused","None"}, 0) - 1</f>
        <v>2</v>
      </c>
      <c r="I380" s="9">
        <v>4</v>
      </c>
      <c r="J380" s="9">
        <f t="shared" si="11"/>
        <v>1</v>
      </c>
    </row>
    <row r="381" spans="1:10" x14ac:dyDescent="0.3">
      <c r="A381" s="9">
        <v>379</v>
      </c>
      <c r="B381" s="9">
        <v>1</v>
      </c>
      <c r="C381" s="9" t="str">
        <f t="shared" si="10"/>
        <v>Y</v>
      </c>
      <c r="D381" s="10" t="s">
        <v>968</v>
      </c>
      <c r="E381" s="9" t="s">
        <v>128</v>
      </c>
      <c r="F381" s="9">
        <f>MATCH(E381, {"Waiting for Input","Analyzing Object","Found Object","Needs Help","Confused","None"}, 0) - 1</f>
        <v>2</v>
      </c>
      <c r="G381" s="35" t="s">
        <v>128</v>
      </c>
      <c r="H381" s="9">
        <f>MATCH(G381, {"Waiting for Input","Analyzing Object","Found Object","Needs Help","Confused","None"}, 0) - 1</f>
        <v>2</v>
      </c>
      <c r="I381" s="9">
        <v>4</v>
      </c>
      <c r="J381" s="9">
        <f t="shared" si="11"/>
        <v>1</v>
      </c>
    </row>
    <row r="382" spans="1:10" x14ac:dyDescent="0.3">
      <c r="A382" s="9">
        <v>380</v>
      </c>
      <c r="B382" s="9">
        <v>1</v>
      </c>
      <c r="C382" s="9" t="str">
        <f t="shared" si="10"/>
        <v>Y</v>
      </c>
      <c r="D382" s="10" t="s">
        <v>968</v>
      </c>
      <c r="E382" s="9" t="s">
        <v>128</v>
      </c>
      <c r="F382" s="9">
        <f>MATCH(E382, {"Waiting for Input","Analyzing Object","Found Object","Needs Help","Confused","None"}, 0) - 1</f>
        <v>2</v>
      </c>
      <c r="G382" s="35" t="s">
        <v>127</v>
      </c>
      <c r="H382" s="9">
        <f>MATCH(G382, {"Waiting for Input","Analyzing Object","Found Object","Needs Help","Confused","None"}, 0) - 1</f>
        <v>1</v>
      </c>
      <c r="I382" s="9">
        <v>3</v>
      </c>
      <c r="J382" s="9">
        <f t="shared" si="11"/>
        <v>0</v>
      </c>
    </row>
    <row r="383" spans="1:10" x14ac:dyDescent="0.3">
      <c r="A383" s="9">
        <v>381</v>
      </c>
      <c r="B383" s="9">
        <v>2</v>
      </c>
      <c r="C383" s="9" t="str">
        <f t="shared" si="10"/>
        <v>N</v>
      </c>
      <c r="D383" s="10" t="s">
        <v>968</v>
      </c>
      <c r="E383" s="9" t="s">
        <v>128</v>
      </c>
      <c r="F383" s="9">
        <f>MATCH(E383, {"Waiting for Input","Analyzing Object","Found Object","Needs Help","Confused","None"}, 0) - 1</f>
        <v>2</v>
      </c>
      <c r="G383" s="35" t="s">
        <v>127</v>
      </c>
      <c r="H383" s="9">
        <f>MATCH(G383, {"Waiting for Input","Analyzing Object","Found Object","Needs Help","Confused","None"}, 0) - 1</f>
        <v>1</v>
      </c>
      <c r="I383" s="9">
        <v>4</v>
      </c>
      <c r="J383" s="9">
        <f t="shared" si="11"/>
        <v>0</v>
      </c>
    </row>
    <row r="384" spans="1:10" x14ac:dyDescent="0.3">
      <c r="A384" s="9">
        <v>382</v>
      </c>
      <c r="B384" s="9">
        <v>2</v>
      </c>
      <c r="C384" s="9" t="str">
        <f t="shared" si="10"/>
        <v>N</v>
      </c>
      <c r="D384" s="10" t="s">
        <v>968</v>
      </c>
      <c r="E384" s="9" t="s">
        <v>128</v>
      </c>
      <c r="F384" s="9">
        <f>MATCH(E384, {"Waiting for Input","Analyzing Object","Found Object","Needs Help","Confused","None"}, 0) - 1</f>
        <v>2</v>
      </c>
      <c r="G384" s="35" t="s">
        <v>127</v>
      </c>
      <c r="H384" s="9">
        <f>MATCH(G384, {"Waiting for Input","Analyzing Object","Found Object","Needs Help","Confused","None"}, 0) - 1</f>
        <v>1</v>
      </c>
      <c r="I384" s="9">
        <v>5</v>
      </c>
      <c r="J384" s="9">
        <f t="shared" si="11"/>
        <v>0</v>
      </c>
    </row>
    <row r="385" spans="1:10" x14ac:dyDescent="0.3">
      <c r="A385" s="9">
        <v>383</v>
      </c>
      <c r="B385" s="9">
        <v>1</v>
      </c>
      <c r="C385" s="9" t="str">
        <f t="shared" si="10"/>
        <v>Y</v>
      </c>
      <c r="D385" s="10" t="s">
        <v>968</v>
      </c>
      <c r="E385" s="9" t="s">
        <v>128</v>
      </c>
      <c r="F385" s="9">
        <f>MATCH(E385, {"Waiting for Input","Analyzing Object","Found Object","Needs Help","Confused","None"}, 0) - 1</f>
        <v>2</v>
      </c>
      <c r="G385" s="35" t="s">
        <v>127</v>
      </c>
      <c r="H385" s="9">
        <f>MATCH(G385, {"Waiting for Input","Analyzing Object","Found Object","Needs Help","Confused","None"}, 0) - 1</f>
        <v>1</v>
      </c>
      <c r="I385" s="9">
        <v>4</v>
      </c>
      <c r="J385" s="9">
        <f t="shared" si="11"/>
        <v>0</v>
      </c>
    </row>
    <row r="386" spans="1:10" x14ac:dyDescent="0.3">
      <c r="A386" s="9">
        <v>384</v>
      </c>
      <c r="B386" s="9">
        <v>1</v>
      </c>
      <c r="C386" s="9" t="str">
        <f t="shared" ref="C386:C449" si="12">IF(B386=1, "Y", "N")</f>
        <v>Y</v>
      </c>
      <c r="D386" s="10" t="s">
        <v>968</v>
      </c>
      <c r="E386" s="9" t="s">
        <v>128</v>
      </c>
      <c r="F386" s="9">
        <f>MATCH(E386, {"Waiting for Input","Analyzing Object","Found Object","Needs Help","Confused","None"}, 0) - 1</f>
        <v>2</v>
      </c>
      <c r="G386" s="35" t="s">
        <v>128</v>
      </c>
      <c r="H386" s="9">
        <f>MATCH(G386, {"Waiting for Input","Analyzing Object","Found Object","Needs Help","Confused","None"}, 0) - 1</f>
        <v>2</v>
      </c>
      <c r="I386" s="9">
        <v>3</v>
      </c>
      <c r="J386" s="9">
        <f t="shared" si="11"/>
        <v>1</v>
      </c>
    </row>
    <row r="387" spans="1:10" x14ac:dyDescent="0.3">
      <c r="A387" s="9">
        <v>385</v>
      </c>
      <c r="B387" s="9">
        <v>2</v>
      </c>
      <c r="C387" s="9" t="str">
        <f t="shared" si="12"/>
        <v>N</v>
      </c>
      <c r="D387" s="10" t="s">
        <v>968</v>
      </c>
      <c r="E387" s="9" t="s">
        <v>128</v>
      </c>
      <c r="F387" s="9">
        <f>MATCH(E387, {"Waiting for Input","Analyzing Object","Found Object","Needs Help","Confused","None"}, 0) - 1</f>
        <v>2</v>
      </c>
      <c r="G387" s="35" t="s">
        <v>127</v>
      </c>
      <c r="H387" s="9">
        <f>MATCH(G387, {"Waiting for Input","Analyzing Object","Found Object","Needs Help","Confused","None"}, 0) - 1</f>
        <v>1</v>
      </c>
      <c r="I387" s="9">
        <v>3</v>
      </c>
      <c r="J387" s="9">
        <f t="shared" ref="J387:J450" si="13">IF(F387=H387, 1, 0)</f>
        <v>0</v>
      </c>
    </row>
    <row r="388" spans="1:10" x14ac:dyDescent="0.3">
      <c r="A388" s="9">
        <v>386</v>
      </c>
      <c r="B388" s="9">
        <v>2</v>
      </c>
      <c r="C388" s="9" t="str">
        <f t="shared" si="12"/>
        <v>N</v>
      </c>
      <c r="D388" s="10" t="s">
        <v>968</v>
      </c>
      <c r="E388" s="9" t="s">
        <v>128</v>
      </c>
      <c r="F388" s="9">
        <f>MATCH(E388, {"Waiting for Input","Analyzing Object","Found Object","Needs Help","Confused","None"}, 0) - 1</f>
        <v>2</v>
      </c>
      <c r="G388" s="35" t="s">
        <v>128</v>
      </c>
      <c r="H388" s="9">
        <f>MATCH(G388, {"Waiting for Input","Analyzing Object","Found Object","Needs Help","Confused","None"}, 0) - 1</f>
        <v>2</v>
      </c>
      <c r="I388" s="9">
        <v>3</v>
      </c>
      <c r="J388" s="9">
        <f t="shared" si="13"/>
        <v>1</v>
      </c>
    </row>
    <row r="389" spans="1:10" x14ac:dyDescent="0.3">
      <c r="A389" s="9">
        <v>387</v>
      </c>
      <c r="B389" s="9">
        <v>2</v>
      </c>
      <c r="C389" s="9" t="str">
        <f t="shared" si="12"/>
        <v>N</v>
      </c>
      <c r="D389" s="10" t="s">
        <v>968</v>
      </c>
      <c r="E389" s="9" t="s">
        <v>128</v>
      </c>
      <c r="F389" s="9">
        <f>MATCH(E389, {"Waiting for Input","Analyzing Object","Found Object","Needs Help","Confused","None"}, 0) - 1</f>
        <v>2</v>
      </c>
      <c r="G389" s="35" t="s">
        <v>127</v>
      </c>
      <c r="H389" s="9">
        <f>MATCH(G389, {"Waiting for Input","Analyzing Object","Found Object","Needs Help","Confused","None"}, 0) - 1</f>
        <v>1</v>
      </c>
      <c r="I389" s="9">
        <v>4</v>
      </c>
      <c r="J389" s="9">
        <f t="shared" si="13"/>
        <v>0</v>
      </c>
    </row>
    <row r="390" spans="1:10" x14ac:dyDescent="0.3">
      <c r="A390" s="9">
        <v>388</v>
      </c>
      <c r="B390" s="9">
        <v>2</v>
      </c>
      <c r="C390" s="9" t="str">
        <f t="shared" si="12"/>
        <v>N</v>
      </c>
      <c r="D390" s="10" t="s">
        <v>968</v>
      </c>
      <c r="E390" s="9" t="s">
        <v>128</v>
      </c>
      <c r="F390" s="9">
        <f>MATCH(E390, {"Waiting for Input","Analyzing Object","Found Object","Needs Help","Confused","None"}, 0) - 1</f>
        <v>2</v>
      </c>
      <c r="G390" s="35" t="s">
        <v>127</v>
      </c>
      <c r="H390" s="9">
        <f>MATCH(G390, {"Waiting for Input","Analyzing Object","Found Object","Needs Help","Confused","None"}, 0) - 1</f>
        <v>1</v>
      </c>
      <c r="I390" s="9">
        <v>4</v>
      </c>
      <c r="J390" s="9">
        <f t="shared" si="13"/>
        <v>0</v>
      </c>
    </row>
    <row r="391" spans="1:10" x14ac:dyDescent="0.3">
      <c r="A391" s="9">
        <v>389</v>
      </c>
      <c r="B391" s="9">
        <v>2</v>
      </c>
      <c r="C391" s="9" t="str">
        <f t="shared" si="12"/>
        <v>N</v>
      </c>
      <c r="D391" s="10" t="s">
        <v>968</v>
      </c>
      <c r="E391" s="9" t="s">
        <v>128</v>
      </c>
      <c r="F391" s="9">
        <f>MATCH(E391, {"Waiting for Input","Analyzing Object","Found Object","Needs Help","Confused","None"}, 0) - 1</f>
        <v>2</v>
      </c>
      <c r="G391" s="35" t="s">
        <v>128</v>
      </c>
      <c r="H391" s="9">
        <f>MATCH(G391, {"Waiting for Input","Analyzing Object","Found Object","Needs Help","Confused","None"}, 0) - 1</f>
        <v>2</v>
      </c>
      <c r="I391" s="9">
        <v>4</v>
      </c>
      <c r="J391" s="9">
        <f t="shared" si="13"/>
        <v>1</v>
      </c>
    </row>
    <row r="392" spans="1:10" x14ac:dyDescent="0.3">
      <c r="A392" s="9">
        <v>390</v>
      </c>
      <c r="B392" s="9">
        <v>2</v>
      </c>
      <c r="C392" s="9" t="str">
        <f t="shared" si="12"/>
        <v>N</v>
      </c>
      <c r="D392" s="10" t="s">
        <v>968</v>
      </c>
      <c r="E392" s="9" t="s">
        <v>128</v>
      </c>
      <c r="F392" s="9">
        <f>MATCH(E392, {"Waiting for Input","Analyzing Object","Found Object","Needs Help","Confused","None"}, 0) - 1</f>
        <v>2</v>
      </c>
      <c r="G392" s="35" t="s">
        <v>128</v>
      </c>
      <c r="H392" s="9">
        <f>MATCH(G392, {"Waiting for Input","Analyzing Object","Found Object","Needs Help","Confused","None"}, 0) - 1</f>
        <v>2</v>
      </c>
      <c r="I392" s="9">
        <v>5</v>
      </c>
      <c r="J392" s="9">
        <f t="shared" si="13"/>
        <v>1</v>
      </c>
    </row>
    <row r="393" spans="1:10" x14ac:dyDescent="0.3">
      <c r="A393" s="9">
        <v>391</v>
      </c>
      <c r="B393" s="9">
        <v>1</v>
      </c>
      <c r="C393" s="9" t="str">
        <f t="shared" si="12"/>
        <v>Y</v>
      </c>
      <c r="D393" s="10" t="s">
        <v>968</v>
      </c>
      <c r="E393" s="9" t="s">
        <v>128</v>
      </c>
      <c r="F393" s="9">
        <f>MATCH(E393, {"Waiting for Input","Analyzing Object","Found Object","Needs Help","Confused","None"}, 0) - 1</f>
        <v>2</v>
      </c>
      <c r="G393" s="35" t="s">
        <v>127</v>
      </c>
      <c r="H393" s="9">
        <f>MATCH(G393, {"Waiting for Input","Analyzing Object","Found Object","Needs Help","Confused","None"}, 0) - 1</f>
        <v>1</v>
      </c>
      <c r="I393" s="9">
        <v>3</v>
      </c>
      <c r="J393" s="9">
        <f t="shared" si="13"/>
        <v>0</v>
      </c>
    </row>
    <row r="394" spans="1:10" x14ac:dyDescent="0.3">
      <c r="A394" s="9">
        <v>392</v>
      </c>
      <c r="B394" s="9">
        <v>2</v>
      </c>
      <c r="C394" s="9" t="str">
        <f t="shared" si="12"/>
        <v>N</v>
      </c>
      <c r="D394" s="10" t="s">
        <v>968</v>
      </c>
      <c r="E394" s="9" t="s">
        <v>128</v>
      </c>
      <c r="F394" s="9">
        <f>MATCH(E394, {"Waiting for Input","Analyzing Object","Found Object","Needs Help","Confused","None"}, 0) - 1</f>
        <v>2</v>
      </c>
      <c r="G394" s="35" t="s">
        <v>127</v>
      </c>
      <c r="H394" s="9">
        <f>MATCH(G394, {"Waiting for Input","Analyzing Object","Found Object","Needs Help","Confused","None"}, 0) - 1</f>
        <v>1</v>
      </c>
      <c r="I394" s="9">
        <v>5</v>
      </c>
      <c r="J394" s="9">
        <f t="shared" si="13"/>
        <v>0</v>
      </c>
    </row>
    <row r="395" spans="1:10" x14ac:dyDescent="0.3">
      <c r="A395" s="9">
        <v>393</v>
      </c>
      <c r="B395" s="9">
        <v>1</v>
      </c>
      <c r="C395" s="9" t="str">
        <f t="shared" si="12"/>
        <v>Y</v>
      </c>
      <c r="D395" s="10" t="s">
        <v>968</v>
      </c>
      <c r="E395" s="9" t="s">
        <v>128</v>
      </c>
      <c r="F395" s="9">
        <f>MATCH(E395, {"Waiting for Input","Analyzing Object","Found Object","Needs Help","Confused","None"}, 0) - 1</f>
        <v>2</v>
      </c>
      <c r="G395" s="35" t="s">
        <v>127</v>
      </c>
      <c r="H395" s="9">
        <f>MATCH(G395, {"Waiting for Input","Analyzing Object","Found Object","Needs Help","Confused","None"}, 0) - 1</f>
        <v>1</v>
      </c>
      <c r="I395" s="9">
        <v>4</v>
      </c>
      <c r="J395" s="9">
        <f t="shared" si="13"/>
        <v>0</v>
      </c>
    </row>
    <row r="396" spans="1:10" x14ac:dyDescent="0.3">
      <c r="A396" s="9">
        <v>394</v>
      </c>
      <c r="B396" s="9">
        <v>1</v>
      </c>
      <c r="C396" s="9" t="str">
        <f t="shared" si="12"/>
        <v>Y</v>
      </c>
      <c r="D396" s="10" t="s">
        <v>968</v>
      </c>
      <c r="E396" s="9" t="s">
        <v>128</v>
      </c>
      <c r="F396" s="9">
        <f>MATCH(E396, {"Waiting for Input","Analyzing Object","Found Object","Needs Help","Confused","None"}, 0) - 1</f>
        <v>2</v>
      </c>
      <c r="G396" s="35" t="s">
        <v>127</v>
      </c>
      <c r="H396" s="9">
        <f>MATCH(G396, {"Waiting for Input","Analyzing Object","Found Object","Needs Help","Confused","None"}, 0) - 1</f>
        <v>1</v>
      </c>
      <c r="I396" s="9">
        <v>5</v>
      </c>
      <c r="J396" s="9">
        <f t="shared" si="13"/>
        <v>0</v>
      </c>
    </row>
    <row r="397" spans="1:10" x14ac:dyDescent="0.3">
      <c r="A397" s="9">
        <v>395</v>
      </c>
      <c r="B397" s="9">
        <v>1</v>
      </c>
      <c r="C397" s="9" t="str">
        <f t="shared" si="12"/>
        <v>Y</v>
      </c>
      <c r="D397" s="10" t="s">
        <v>968</v>
      </c>
      <c r="E397" s="9" t="s">
        <v>128</v>
      </c>
      <c r="F397" s="9">
        <f>MATCH(E397, {"Waiting for Input","Analyzing Object","Found Object","Needs Help","Confused","None"}, 0) - 1</f>
        <v>2</v>
      </c>
      <c r="G397" s="35" t="s">
        <v>128</v>
      </c>
      <c r="H397" s="9">
        <f>MATCH(G397, {"Waiting for Input","Analyzing Object","Found Object","Needs Help","Confused","None"}, 0) - 1</f>
        <v>2</v>
      </c>
      <c r="I397" s="9">
        <v>5</v>
      </c>
      <c r="J397" s="9">
        <f t="shared" si="13"/>
        <v>1</v>
      </c>
    </row>
    <row r="398" spans="1:10" x14ac:dyDescent="0.3">
      <c r="A398" s="9">
        <v>396</v>
      </c>
      <c r="B398" s="9">
        <v>2</v>
      </c>
      <c r="C398" s="9" t="str">
        <f t="shared" si="12"/>
        <v>N</v>
      </c>
      <c r="D398" s="10" t="s">
        <v>968</v>
      </c>
      <c r="E398" s="9" t="s">
        <v>128</v>
      </c>
      <c r="F398" s="9">
        <f>MATCH(E398, {"Waiting for Input","Analyzing Object","Found Object","Needs Help","Confused","None"}, 0) - 1</f>
        <v>2</v>
      </c>
      <c r="G398" s="35" t="s">
        <v>127</v>
      </c>
      <c r="H398" s="9">
        <f>MATCH(G398, {"Waiting for Input","Analyzing Object","Found Object","Needs Help","Confused","None"}, 0) - 1</f>
        <v>1</v>
      </c>
      <c r="I398" s="9">
        <v>3</v>
      </c>
      <c r="J398" s="9">
        <f t="shared" si="13"/>
        <v>0</v>
      </c>
    </row>
    <row r="399" spans="1:10" x14ac:dyDescent="0.3">
      <c r="A399" s="9">
        <v>397</v>
      </c>
      <c r="B399" s="9">
        <v>2</v>
      </c>
      <c r="C399" s="9" t="str">
        <f t="shared" si="12"/>
        <v>N</v>
      </c>
      <c r="D399" s="10" t="s">
        <v>968</v>
      </c>
      <c r="E399" s="9" t="s">
        <v>128</v>
      </c>
      <c r="F399" s="9">
        <f>MATCH(E399, {"Waiting for Input","Analyzing Object","Found Object","Needs Help","Confused","None"}, 0) - 1</f>
        <v>2</v>
      </c>
      <c r="G399" s="35" t="s">
        <v>126</v>
      </c>
      <c r="H399" s="9">
        <f>MATCH(G399, {"Waiting for Input","Analyzing Object","Found Object","Needs Help","Confused","None"}, 0) - 1</f>
        <v>0</v>
      </c>
      <c r="I399" s="9">
        <v>5</v>
      </c>
      <c r="J399" s="9">
        <f t="shared" si="13"/>
        <v>0</v>
      </c>
    </row>
    <row r="400" spans="1:10" x14ac:dyDescent="0.3">
      <c r="A400" s="9">
        <v>398</v>
      </c>
      <c r="B400" s="9">
        <v>1</v>
      </c>
      <c r="C400" s="9" t="str">
        <f t="shared" si="12"/>
        <v>Y</v>
      </c>
      <c r="D400" s="10" t="s">
        <v>968</v>
      </c>
      <c r="E400" s="9" t="s">
        <v>128</v>
      </c>
      <c r="F400" s="9">
        <f>MATCH(E400, {"Waiting for Input","Analyzing Object","Found Object","Needs Help","Confused","None"}, 0) - 1</f>
        <v>2</v>
      </c>
      <c r="G400" s="35" t="s">
        <v>127</v>
      </c>
      <c r="H400" s="9">
        <f>MATCH(G400, {"Waiting for Input","Analyzing Object","Found Object","Needs Help","Confused","None"}, 0) - 1</f>
        <v>1</v>
      </c>
      <c r="I400" s="9">
        <v>3</v>
      </c>
      <c r="J400" s="9">
        <f t="shared" si="13"/>
        <v>0</v>
      </c>
    </row>
    <row r="401" spans="1:10" x14ac:dyDescent="0.3">
      <c r="A401" s="9">
        <v>399</v>
      </c>
      <c r="B401" s="9">
        <v>1</v>
      </c>
      <c r="C401" s="9" t="str">
        <f t="shared" si="12"/>
        <v>Y</v>
      </c>
      <c r="D401" s="10" t="s">
        <v>968</v>
      </c>
      <c r="E401" s="9" t="s">
        <v>128</v>
      </c>
      <c r="F401" s="9">
        <f>MATCH(E401, {"Waiting for Input","Analyzing Object","Found Object","Needs Help","Confused","None"}, 0) - 1</f>
        <v>2</v>
      </c>
      <c r="G401" s="35" t="s">
        <v>128</v>
      </c>
      <c r="H401" s="9">
        <f>MATCH(G401, {"Waiting for Input","Analyzing Object","Found Object","Needs Help","Confused","None"}, 0) - 1</f>
        <v>2</v>
      </c>
      <c r="I401" s="9">
        <v>5</v>
      </c>
      <c r="J401" s="9">
        <f t="shared" si="13"/>
        <v>1</v>
      </c>
    </row>
    <row r="402" spans="1:10" x14ac:dyDescent="0.3">
      <c r="A402" s="9">
        <v>400</v>
      </c>
      <c r="B402" s="9">
        <v>1</v>
      </c>
      <c r="C402" s="9" t="str">
        <f t="shared" si="12"/>
        <v>Y</v>
      </c>
      <c r="D402" s="10" t="s">
        <v>968</v>
      </c>
      <c r="E402" s="9" t="s">
        <v>128</v>
      </c>
      <c r="F402" s="9">
        <f>MATCH(E402, {"Waiting for Input","Analyzing Object","Found Object","Needs Help","Confused","None"}, 0) - 1</f>
        <v>2</v>
      </c>
      <c r="G402" s="35" t="s">
        <v>128</v>
      </c>
      <c r="H402" s="9">
        <f>MATCH(G402, {"Waiting for Input","Analyzing Object","Found Object","Needs Help","Confused","None"}, 0) - 1</f>
        <v>2</v>
      </c>
      <c r="I402" s="9">
        <v>5</v>
      </c>
      <c r="J402" s="9">
        <f t="shared" si="13"/>
        <v>1</v>
      </c>
    </row>
    <row r="403" spans="1:10" x14ac:dyDescent="0.3">
      <c r="A403" s="9">
        <v>401</v>
      </c>
      <c r="B403" s="9">
        <v>2</v>
      </c>
      <c r="C403" s="9" t="str">
        <f t="shared" si="12"/>
        <v>N</v>
      </c>
      <c r="D403" s="10" t="s">
        <v>968</v>
      </c>
      <c r="E403" s="9" t="s">
        <v>128</v>
      </c>
      <c r="F403" s="9">
        <f>MATCH(E403, {"Waiting for Input","Analyzing Object","Found Object","Needs Help","Confused","None"}, 0) - 1</f>
        <v>2</v>
      </c>
      <c r="G403" s="35" t="s">
        <v>128</v>
      </c>
      <c r="H403" s="9">
        <f>MATCH(G403, {"Waiting for Input","Analyzing Object","Found Object","Needs Help","Confused","None"}, 0) - 1</f>
        <v>2</v>
      </c>
      <c r="I403" s="9">
        <v>2</v>
      </c>
      <c r="J403" s="9">
        <f t="shared" si="13"/>
        <v>1</v>
      </c>
    </row>
    <row r="404" spans="1:10" x14ac:dyDescent="0.3">
      <c r="A404" s="9">
        <v>402</v>
      </c>
      <c r="B404" s="9">
        <v>2</v>
      </c>
      <c r="C404" s="9" t="str">
        <f t="shared" si="12"/>
        <v>N</v>
      </c>
      <c r="D404" s="10" t="s">
        <v>968</v>
      </c>
      <c r="E404" s="9" t="s">
        <v>128</v>
      </c>
      <c r="F404" s="9">
        <f>MATCH(E404, {"Waiting for Input","Analyzing Object","Found Object","Needs Help","Confused","None"}, 0) - 1</f>
        <v>2</v>
      </c>
      <c r="G404" s="35" t="s">
        <v>128</v>
      </c>
      <c r="H404" s="9">
        <f>MATCH(G404, {"Waiting for Input","Analyzing Object","Found Object","Needs Help","Confused","None"}, 0) - 1</f>
        <v>2</v>
      </c>
      <c r="I404" s="9">
        <v>4</v>
      </c>
      <c r="J404" s="9">
        <f t="shared" si="13"/>
        <v>1</v>
      </c>
    </row>
    <row r="405" spans="1:10" x14ac:dyDescent="0.3">
      <c r="A405" s="9">
        <v>403</v>
      </c>
      <c r="B405" s="9">
        <v>2</v>
      </c>
      <c r="C405" s="9" t="str">
        <f t="shared" si="12"/>
        <v>N</v>
      </c>
      <c r="D405" s="10" t="s">
        <v>968</v>
      </c>
      <c r="E405" s="9" t="s">
        <v>128</v>
      </c>
      <c r="F405" s="9">
        <f>MATCH(E405, {"Waiting for Input","Analyzing Object","Found Object","Needs Help","Confused","None"}, 0) - 1</f>
        <v>2</v>
      </c>
      <c r="G405" s="35" t="s">
        <v>127</v>
      </c>
      <c r="H405" s="9">
        <f>MATCH(G405, {"Waiting for Input","Analyzing Object","Found Object","Needs Help","Confused","None"}, 0) - 1</f>
        <v>1</v>
      </c>
      <c r="I405" s="9">
        <v>3</v>
      </c>
      <c r="J405" s="9">
        <f t="shared" si="13"/>
        <v>0</v>
      </c>
    </row>
    <row r="406" spans="1:10" x14ac:dyDescent="0.3">
      <c r="A406" s="9">
        <v>404</v>
      </c>
      <c r="B406" s="9">
        <v>2</v>
      </c>
      <c r="C406" s="9" t="str">
        <f t="shared" si="12"/>
        <v>N</v>
      </c>
      <c r="D406" s="10" t="s">
        <v>968</v>
      </c>
      <c r="E406" s="9" t="s">
        <v>128</v>
      </c>
      <c r="F406" s="9">
        <f>MATCH(E406, {"Waiting for Input","Analyzing Object","Found Object","Needs Help","Confused","None"}, 0) - 1</f>
        <v>2</v>
      </c>
      <c r="G406" s="35" t="s">
        <v>127</v>
      </c>
      <c r="H406" s="9">
        <f>MATCH(G406, {"Waiting for Input","Analyzing Object","Found Object","Needs Help","Confused","None"}, 0) - 1</f>
        <v>1</v>
      </c>
      <c r="I406" s="9">
        <v>4</v>
      </c>
      <c r="J406" s="9">
        <f t="shared" si="13"/>
        <v>0</v>
      </c>
    </row>
    <row r="407" spans="1:10" x14ac:dyDescent="0.3">
      <c r="A407" s="9">
        <v>405</v>
      </c>
      <c r="B407" s="9">
        <v>2</v>
      </c>
      <c r="C407" s="9" t="str">
        <f t="shared" si="12"/>
        <v>N</v>
      </c>
      <c r="D407" s="10" t="s">
        <v>968</v>
      </c>
      <c r="E407" s="9" t="s">
        <v>128</v>
      </c>
      <c r="F407" s="9">
        <f>MATCH(E407, {"Waiting for Input","Analyzing Object","Found Object","Needs Help","Confused","None"}, 0) - 1</f>
        <v>2</v>
      </c>
      <c r="G407" s="35" t="s">
        <v>128</v>
      </c>
      <c r="H407" s="9">
        <f>MATCH(G407, {"Waiting for Input","Analyzing Object","Found Object","Needs Help","Confused","None"}, 0) - 1</f>
        <v>2</v>
      </c>
      <c r="I407" s="9">
        <v>3</v>
      </c>
      <c r="J407" s="9">
        <f t="shared" si="13"/>
        <v>1</v>
      </c>
    </row>
    <row r="408" spans="1:10" x14ac:dyDescent="0.3">
      <c r="A408" s="9">
        <v>406</v>
      </c>
      <c r="B408" s="9">
        <v>2</v>
      </c>
      <c r="C408" s="9" t="str">
        <f t="shared" si="12"/>
        <v>N</v>
      </c>
      <c r="D408" s="10" t="s">
        <v>968</v>
      </c>
      <c r="E408" s="9" t="s">
        <v>128</v>
      </c>
      <c r="F408" s="9">
        <f>MATCH(E408, {"Waiting for Input","Analyzing Object","Found Object","Needs Help","Confused","None"}, 0) - 1</f>
        <v>2</v>
      </c>
      <c r="G408" s="35" t="s">
        <v>127</v>
      </c>
      <c r="H408" s="9">
        <f>MATCH(G408, {"Waiting for Input","Analyzing Object","Found Object","Needs Help","Confused","None"}, 0) - 1</f>
        <v>1</v>
      </c>
      <c r="I408" s="9">
        <v>3</v>
      </c>
      <c r="J408" s="9">
        <f t="shared" si="13"/>
        <v>0</v>
      </c>
    </row>
    <row r="409" spans="1:10" x14ac:dyDescent="0.3">
      <c r="A409" s="9">
        <v>407</v>
      </c>
      <c r="B409" s="9">
        <v>2</v>
      </c>
      <c r="C409" s="9" t="str">
        <f t="shared" si="12"/>
        <v>N</v>
      </c>
      <c r="D409" s="10" t="s">
        <v>968</v>
      </c>
      <c r="E409" s="9" t="s">
        <v>128</v>
      </c>
      <c r="F409" s="9">
        <f>MATCH(E409, {"Waiting for Input","Analyzing Object","Found Object","Needs Help","Confused","None"}, 0) - 1</f>
        <v>2</v>
      </c>
      <c r="G409" s="35" t="s">
        <v>127</v>
      </c>
      <c r="H409" s="9">
        <f>MATCH(G409, {"Waiting for Input","Analyzing Object","Found Object","Needs Help","Confused","None"}, 0) - 1</f>
        <v>1</v>
      </c>
      <c r="I409" s="9">
        <v>4</v>
      </c>
      <c r="J409" s="9">
        <f t="shared" si="13"/>
        <v>0</v>
      </c>
    </row>
    <row r="410" spans="1:10" x14ac:dyDescent="0.3">
      <c r="A410" s="9">
        <v>408</v>
      </c>
      <c r="B410" s="9">
        <v>2</v>
      </c>
      <c r="C410" s="9" t="str">
        <f t="shared" si="12"/>
        <v>N</v>
      </c>
      <c r="D410" s="10" t="s">
        <v>968</v>
      </c>
      <c r="E410" s="9" t="s">
        <v>128</v>
      </c>
      <c r="F410" s="9">
        <f>MATCH(E410, {"Waiting for Input","Analyzing Object","Found Object","Needs Help","Confused","None"}, 0) - 1</f>
        <v>2</v>
      </c>
      <c r="G410" s="35" t="s">
        <v>127</v>
      </c>
      <c r="H410" s="9">
        <f>MATCH(G410, {"Waiting for Input","Analyzing Object","Found Object","Needs Help","Confused","None"}, 0) - 1</f>
        <v>1</v>
      </c>
      <c r="I410" s="9">
        <v>5</v>
      </c>
      <c r="J410" s="9">
        <f t="shared" si="13"/>
        <v>0</v>
      </c>
    </row>
    <row r="411" spans="1:10" x14ac:dyDescent="0.3">
      <c r="A411" s="9">
        <v>409</v>
      </c>
      <c r="B411" s="9">
        <v>2</v>
      </c>
      <c r="C411" s="9" t="str">
        <f t="shared" si="12"/>
        <v>N</v>
      </c>
      <c r="D411" s="10" t="s">
        <v>968</v>
      </c>
      <c r="E411" s="9" t="s">
        <v>128</v>
      </c>
      <c r="F411" s="9">
        <f>MATCH(E411, {"Waiting for Input","Analyzing Object","Found Object","Needs Help","Confused","None"}, 0) - 1</f>
        <v>2</v>
      </c>
      <c r="G411" s="35" t="s">
        <v>128</v>
      </c>
      <c r="H411" s="9">
        <f>MATCH(G411, {"Waiting for Input","Analyzing Object","Found Object","Needs Help","Confused","None"}, 0) - 1</f>
        <v>2</v>
      </c>
      <c r="I411" s="9">
        <v>4</v>
      </c>
      <c r="J411" s="9">
        <f t="shared" si="13"/>
        <v>1</v>
      </c>
    </row>
    <row r="412" spans="1:10" x14ac:dyDescent="0.3">
      <c r="A412" s="9">
        <v>410</v>
      </c>
      <c r="B412" s="9">
        <v>2</v>
      </c>
      <c r="C412" s="9" t="str">
        <f t="shared" si="12"/>
        <v>N</v>
      </c>
      <c r="D412" s="10" t="s">
        <v>968</v>
      </c>
      <c r="E412" s="9" t="s">
        <v>128</v>
      </c>
      <c r="F412" s="9">
        <f>MATCH(E412, {"Waiting for Input","Analyzing Object","Found Object","Needs Help","Confused","None"}, 0) - 1</f>
        <v>2</v>
      </c>
      <c r="G412" s="35" t="s">
        <v>127</v>
      </c>
      <c r="H412" s="9">
        <f>MATCH(G412, {"Waiting for Input","Analyzing Object","Found Object","Needs Help","Confused","None"}, 0) - 1</f>
        <v>1</v>
      </c>
      <c r="I412" s="9">
        <v>3</v>
      </c>
      <c r="J412" s="9">
        <f t="shared" si="13"/>
        <v>0</v>
      </c>
    </row>
    <row r="413" spans="1:10" x14ac:dyDescent="0.3">
      <c r="A413" s="9">
        <v>411</v>
      </c>
      <c r="B413" s="9">
        <v>1</v>
      </c>
      <c r="C413" s="9" t="str">
        <f t="shared" si="12"/>
        <v>Y</v>
      </c>
      <c r="D413" s="10" t="s">
        <v>968</v>
      </c>
      <c r="E413" s="9" t="s">
        <v>128</v>
      </c>
      <c r="F413" s="9">
        <f>MATCH(E413, {"Waiting for Input","Analyzing Object","Found Object","Needs Help","Confused","None"}, 0) - 1</f>
        <v>2</v>
      </c>
      <c r="G413" s="35" t="s">
        <v>127</v>
      </c>
      <c r="H413" s="9">
        <f>MATCH(G413, {"Waiting for Input","Analyzing Object","Found Object","Needs Help","Confused","None"}, 0) - 1</f>
        <v>1</v>
      </c>
      <c r="I413" s="9">
        <v>4</v>
      </c>
      <c r="J413" s="9">
        <f t="shared" si="13"/>
        <v>0</v>
      </c>
    </row>
    <row r="414" spans="1:10" x14ac:dyDescent="0.3">
      <c r="A414" s="9">
        <v>412</v>
      </c>
      <c r="B414" s="9">
        <v>2</v>
      </c>
      <c r="C414" s="9" t="str">
        <f t="shared" si="12"/>
        <v>N</v>
      </c>
      <c r="D414" s="10" t="s">
        <v>968</v>
      </c>
      <c r="E414" s="9" t="s">
        <v>128</v>
      </c>
      <c r="F414" s="9">
        <f>MATCH(E414, {"Waiting for Input","Analyzing Object","Found Object","Needs Help","Confused","None"}, 0) - 1</f>
        <v>2</v>
      </c>
      <c r="G414" s="35" t="s">
        <v>128</v>
      </c>
      <c r="H414" s="9">
        <f>MATCH(G414, {"Waiting for Input","Analyzing Object","Found Object","Needs Help","Confused","None"}, 0) - 1</f>
        <v>2</v>
      </c>
      <c r="I414" s="9">
        <v>5</v>
      </c>
      <c r="J414" s="9">
        <f t="shared" si="13"/>
        <v>1</v>
      </c>
    </row>
    <row r="415" spans="1:10" x14ac:dyDescent="0.3">
      <c r="A415" s="9">
        <v>413</v>
      </c>
      <c r="B415" s="9">
        <v>2</v>
      </c>
      <c r="C415" s="9" t="str">
        <f t="shared" si="12"/>
        <v>N</v>
      </c>
      <c r="D415" s="10" t="s">
        <v>968</v>
      </c>
      <c r="E415" s="9" t="s">
        <v>128</v>
      </c>
      <c r="F415" s="9">
        <f>MATCH(E415, {"Waiting for Input","Analyzing Object","Found Object","Needs Help","Confused","None"}, 0) - 1</f>
        <v>2</v>
      </c>
      <c r="G415" s="35" t="s">
        <v>127</v>
      </c>
      <c r="H415" s="9">
        <f>MATCH(G415, {"Waiting for Input","Analyzing Object","Found Object","Needs Help","Confused","None"}, 0) - 1</f>
        <v>1</v>
      </c>
      <c r="I415" s="9">
        <v>4</v>
      </c>
      <c r="J415" s="9">
        <f t="shared" si="13"/>
        <v>0</v>
      </c>
    </row>
    <row r="416" spans="1:10" x14ac:dyDescent="0.3">
      <c r="A416" s="9">
        <v>414</v>
      </c>
      <c r="B416" s="9">
        <v>1</v>
      </c>
      <c r="C416" s="9" t="str">
        <f t="shared" si="12"/>
        <v>Y</v>
      </c>
      <c r="D416" s="10" t="s">
        <v>968</v>
      </c>
      <c r="E416" s="9" t="s">
        <v>128</v>
      </c>
      <c r="F416" s="9">
        <f>MATCH(E416, {"Waiting for Input","Analyzing Object","Found Object","Needs Help","Confused","None"}, 0) - 1</f>
        <v>2</v>
      </c>
      <c r="G416" s="35" t="s">
        <v>128</v>
      </c>
      <c r="H416" s="9">
        <f>MATCH(G416, {"Waiting for Input","Analyzing Object","Found Object","Needs Help","Confused","None"}, 0) - 1</f>
        <v>2</v>
      </c>
      <c r="I416" s="9">
        <v>4</v>
      </c>
      <c r="J416" s="9">
        <f t="shared" si="13"/>
        <v>1</v>
      </c>
    </row>
    <row r="417" spans="1:10" x14ac:dyDescent="0.3">
      <c r="A417" s="9">
        <v>415</v>
      </c>
      <c r="B417" s="9">
        <v>2</v>
      </c>
      <c r="C417" s="9" t="str">
        <f t="shared" si="12"/>
        <v>N</v>
      </c>
      <c r="D417" s="10" t="s">
        <v>968</v>
      </c>
      <c r="E417" s="9" t="s">
        <v>128</v>
      </c>
      <c r="F417" s="9">
        <f>MATCH(E417, {"Waiting for Input","Analyzing Object","Found Object","Needs Help","Confused","None"}, 0) - 1</f>
        <v>2</v>
      </c>
      <c r="G417" s="35" t="s">
        <v>127</v>
      </c>
      <c r="H417" s="9">
        <f>MATCH(G417, {"Waiting for Input","Analyzing Object","Found Object","Needs Help","Confused","None"}, 0) - 1</f>
        <v>1</v>
      </c>
      <c r="I417" s="9">
        <v>3</v>
      </c>
      <c r="J417" s="9">
        <f t="shared" si="13"/>
        <v>0</v>
      </c>
    </row>
    <row r="418" spans="1:10" x14ac:dyDescent="0.3">
      <c r="A418" s="9">
        <v>416</v>
      </c>
      <c r="B418" s="9">
        <v>2</v>
      </c>
      <c r="C418" s="9" t="str">
        <f t="shared" si="12"/>
        <v>N</v>
      </c>
      <c r="D418" s="10" t="s">
        <v>968</v>
      </c>
      <c r="E418" s="9" t="s">
        <v>128</v>
      </c>
      <c r="F418" s="9">
        <f>MATCH(E418, {"Waiting for Input","Analyzing Object","Found Object","Needs Help","Confused","None"}, 0) - 1</f>
        <v>2</v>
      </c>
      <c r="G418" s="35" t="s">
        <v>128</v>
      </c>
      <c r="H418" s="9">
        <f>MATCH(G418, {"Waiting for Input","Analyzing Object","Found Object","Needs Help","Confused","None"}, 0) - 1</f>
        <v>2</v>
      </c>
      <c r="I418" s="9">
        <v>5</v>
      </c>
      <c r="J418" s="9">
        <f t="shared" si="13"/>
        <v>1</v>
      </c>
    </row>
    <row r="419" spans="1:10" x14ac:dyDescent="0.3">
      <c r="A419" s="9">
        <v>417</v>
      </c>
      <c r="B419" s="9">
        <v>2</v>
      </c>
      <c r="C419" s="9" t="str">
        <f t="shared" si="12"/>
        <v>N</v>
      </c>
      <c r="D419" s="10" t="s">
        <v>968</v>
      </c>
      <c r="E419" s="9" t="s">
        <v>128</v>
      </c>
      <c r="F419" s="9">
        <f>MATCH(E419, {"Waiting for Input","Analyzing Object","Found Object","Needs Help","Confused","None"}, 0) - 1</f>
        <v>2</v>
      </c>
      <c r="G419" s="35" t="s">
        <v>127</v>
      </c>
      <c r="H419" s="9">
        <f>MATCH(G419, {"Waiting for Input","Analyzing Object","Found Object","Needs Help","Confused","None"}, 0) - 1</f>
        <v>1</v>
      </c>
      <c r="I419" s="9">
        <v>2</v>
      </c>
      <c r="J419" s="9">
        <f t="shared" si="13"/>
        <v>0</v>
      </c>
    </row>
    <row r="420" spans="1:10" x14ac:dyDescent="0.3">
      <c r="A420" s="9">
        <v>418</v>
      </c>
      <c r="B420" s="9">
        <v>1</v>
      </c>
      <c r="C420" s="9" t="str">
        <f t="shared" si="12"/>
        <v>Y</v>
      </c>
      <c r="D420" s="10" t="s">
        <v>968</v>
      </c>
      <c r="E420" s="9" t="s">
        <v>128</v>
      </c>
      <c r="F420" s="9">
        <f>MATCH(E420, {"Waiting for Input","Analyzing Object","Found Object","Needs Help","Confused","None"}, 0) - 1</f>
        <v>2</v>
      </c>
      <c r="G420" s="35" t="s">
        <v>971</v>
      </c>
      <c r="H420" s="9">
        <f>MATCH(G420, {"Waiting for Input","Analyzing Object","Found Object","Needs Help","Confused","None"}, 0) - 1</f>
        <v>5</v>
      </c>
      <c r="I420" s="35" t="s">
        <v>115</v>
      </c>
      <c r="J420" s="9">
        <f t="shared" si="13"/>
        <v>0</v>
      </c>
    </row>
    <row r="421" spans="1:10" x14ac:dyDescent="0.3">
      <c r="A421" s="9">
        <v>419</v>
      </c>
      <c r="B421" s="9">
        <v>2</v>
      </c>
      <c r="C421" s="9" t="str">
        <f t="shared" si="12"/>
        <v>N</v>
      </c>
      <c r="D421" s="10" t="s">
        <v>968</v>
      </c>
      <c r="E421" s="9" t="s">
        <v>128</v>
      </c>
      <c r="F421" s="9">
        <f>MATCH(E421, {"Waiting for Input","Analyzing Object","Found Object","Needs Help","Confused","None"}, 0) - 1</f>
        <v>2</v>
      </c>
      <c r="G421" s="35" t="s">
        <v>127</v>
      </c>
      <c r="H421" s="9">
        <f>MATCH(G421, {"Waiting for Input","Analyzing Object","Found Object","Needs Help","Confused","None"}, 0) - 1</f>
        <v>1</v>
      </c>
      <c r="I421" s="9">
        <v>3</v>
      </c>
      <c r="J421" s="9">
        <f t="shared" si="13"/>
        <v>0</v>
      </c>
    </row>
    <row r="422" spans="1:10" x14ac:dyDescent="0.3">
      <c r="A422" s="9">
        <v>420</v>
      </c>
      <c r="B422" s="9">
        <v>1</v>
      </c>
      <c r="C422" s="9" t="str">
        <f t="shared" si="12"/>
        <v>Y</v>
      </c>
      <c r="D422" s="10" t="s">
        <v>969</v>
      </c>
      <c r="E422" s="9" t="s">
        <v>128</v>
      </c>
      <c r="F422" s="9">
        <f>MATCH(E422, {"Waiting for Input","Analyzing Object","Found Object","Needs Help","Confused","None"}, 0) - 1</f>
        <v>2</v>
      </c>
      <c r="G422" s="35" t="s">
        <v>128</v>
      </c>
      <c r="H422" s="9">
        <f>MATCH(G422, {"Waiting for Input","Analyzing Object","Found Object","Needs Help","Confused","None"}, 0) - 1</f>
        <v>2</v>
      </c>
      <c r="I422" s="9">
        <v>3</v>
      </c>
      <c r="J422" s="9">
        <f t="shared" si="13"/>
        <v>1</v>
      </c>
    </row>
    <row r="423" spans="1:10" x14ac:dyDescent="0.3">
      <c r="A423" s="9">
        <v>421</v>
      </c>
      <c r="B423" s="9">
        <v>1</v>
      </c>
      <c r="C423" s="9" t="str">
        <f t="shared" si="12"/>
        <v>Y</v>
      </c>
      <c r="D423" s="10" t="s">
        <v>969</v>
      </c>
      <c r="E423" s="9" t="s">
        <v>128</v>
      </c>
      <c r="F423" s="9">
        <f>MATCH(E423, {"Waiting for Input","Analyzing Object","Found Object","Needs Help","Confused","None"}, 0) - 1</f>
        <v>2</v>
      </c>
      <c r="G423" s="35" t="s">
        <v>127</v>
      </c>
      <c r="H423" s="9">
        <f>MATCH(G423, {"Waiting for Input","Analyzing Object","Found Object","Needs Help","Confused","None"}, 0) - 1</f>
        <v>1</v>
      </c>
      <c r="I423" s="9">
        <v>4</v>
      </c>
      <c r="J423" s="9">
        <f t="shared" si="13"/>
        <v>0</v>
      </c>
    </row>
    <row r="424" spans="1:10" x14ac:dyDescent="0.3">
      <c r="A424" s="9">
        <v>422</v>
      </c>
      <c r="B424" s="9">
        <v>1</v>
      </c>
      <c r="C424" s="9" t="str">
        <f t="shared" si="12"/>
        <v>Y</v>
      </c>
      <c r="D424" s="10" t="s">
        <v>969</v>
      </c>
      <c r="E424" s="9" t="s">
        <v>128</v>
      </c>
      <c r="F424" s="9">
        <f>MATCH(E424, {"Waiting for Input","Analyzing Object","Found Object","Needs Help","Confused","None"}, 0) - 1</f>
        <v>2</v>
      </c>
      <c r="G424" s="35" t="s">
        <v>128</v>
      </c>
      <c r="H424" s="9">
        <f>MATCH(G424, {"Waiting for Input","Analyzing Object","Found Object","Needs Help","Confused","None"}, 0) - 1</f>
        <v>2</v>
      </c>
      <c r="I424" s="9">
        <v>2</v>
      </c>
      <c r="J424" s="9">
        <f t="shared" si="13"/>
        <v>1</v>
      </c>
    </row>
    <row r="425" spans="1:10" x14ac:dyDescent="0.3">
      <c r="A425" s="9">
        <v>423</v>
      </c>
      <c r="B425" s="9">
        <v>2</v>
      </c>
      <c r="C425" s="9" t="str">
        <f t="shared" si="12"/>
        <v>N</v>
      </c>
      <c r="D425" s="10" t="s">
        <v>969</v>
      </c>
      <c r="E425" s="9" t="s">
        <v>128</v>
      </c>
      <c r="F425" s="9">
        <f>MATCH(E425, {"Waiting for Input","Analyzing Object","Found Object","Needs Help","Confused","None"}, 0) - 1</f>
        <v>2</v>
      </c>
      <c r="G425" s="35" t="s">
        <v>128</v>
      </c>
      <c r="H425" s="9">
        <f>MATCH(G425, {"Waiting for Input","Analyzing Object","Found Object","Needs Help","Confused","None"}, 0) - 1</f>
        <v>2</v>
      </c>
      <c r="I425" s="9">
        <v>5</v>
      </c>
      <c r="J425" s="9">
        <f t="shared" si="13"/>
        <v>1</v>
      </c>
    </row>
    <row r="426" spans="1:10" x14ac:dyDescent="0.3">
      <c r="A426" s="9">
        <v>424</v>
      </c>
      <c r="B426" s="9">
        <v>2</v>
      </c>
      <c r="C426" s="9" t="str">
        <f t="shared" si="12"/>
        <v>N</v>
      </c>
      <c r="D426" s="10" t="s">
        <v>969</v>
      </c>
      <c r="E426" s="9" t="s">
        <v>128</v>
      </c>
      <c r="F426" s="9">
        <f>MATCH(E426, {"Waiting for Input","Analyzing Object","Found Object","Needs Help","Confused","None"}, 0) - 1</f>
        <v>2</v>
      </c>
      <c r="G426" s="35" t="s">
        <v>128</v>
      </c>
      <c r="H426" s="9">
        <f>MATCH(G426, {"Waiting for Input","Analyzing Object","Found Object","Needs Help","Confused","None"}, 0) - 1</f>
        <v>2</v>
      </c>
      <c r="I426" s="9">
        <v>3</v>
      </c>
      <c r="J426" s="9">
        <f t="shared" si="13"/>
        <v>1</v>
      </c>
    </row>
    <row r="427" spans="1:10" x14ac:dyDescent="0.3">
      <c r="A427" s="9">
        <v>425</v>
      </c>
      <c r="B427" s="9">
        <v>1</v>
      </c>
      <c r="C427" s="9" t="str">
        <f t="shared" si="12"/>
        <v>Y</v>
      </c>
      <c r="D427" s="10" t="s">
        <v>969</v>
      </c>
      <c r="E427" s="9" t="s">
        <v>128</v>
      </c>
      <c r="F427" s="9">
        <f>MATCH(E427, {"Waiting for Input","Analyzing Object","Found Object","Needs Help","Confused","None"}, 0) - 1</f>
        <v>2</v>
      </c>
      <c r="G427" s="35" t="s">
        <v>127</v>
      </c>
      <c r="H427" s="9">
        <f>MATCH(G427, {"Waiting for Input","Analyzing Object","Found Object","Needs Help","Confused","None"}, 0) - 1</f>
        <v>1</v>
      </c>
      <c r="I427" s="9">
        <v>5</v>
      </c>
      <c r="J427" s="9">
        <f t="shared" si="13"/>
        <v>0</v>
      </c>
    </row>
    <row r="428" spans="1:10" x14ac:dyDescent="0.3">
      <c r="A428" s="9">
        <v>426</v>
      </c>
      <c r="B428" s="9">
        <v>2</v>
      </c>
      <c r="C428" s="9" t="str">
        <f t="shared" si="12"/>
        <v>N</v>
      </c>
      <c r="D428" s="10" t="s">
        <v>969</v>
      </c>
      <c r="E428" s="9" t="s">
        <v>128</v>
      </c>
      <c r="F428" s="9">
        <f>MATCH(E428, {"Waiting for Input","Analyzing Object","Found Object","Needs Help","Confused","None"}, 0) - 1</f>
        <v>2</v>
      </c>
      <c r="G428" s="35" t="s">
        <v>128</v>
      </c>
      <c r="H428" s="9">
        <f>MATCH(G428, {"Waiting for Input","Analyzing Object","Found Object","Needs Help","Confused","None"}, 0) - 1</f>
        <v>2</v>
      </c>
      <c r="I428" s="9">
        <v>2</v>
      </c>
      <c r="J428" s="9">
        <f t="shared" si="13"/>
        <v>1</v>
      </c>
    </row>
    <row r="429" spans="1:10" x14ac:dyDescent="0.3">
      <c r="A429" s="9">
        <v>427</v>
      </c>
      <c r="B429" s="9">
        <v>1</v>
      </c>
      <c r="C429" s="9" t="str">
        <f t="shared" si="12"/>
        <v>Y</v>
      </c>
      <c r="D429" s="10" t="s">
        <v>969</v>
      </c>
      <c r="E429" s="9" t="s">
        <v>128</v>
      </c>
      <c r="F429" s="9">
        <f>MATCH(E429, {"Waiting for Input","Analyzing Object","Found Object","Needs Help","Confused","None"}, 0) - 1</f>
        <v>2</v>
      </c>
      <c r="G429" s="35" t="s">
        <v>127</v>
      </c>
      <c r="H429" s="9">
        <f>MATCH(G429, {"Waiting for Input","Analyzing Object","Found Object","Needs Help","Confused","None"}, 0) - 1</f>
        <v>1</v>
      </c>
      <c r="I429" s="9">
        <v>4</v>
      </c>
      <c r="J429" s="9">
        <f t="shared" si="13"/>
        <v>0</v>
      </c>
    </row>
    <row r="430" spans="1:10" x14ac:dyDescent="0.3">
      <c r="A430" s="9">
        <v>428</v>
      </c>
      <c r="B430" s="9">
        <v>1</v>
      </c>
      <c r="C430" s="9" t="str">
        <f t="shared" si="12"/>
        <v>Y</v>
      </c>
      <c r="D430" s="10" t="s">
        <v>969</v>
      </c>
      <c r="E430" s="9" t="s">
        <v>128</v>
      </c>
      <c r="F430" s="9">
        <f>MATCH(E430, {"Waiting for Input","Analyzing Object","Found Object","Needs Help","Confused","None"}, 0) - 1</f>
        <v>2</v>
      </c>
      <c r="G430" s="35" t="s">
        <v>128</v>
      </c>
      <c r="H430" s="9">
        <f>MATCH(G430, {"Waiting for Input","Analyzing Object","Found Object","Needs Help","Confused","None"}, 0) - 1</f>
        <v>2</v>
      </c>
      <c r="I430" s="9">
        <v>3</v>
      </c>
      <c r="J430" s="9">
        <f t="shared" si="13"/>
        <v>1</v>
      </c>
    </row>
    <row r="431" spans="1:10" x14ac:dyDescent="0.3">
      <c r="A431" s="9">
        <v>429</v>
      </c>
      <c r="B431" s="9">
        <v>1</v>
      </c>
      <c r="C431" s="9" t="str">
        <f t="shared" si="12"/>
        <v>Y</v>
      </c>
      <c r="D431" s="10" t="s">
        <v>969</v>
      </c>
      <c r="E431" s="9" t="s">
        <v>128</v>
      </c>
      <c r="F431" s="9">
        <f>MATCH(E431, {"Waiting for Input","Analyzing Object","Found Object","Needs Help","Confused","None"}, 0) - 1</f>
        <v>2</v>
      </c>
      <c r="G431" s="35" t="s">
        <v>127</v>
      </c>
      <c r="H431" s="9">
        <f>MATCH(G431, {"Waiting for Input","Analyzing Object","Found Object","Needs Help","Confused","None"}, 0) - 1</f>
        <v>1</v>
      </c>
      <c r="I431" s="9">
        <v>5</v>
      </c>
      <c r="J431" s="9">
        <f t="shared" si="13"/>
        <v>0</v>
      </c>
    </row>
    <row r="432" spans="1:10" x14ac:dyDescent="0.3">
      <c r="A432" s="9">
        <v>430</v>
      </c>
      <c r="B432" s="9">
        <v>2</v>
      </c>
      <c r="C432" s="9" t="str">
        <f t="shared" si="12"/>
        <v>N</v>
      </c>
      <c r="D432" s="10" t="s">
        <v>969</v>
      </c>
      <c r="E432" s="9" t="s">
        <v>128</v>
      </c>
      <c r="F432" s="9">
        <f>MATCH(E432, {"Waiting for Input","Analyzing Object","Found Object","Needs Help","Confused","None"}, 0) - 1</f>
        <v>2</v>
      </c>
      <c r="G432" s="35" t="s">
        <v>127</v>
      </c>
      <c r="H432" s="9">
        <f>MATCH(G432, {"Waiting for Input","Analyzing Object","Found Object","Needs Help","Confused","None"}, 0) - 1</f>
        <v>1</v>
      </c>
      <c r="I432" s="9">
        <v>4</v>
      </c>
      <c r="J432" s="9">
        <f t="shared" si="13"/>
        <v>0</v>
      </c>
    </row>
    <row r="433" spans="1:10" x14ac:dyDescent="0.3">
      <c r="A433" s="9">
        <v>431</v>
      </c>
      <c r="B433" s="9">
        <v>2</v>
      </c>
      <c r="C433" s="9" t="str">
        <f t="shared" si="12"/>
        <v>N</v>
      </c>
      <c r="D433" s="10" t="s">
        <v>969</v>
      </c>
      <c r="E433" s="9" t="s">
        <v>128</v>
      </c>
      <c r="F433" s="9">
        <f>MATCH(E433, {"Waiting for Input","Analyzing Object","Found Object","Needs Help","Confused","None"}, 0) - 1</f>
        <v>2</v>
      </c>
      <c r="G433" s="35" t="s">
        <v>128</v>
      </c>
      <c r="H433" s="9">
        <f>MATCH(G433, {"Waiting for Input","Analyzing Object","Found Object","Needs Help","Confused","None"}, 0) - 1</f>
        <v>2</v>
      </c>
      <c r="I433" s="9">
        <v>5</v>
      </c>
      <c r="J433" s="9">
        <f t="shared" si="13"/>
        <v>1</v>
      </c>
    </row>
    <row r="434" spans="1:10" x14ac:dyDescent="0.3">
      <c r="A434" s="9">
        <v>432</v>
      </c>
      <c r="B434" s="9">
        <v>2</v>
      </c>
      <c r="C434" s="9" t="str">
        <f t="shared" si="12"/>
        <v>N</v>
      </c>
      <c r="D434" s="10" t="s">
        <v>969</v>
      </c>
      <c r="E434" s="9" t="s">
        <v>128</v>
      </c>
      <c r="F434" s="9">
        <f>MATCH(E434, {"Waiting for Input","Analyzing Object","Found Object","Needs Help","Confused","None"}, 0) - 1</f>
        <v>2</v>
      </c>
      <c r="G434" s="35" t="s">
        <v>127</v>
      </c>
      <c r="H434" s="9">
        <f>MATCH(G434, {"Waiting for Input","Analyzing Object","Found Object","Needs Help","Confused","None"}, 0) - 1</f>
        <v>1</v>
      </c>
      <c r="I434" s="9">
        <v>2</v>
      </c>
      <c r="J434" s="9">
        <f t="shared" si="13"/>
        <v>0</v>
      </c>
    </row>
    <row r="435" spans="1:10" x14ac:dyDescent="0.3">
      <c r="A435" s="9">
        <v>433</v>
      </c>
      <c r="B435" s="9">
        <v>2</v>
      </c>
      <c r="C435" s="9" t="str">
        <f t="shared" si="12"/>
        <v>N</v>
      </c>
      <c r="D435" s="10" t="s">
        <v>969</v>
      </c>
      <c r="E435" s="9" t="s">
        <v>128</v>
      </c>
      <c r="F435" s="9">
        <f>MATCH(E435, {"Waiting for Input","Analyzing Object","Found Object","Needs Help","Confused","None"}, 0) - 1</f>
        <v>2</v>
      </c>
      <c r="G435" s="35" t="s">
        <v>127</v>
      </c>
      <c r="H435" s="9">
        <f>MATCH(G435, {"Waiting for Input","Analyzing Object","Found Object","Needs Help","Confused","None"}, 0) - 1</f>
        <v>1</v>
      </c>
      <c r="I435" s="9">
        <v>4</v>
      </c>
      <c r="J435" s="9">
        <f t="shared" si="13"/>
        <v>0</v>
      </c>
    </row>
    <row r="436" spans="1:10" x14ac:dyDescent="0.3">
      <c r="A436" s="9">
        <v>434</v>
      </c>
      <c r="B436" s="9">
        <v>1</v>
      </c>
      <c r="C436" s="9" t="str">
        <f t="shared" si="12"/>
        <v>Y</v>
      </c>
      <c r="D436" s="10" t="s">
        <v>969</v>
      </c>
      <c r="E436" s="9" t="s">
        <v>128</v>
      </c>
      <c r="F436" s="9">
        <f>MATCH(E436, {"Waiting for Input","Analyzing Object","Found Object","Needs Help","Confused","None"}, 0) - 1</f>
        <v>2</v>
      </c>
      <c r="G436" s="35" t="s">
        <v>127</v>
      </c>
      <c r="H436" s="9">
        <f>MATCH(G436, {"Waiting for Input","Analyzing Object","Found Object","Needs Help","Confused","None"}, 0) - 1</f>
        <v>1</v>
      </c>
      <c r="I436" s="9">
        <v>3</v>
      </c>
      <c r="J436" s="9">
        <f t="shared" si="13"/>
        <v>0</v>
      </c>
    </row>
    <row r="437" spans="1:10" x14ac:dyDescent="0.3">
      <c r="A437" s="9">
        <v>435</v>
      </c>
      <c r="B437" s="9">
        <v>1</v>
      </c>
      <c r="C437" s="9" t="str">
        <f t="shared" si="12"/>
        <v>Y</v>
      </c>
      <c r="D437" s="10" t="s">
        <v>969</v>
      </c>
      <c r="E437" s="9" t="s">
        <v>128</v>
      </c>
      <c r="F437" s="9">
        <f>MATCH(E437, {"Waiting for Input","Analyzing Object","Found Object","Needs Help","Confused","None"}, 0) - 1</f>
        <v>2</v>
      </c>
      <c r="G437" s="35" t="s">
        <v>128</v>
      </c>
      <c r="H437" s="9">
        <f>MATCH(G437, {"Waiting for Input","Analyzing Object","Found Object","Needs Help","Confused","None"}, 0) - 1</f>
        <v>2</v>
      </c>
      <c r="I437" s="9">
        <v>3</v>
      </c>
      <c r="J437" s="9">
        <f t="shared" si="13"/>
        <v>1</v>
      </c>
    </row>
    <row r="438" spans="1:10" x14ac:dyDescent="0.3">
      <c r="A438" s="9">
        <v>436</v>
      </c>
      <c r="B438" s="9">
        <v>1</v>
      </c>
      <c r="C438" s="9" t="str">
        <f t="shared" si="12"/>
        <v>Y</v>
      </c>
      <c r="D438" s="10" t="s">
        <v>969</v>
      </c>
      <c r="E438" s="9" t="s">
        <v>128</v>
      </c>
      <c r="F438" s="9">
        <f>MATCH(E438, {"Waiting for Input","Analyzing Object","Found Object","Needs Help","Confused","None"}, 0) - 1</f>
        <v>2</v>
      </c>
      <c r="G438" s="35" t="s">
        <v>127</v>
      </c>
      <c r="H438" s="9">
        <f>MATCH(G438, {"Waiting for Input","Analyzing Object","Found Object","Needs Help","Confused","None"}, 0) - 1</f>
        <v>1</v>
      </c>
      <c r="I438" s="9">
        <v>2</v>
      </c>
      <c r="J438" s="9">
        <f t="shared" si="13"/>
        <v>0</v>
      </c>
    </row>
    <row r="439" spans="1:10" x14ac:dyDescent="0.3">
      <c r="A439" s="9">
        <v>437</v>
      </c>
      <c r="B439" s="9">
        <v>2</v>
      </c>
      <c r="C439" s="9" t="str">
        <f t="shared" si="12"/>
        <v>N</v>
      </c>
      <c r="D439" s="10" t="s">
        <v>969</v>
      </c>
      <c r="E439" s="9" t="s">
        <v>128</v>
      </c>
      <c r="F439" s="9">
        <f>MATCH(E439, {"Waiting for Input","Analyzing Object","Found Object","Needs Help","Confused","None"}, 0) - 1</f>
        <v>2</v>
      </c>
      <c r="G439" s="35" t="s">
        <v>128</v>
      </c>
      <c r="H439" s="9">
        <f>MATCH(G439, {"Waiting for Input","Analyzing Object","Found Object","Needs Help","Confused","None"}, 0) - 1</f>
        <v>2</v>
      </c>
      <c r="I439" s="9">
        <v>2</v>
      </c>
      <c r="J439" s="9">
        <f t="shared" si="13"/>
        <v>1</v>
      </c>
    </row>
    <row r="440" spans="1:10" x14ac:dyDescent="0.3">
      <c r="A440" s="9">
        <v>438</v>
      </c>
      <c r="B440" s="9">
        <v>2</v>
      </c>
      <c r="C440" s="9" t="str">
        <f t="shared" si="12"/>
        <v>N</v>
      </c>
      <c r="D440" s="10" t="s">
        <v>969</v>
      </c>
      <c r="E440" s="9" t="s">
        <v>128</v>
      </c>
      <c r="F440" s="9">
        <f>MATCH(E440, {"Waiting for Input","Analyzing Object","Found Object","Needs Help","Confused","None"}, 0) - 1</f>
        <v>2</v>
      </c>
      <c r="G440" s="35" t="s">
        <v>128</v>
      </c>
      <c r="H440" s="9">
        <f>MATCH(G440, {"Waiting for Input","Analyzing Object","Found Object","Needs Help","Confused","None"}, 0) - 1</f>
        <v>2</v>
      </c>
      <c r="I440" s="9">
        <v>5</v>
      </c>
      <c r="J440" s="9">
        <f t="shared" si="13"/>
        <v>1</v>
      </c>
    </row>
    <row r="441" spans="1:10" x14ac:dyDescent="0.3">
      <c r="A441" s="9">
        <v>439</v>
      </c>
      <c r="B441" s="9">
        <v>1</v>
      </c>
      <c r="C441" s="9" t="str">
        <f t="shared" si="12"/>
        <v>Y</v>
      </c>
      <c r="D441" s="10" t="s">
        <v>969</v>
      </c>
      <c r="E441" s="9" t="s">
        <v>128</v>
      </c>
      <c r="F441" s="9">
        <f>MATCH(E441, {"Waiting for Input","Analyzing Object","Found Object","Needs Help","Confused","None"}, 0) - 1</f>
        <v>2</v>
      </c>
      <c r="G441" s="35" t="s">
        <v>127</v>
      </c>
      <c r="H441" s="9">
        <f>MATCH(G441, {"Waiting for Input","Analyzing Object","Found Object","Needs Help","Confused","None"}, 0) - 1</f>
        <v>1</v>
      </c>
      <c r="I441" s="9">
        <v>4</v>
      </c>
      <c r="J441" s="9">
        <f t="shared" si="13"/>
        <v>0</v>
      </c>
    </row>
    <row r="442" spans="1:10" x14ac:dyDescent="0.3">
      <c r="A442" s="9">
        <v>440</v>
      </c>
      <c r="B442" s="9">
        <v>1</v>
      </c>
      <c r="C442" s="9" t="str">
        <f t="shared" si="12"/>
        <v>Y</v>
      </c>
      <c r="D442" s="10" t="s">
        <v>969</v>
      </c>
      <c r="E442" s="9" t="s">
        <v>128</v>
      </c>
      <c r="F442" s="9">
        <f>MATCH(E442, {"Waiting for Input","Analyzing Object","Found Object","Needs Help","Confused","None"}, 0) - 1</f>
        <v>2</v>
      </c>
      <c r="G442" s="35" t="s">
        <v>127</v>
      </c>
      <c r="H442" s="9">
        <f>MATCH(G442, {"Waiting for Input","Analyzing Object","Found Object","Needs Help","Confused","None"}, 0) - 1</f>
        <v>1</v>
      </c>
      <c r="I442" s="9">
        <v>2</v>
      </c>
      <c r="J442" s="9">
        <f t="shared" si="13"/>
        <v>0</v>
      </c>
    </row>
    <row r="443" spans="1:10" x14ac:dyDescent="0.3">
      <c r="A443" s="9">
        <v>441</v>
      </c>
      <c r="B443" s="9">
        <v>2</v>
      </c>
      <c r="C443" s="9" t="str">
        <f t="shared" si="12"/>
        <v>N</v>
      </c>
      <c r="D443" s="10" t="s">
        <v>969</v>
      </c>
      <c r="E443" s="9" t="s">
        <v>128</v>
      </c>
      <c r="F443" s="9">
        <f>MATCH(E443, {"Waiting for Input","Analyzing Object","Found Object","Needs Help","Confused","None"}, 0) - 1</f>
        <v>2</v>
      </c>
      <c r="G443" s="35" t="s">
        <v>128</v>
      </c>
      <c r="H443" s="9">
        <f>MATCH(G443, {"Waiting for Input","Analyzing Object","Found Object","Needs Help","Confused","None"}, 0) - 1</f>
        <v>2</v>
      </c>
      <c r="I443" s="9">
        <v>4</v>
      </c>
      <c r="J443" s="9">
        <f t="shared" si="13"/>
        <v>1</v>
      </c>
    </row>
    <row r="444" spans="1:10" x14ac:dyDescent="0.3">
      <c r="A444" s="9">
        <v>442</v>
      </c>
      <c r="B444" s="9">
        <v>2</v>
      </c>
      <c r="C444" s="9" t="str">
        <f t="shared" si="12"/>
        <v>N</v>
      </c>
      <c r="D444" s="10" t="s">
        <v>969</v>
      </c>
      <c r="E444" s="9" t="s">
        <v>128</v>
      </c>
      <c r="F444" s="9">
        <f>MATCH(E444, {"Waiting for Input","Analyzing Object","Found Object","Needs Help","Confused","None"}, 0) - 1</f>
        <v>2</v>
      </c>
      <c r="G444" s="35" t="s">
        <v>128</v>
      </c>
      <c r="H444" s="9">
        <f>MATCH(G444, {"Waiting for Input","Analyzing Object","Found Object","Needs Help","Confused","None"}, 0) - 1</f>
        <v>2</v>
      </c>
      <c r="I444" s="9">
        <v>3</v>
      </c>
      <c r="J444" s="9">
        <f t="shared" si="13"/>
        <v>1</v>
      </c>
    </row>
    <row r="445" spans="1:10" x14ac:dyDescent="0.3">
      <c r="A445" s="9">
        <v>443</v>
      </c>
      <c r="B445" s="9">
        <v>1</v>
      </c>
      <c r="C445" s="9" t="str">
        <f t="shared" si="12"/>
        <v>Y</v>
      </c>
      <c r="D445" s="10" t="s">
        <v>969</v>
      </c>
      <c r="E445" s="9" t="s">
        <v>128</v>
      </c>
      <c r="F445" s="9">
        <f>MATCH(E445, {"Waiting for Input","Analyzing Object","Found Object","Needs Help","Confused","None"}, 0) - 1</f>
        <v>2</v>
      </c>
      <c r="G445" s="35" t="s">
        <v>128</v>
      </c>
      <c r="H445" s="9">
        <f>MATCH(G445, {"Waiting for Input","Analyzing Object","Found Object","Needs Help","Confused","None"}, 0) - 1</f>
        <v>2</v>
      </c>
      <c r="I445" s="9">
        <v>4</v>
      </c>
      <c r="J445" s="9">
        <f t="shared" si="13"/>
        <v>1</v>
      </c>
    </row>
    <row r="446" spans="1:10" x14ac:dyDescent="0.3">
      <c r="A446" s="9">
        <v>444</v>
      </c>
      <c r="B446" s="9">
        <v>1</v>
      </c>
      <c r="C446" s="9" t="str">
        <f t="shared" si="12"/>
        <v>Y</v>
      </c>
      <c r="D446" s="10" t="s">
        <v>969</v>
      </c>
      <c r="E446" s="9" t="s">
        <v>128</v>
      </c>
      <c r="F446" s="9">
        <f>MATCH(E446, {"Waiting for Input","Analyzing Object","Found Object","Needs Help","Confused","None"}, 0) - 1</f>
        <v>2</v>
      </c>
      <c r="G446" s="35" t="s">
        <v>127</v>
      </c>
      <c r="H446" s="9">
        <f>MATCH(G446, {"Waiting for Input","Analyzing Object","Found Object","Needs Help","Confused","None"}, 0) - 1</f>
        <v>1</v>
      </c>
      <c r="I446" s="9">
        <v>3</v>
      </c>
      <c r="J446" s="9">
        <f t="shared" si="13"/>
        <v>0</v>
      </c>
    </row>
    <row r="447" spans="1:10" x14ac:dyDescent="0.3">
      <c r="A447" s="9">
        <v>445</v>
      </c>
      <c r="B447" s="9">
        <v>2</v>
      </c>
      <c r="C447" s="9" t="str">
        <f t="shared" si="12"/>
        <v>N</v>
      </c>
      <c r="D447" s="10" t="s">
        <v>969</v>
      </c>
      <c r="E447" s="9" t="s">
        <v>128</v>
      </c>
      <c r="F447" s="9">
        <f>MATCH(E447, {"Waiting for Input","Analyzing Object","Found Object","Needs Help","Confused","None"}, 0) - 1</f>
        <v>2</v>
      </c>
      <c r="G447" s="35" t="s">
        <v>127</v>
      </c>
      <c r="H447" s="9">
        <f>MATCH(G447, {"Waiting for Input","Analyzing Object","Found Object","Needs Help","Confused","None"}, 0) - 1</f>
        <v>1</v>
      </c>
      <c r="I447" s="9">
        <v>3</v>
      </c>
      <c r="J447" s="9">
        <f t="shared" si="13"/>
        <v>0</v>
      </c>
    </row>
    <row r="448" spans="1:10" x14ac:dyDescent="0.3">
      <c r="A448" s="9">
        <v>446</v>
      </c>
      <c r="B448" s="9">
        <v>2</v>
      </c>
      <c r="C448" s="9" t="str">
        <f t="shared" si="12"/>
        <v>N</v>
      </c>
      <c r="D448" s="10" t="s">
        <v>969</v>
      </c>
      <c r="E448" s="9" t="s">
        <v>128</v>
      </c>
      <c r="F448" s="9">
        <f>MATCH(E448, {"Waiting for Input","Analyzing Object","Found Object","Needs Help","Confused","None"}, 0) - 1</f>
        <v>2</v>
      </c>
      <c r="G448" s="35" t="s">
        <v>127</v>
      </c>
      <c r="H448" s="9">
        <f>MATCH(G448, {"Waiting for Input","Analyzing Object","Found Object","Needs Help","Confused","None"}, 0) - 1</f>
        <v>1</v>
      </c>
      <c r="I448" s="9">
        <v>4</v>
      </c>
      <c r="J448" s="9">
        <f t="shared" si="13"/>
        <v>0</v>
      </c>
    </row>
    <row r="449" spans="1:10" x14ac:dyDescent="0.3">
      <c r="A449" s="9">
        <v>447</v>
      </c>
      <c r="B449" s="9">
        <v>2</v>
      </c>
      <c r="C449" s="9" t="str">
        <f t="shared" si="12"/>
        <v>N</v>
      </c>
      <c r="D449" s="10" t="s">
        <v>969</v>
      </c>
      <c r="E449" s="9" t="s">
        <v>128</v>
      </c>
      <c r="F449" s="9">
        <f>MATCH(E449, {"Waiting for Input","Analyzing Object","Found Object","Needs Help","Confused","None"}, 0) - 1</f>
        <v>2</v>
      </c>
      <c r="G449" s="35" t="s">
        <v>128</v>
      </c>
      <c r="H449" s="9">
        <f>MATCH(G449, {"Waiting for Input","Analyzing Object","Found Object","Needs Help","Confused","None"}, 0) - 1</f>
        <v>2</v>
      </c>
      <c r="I449" s="9">
        <v>4</v>
      </c>
      <c r="J449" s="9">
        <f t="shared" si="13"/>
        <v>1</v>
      </c>
    </row>
    <row r="450" spans="1:10" x14ac:dyDescent="0.3">
      <c r="A450" s="9">
        <v>448</v>
      </c>
      <c r="B450" s="9">
        <v>2</v>
      </c>
      <c r="C450" s="9" t="str">
        <f t="shared" ref="C450:C513" si="14">IF(B450=1, "Y", "N")</f>
        <v>N</v>
      </c>
      <c r="D450" s="10" t="s">
        <v>969</v>
      </c>
      <c r="E450" s="9" t="s">
        <v>128</v>
      </c>
      <c r="F450" s="9">
        <f>MATCH(E450, {"Waiting for Input","Analyzing Object","Found Object","Needs Help","Confused","None"}, 0) - 1</f>
        <v>2</v>
      </c>
      <c r="G450" s="35" t="s">
        <v>128</v>
      </c>
      <c r="H450" s="9">
        <f>MATCH(G450, {"Waiting for Input","Analyzing Object","Found Object","Needs Help","Confused","None"}, 0) - 1</f>
        <v>2</v>
      </c>
      <c r="I450" s="9">
        <v>4</v>
      </c>
      <c r="J450" s="9">
        <f t="shared" si="13"/>
        <v>1</v>
      </c>
    </row>
    <row r="451" spans="1:10" x14ac:dyDescent="0.3">
      <c r="A451" s="9">
        <v>449</v>
      </c>
      <c r="B451" s="9">
        <v>2</v>
      </c>
      <c r="C451" s="9" t="str">
        <f t="shared" si="14"/>
        <v>N</v>
      </c>
      <c r="D451" s="10" t="s">
        <v>969</v>
      </c>
      <c r="E451" s="9" t="s">
        <v>128</v>
      </c>
      <c r="F451" s="9">
        <f>MATCH(E451, {"Waiting for Input","Analyzing Object","Found Object","Needs Help","Confused","None"}, 0) - 1</f>
        <v>2</v>
      </c>
      <c r="G451" s="35" t="s">
        <v>127</v>
      </c>
      <c r="H451" s="9">
        <f>MATCH(G451, {"Waiting for Input","Analyzing Object","Found Object","Needs Help","Confused","None"}, 0) - 1</f>
        <v>1</v>
      </c>
      <c r="I451" s="9">
        <v>2</v>
      </c>
      <c r="J451" s="9">
        <f t="shared" ref="J451:J514" si="15">IF(F451=H451, 1, 0)</f>
        <v>0</v>
      </c>
    </row>
    <row r="452" spans="1:10" x14ac:dyDescent="0.3">
      <c r="A452" s="9">
        <v>450</v>
      </c>
      <c r="B452" s="9">
        <v>2</v>
      </c>
      <c r="C452" s="9" t="str">
        <f t="shared" si="14"/>
        <v>N</v>
      </c>
      <c r="D452" s="10" t="s">
        <v>969</v>
      </c>
      <c r="E452" s="9" t="s">
        <v>128</v>
      </c>
      <c r="F452" s="9">
        <f>MATCH(E452, {"Waiting for Input","Analyzing Object","Found Object","Needs Help","Confused","None"}, 0) - 1</f>
        <v>2</v>
      </c>
      <c r="G452" s="35" t="s">
        <v>128</v>
      </c>
      <c r="H452" s="9">
        <f>MATCH(G452, {"Waiting for Input","Analyzing Object","Found Object","Needs Help","Confused","None"}, 0) - 1</f>
        <v>2</v>
      </c>
      <c r="I452" s="9">
        <v>4</v>
      </c>
      <c r="J452" s="9">
        <f t="shared" si="15"/>
        <v>1</v>
      </c>
    </row>
    <row r="453" spans="1:10" x14ac:dyDescent="0.3">
      <c r="A453" s="9">
        <v>451</v>
      </c>
      <c r="B453" s="9">
        <v>1</v>
      </c>
      <c r="C453" s="9" t="str">
        <f t="shared" si="14"/>
        <v>Y</v>
      </c>
      <c r="D453" s="10" t="s">
        <v>969</v>
      </c>
      <c r="E453" s="9" t="s">
        <v>128</v>
      </c>
      <c r="F453" s="9">
        <f>MATCH(E453, {"Waiting for Input","Analyzing Object","Found Object","Needs Help","Confused","None"}, 0) - 1</f>
        <v>2</v>
      </c>
      <c r="G453" s="35" t="s">
        <v>128</v>
      </c>
      <c r="H453" s="9">
        <f>MATCH(G453, {"Waiting for Input","Analyzing Object","Found Object","Needs Help","Confused","None"}, 0) - 1</f>
        <v>2</v>
      </c>
      <c r="I453" s="9">
        <v>4</v>
      </c>
      <c r="J453" s="9">
        <f t="shared" si="15"/>
        <v>1</v>
      </c>
    </row>
    <row r="454" spans="1:10" x14ac:dyDescent="0.3">
      <c r="A454" s="9">
        <v>452</v>
      </c>
      <c r="B454" s="9">
        <v>2</v>
      </c>
      <c r="C454" s="9" t="str">
        <f t="shared" si="14"/>
        <v>N</v>
      </c>
      <c r="D454" s="10" t="s">
        <v>969</v>
      </c>
      <c r="E454" s="9" t="s">
        <v>128</v>
      </c>
      <c r="F454" s="9">
        <f>MATCH(E454, {"Waiting for Input","Analyzing Object","Found Object","Needs Help","Confused","None"}, 0) - 1</f>
        <v>2</v>
      </c>
      <c r="G454" s="35" t="s">
        <v>127</v>
      </c>
      <c r="H454" s="9">
        <f>MATCH(G454, {"Waiting for Input","Analyzing Object","Found Object","Needs Help","Confused","None"}, 0) - 1</f>
        <v>1</v>
      </c>
      <c r="I454" s="9">
        <v>5</v>
      </c>
      <c r="J454" s="9">
        <f t="shared" si="15"/>
        <v>0</v>
      </c>
    </row>
    <row r="455" spans="1:10" x14ac:dyDescent="0.3">
      <c r="A455" s="9">
        <v>453</v>
      </c>
      <c r="B455" s="9">
        <v>1</v>
      </c>
      <c r="C455" s="9" t="str">
        <f t="shared" si="14"/>
        <v>Y</v>
      </c>
      <c r="D455" s="10" t="s">
        <v>969</v>
      </c>
      <c r="E455" s="9" t="s">
        <v>128</v>
      </c>
      <c r="F455" s="9">
        <f>MATCH(E455, {"Waiting for Input","Analyzing Object","Found Object","Needs Help","Confused","None"}, 0) - 1</f>
        <v>2</v>
      </c>
      <c r="G455" s="35" t="s">
        <v>128</v>
      </c>
      <c r="H455" s="9">
        <f>MATCH(G455, {"Waiting for Input","Analyzing Object","Found Object","Needs Help","Confused","None"}, 0) - 1</f>
        <v>2</v>
      </c>
      <c r="I455" s="9">
        <v>5</v>
      </c>
      <c r="J455" s="9">
        <f t="shared" si="15"/>
        <v>1</v>
      </c>
    </row>
    <row r="456" spans="1:10" x14ac:dyDescent="0.3">
      <c r="A456" s="9">
        <v>454</v>
      </c>
      <c r="B456" s="9">
        <v>1</v>
      </c>
      <c r="C456" s="9" t="str">
        <f t="shared" si="14"/>
        <v>Y</v>
      </c>
      <c r="D456" s="10" t="s">
        <v>969</v>
      </c>
      <c r="E456" s="9" t="s">
        <v>128</v>
      </c>
      <c r="F456" s="9">
        <f>MATCH(E456, {"Waiting for Input","Analyzing Object","Found Object","Needs Help","Confused","None"}, 0) - 1</f>
        <v>2</v>
      </c>
      <c r="G456" s="35" t="s">
        <v>128</v>
      </c>
      <c r="H456" s="9">
        <f>MATCH(G456, {"Waiting for Input","Analyzing Object","Found Object","Needs Help","Confused","None"}, 0) - 1</f>
        <v>2</v>
      </c>
      <c r="I456" s="9">
        <v>4</v>
      </c>
      <c r="J456" s="9">
        <f t="shared" si="15"/>
        <v>1</v>
      </c>
    </row>
    <row r="457" spans="1:10" x14ac:dyDescent="0.3">
      <c r="A457" s="9">
        <v>455</v>
      </c>
      <c r="B457" s="9">
        <v>1</v>
      </c>
      <c r="C457" s="9" t="str">
        <f t="shared" si="14"/>
        <v>Y</v>
      </c>
      <c r="D457" s="10" t="s">
        <v>969</v>
      </c>
      <c r="E457" s="9" t="s">
        <v>128</v>
      </c>
      <c r="F457" s="9">
        <f>MATCH(E457, {"Waiting for Input","Analyzing Object","Found Object","Needs Help","Confused","None"}, 0) - 1</f>
        <v>2</v>
      </c>
      <c r="G457" s="35" t="s">
        <v>127</v>
      </c>
      <c r="H457" s="9">
        <f>MATCH(G457, {"Waiting for Input","Analyzing Object","Found Object","Needs Help","Confused","None"}, 0) - 1</f>
        <v>1</v>
      </c>
      <c r="I457" s="9">
        <v>5</v>
      </c>
      <c r="J457" s="9">
        <f t="shared" si="15"/>
        <v>0</v>
      </c>
    </row>
    <row r="458" spans="1:10" x14ac:dyDescent="0.3">
      <c r="A458" s="9">
        <v>456</v>
      </c>
      <c r="B458" s="9">
        <v>2</v>
      </c>
      <c r="C458" s="9" t="str">
        <f t="shared" si="14"/>
        <v>N</v>
      </c>
      <c r="D458" s="10" t="s">
        <v>969</v>
      </c>
      <c r="E458" s="9" t="s">
        <v>128</v>
      </c>
      <c r="F458" s="9">
        <f>MATCH(E458, {"Waiting for Input","Analyzing Object","Found Object","Needs Help","Confused","None"}, 0) - 1</f>
        <v>2</v>
      </c>
      <c r="G458" s="35" t="s">
        <v>128</v>
      </c>
      <c r="H458" s="9">
        <f>MATCH(G458, {"Waiting for Input","Analyzing Object","Found Object","Needs Help","Confused","None"}, 0) - 1</f>
        <v>2</v>
      </c>
      <c r="I458" s="9">
        <v>3</v>
      </c>
      <c r="J458" s="9">
        <f t="shared" si="15"/>
        <v>1</v>
      </c>
    </row>
    <row r="459" spans="1:10" x14ac:dyDescent="0.3">
      <c r="A459" s="9">
        <v>457</v>
      </c>
      <c r="B459" s="9">
        <v>2</v>
      </c>
      <c r="C459" s="9" t="str">
        <f t="shared" si="14"/>
        <v>N</v>
      </c>
      <c r="D459" s="10" t="s">
        <v>969</v>
      </c>
      <c r="E459" s="9" t="s">
        <v>128</v>
      </c>
      <c r="F459" s="9">
        <f>MATCH(E459, {"Waiting for Input","Analyzing Object","Found Object","Needs Help","Confused","None"}, 0) - 1</f>
        <v>2</v>
      </c>
      <c r="G459" s="35" t="s">
        <v>129</v>
      </c>
      <c r="H459" s="9">
        <f>MATCH(G459, {"Waiting for Input","Analyzing Object","Found Object","Needs Help","Confused","None"}, 0) - 1</f>
        <v>3</v>
      </c>
      <c r="I459" s="9">
        <v>4</v>
      </c>
      <c r="J459" s="9">
        <f t="shared" si="15"/>
        <v>0</v>
      </c>
    </row>
    <row r="460" spans="1:10" x14ac:dyDescent="0.3">
      <c r="A460" s="9">
        <v>458</v>
      </c>
      <c r="B460" s="9">
        <v>1</v>
      </c>
      <c r="C460" s="9" t="str">
        <f t="shared" si="14"/>
        <v>Y</v>
      </c>
      <c r="D460" s="10" t="s">
        <v>969</v>
      </c>
      <c r="E460" s="9" t="s">
        <v>128</v>
      </c>
      <c r="F460" s="9">
        <f>MATCH(E460, {"Waiting for Input","Analyzing Object","Found Object","Needs Help","Confused","None"}, 0) - 1</f>
        <v>2</v>
      </c>
      <c r="G460" s="35" t="s">
        <v>128</v>
      </c>
      <c r="H460" s="9">
        <f>MATCH(G460, {"Waiting for Input","Analyzing Object","Found Object","Needs Help","Confused","None"}, 0) - 1</f>
        <v>2</v>
      </c>
      <c r="I460" s="9">
        <v>5</v>
      </c>
      <c r="J460" s="9">
        <f t="shared" si="15"/>
        <v>1</v>
      </c>
    </row>
    <row r="461" spans="1:10" x14ac:dyDescent="0.3">
      <c r="A461" s="9">
        <v>459</v>
      </c>
      <c r="B461" s="9">
        <v>1</v>
      </c>
      <c r="C461" s="9" t="str">
        <f t="shared" si="14"/>
        <v>Y</v>
      </c>
      <c r="D461" s="10" t="s">
        <v>969</v>
      </c>
      <c r="E461" s="9" t="s">
        <v>128</v>
      </c>
      <c r="F461" s="9">
        <f>MATCH(E461, {"Waiting for Input","Analyzing Object","Found Object","Needs Help","Confused","None"}, 0) - 1</f>
        <v>2</v>
      </c>
      <c r="G461" s="35" t="s">
        <v>128</v>
      </c>
      <c r="H461" s="9">
        <f>MATCH(G461, {"Waiting for Input","Analyzing Object","Found Object","Needs Help","Confused","None"}, 0) - 1</f>
        <v>2</v>
      </c>
      <c r="I461" s="9">
        <v>3</v>
      </c>
      <c r="J461" s="9">
        <f t="shared" si="15"/>
        <v>1</v>
      </c>
    </row>
    <row r="462" spans="1:10" x14ac:dyDescent="0.3">
      <c r="A462" s="9">
        <v>460</v>
      </c>
      <c r="B462" s="9">
        <v>1</v>
      </c>
      <c r="C462" s="9" t="str">
        <f t="shared" si="14"/>
        <v>Y</v>
      </c>
      <c r="D462" s="10" t="s">
        <v>969</v>
      </c>
      <c r="E462" s="9" t="s">
        <v>128</v>
      </c>
      <c r="F462" s="9">
        <f>MATCH(E462, {"Waiting for Input","Analyzing Object","Found Object","Needs Help","Confused","None"}, 0) - 1</f>
        <v>2</v>
      </c>
      <c r="G462" s="35" t="s">
        <v>128</v>
      </c>
      <c r="H462" s="9">
        <f>MATCH(G462, {"Waiting for Input","Analyzing Object","Found Object","Needs Help","Confused","None"}, 0) - 1</f>
        <v>2</v>
      </c>
      <c r="I462" s="9">
        <v>5</v>
      </c>
      <c r="J462" s="9">
        <f t="shared" si="15"/>
        <v>1</v>
      </c>
    </row>
    <row r="463" spans="1:10" x14ac:dyDescent="0.3">
      <c r="A463" s="9">
        <v>461</v>
      </c>
      <c r="B463" s="9">
        <v>2</v>
      </c>
      <c r="C463" s="9" t="str">
        <f t="shared" si="14"/>
        <v>N</v>
      </c>
      <c r="D463" s="10" t="s">
        <v>969</v>
      </c>
      <c r="E463" s="9" t="s">
        <v>128</v>
      </c>
      <c r="F463" s="9">
        <f>MATCH(E463, {"Waiting for Input","Analyzing Object","Found Object","Needs Help","Confused","None"}, 0) - 1</f>
        <v>2</v>
      </c>
      <c r="G463" s="35" t="s">
        <v>127</v>
      </c>
      <c r="H463" s="9">
        <f>MATCH(G463, {"Waiting for Input","Analyzing Object","Found Object","Needs Help","Confused","None"}, 0) - 1</f>
        <v>1</v>
      </c>
      <c r="I463" s="9">
        <v>3</v>
      </c>
      <c r="J463" s="9">
        <f t="shared" si="15"/>
        <v>0</v>
      </c>
    </row>
    <row r="464" spans="1:10" x14ac:dyDescent="0.3">
      <c r="A464" s="9">
        <v>462</v>
      </c>
      <c r="B464" s="9">
        <v>2</v>
      </c>
      <c r="C464" s="9" t="str">
        <f t="shared" si="14"/>
        <v>N</v>
      </c>
      <c r="D464" s="10" t="s">
        <v>969</v>
      </c>
      <c r="E464" s="9" t="s">
        <v>128</v>
      </c>
      <c r="F464" s="9">
        <f>MATCH(E464, {"Waiting for Input","Analyzing Object","Found Object","Needs Help","Confused","None"}, 0) - 1</f>
        <v>2</v>
      </c>
      <c r="G464" s="35" t="s">
        <v>127</v>
      </c>
      <c r="H464" s="9">
        <f>MATCH(G464, {"Waiting for Input","Analyzing Object","Found Object","Needs Help","Confused","None"}, 0) - 1</f>
        <v>1</v>
      </c>
      <c r="I464" s="9">
        <v>2</v>
      </c>
      <c r="J464" s="9">
        <f t="shared" si="15"/>
        <v>0</v>
      </c>
    </row>
    <row r="465" spans="1:10" x14ac:dyDescent="0.3">
      <c r="A465" s="9">
        <v>463</v>
      </c>
      <c r="B465" s="9">
        <v>2</v>
      </c>
      <c r="C465" s="9" t="str">
        <f t="shared" si="14"/>
        <v>N</v>
      </c>
      <c r="D465" s="10" t="s">
        <v>969</v>
      </c>
      <c r="E465" s="9" t="s">
        <v>128</v>
      </c>
      <c r="F465" s="9">
        <f>MATCH(E465, {"Waiting for Input","Analyzing Object","Found Object","Needs Help","Confused","None"}, 0) - 1</f>
        <v>2</v>
      </c>
      <c r="G465" s="35" t="s">
        <v>127</v>
      </c>
      <c r="H465" s="9">
        <f>MATCH(G465, {"Waiting for Input","Analyzing Object","Found Object","Needs Help","Confused","None"}, 0) - 1</f>
        <v>1</v>
      </c>
      <c r="I465" s="9">
        <v>3</v>
      </c>
      <c r="J465" s="9">
        <f t="shared" si="15"/>
        <v>0</v>
      </c>
    </row>
    <row r="466" spans="1:10" x14ac:dyDescent="0.3">
      <c r="A466" s="9">
        <v>464</v>
      </c>
      <c r="B466" s="9">
        <v>2</v>
      </c>
      <c r="C466" s="9" t="str">
        <f t="shared" si="14"/>
        <v>N</v>
      </c>
      <c r="D466" s="10" t="s">
        <v>969</v>
      </c>
      <c r="E466" s="9" t="s">
        <v>128</v>
      </c>
      <c r="F466" s="9">
        <f>MATCH(E466, {"Waiting for Input","Analyzing Object","Found Object","Needs Help","Confused","None"}, 0) - 1</f>
        <v>2</v>
      </c>
      <c r="G466" s="35" t="s">
        <v>127</v>
      </c>
      <c r="H466" s="9">
        <f>MATCH(G466, {"Waiting for Input","Analyzing Object","Found Object","Needs Help","Confused","None"}, 0) - 1</f>
        <v>1</v>
      </c>
      <c r="I466" s="9">
        <v>4</v>
      </c>
      <c r="J466" s="9">
        <f t="shared" si="15"/>
        <v>0</v>
      </c>
    </row>
    <row r="467" spans="1:10" x14ac:dyDescent="0.3">
      <c r="A467" s="9">
        <v>465</v>
      </c>
      <c r="B467" s="9">
        <v>2</v>
      </c>
      <c r="C467" s="9" t="str">
        <f t="shared" si="14"/>
        <v>N</v>
      </c>
      <c r="D467" s="10" t="s">
        <v>969</v>
      </c>
      <c r="E467" s="9" t="s">
        <v>128</v>
      </c>
      <c r="F467" s="9">
        <f>MATCH(E467, {"Waiting for Input","Analyzing Object","Found Object","Needs Help","Confused","None"}, 0) - 1</f>
        <v>2</v>
      </c>
      <c r="G467" s="35" t="s">
        <v>127</v>
      </c>
      <c r="H467" s="9">
        <f>MATCH(G467, {"Waiting for Input","Analyzing Object","Found Object","Needs Help","Confused","None"}, 0) - 1</f>
        <v>1</v>
      </c>
      <c r="I467" s="9">
        <v>3</v>
      </c>
      <c r="J467" s="9">
        <f t="shared" si="15"/>
        <v>0</v>
      </c>
    </row>
    <row r="468" spans="1:10" x14ac:dyDescent="0.3">
      <c r="A468" s="9">
        <v>466</v>
      </c>
      <c r="B468" s="9">
        <v>2</v>
      </c>
      <c r="C468" s="9" t="str">
        <f t="shared" si="14"/>
        <v>N</v>
      </c>
      <c r="D468" s="10" t="s">
        <v>969</v>
      </c>
      <c r="E468" s="9" t="s">
        <v>128</v>
      </c>
      <c r="F468" s="9">
        <f>MATCH(E468, {"Waiting for Input","Analyzing Object","Found Object","Needs Help","Confused","None"}, 0) - 1</f>
        <v>2</v>
      </c>
      <c r="G468" s="35" t="s">
        <v>127</v>
      </c>
      <c r="H468" s="9">
        <f>MATCH(G468, {"Waiting for Input","Analyzing Object","Found Object","Needs Help","Confused","None"}, 0) - 1</f>
        <v>1</v>
      </c>
      <c r="I468" s="9">
        <v>3</v>
      </c>
      <c r="J468" s="9">
        <f t="shared" si="15"/>
        <v>0</v>
      </c>
    </row>
    <row r="469" spans="1:10" x14ac:dyDescent="0.3">
      <c r="A469" s="9">
        <v>467</v>
      </c>
      <c r="B469" s="9">
        <v>2</v>
      </c>
      <c r="C469" s="9" t="str">
        <f t="shared" si="14"/>
        <v>N</v>
      </c>
      <c r="D469" s="10" t="s">
        <v>969</v>
      </c>
      <c r="E469" s="9" t="s">
        <v>128</v>
      </c>
      <c r="F469" s="9">
        <f>MATCH(E469, {"Waiting for Input","Analyzing Object","Found Object","Needs Help","Confused","None"}, 0) - 1</f>
        <v>2</v>
      </c>
      <c r="G469" s="35" t="s">
        <v>127</v>
      </c>
      <c r="H469" s="9">
        <f>MATCH(G469, {"Waiting for Input","Analyzing Object","Found Object","Needs Help","Confused","None"}, 0) - 1</f>
        <v>1</v>
      </c>
      <c r="I469" s="9">
        <v>2</v>
      </c>
      <c r="J469" s="9">
        <f t="shared" si="15"/>
        <v>0</v>
      </c>
    </row>
    <row r="470" spans="1:10" x14ac:dyDescent="0.3">
      <c r="A470" s="9">
        <v>468</v>
      </c>
      <c r="B470" s="9">
        <v>2</v>
      </c>
      <c r="C470" s="9" t="str">
        <f t="shared" si="14"/>
        <v>N</v>
      </c>
      <c r="D470" s="10" t="s">
        <v>969</v>
      </c>
      <c r="E470" s="9" t="s">
        <v>128</v>
      </c>
      <c r="F470" s="9">
        <f>MATCH(E470, {"Waiting for Input","Analyzing Object","Found Object","Needs Help","Confused","None"}, 0) - 1</f>
        <v>2</v>
      </c>
      <c r="G470" s="35" t="s">
        <v>127</v>
      </c>
      <c r="H470" s="9">
        <f>MATCH(G470, {"Waiting for Input","Analyzing Object","Found Object","Needs Help","Confused","None"}, 0) - 1</f>
        <v>1</v>
      </c>
      <c r="I470" s="9">
        <v>3</v>
      </c>
      <c r="J470" s="9">
        <f t="shared" si="15"/>
        <v>0</v>
      </c>
    </row>
    <row r="471" spans="1:10" x14ac:dyDescent="0.3">
      <c r="A471" s="9">
        <v>469</v>
      </c>
      <c r="B471" s="9">
        <v>2</v>
      </c>
      <c r="C471" s="9" t="str">
        <f t="shared" si="14"/>
        <v>N</v>
      </c>
      <c r="D471" s="10" t="s">
        <v>969</v>
      </c>
      <c r="E471" s="9" t="s">
        <v>128</v>
      </c>
      <c r="F471" s="9">
        <f>MATCH(E471, {"Waiting for Input","Analyzing Object","Found Object","Needs Help","Confused","None"}, 0) - 1</f>
        <v>2</v>
      </c>
      <c r="G471" s="35" t="s">
        <v>128</v>
      </c>
      <c r="H471" s="9">
        <f>MATCH(G471, {"Waiting for Input","Analyzing Object","Found Object","Needs Help","Confused","None"}, 0) - 1</f>
        <v>2</v>
      </c>
      <c r="I471" s="9">
        <v>4</v>
      </c>
      <c r="J471" s="9">
        <f t="shared" si="15"/>
        <v>1</v>
      </c>
    </row>
    <row r="472" spans="1:10" x14ac:dyDescent="0.3">
      <c r="A472" s="9">
        <v>470</v>
      </c>
      <c r="B472" s="9">
        <v>2</v>
      </c>
      <c r="C472" s="9" t="str">
        <f t="shared" si="14"/>
        <v>N</v>
      </c>
      <c r="D472" s="10" t="s">
        <v>969</v>
      </c>
      <c r="E472" s="9" t="s">
        <v>128</v>
      </c>
      <c r="F472" s="9">
        <f>MATCH(E472, {"Waiting for Input","Analyzing Object","Found Object","Needs Help","Confused","None"}, 0) - 1</f>
        <v>2</v>
      </c>
      <c r="G472" s="35" t="s">
        <v>128</v>
      </c>
      <c r="H472" s="9">
        <f>MATCH(G472, {"Waiting for Input","Analyzing Object","Found Object","Needs Help","Confused","None"}, 0) - 1</f>
        <v>2</v>
      </c>
      <c r="I472" s="9">
        <v>5</v>
      </c>
      <c r="J472" s="9">
        <f t="shared" si="15"/>
        <v>1</v>
      </c>
    </row>
    <row r="473" spans="1:10" x14ac:dyDescent="0.3">
      <c r="A473" s="9">
        <v>471</v>
      </c>
      <c r="B473" s="9">
        <v>1</v>
      </c>
      <c r="C473" s="9" t="str">
        <f t="shared" si="14"/>
        <v>Y</v>
      </c>
      <c r="D473" s="10" t="s">
        <v>969</v>
      </c>
      <c r="E473" s="9" t="s">
        <v>128</v>
      </c>
      <c r="F473" s="9">
        <f>MATCH(E473, {"Waiting for Input","Analyzing Object","Found Object","Needs Help","Confused","None"}, 0) - 1</f>
        <v>2</v>
      </c>
      <c r="G473" s="35" t="s">
        <v>127</v>
      </c>
      <c r="H473" s="9">
        <f>MATCH(G473, {"Waiting for Input","Analyzing Object","Found Object","Needs Help","Confused","None"}, 0) - 1</f>
        <v>1</v>
      </c>
      <c r="I473" s="9">
        <v>4</v>
      </c>
      <c r="J473" s="9">
        <f t="shared" si="15"/>
        <v>0</v>
      </c>
    </row>
    <row r="474" spans="1:10" x14ac:dyDescent="0.3">
      <c r="A474" s="9">
        <v>472</v>
      </c>
      <c r="B474" s="9">
        <v>2</v>
      </c>
      <c r="C474" s="9" t="str">
        <f t="shared" si="14"/>
        <v>N</v>
      </c>
      <c r="D474" s="10" t="s">
        <v>969</v>
      </c>
      <c r="E474" s="9" t="s">
        <v>128</v>
      </c>
      <c r="F474" s="9">
        <f>MATCH(E474, {"Waiting for Input","Analyzing Object","Found Object","Needs Help","Confused","None"}, 0) - 1</f>
        <v>2</v>
      </c>
      <c r="G474" s="35" t="s">
        <v>128</v>
      </c>
      <c r="H474" s="9">
        <f>MATCH(G474, {"Waiting for Input","Analyzing Object","Found Object","Needs Help","Confused","None"}, 0) - 1</f>
        <v>2</v>
      </c>
      <c r="I474" s="9">
        <v>5</v>
      </c>
      <c r="J474" s="9">
        <f t="shared" si="15"/>
        <v>1</v>
      </c>
    </row>
    <row r="475" spans="1:10" x14ac:dyDescent="0.3">
      <c r="A475" s="9">
        <v>473</v>
      </c>
      <c r="B475" s="9">
        <v>2</v>
      </c>
      <c r="C475" s="9" t="str">
        <f t="shared" si="14"/>
        <v>N</v>
      </c>
      <c r="D475" s="10" t="s">
        <v>969</v>
      </c>
      <c r="E475" s="9" t="s">
        <v>128</v>
      </c>
      <c r="F475" s="9">
        <f>MATCH(E475, {"Waiting for Input","Analyzing Object","Found Object","Needs Help","Confused","None"}, 0) - 1</f>
        <v>2</v>
      </c>
      <c r="G475" s="35" t="s">
        <v>127</v>
      </c>
      <c r="H475" s="9">
        <f>MATCH(G475, {"Waiting for Input","Analyzing Object","Found Object","Needs Help","Confused","None"}, 0) - 1</f>
        <v>1</v>
      </c>
      <c r="I475" s="9">
        <v>3</v>
      </c>
      <c r="J475" s="9">
        <f t="shared" si="15"/>
        <v>0</v>
      </c>
    </row>
    <row r="476" spans="1:10" x14ac:dyDescent="0.3">
      <c r="A476" s="9">
        <v>474</v>
      </c>
      <c r="B476" s="9">
        <v>1</v>
      </c>
      <c r="C476" s="9" t="str">
        <f t="shared" si="14"/>
        <v>Y</v>
      </c>
      <c r="D476" s="10" t="s">
        <v>969</v>
      </c>
      <c r="E476" s="9" t="s">
        <v>128</v>
      </c>
      <c r="F476" s="9">
        <f>MATCH(E476, {"Waiting for Input","Analyzing Object","Found Object","Needs Help","Confused","None"}, 0) - 1</f>
        <v>2</v>
      </c>
      <c r="G476" s="35" t="s">
        <v>128</v>
      </c>
      <c r="H476" s="9">
        <f>MATCH(G476, {"Waiting for Input","Analyzing Object","Found Object","Needs Help","Confused","None"}, 0) - 1</f>
        <v>2</v>
      </c>
      <c r="I476" s="9">
        <v>4</v>
      </c>
      <c r="J476" s="9">
        <f t="shared" si="15"/>
        <v>1</v>
      </c>
    </row>
    <row r="477" spans="1:10" x14ac:dyDescent="0.3">
      <c r="A477" s="9">
        <v>475</v>
      </c>
      <c r="B477" s="9">
        <v>2</v>
      </c>
      <c r="C477" s="9" t="str">
        <f t="shared" si="14"/>
        <v>N</v>
      </c>
      <c r="D477" s="10" t="s">
        <v>969</v>
      </c>
      <c r="E477" s="9" t="s">
        <v>128</v>
      </c>
      <c r="F477" s="9">
        <f>MATCH(E477, {"Waiting for Input","Analyzing Object","Found Object","Needs Help","Confused","None"}, 0) - 1</f>
        <v>2</v>
      </c>
      <c r="G477" s="35" t="s">
        <v>128</v>
      </c>
      <c r="H477" s="9">
        <f>MATCH(G477, {"Waiting for Input","Analyzing Object","Found Object","Needs Help","Confused","None"}, 0) - 1</f>
        <v>2</v>
      </c>
      <c r="I477" s="9">
        <v>5</v>
      </c>
      <c r="J477" s="9">
        <f t="shared" si="15"/>
        <v>1</v>
      </c>
    </row>
    <row r="478" spans="1:10" x14ac:dyDescent="0.3">
      <c r="A478" s="9">
        <v>476</v>
      </c>
      <c r="B478" s="9">
        <v>2</v>
      </c>
      <c r="C478" s="9" t="str">
        <f t="shared" si="14"/>
        <v>N</v>
      </c>
      <c r="D478" s="10" t="s">
        <v>969</v>
      </c>
      <c r="E478" s="9" t="s">
        <v>128</v>
      </c>
      <c r="F478" s="9">
        <f>MATCH(E478, {"Waiting for Input","Analyzing Object","Found Object","Needs Help","Confused","None"}, 0) - 1</f>
        <v>2</v>
      </c>
      <c r="G478" s="35" t="s">
        <v>128</v>
      </c>
      <c r="H478" s="9">
        <f>MATCH(G478, {"Waiting for Input","Analyzing Object","Found Object","Needs Help","Confused","None"}, 0) - 1</f>
        <v>2</v>
      </c>
      <c r="I478" s="9">
        <v>4</v>
      </c>
      <c r="J478" s="9">
        <f t="shared" si="15"/>
        <v>1</v>
      </c>
    </row>
    <row r="479" spans="1:10" x14ac:dyDescent="0.3">
      <c r="A479" s="9">
        <v>477</v>
      </c>
      <c r="B479" s="9">
        <v>2</v>
      </c>
      <c r="C479" s="9" t="str">
        <f t="shared" si="14"/>
        <v>N</v>
      </c>
      <c r="D479" s="10" t="s">
        <v>969</v>
      </c>
      <c r="E479" s="9" t="s">
        <v>128</v>
      </c>
      <c r="F479" s="9">
        <f>MATCH(E479, {"Waiting for Input","Analyzing Object","Found Object","Needs Help","Confused","None"}, 0) - 1</f>
        <v>2</v>
      </c>
      <c r="G479" s="35" t="s">
        <v>127</v>
      </c>
      <c r="H479" s="9">
        <f>MATCH(G479, {"Waiting for Input","Analyzing Object","Found Object","Needs Help","Confused","None"}, 0) - 1</f>
        <v>1</v>
      </c>
      <c r="I479" s="9">
        <v>2</v>
      </c>
      <c r="J479" s="9">
        <f t="shared" si="15"/>
        <v>0</v>
      </c>
    </row>
    <row r="480" spans="1:10" x14ac:dyDescent="0.3">
      <c r="A480" s="9">
        <v>478</v>
      </c>
      <c r="B480" s="9">
        <v>1</v>
      </c>
      <c r="C480" s="9" t="str">
        <f t="shared" si="14"/>
        <v>Y</v>
      </c>
      <c r="D480" s="10" t="s">
        <v>969</v>
      </c>
      <c r="E480" s="9" t="s">
        <v>128</v>
      </c>
      <c r="F480" s="9">
        <f>MATCH(E480, {"Waiting for Input","Analyzing Object","Found Object","Needs Help","Confused","None"}, 0) - 1</f>
        <v>2</v>
      </c>
      <c r="G480" s="35" t="s">
        <v>127</v>
      </c>
      <c r="H480" s="9">
        <f>MATCH(G480, {"Waiting for Input","Analyzing Object","Found Object","Needs Help","Confused","None"}, 0) - 1</f>
        <v>1</v>
      </c>
      <c r="I480" s="9">
        <v>5</v>
      </c>
      <c r="J480" s="9">
        <f t="shared" si="15"/>
        <v>0</v>
      </c>
    </row>
    <row r="481" spans="1:10" x14ac:dyDescent="0.3">
      <c r="A481" s="9">
        <v>479</v>
      </c>
      <c r="B481" s="9">
        <v>2</v>
      </c>
      <c r="C481" s="9" t="str">
        <f t="shared" si="14"/>
        <v>N</v>
      </c>
      <c r="D481" s="10" t="s">
        <v>969</v>
      </c>
      <c r="E481" s="9" t="s">
        <v>128</v>
      </c>
      <c r="F481" s="9">
        <f>MATCH(E481, {"Waiting for Input","Analyzing Object","Found Object","Needs Help","Confused","None"}, 0) - 1</f>
        <v>2</v>
      </c>
      <c r="G481" s="35" t="s">
        <v>127</v>
      </c>
      <c r="H481" s="9">
        <f>MATCH(G481, {"Waiting for Input","Analyzing Object","Found Object","Needs Help","Confused","None"}, 0) - 1</f>
        <v>1</v>
      </c>
      <c r="I481" s="9">
        <v>3</v>
      </c>
      <c r="J481" s="9">
        <f t="shared" si="15"/>
        <v>0</v>
      </c>
    </row>
    <row r="482" spans="1:10" x14ac:dyDescent="0.3">
      <c r="A482" s="9">
        <v>480</v>
      </c>
      <c r="B482" s="9">
        <v>1</v>
      </c>
      <c r="C482" s="9" t="str">
        <f t="shared" si="14"/>
        <v>Y</v>
      </c>
      <c r="D482" s="10" t="s">
        <v>970</v>
      </c>
      <c r="E482" s="9" t="s">
        <v>128</v>
      </c>
      <c r="F482" s="9">
        <f>MATCH(E482, {"Waiting for Input","Analyzing Object","Found Object","Needs Help","Confused","None"}, 0) - 1</f>
        <v>2</v>
      </c>
      <c r="G482" s="35" t="s">
        <v>130</v>
      </c>
      <c r="H482" s="9">
        <f>MATCH(G482, {"Waiting for Input","Analyzing Object","Found Object","Needs Help","Confused","None"}, 0) - 1</f>
        <v>4</v>
      </c>
      <c r="I482" s="9">
        <v>2</v>
      </c>
      <c r="J482" s="9">
        <f t="shared" si="15"/>
        <v>0</v>
      </c>
    </row>
    <row r="483" spans="1:10" x14ac:dyDescent="0.3">
      <c r="A483" s="9">
        <v>481</v>
      </c>
      <c r="B483" s="9">
        <v>1</v>
      </c>
      <c r="C483" s="9" t="str">
        <f t="shared" si="14"/>
        <v>Y</v>
      </c>
      <c r="D483" s="10" t="s">
        <v>970</v>
      </c>
      <c r="E483" s="9" t="s">
        <v>128</v>
      </c>
      <c r="F483" s="9">
        <f>MATCH(E483, {"Waiting for Input","Analyzing Object","Found Object","Needs Help","Confused","None"}, 0) - 1</f>
        <v>2</v>
      </c>
      <c r="G483" s="35" t="s">
        <v>130</v>
      </c>
      <c r="H483" s="9">
        <f>MATCH(G483, {"Waiting for Input","Analyzing Object","Found Object","Needs Help","Confused","None"}, 0) - 1</f>
        <v>4</v>
      </c>
      <c r="I483" s="9">
        <v>3</v>
      </c>
      <c r="J483" s="9">
        <f t="shared" si="15"/>
        <v>0</v>
      </c>
    </row>
    <row r="484" spans="1:10" x14ac:dyDescent="0.3">
      <c r="A484" s="9">
        <v>482</v>
      </c>
      <c r="B484" s="9">
        <v>1</v>
      </c>
      <c r="C484" s="9" t="str">
        <f t="shared" si="14"/>
        <v>Y</v>
      </c>
      <c r="D484" s="10" t="s">
        <v>970</v>
      </c>
      <c r="E484" s="9" t="s">
        <v>128</v>
      </c>
      <c r="F484" s="9">
        <f>MATCH(E484, {"Waiting for Input","Analyzing Object","Found Object","Needs Help","Confused","None"}, 0) - 1</f>
        <v>2</v>
      </c>
      <c r="G484" s="35" t="s">
        <v>127</v>
      </c>
      <c r="H484" s="9">
        <f>MATCH(G484, {"Waiting for Input","Analyzing Object","Found Object","Needs Help","Confused","None"}, 0) - 1</f>
        <v>1</v>
      </c>
      <c r="I484" s="9">
        <v>3</v>
      </c>
      <c r="J484" s="9">
        <f t="shared" si="15"/>
        <v>0</v>
      </c>
    </row>
    <row r="485" spans="1:10" x14ac:dyDescent="0.3">
      <c r="A485" s="9">
        <v>483</v>
      </c>
      <c r="B485" s="9">
        <v>2</v>
      </c>
      <c r="C485" s="9" t="str">
        <f t="shared" si="14"/>
        <v>N</v>
      </c>
      <c r="D485" s="10" t="s">
        <v>970</v>
      </c>
      <c r="E485" s="9" t="s">
        <v>128</v>
      </c>
      <c r="F485" s="9">
        <f>MATCH(E485, {"Waiting for Input","Analyzing Object","Found Object","Needs Help","Confused","None"}, 0) - 1</f>
        <v>2</v>
      </c>
      <c r="G485" s="35" t="s">
        <v>130</v>
      </c>
      <c r="H485" s="9">
        <f>MATCH(G485, {"Waiting for Input","Analyzing Object","Found Object","Needs Help","Confused","None"}, 0) - 1</f>
        <v>4</v>
      </c>
      <c r="I485" s="9">
        <v>3</v>
      </c>
      <c r="J485" s="9">
        <f t="shared" si="15"/>
        <v>0</v>
      </c>
    </row>
    <row r="486" spans="1:10" x14ac:dyDescent="0.3">
      <c r="A486" s="9">
        <v>484</v>
      </c>
      <c r="B486" s="9">
        <v>2</v>
      </c>
      <c r="C486" s="9" t="str">
        <f t="shared" si="14"/>
        <v>N</v>
      </c>
      <c r="D486" s="10" t="s">
        <v>970</v>
      </c>
      <c r="E486" s="9" t="s">
        <v>128</v>
      </c>
      <c r="F486" s="9">
        <f>MATCH(E486, {"Waiting for Input","Analyzing Object","Found Object","Needs Help","Confused","None"}, 0) - 1</f>
        <v>2</v>
      </c>
      <c r="G486" s="35" t="s">
        <v>127</v>
      </c>
      <c r="H486" s="9">
        <f>MATCH(G486, {"Waiting for Input","Analyzing Object","Found Object","Needs Help","Confused","None"}, 0) - 1</f>
        <v>1</v>
      </c>
      <c r="I486" s="9">
        <v>4</v>
      </c>
      <c r="J486" s="9">
        <f t="shared" si="15"/>
        <v>0</v>
      </c>
    </row>
    <row r="487" spans="1:10" x14ac:dyDescent="0.3">
      <c r="A487" s="9">
        <v>485</v>
      </c>
      <c r="B487" s="9">
        <v>1</v>
      </c>
      <c r="C487" s="9" t="str">
        <f t="shared" si="14"/>
        <v>Y</v>
      </c>
      <c r="D487" s="10" t="s">
        <v>970</v>
      </c>
      <c r="E487" s="9" t="s">
        <v>128</v>
      </c>
      <c r="F487" s="9">
        <f>MATCH(E487, {"Waiting for Input","Analyzing Object","Found Object","Needs Help","Confused","None"}, 0) - 1</f>
        <v>2</v>
      </c>
      <c r="G487" s="35" t="s">
        <v>129</v>
      </c>
      <c r="H487" s="9">
        <f>MATCH(G487, {"Waiting for Input","Analyzing Object","Found Object","Needs Help","Confused","None"}, 0) - 1</f>
        <v>3</v>
      </c>
      <c r="I487" s="9">
        <v>5</v>
      </c>
      <c r="J487" s="9">
        <f t="shared" si="15"/>
        <v>0</v>
      </c>
    </row>
    <row r="488" spans="1:10" x14ac:dyDescent="0.3">
      <c r="A488" s="9">
        <v>486</v>
      </c>
      <c r="B488" s="9">
        <v>2</v>
      </c>
      <c r="C488" s="9" t="str">
        <f t="shared" si="14"/>
        <v>N</v>
      </c>
      <c r="D488" s="10" t="s">
        <v>970</v>
      </c>
      <c r="E488" s="9" t="s">
        <v>128</v>
      </c>
      <c r="F488" s="9">
        <f>MATCH(E488, {"Waiting for Input","Analyzing Object","Found Object","Needs Help","Confused","None"}, 0) - 1</f>
        <v>2</v>
      </c>
      <c r="G488" s="35" t="s">
        <v>127</v>
      </c>
      <c r="H488" s="9">
        <f>MATCH(G488, {"Waiting for Input","Analyzing Object","Found Object","Needs Help","Confused","None"}, 0) - 1</f>
        <v>1</v>
      </c>
      <c r="I488" s="9">
        <v>3</v>
      </c>
      <c r="J488" s="9">
        <f t="shared" si="15"/>
        <v>0</v>
      </c>
    </row>
    <row r="489" spans="1:10" x14ac:dyDescent="0.3">
      <c r="A489" s="9">
        <v>487</v>
      </c>
      <c r="B489" s="9">
        <v>1</v>
      </c>
      <c r="C489" s="9" t="str">
        <f t="shared" si="14"/>
        <v>Y</v>
      </c>
      <c r="D489" s="10" t="s">
        <v>970</v>
      </c>
      <c r="E489" s="9" t="s">
        <v>128</v>
      </c>
      <c r="F489" s="9">
        <f>MATCH(E489, {"Waiting for Input","Analyzing Object","Found Object","Needs Help","Confused","None"}, 0) - 1</f>
        <v>2</v>
      </c>
      <c r="G489" s="35" t="s">
        <v>971</v>
      </c>
      <c r="H489" s="9">
        <f>MATCH(G489, {"Waiting for Input","Analyzing Object","Found Object","Needs Help","Confused","None"}, 0) - 1</f>
        <v>5</v>
      </c>
      <c r="I489" s="9">
        <v>3</v>
      </c>
      <c r="J489" s="9">
        <f t="shared" si="15"/>
        <v>0</v>
      </c>
    </row>
    <row r="490" spans="1:10" x14ac:dyDescent="0.3">
      <c r="A490" s="9">
        <v>488</v>
      </c>
      <c r="B490" s="9">
        <v>1</v>
      </c>
      <c r="C490" s="9" t="str">
        <f t="shared" si="14"/>
        <v>Y</v>
      </c>
      <c r="D490" s="10" t="s">
        <v>970</v>
      </c>
      <c r="E490" s="9" t="s">
        <v>128</v>
      </c>
      <c r="F490" s="9">
        <f>MATCH(E490, {"Waiting for Input","Analyzing Object","Found Object","Needs Help","Confused","None"}, 0) - 1</f>
        <v>2</v>
      </c>
      <c r="G490" s="35" t="s">
        <v>128</v>
      </c>
      <c r="H490" s="9">
        <f>MATCH(G490, {"Waiting for Input","Analyzing Object","Found Object","Needs Help","Confused","None"}, 0) - 1</f>
        <v>2</v>
      </c>
      <c r="I490" s="9">
        <v>2</v>
      </c>
      <c r="J490" s="9">
        <f t="shared" si="15"/>
        <v>1</v>
      </c>
    </row>
    <row r="491" spans="1:10" x14ac:dyDescent="0.3">
      <c r="A491" s="9">
        <v>489</v>
      </c>
      <c r="B491" s="9">
        <v>1</v>
      </c>
      <c r="C491" s="9" t="str">
        <f t="shared" si="14"/>
        <v>Y</v>
      </c>
      <c r="D491" s="10" t="s">
        <v>970</v>
      </c>
      <c r="E491" s="9" t="s">
        <v>128</v>
      </c>
      <c r="F491" s="9">
        <f>MATCH(E491, {"Waiting for Input","Analyzing Object","Found Object","Needs Help","Confused","None"}, 0) - 1</f>
        <v>2</v>
      </c>
      <c r="G491" s="35" t="s">
        <v>129</v>
      </c>
      <c r="H491" s="9">
        <f>MATCH(G491, {"Waiting for Input","Analyzing Object","Found Object","Needs Help","Confused","None"}, 0) - 1</f>
        <v>3</v>
      </c>
      <c r="I491" s="9">
        <v>5</v>
      </c>
      <c r="J491" s="9">
        <f t="shared" si="15"/>
        <v>0</v>
      </c>
    </row>
    <row r="492" spans="1:10" x14ac:dyDescent="0.3">
      <c r="A492" s="9">
        <v>490</v>
      </c>
      <c r="B492" s="9">
        <v>2</v>
      </c>
      <c r="C492" s="9" t="str">
        <f t="shared" si="14"/>
        <v>N</v>
      </c>
      <c r="D492" s="10" t="s">
        <v>970</v>
      </c>
      <c r="E492" s="9" t="s">
        <v>128</v>
      </c>
      <c r="F492" s="9">
        <f>MATCH(E492, {"Waiting for Input","Analyzing Object","Found Object","Needs Help","Confused","None"}, 0) - 1</f>
        <v>2</v>
      </c>
      <c r="G492" s="35" t="s">
        <v>128</v>
      </c>
      <c r="H492" s="9">
        <f>MATCH(G492, {"Waiting for Input","Analyzing Object","Found Object","Needs Help","Confused","None"}, 0) - 1</f>
        <v>2</v>
      </c>
      <c r="I492" s="9">
        <v>4</v>
      </c>
      <c r="J492" s="9">
        <f t="shared" si="15"/>
        <v>1</v>
      </c>
    </row>
    <row r="493" spans="1:10" x14ac:dyDescent="0.3">
      <c r="A493" s="9">
        <v>491</v>
      </c>
      <c r="B493" s="9">
        <v>2</v>
      </c>
      <c r="C493" s="9" t="str">
        <f t="shared" si="14"/>
        <v>N</v>
      </c>
      <c r="D493" s="10" t="s">
        <v>970</v>
      </c>
      <c r="E493" s="9" t="s">
        <v>128</v>
      </c>
      <c r="F493" s="9">
        <f>MATCH(E493, {"Waiting for Input","Analyzing Object","Found Object","Needs Help","Confused","None"}, 0) - 1</f>
        <v>2</v>
      </c>
      <c r="G493" s="35" t="s">
        <v>127</v>
      </c>
      <c r="H493" s="9">
        <f>MATCH(G493, {"Waiting for Input","Analyzing Object","Found Object","Needs Help","Confused","None"}, 0) - 1</f>
        <v>1</v>
      </c>
      <c r="I493" s="9">
        <v>5</v>
      </c>
      <c r="J493" s="9">
        <f t="shared" si="15"/>
        <v>0</v>
      </c>
    </row>
    <row r="494" spans="1:10" x14ac:dyDescent="0.3">
      <c r="A494" s="9">
        <v>492</v>
      </c>
      <c r="B494" s="9">
        <v>2</v>
      </c>
      <c r="C494" s="9" t="str">
        <f t="shared" si="14"/>
        <v>N</v>
      </c>
      <c r="D494" s="10" t="s">
        <v>970</v>
      </c>
      <c r="E494" s="9" t="s">
        <v>128</v>
      </c>
      <c r="F494" s="9">
        <f>MATCH(E494, {"Waiting for Input","Analyzing Object","Found Object","Needs Help","Confused","None"}, 0) - 1</f>
        <v>2</v>
      </c>
      <c r="G494" s="35" t="s">
        <v>127</v>
      </c>
      <c r="H494" s="9">
        <f>MATCH(G494, {"Waiting for Input","Analyzing Object","Found Object","Needs Help","Confused","None"}, 0) - 1</f>
        <v>1</v>
      </c>
      <c r="I494" s="9">
        <v>3</v>
      </c>
      <c r="J494" s="9">
        <f t="shared" si="15"/>
        <v>0</v>
      </c>
    </row>
    <row r="495" spans="1:10" x14ac:dyDescent="0.3">
      <c r="A495" s="9">
        <v>493</v>
      </c>
      <c r="B495" s="9">
        <v>2</v>
      </c>
      <c r="C495" s="9" t="str">
        <f t="shared" si="14"/>
        <v>N</v>
      </c>
      <c r="D495" s="10" t="s">
        <v>970</v>
      </c>
      <c r="E495" s="9" t="s">
        <v>128</v>
      </c>
      <c r="F495" s="9">
        <f>MATCH(E495, {"Waiting for Input","Analyzing Object","Found Object","Needs Help","Confused","None"}, 0) - 1</f>
        <v>2</v>
      </c>
      <c r="G495" s="35" t="s">
        <v>128</v>
      </c>
      <c r="H495" s="9">
        <f>MATCH(G495, {"Waiting for Input","Analyzing Object","Found Object","Needs Help","Confused","None"}, 0) - 1</f>
        <v>2</v>
      </c>
      <c r="I495" s="9">
        <v>4</v>
      </c>
      <c r="J495" s="9">
        <f t="shared" si="15"/>
        <v>1</v>
      </c>
    </row>
    <row r="496" spans="1:10" x14ac:dyDescent="0.3">
      <c r="A496" s="9">
        <v>494</v>
      </c>
      <c r="B496" s="9">
        <v>1</v>
      </c>
      <c r="C496" s="9" t="str">
        <f t="shared" si="14"/>
        <v>Y</v>
      </c>
      <c r="D496" s="10" t="s">
        <v>970</v>
      </c>
      <c r="E496" s="9" t="s">
        <v>128</v>
      </c>
      <c r="F496" s="9">
        <f>MATCH(E496, {"Waiting for Input","Analyzing Object","Found Object","Needs Help","Confused","None"}, 0) - 1</f>
        <v>2</v>
      </c>
      <c r="G496" s="35" t="s">
        <v>129</v>
      </c>
      <c r="H496" s="9">
        <f>MATCH(G496, {"Waiting for Input","Analyzing Object","Found Object","Needs Help","Confused","None"}, 0) - 1</f>
        <v>3</v>
      </c>
      <c r="I496" s="9">
        <v>3</v>
      </c>
      <c r="J496" s="9">
        <f t="shared" si="15"/>
        <v>0</v>
      </c>
    </row>
    <row r="497" spans="1:10" x14ac:dyDescent="0.3">
      <c r="A497" s="9">
        <v>495</v>
      </c>
      <c r="B497" s="9">
        <v>1</v>
      </c>
      <c r="C497" s="9" t="str">
        <f t="shared" si="14"/>
        <v>Y</v>
      </c>
      <c r="D497" s="10" t="s">
        <v>970</v>
      </c>
      <c r="E497" s="9" t="s">
        <v>128</v>
      </c>
      <c r="F497" s="9">
        <f>MATCH(E497, {"Waiting for Input","Analyzing Object","Found Object","Needs Help","Confused","None"}, 0) - 1</f>
        <v>2</v>
      </c>
      <c r="G497" s="35" t="s">
        <v>130</v>
      </c>
      <c r="H497" s="9">
        <f>MATCH(G497, {"Waiting for Input","Analyzing Object","Found Object","Needs Help","Confused","None"}, 0) - 1</f>
        <v>4</v>
      </c>
      <c r="I497" s="9">
        <v>4</v>
      </c>
      <c r="J497" s="9">
        <f t="shared" si="15"/>
        <v>0</v>
      </c>
    </row>
    <row r="498" spans="1:10" x14ac:dyDescent="0.3">
      <c r="A498" s="9">
        <v>496</v>
      </c>
      <c r="B498" s="9">
        <v>1</v>
      </c>
      <c r="C498" s="9" t="str">
        <f t="shared" si="14"/>
        <v>Y</v>
      </c>
      <c r="D498" s="10" t="s">
        <v>970</v>
      </c>
      <c r="E498" s="9" t="s">
        <v>128</v>
      </c>
      <c r="F498" s="9">
        <f>MATCH(E498, {"Waiting for Input","Analyzing Object","Found Object","Needs Help","Confused","None"}, 0) - 1</f>
        <v>2</v>
      </c>
      <c r="G498" s="35" t="s">
        <v>127</v>
      </c>
      <c r="H498" s="9">
        <f>MATCH(G498, {"Waiting for Input","Analyzing Object","Found Object","Needs Help","Confused","None"}, 0) - 1</f>
        <v>1</v>
      </c>
      <c r="I498" s="9">
        <v>2</v>
      </c>
      <c r="J498" s="9">
        <f t="shared" si="15"/>
        <v>0</v>
      </c>
    </row>
    <row r="499" spans="1:10" x14ac:dyDescent="0.3">
      <c r="A499" s="9">
        <v>497</v>
      </c>
      <c r="B499" s="9">
        <v>2</v>
      </c>
      <c r="C499" s="9" t="str">
        <f t="shared" si="14"/>
        <v>N</v>
      </c>
      <c r="D499" s="10" t="s">
        <v>970</v>
      </c>
      <c r="E499" s="9" t="s">
        <v>128</v>
      </c>
      <c r="F499" s="9">
        <f>MATCH(E499, {"Waiting for Input","Analyzing Object","Found Object","Needs Help","Confused","None"}, 0) - 1</f>
        <v>2</v>
      </c>
      <c r="G499" s="35" t="s">
        <v>130</v>
      </c>
      <c r="H499" s="9">
        <f>MATCH(G499, {"Waiting for Input","Analyzing Object","Found Object","Needs Help","Confused","None"}, 0) - 1</f>
        <v>4</v>
      </c>
      <c r="I499" s="9">
        <v>2</v>
      </c>
      <c r="J499" s="9">
        <f t="shared" si="15"/>
        <v>0</v>
      </c>
    </row>
    <row r="500" spans="1:10" x14ac:dyDescent="0.3">
      <c r="A500" s="9">
        <v>498</v>
      </c>
      <c r="B500" s="9">
        <v>2</v>
      </c>
      <c r="C500" s="9" t="str">
        <f t="shared" si="14"/>
        <v>N</v>
      </c>
      <c r="D500" s="10" t="s">
        <v>970</v>
      </c>
      <c r="E500" s="9" t="s">
        <v>128</v>
      </c>
      <c r="F500" s="9">
        <f>MATCH(E500, {"Waiting for Input","Analyzing Object","Found Object","Needs Help","Confused","None"}, 0) - 1</f>
        <v>2</v>
      </c>
      <c r="G500" s="35" t="s">
        <v>128</v>
      </c>
      <c r="H500" s="9">
        <f>MATCH(G500, {"Waiting for Input","Analyzing Object","Found Object","Needs Help","Confused","None"}, 0) - 1</f>
        <v>2</v>
      </c>
      <c r="I500" s="9">
        <v>2</v>
      </c>
      <c r="J500" s="9">
        <f t="shared" si="15"/>
        <v>1</v>
      </c>
    </row>
    <row r="501" spans="1:10" x14ac:dyDescent="0.3">
      <c r="A501" s="9">
        <v>499</v>
      </c>
      <c r="B501" s="9">
        <v>1</v>
      </c>
      <c r="C501" s="9" t="str">
        <f t="shared" si="14"/>
        <v>Y</v>
      </c>
      <c r="D501" s="10" t="s">
        <v>970</v>
      </c>
      <c r="E501" s="9" t="s">
        <v>128</v>
      </c>
      <c r="F501" s="9">
        <f>MATCH(E501, {"Waiting for Input","Analyzing Object","Found Object","Needs Help","Confused","None"}, 0) - 1</f>
        <v>2</v>
      </c>
      <c r="G501" s="35" t="s">
        <v>129</v>
      </c>
      <c r="H501" s="9">
        <f>MATCH(G501, {"Waiting for Input","Analyzing Object","Found Object","Needs Help","Confused","None"}, 0) - 1</f>
        <v>3</v>
      </c>
      <c r="I501" s="9">
        <v>3</v>
      </c>
      <c r="J501" s="9">
        <f t="shared" si="15"/>
        <v>0</v>
      </c>
    </row>
    <row r="502" spans="1:10" x14ac:dyDescent="0.3">
      <c r="A502" s="9">
        <v>500</v>
      </c>
      <c r="B502" s="9">
        <v>1</v>
      </c>
      <c r="C502" s="9" t="str">
        <f t="shared" si="14"/>
        <v>Y</v>
      </c>
      <c r="D502" s="10" t="s">
        <v>970</v>
      </c>
      <c r="E502" s="9" t="s">
        <v>128</v>
      </c>
      <c r="F502" s="9">
        <f>MATCH(E502, {"Waiting for Input","Analyzing Object","Found Object","Needs Help","Confused","None"}, 0) - 1</f>
        <v>2</v>
      </c>
      <c r="G502" s="35" t="s">
        <v>130</v>
      </c>
      <c r="H502" s="9">
        <f>MATCH(G502, {"Waiting for Input","Analyzing Object","Found Object","Needs Help","Confused","None"}, 0) - 1</f>
        <v>4</v>
      </c>
      <c r="I502" s="9">
        <v>2</v>
      </c>
      <c r="J502" s="9">
        <f t="shared" si="15"/>
        <v>0</v>
      </c>
    </row>
    <row r="503" spans="1:10" x14ac:dyDescent="0.3">
      <c r="A503" s="9">
        <v>501</v>
      </c>
      <c r="B503" s="9">
        <v>2</v>
      </c>
      <c r="C503" s="9" t="str">
        <f t="shared" si="14"/>
        <v>N</v>
      </c>
      <c r="D503" s="10" t="s">
        <v>970</v>
      </c>
      <c r="E503" s="9" t="s">
        <v>128</v>
      </c>
      <c r="F503" s="9">
        <f>MATCH(E503, {"Waiting for Input","Analyzing Object","Found Object","Needs Help","Confused","None"}, 0) - 1</f>
        <v>2</v>
      </c>
      <c r="G503" s="35" t="s">
        <v>130</v>
      </c>
      <c r="H503" s="9">
        <f>MATCH(G503, {"Waiting for Input","Analyzing Object","Found Object","Needs Help","Confused","None"}, 0) - 1</f>
        <v>4</v>
      </c>
      <c r="I503" s="9">
        <v>3</v>
      </c>
      <c r="J503" s="9">
        <f t="shared" si="15"/>
        <v>0</v>
      </c>
    </row>
    <row r="504" spans="1:10" x14ac:dyDescent="0.3">
      <c r="A504" s="9">
        <v>502</v>
      </c>
      <c r="B504" s="9">
        <v>2</v>
      </c>
      <c r="C504" s="9" t="str">
        <f t="shared" si="14"/>
        <v>N</v>
      </c>
      <c r="D504" s="10" t="s">
        <v>970</v>
      </c>
      <c r="E504" s="9" t="s">
        <v>128</v>
      </c>
      <c r="F504" s="9">
        <f>MATCH(E504, {"Waiting for Input","Analyzing Object","Found Object","Needs Help","Confused","None"}, 0) - 1</f>
        <v>2</v>
      </c>
      <c r="G504" s="35" t="s">
        <v>130</v>
      </c>
      <c r="H504" s="9">
        <f>MATCH(G504, {"Waiting for Input","Analyzing Object","Found Object","Needs Help","Confused","None"}, 0) - 1</f>
        <v>4</v>
      </c>
      <c r="I504" s="9">
        <v>2</v>
      </c>
      <c r="J504" s="9">
        <f t="shared" si="15"/>
        <v>0</v>
      </c>
    </row>
    <row r="505" spans="1:10" x14ac:dyDescent="0.3">
      <c r="A505" s="9">
        <v>503</v>
      </c>
      <c r="B505" s="9">
        <v>1</v>
      </c>
      <c r="C505" s="9" t="str">
        <f t="shared" si="14"/>
        <v>Y</v>
      </c>
      <c r="D505" s="10" t="s">
        <v>970</v>
      </c>
      <c r="E505" s="9" t="s">
        <v>128</v>
      </c>
      <c r="F505" s="9">
        <f>MATCH(E505, {"Waiting for Input","Analyzing Object","Found Object","Needs Help","Confused","None"}, 0) - 1</f>
        <v>2</v>
      </c>
      <c r="G505" s="35" t="s">
        <v>130</v>
      </c>
      <c r="H505" s="9">
        <f>MATCH(G505, {"Waiting for Input","Analyzing Object","Found Object","Needs Help","Confused","None"}, 0) - 1</f>
        <v>4</v>
      </c>
      <c r="I505" s="9">
        <v>1</v>
      </c>
      <c r="J505" s="9">
        <f t="shared" si="15"/>
        <v>0</v>
      </c>
    </row>
    <row r="506" spans="1:10" x14ac:dyDescent="0.3">
      <c r="A506" s="9">
        <v>504</v>
      </c>
      <c r="B506" s="9">
        <v>1</v>
      </c>
      <c r="C506" s="9" t="str">
        <f t="shared" si="14"/>
        <v>Y</v>
      </c>
      <c r="D506" s="10" t="s">
        <v>970</v>
      </c>
      <c r="E506" s="9" t="s">
        <v>128</v>
      </c>
      <c r="F506" s="9">
        <f>MATCH(E506, {"Waiting for Input","Analyzing Object","Found Object","Needs Help","Confused","None"}, 0) - 1</f>
        <v>2</v>
      </c>
      <c r="G506" s="35" t="s">
        <v>127</v>
      </c>
      <c r="H506" s="9">
        <f>MATCH(G506, {"Waiting for Input","Analyzing Object","Found Object","Needs Help","Confused","None"}, 0) - 1</f>
        <v>1</v>
      </c>
      <c r="I506" s="9">
        <v>4</v>
      </c>
      <c r="J506" s="9">
        <f t="shared" si="15"/>
        <v>0</v>
      </c>
    </row>
    <row r="507" spans="1:10" x14ac:dyDescent="0.3">
      <c r="A507" s="9">
        <v>505</v>
      </c>
      <c r="B507" s="9">
        <v>2</v>
      </c>
      <c r="C507" s="9" t="str">
        <f t="shared" si="14"/>
        <v>N</v>
      </c>
      <c r="D507" s="10" t="s">
        <v>970</v>
      </c>
      <c r="E507" s="9" t="s">
        <v>128</v>
      </c>
      <c r="F507" s="9">
        <f>MATCH(E507, {"Waiting for Input","Analyzing Object","Found Object","Needs Help","Confused","None"}, 0) - 1</f>
        <v>2</v>
      </c>
      <c r="G507" s="35" t="s">
        <v>127</v>
      </c>
      <c r="H507" s="9">
        <f>MATCH(G507, {"Waiting for Input","Analyzing Object","Found Object","Needs Help","Confused","None"}, 0) - 1</f>
        <v>1</v>
      </c>
      <c r="I507" s="9">
        <v>2</v>
      </c>
      <c r="J507" s="9">
        <f t="shared" si="15"/>
        <v>0</v>
      </c>
    </row>
    <row r="508" spans="1:10" x14ac:dyDescent="0.3">
      <c r="A508" s="9">
        <v>506</v>
      </c>
      <c r="B508" s="9">
        <v>2</v>
      </c>
      <c r="C508" s="9" t="str">
        <f t="shared" si="14"/>
        <v>N</v>
      </c>
      <c r="D508" s="10" t="s">
        <v>970</v>
      </c>
      <c r="E508" s="9" t="s">
        <v>128</v>
      </c>
      <c r="F508" s="9">
        <f>MATCH(E508, {"Waiting for Input","Analyzing Object","Found Object","Needs Help","Confused","None"}, 0) - 1</f>
        <v>2</v>
      </c>
      <c r="G508" s="35" t="s">
        <v>129</v>
      </c>
      <c r="H508" s="9">
        <f>MATCH(G508, {"Waiting for Input","Analyzing Object","Found Object","Needs Help","Confused","None"}, 0) - 1</f>
        <v>3</v>
      </c>
      <c r="I508" s="9">
        <v>3</v>
      </c>
      <c r="J508" s="9">
        <f t="shared" si="15"/>
        <v>0</v>
      </c>
    </row>
    <row r="509" spans="1:10" x14ac:dyDescent="0.3">
      <c r="A509" s="9">
        <v>507</v>
      </c>
      <c r="B509" s="9">
        <v>2</v>
      </c>
      <c r="C509" s="9" t="str">
        <f t="shared" si="14"/>
        <v>N</v>
      </c>
      <c r="D509" s="10" t="s">
        <v>970</v>
      </c>
      <c r="E509" s="9" t="s">
        <v>128</v>
      </c>
      <c r="F509" s="9">
        <f>MATCH(E509, {"Waiting for Input","Analyzing Object","Found Object","Needs Help","Confused","None"}, 0) - 1</f>
        <v>2</v>
      </c>
      <c r="G509" s="35" t="s">
        <v>127</v>
      </c>
      <c r="H509" s="9">
        <f>MATCH(G509, {"Waiting for Input","Analyzing Object","Found Object","Needs Help","Confused","None"}, 0) - 1</f>
        <v>1</v>
      </c>
      <c r="I509" s="9">
        <v>3</v>
      </c>
      <c r="J509" s="9">
        <f t="shared" si="15"/>
        <v>0</v>
      </c>
    </row>
    <row r="510" spans="1:10" x14ac:dyDescent="0.3">
      <c r="A510" s="9">
        <v>508</v>
      </c>
      <c r="B510" s="9">
        <v>2</v>
      </c>
      <c r="C510" s="9" t="str">
        <f t="shared" si="14"/>
        <v>N</v>
      </c>
      <c r="D510" s="10" t="s">
        <v>970</v>
      </c>
      <c r="E510" s="9" t="s">
        <v>128</v>
      </c>
      <c r="F510" s="9">
        <f>MATCH(E510, {"Waiting for Input","Analyzing Object","Found Object","Needs Help","Confused","None"}, 0) - 1</f>
        <v>2</v>
      </c>
      <c r="G510" s="35" t="s">
        <v>130</v>
      </c>
      <c r="H510" s="9">
        <f>MATCH(G510, {"Waiting for Input","Analyzing Object","Found Object","Needs Help","Confused","None"}, 0) - 1</f>
        <v>4</v>
      </c>
      <c r="I510" s="9">
        <v>4</v>
      </c>
      <c r="J510" s="9">
        <f t="shared" si="15"/>
        <v>0</v>
      </c>
    </row>
    <row r="511" spans="1:10" x14ac:dyDescent="0.3">
      <c r="A511" s="9">
        <v>509</v>
      </c>
      <c r="B511" s="9">
        <v>2</v>
      </c>
      <c r="C511" s="9" t="str">
        <f t="shared" si="14"/>
        <v>N</v>
      </c>
      <c r="D511" s="10" t="s">
        <v>970</v>
      </c>
      <c r="E511" s="9" t="s">
        <v>128</v>
      </c>
      <c r="F511" s="9">
        <f>MATCH(E511, {"Waiting for Input","Analyzing Object","Found Object","Needs Help","Confused","None"}, 0) - 1</f>
        <v>2</v>
      </c>
      <c r="G511" s="35" t="s">
        <v>130</v>
      </c>
      <c r="H511" s="9">
        <f>MATCH(G511, {"Waiting for Input","Analyzing Object","Found Object","Needs Help","Confused","None"}, 0) - 1</f>
        <v>4</v>
      </c>
      <c r="I511" s="9">
        <v>2</v>
      </c>
      <c r="J511" s="9">
        <f t="shared" si="15"/>
        <v>0</v>
      </c>
    </row>
    <row r="512" spans="1:10" x14ac:dyDescent="0.3">
      <c r="A512" s="9">
        <v>510</v>
      </c>
      <c r="B512" s="9">
        <v>2</v>
      </c>
      <c r="C512" s="9" t="str">
        <f t="shared" si="14"/>
        <v>N</v>
      </c>
      <c r="D512" s="10" t="s">
        <v>970</v>
      </c>
      <c r="E512" s="9" t="s">
        <v>128</v>
      </c>
      <c r="F512" s="9">
        <f>MATCH(E512, {"Waiting for Input","Analyzing Object","Found Object","Needs Help","Confused","None"}, 0) - 1</f>
        <v>2</v>
      </c>
      <c r="G512" s="35" t="s">
        <v>127</v>
      </c>
      <c r="H512" s="9">
        <f>MATCH(G512, {"Waiting for Input","Analyzing Object","Found Object","Needs Help","Confused","None"}, 0) - 1</f>
        <v>1</v>
      </c>
      <c r="I512" s="9">
        <v>4</v>
      </c>
      <c r="J512" s="9">
        <f t="shared" si="15"/>
        <v>0</v>
      </c>
    </row>
    <row r="513" spans="1:10" x14ac:dyDescent="0.3">
      <c r="A513" s="9">
        <v>511</v>
      </c>
      <c r="B513" s="9">
        <v>1</v>
      </c>
      <c r="C513" s="9" t="str">
        <f t="shared" si="14"/>
        <v>Y</v>
      </c>
      <c r="D513" s="10" t="s">
        <v>970</v>
      </c>
      <c r="E513" s="9" t="s">
        <v>128</v>
      </c>
      <c r="F513" s="9">
        <f>MATCH(E513, {"Waiting for Input","Analyzing Object","Found Object","Needs Help","Confused","None"}, 0) - 1</f>
        <v>2</v>
      </c>
      <c r="G513" s="35" t="s">
        <v>129</v>
      </c>
      <c r="H513" s="9">
        <f>MATCH(G513, {"Waiting for Input","Analyzing Object","Found Object","Needs Help","Confused","None"}, 0) - 1</f>
        <v>3</v>
      </c>
      <c r="I513" s="9">
        <v>4</v>
      </c>
      <c r="J513" s="9">
        <f t="shared" si="15"/>
        <v>0</v>
      </c>
    </row>
    <row r="514" spans="1:10" x14ac:dyDescent="0.3">
      <c r="A514" s="9">
        <v>512</v>
      </c>
      <c r="B514" s="9">
        <v>2</v>
      </c>
      <c r="C514" s="9" t="str">
        <f t="shared" ref="C514:C577" si="16">IF(B514=1, "Y", "N")</f>
        <v>N</v>
      </c>
      <c r="D514" s="10" t="s">
        <v>970</v>
      </c>
      <c r="E514" s="9" t="s">
        <v>128</v>
      </c>
      <c r="F514" s="9">
        <f>MATCH(E514, {"Waiting for Input","Analyzing Object","Found Object","Needs Help","Confused","None"}, 0) - 1</f>
        <v>2</v>
      </c>
      <c r="G514" s="35" t="s">
        <v>128</v>
      </c>
      <c r="H514" s="9">
        <f>MATCH(G514, {"Waiting for Input","Analyzing Object","Found Object","Needs Help","Confused","None"}, 0) - 1</f>
        <v>2</v>
      </c>
      <c r="I514" s="9">
        <v>4</v>
      </c>
      <c r="J514" s="9">
        <f t="shared" si="15"/>
        <v>1</v>
      </c>
    </row>
    <row r="515" spans="1:10" x14ac:dyDescent="0.3">
      <c r="A515" s="9">
        <v>513</v>
      </c>
      <c r="B515" s="9">
        <v>1</v>
      </c>
      <c r="C515" s="9" t="str">
        <f t="shared" si="16"/>
        <v>Y</v>
      </c>
      <c r="D515" s="10" t="s">
        <v>970</v>
      </c>
      <c r="E515" s="9" t="s">
        <v>128</v>
      </c>
      <c r="F515" s="9">
        <f>MATCH(E515, {"Waiting for Input","Analyzing Object","Found Object","Needs Help","Confused","None"}, 0) - 1</f>
        <v>2</v>
      </c>
      <c r="G515" s="35" t="s">
        <v>129</v>
      </c>
      <c r="H515" s="9">
        <f>MATCH(G515, {"Waiting for Input","Analyzing Object","Found Object","Needs Help","Confused","None"}, 0) - 1</f>
        <v>3</v>
      </c>
      <c r="I515" s="9">
        <v>3</v>
      </c>
      <c r="J515" s="9">
        <f t="shared" ref="J515:J578" si="17">IF(F515=H515, 1, 0)</f>
        <v>0</v>
      </c>
    </row>
    <row r="516" spans="1:10" x14ac:dyDescent="0.3">
      <c r="A516" s="9">
        <v>514</v>
      </c>
      <c r="B516" s="9">
        <v>1</v>
      </c>
      <c r="C516" s="9" t="str">
        <f t="shared" si="16"/>
        <v>Y</v>
      </c>
      <c r="D516" s="10" t="s">
        <v>970</v>
      </c>
      <c r="E516" s="9" t="s">
        <v>128</v>
      </c>
      <c r="F516" s="9">
        <f>MATCH(E516, {"Waiting for Input","Analyzing Object","Found Object","Needs Help","Confused","None"}, 0) - 1</f>
        <v>2</v>
      </c>
      <c r="G516" s="35" t="s">
        <v>129</v>
      </c>
      <c r="H516" s="9">
        <f>MATCH(G516, {"Waiting for Input","Analyzing Object","Found Object","Needs Help","Confused","None"}, 0) - 1</f>
        <v>3</v>
      </c>
      <c r="I516" s="9">
        <v>3</v>
      </c>
      <c r="J516" s="9">
        <f t="shared" si="17"/>
        <v>0</v>
      </c>
    </row>
    <row r="517" spans="1:10" x14ac:dyDescent="0.3">
      <c r="A517" s="9">
        <v>515</v>
      </c>
      <c r="B517" s="9">
        <v>1</v>
      </c>
      <c r="C517" s="9" t="str">
        <f t="shared" si="16"/>
        <v>Y</v>
      </c>
      <c r="D517" s="10" t="s">
        <v>970</v>
      </c>
      <c r="E517" s="9" t="s">
        <v>128</v>
      </c>
      <c r="F517" s="9">
        <f>MATCH(E517, {"Waiting for Input","Analyzing Object","Found Object","Needs Help","Confused","None"}, 0) - 1</f>
        <v>2</v>
      </c>
      <c r="G517" s="35" t="s">
        <v>129</v>
      </c>
      <c r="H517" s="9">
        <f>MATCH(G517, {"Waiting for Input","Analyzing Object","Found Object","Needs Help","Confused","None"}, 0) - 1</f>
        <v>3</v>
      </c>
      <c r="I517" s="9">
        <v>3</v>
      </c>
      <c r="J517" s="9">
        <f t="shared" si="17"/>
        <v>0</v>
      </c>
    </row>
    <row r="518" spans="1:10" x14ac:dyDescent="0.3">
      <c r="A518" s="9">
        <v>516</v>
      </c>
      <c r="B518" s="9">
        <v>2</v>
      </c>
      <c r="C518" s="9" t="str">
        <f t="shared" si="16"/>
        <v>N</v>
      </c>
      <c r="D518" s="10" t="s">
        <v>970</v>
      </c>
      <c r="E518" s="9" t="s">
        <v>128</v>
      </c>
      <c r="F518" s="9">
        <f>MATCH(E518, {"Waiting for Input","Analyzing Object","Found Object","Needs Help","Confused","None"}, 0) - 1</f>
        <v>2</v>
      </c>
      <c r="G518" s="35" t="s">
        <v>129</v>
      </c>
      <c r="H518" s="9">
        <f>MATCH(G518, {"Waiting for Input","Analyzing Object","Found Object","Needs Help","Confused","None"}, 0) - 1</f>
        <v>3</v>
      </c>
      <c r="I518" s="9">
        <v>4</v>
      </c>
      <c r="J518" s="9">
        <f t="shared" si="17"/>
        <v>0</v>
      </c>
    </row>
    <row r="519" spans="1:10" x14ac:dyDescent="0.3">
      <c r="A519" s="9">
        <v>517</v>
      </c>
      <c r="B519" s="9">
        <v>2</v>
      </c>
      <c r="C519" s="9" t="str">
        <f t="shared" si="16"/>
        <v>N</v>
      </c>
      <c r="D519" s="10" t="s">
        <v>970</v>
      </c>
      <c r="E519" s="9" t="s">
        <v>128</v>
      </c>
      <c r="F519" s="9">
        <f>MATCH(E519, {"Waiting for Input","Analyzing Object","Found Object","Needs Help","Confused","None"}, 0) - 1</f>
        <v>2</v>
      </c>
      <c r="G519" s="35" t="s">
        <v>127</v>
      </c>
      <c r="H519" s="9">
        <f>MATCH(G519, {"Waiting for Input","Analyzing Object","Found Object","Needs Help","Confused","None"}, 0) - 1</f>
        <v>1</v>
      </c>
      <c r="I519" s="9">
        <v>4</v>
      </c>
      <c r="J519" s="9">
        <f t="shared" si="17"/>
        <v>0</v>
      </c>
    </row>
    <row r="520" spans="1:10" x14ac:dyDescent="0.3">
      <c r="A520" s="9">
        <v>518</v>
      </c>
      <c r="B520" s="9">
        <v>1</v>
      </c>
      <c r="C520" s="9" t="str">
        <f t="shared" si="16"/>
        <v>Y</v>
      </c>
      <c r="D520" s="10" t="s">
        <v>970</v>
      </c>
      <c r="E520" s="9" t="s">
        <v>128</v>
      </c>
      <c r="F520" s="9">
        <f>MATCH(E520, {"Waiting for Input","Analyzing Object","Found Object","Needs Help","Confused","None"}, 0) - 1</f>
        <v>2</v>
      </c>
      <c r="G520" s="35" t="s">
        <v>128</v>
      </c>
      <c r="H520" s="9">
        <f>MATCH(G520, {"Waiting for Input","Analyzing Object","Found Object","Needs Help","Confused","None"}, 0) - 1</f>
        <v>2</v>
      </c>
      <c r="I520" s="9">
        <v>3</v>
      </c>
      <c r="J520" s="9">
        <f t="shared" si="17"/>
        <v>1</v>
      </c>
    </row>
    <row r="521" spans="1:10" x14ac:dyDescent="0.3">
      <c r="A521" s="9">
        <v>519</v>
      </c>
      <c r="B521" s="9">
        <v>1</v>
      </c>
      <c r="C521" s="9" t="str">
        <f t="shared" si="16"/>
        <v>Y</v>
      </c>
      <c r="D521" s="10" t="s">
        <v>970</v>
      </c>
      <c r="E521" s="9" t="s">
        <v>128</v>
      </c>
      <c r="F521" s="9">
        <f>MATCH(E521, {"Waiting for Input","Analyzing Object","Found Object","Needs Help","Confused","None"}, 0) - 1</f>
        <v>2</v>
      </c>
      <c r="G521" s="35" t="s">
        <v>127</v>
      </c>
      <c r="H521" s="9">
        <f>MATCH(G521, {"Waiting for Input","Analyzing Object","Found Object","Needs Help","Confused","None"}, 0) - 1</f>
        <v>1</v>
      </c>
      <c r="I521" s="9">
        <v>5</v>
      </c>
      <c r="J521" s="9">
        <f t="shared" si="17"/>
        <v>0</v>
      </c>
    </row>
    <row r="522" spans="1:10" x14ac:dyDescent="0.3">
      <c r="A522" s="9">
        <v>520</v>
      </c>
      <c r="B522" s="9">
        <v>1</v>
      </c>
      <c r="C522" s="9" t="str">
        <f t="shared" si="16"/>
        <v>Y</v>
      </c>
      <c r="D522" s="10" t="s">
        <v>970</v>
      </c>
      <c r="E522" s="9" t="s">
        <v>128</v>
      </c>
      <c r="F522" s="9">
        <f>MATCH(E522, {"Waiting for Input","Analyzing Object","Found Object","Needs Help","Confused","None"}, 0) - 1</f>
        <v>2</v>
      </c>
      <c r="G522" s="35" t="s">
        <v>127</v>
      </c>
      <c r="H522" s="9">
        <f>MATCH(G522, {"Waiting for Input","Analyzing Object","Found Object","Needs Help","Confused","None"}, 0) - 1</f>
        <v>1</v>
      </c>
      <c r="I522" s="9">
        <v>5</v>
      </c>
      <c r="J522" s="9">
        <f t="shared" si="17"/>
        <v>0</v>
      </c>
    </row>
    <row r="523" spans="1:10" x14ac:dyDescent="0.3">
      <c r="A523" s="9">
        <v>521</v>
      </c>
      <c r="B523" s="9">
        <v>2</v>
      </c>
      <c r="C523" s="9" t="str">
        <f t="shared" si="16"/>
        <v>N</v>
      </c>
      <c r="D523" s="10" t="s">
        <v>970</v>
      </c>
      <c r="E523" s="9" t="s">
        <v>128</v>
      </c>
      <c r="F523" s="9">
        <f>MATCH(E523, {"Waiting for Input","Analyzing Object","Found Object","Needs Help","Confused","None"}, 0) - 1</f>
        <v>2</v>
      </c>
      <c r="G523" s="35" t="s">
        <v>127</v>
      </c>
      <c r="H523" s="9">
        <f>MATCH(G523, {"Waiting for Input","Analyzing Object","Found Object","Needs Help","Confused","None"}, 0) - 1</f>
        <v>1</v>
      </c>
      <c r="I523" s="9">
        <v>2</v>
      </c>
      <c r="J523" s="9">
        <f t="shared" si="17"/>
        <v>0</v>
      </c>
    </row>
    <row r="524" spans="1:10" x14ac:dyDescent="0.3">
      <c r="A524" s="9">
        <v>522</v>
      </c>
      <c r="B524" s="9">
        <v>2</v>
      </c>
      <c r="C524" s="9" t="str">
        <f t="shared" si="16"/>
        <v>N</v>
      </c>
      <c r="D524" s="10" t="s">
        <v>970</v>
      </c>
      <c r="E524" s="9" t="s">
        <v>128</v>
      </c>
      <c r="F524" s="9">
        <f>MATCH(E524, {"Waiting for Input","Analyzing Object","Found Object","Needs Help","Confused","None"}, 0) - 1</f>
        <v>2</v>
      </c>
      <c r="G524" s="35" t="s">
        <v>129</v>
      </c>
      <c r="H524" s="9">
        <f>MATCH(G524, {"Waiting for Input","Analyzing Object","Found Object","Needs Help","Confused","None"}, 0) - 1</f>
        <v>3</v>
      </c>
      <c r="I524" s="9">
        <v>3</v>
      </c>
      <c r="J524" s="9">
        <f t="shared" si="17"/>
        <v>0</v>
      </c>
    </row>
    <row r="525" spans="1:10" x14ac:dyDescent="0.3">
      <c r="A525" s="9">
        <v>523</v>
      </c>
      <c r="B525" s="9">
        <v>2</v>
      </c>
      <c r="C525" s="9" t="str">
        <f t="shared" si="16"/>
        <v>N</v>
      </c>
      <c r="D525" s="10" t="s">
        <v>970</v>
      </c>
      <c r="E525" s="9" t="s">
        <v>128</v>
      </c>
      <c r="F525" s="9">
        <f>MATCH(E525, {"Waiting for Input","Analyzing Object","Found Object","Needs Help","Confused","None"}, 0) - 1</f>
        <v>2</v>
      </c>
      <c r="G525" s="35" t="s">
        <v>128</v>
      </c>
      <c r="H525" s="9">
        <f>MATCH(G525, {"Waiting for Input","Analyzing Object","Found Object","Needs Help","Confused","None"}, 0) - 1</f>
        <v>2</v>
      </c>
      <c r="I525" s="9">
        <v>1</v>
      </c>
      <c r="J525" s="9">
        <f t="shared" si="17"/>
        <v>1</v>
      </c>
    </row>
    <row r="526" spans="1:10" x14ac:dyDescent="0.3">
      <c r="A526" s="9">
        <v>524</v>
      </c>
      <c r="B526" s="9">
        <v>2</v>
      </c>
      <c r="C526" s="9" t="str">
        <f t="shared" si="16"/>
        <v>N</v>
      </c>
      <c r="D526" s="10" t="s">
        <v>970</v>
      </c>
      <c r="E526" s="9" t="s">
        <v>128</v>
      </c>
      <c r="F526" s="9">
        <f>MATCH(E526, {"Waiting for Input","Analyzing Object","Found Object","Needs Help","Confused","None"}, 0) - 1</f>
        <v>2</v>
      </c>
      <c r="G526" s="35" t="s">
        <v>130</v>
      </c>
      <c r="H526" s="9">
        <f>MATCH(G526, {"Waiting for Input","Analyzing Object","Found Object","Needs Help","Confused","None"}, 0) - 1</f>
        <v>4</v>
      </c>
      <c r="I526" s="9">
        <v>4</v>
      </c>
      <c r="J526" s="9">
        <f t="shared" si="17"/>
        <v>0</v>
      </c>
    </row>
    <row r="527" spans="1:10" x14ac:dyDescent="0.3">
      <c r="A527" s="9">
        <v>525</v>
      </c>
      <c r="B527" s="9">
        <v>2</v>
      </c>
      <c r="C527" s="9" t="str">
        <f t="shared" si="16"/>
        <v>N</v>
      </c>
      <c r="D527" s="10" t="s">
        <v>970</v>
      </c>
      <c r="E527" s="9" t="s">
        <v>128</v>
      </c>
      <c r="F527" s="9">
        <f>MATCH(E527, {"Waiting for Input","Analyzing Object","Found Object","Needs Help","Confused","None"}, 0) - 1</f>
        <v>2</v>
      </c>
      <c r="G527" s="35" t="s">
        <v>129</v>
      </c>
      <c r="H527" s="9">
        <f>MATCH(G527, {"Waiting for Input","Analyzing Object","Found Object","Needs Help","Confused","None"}, 0) - 1</f>
        <v>3</v>
      </c>
      <c r="I527" s="9">
        <v>3</v>
      </c>
      <c r="J527" s="9">
        <f t="shared" si="17"/>
        <v>0</v>
      </c>
    </row>
    <row r="528" spans="1:10" x14ac:dyDescent="0.3">
      <c r="A528" s="9">
        <v>526</v>
      </c>
      <c r="B528" s="9">
        <v>2</v>
      </c>
      <c r="C528" s="9" t="str">
        <f t="shared" si="16"/>
        <v>N</v>
      </c>
      <c r="D528" s="10" t="s">
        <v>970</v>
      </c>
      <c r="E528" s="9" t="s">
        <v>128</v>
      </c>
      <c r="F528" s="9">
        <f>MATCH(E528, {"Waiting for Input","Analyzing Object","Found Object","Needs Help","Confused","None"}, 0) - 1</f>
        <v>2</v>
      </c>
      <c r="G528" s="35" t="s">
        <v>129</v>
      </c>
      <c r="H528" s="9">
        <f>MATCH(G528, {"Waiting for Input","Analyzing Object","Found Object","Needs Help","Confused","None"}, 0) - 1</f>
        <v>3</v>
      </c>
      <c r="I528" s="9">
        <v>3</v>
      </c>
      <c r="J528" s="9">
        <f t="shared" si="17"/>
        <v>0</v>
      </c>
    </row>
    <row r="529" spans="1:10" x14ac:dyDescent="0.3">
      <c r="A529" s="9">
        <v>527</v>
      </c>
      <c r="B529" s="9">
        <v>2</v>
      </c>
      <c r="C529" s="9" t="str">
        <f t="shared" si="16"/>
        <v>N</v>
      </c>
      <c r="D529" s="10" t="s">
        <v>970</v>
      </c>
      <c r="E529" s="9" t="s">
        <v>128</v>
      </c>
      <c r="F529" s="9">
        <f>MATCH(E529, {"Waiting for Input","Analyzing Object","Found Object","Needs Help","Confused","None"}, 0) - 1</f>
        <v>2</v>
      </c>
      <c r="G529" s="35" t="s">
        <v>127</v>
      </c>
      <c r="H529" s="9">
        <f>MATCH(G529, {"Waiting for Input","Analyzing Object","Found Object","Needs Help","Confused","None"}, 0) - 1</f>
        <v>1</v>
      </c>
      <c r="I529" s="9">
        <v>2</v>
      </c>
      <c r="J529" s="9">
        <f t="shared" si="17"/>
        <v>0</v>
      </c>
    </row>
    <row r="530" spans="1:10" x14ac:dyDescent="0.3">
      <c r="A530" s="9">
        <v>528</v>
      </c>
      <c r="B530" s="9">
        <v>2</v>
      </c>
      <c r="C530" s="9" t="str">
        <f t="shared" si="16"/>
        <v>N</v>
      </c>
      <c r="D530" s="10" t="s">
        <v>970</v>
      </c>
      <c r="E530" s="9" t="s">
        <v>128</v>
      </c>
      <c r="F530" s="9">
        <f>MATCH(E530, {"Waiting for Input","Analyzing Object","Found Object","Needs Help","Confused","None"}, 0) - 1</f>
        <v>2</v>
      </c>
      <c r="G530" s="35" t="s">
        <v>128</v>
      </c>
      <c r="H530" s="9">
        <f>MATCH(G530, {"Waiting for Input","Analyzing Object","Found Object","Needs Help","Confused","None"}, 0) - 1</f>
        <v>2</v>
      </c>
      <c r="I530" s="9">
        <v>3</v>
      </c>
      <c r="J530" s="9">
        <f t="shared" si="17"/>
        <v>1</v>
      </c>
    </row>
    <row r="531" spans="1:10" x14ac:dyDescent="0.3">
      <c r="A531" s="9">
        <v>529</v>
      </c>
      <c r="B531" s="9">
        <v>2</v>
      </c>
      <c r="C531" s="9" t="str">
        <f t="shared" si="16"/>
        <v>N</v>
      </c>
      <c r="D531" s="10" t="s">
        <v>970</v>
      </c>
      <c r="E531" s="9" t="s">
        <v>128</v>
      </c>
      <c r="F531" s="9">
        <f>MATCH(E531, {"Waiting for Input","Analyzing Object","Found Object","Needs Help","Confused","None"}, 0) - 1</f>
        <v>2</v>
      </c>
      <c r="G531" s="35" t="s">
        <v>127</v>
      </c>
      <c r="H531" s="9">
        <f>MATCH(G531, {"Waiting for Input","Analyzing Object","Found Object","Needs Help","Confused","None"}, 0) - 1</f>
        <v>1</v>
      </c>
      <c r="I531" s="9">
        <v>4</v>
      </c>
      <c r="J531" s="9">
        <f t="shared" si="17"/>
        <v>0</v>
      </c>
    </row>
    <row r="532" spans="1:10" x14ac:dyDescent="0.3">
      <c r="A532" s="9">
        <v>530</v>
      </c>
      <c r="B532" s="9">
        <v>2</v>
      </c>
      <c r="C532" s="9" t="str">
        <f t="shared" si="16"/>
        <v>N</v>
      </c>
      <c r="D532" s="10" t="s">
        <v>970</v>
      </c>
      <c r="E532" s="9" t="s">
        <v>128</v>
      </c>
      <c r="F532" s="9">
        <f>MATCH(E532, {"Waiting for Input","Analyzing Object","Found Object","Needs Help","Confused","None"}, 0) - 1</f>
        <v>2</v>
      </c>
      <c r="G532" s="35" t="s">
        <v>130</v>
      </c>
      <c r="H532" s="9">
        <f>MATCH(G532, {"Waiting for Input","Analyzing Object","Found Object","Needs Help","Confused","None"}, 0) - 1</f>
        <v>4</v>
      </c>
      <c r="I532" s="9">
        <v>2</v>
      </c>
      <c r="J532" s="9">
        <f t="shared" si="17"/>
        <v>0</v>
      </c>
    </row>
    <row r="533" spans="1:10" x14ac:dyDescent="0.3">
      <c r="A533" s="9">
        <v>531</v>
      </c>
      <c r="B533" s="9">
        <v>1</v>
      </c>
      <c r="C533" s="9" t="str">
        <f t="shared" si="16"/>
        <v>Y</v>
      </c>
      <c r="D533" s="10" t="s">
        <v>970</v>
      </c>
      <c r="E533" s="9" t="s">
        <v>128</v>
      </c>
      <c r="F533" s="9">
        <f>MATCH(E533, {"Waiting for Input","Analyzing Object","Found Object","Needs Help","Confused","None"}, 0) - 1</f>
        <v>2</v>
      </c>
      <c r="G533" s="35" t="s">
        <v>129</v>
      </c>
      <c r="H533" s="9">
        <f>MATCH(G533, {"Waiting for Input","Analyzing Object","Found Object","Needs Help","Confused","None"}, 0) - 1</f>
        <v>3</v>
      </c>
      <c r="I533" s="9">
        <v>4</v>
      </c>
      <c r="J533" s="9">
        <f t="shared" si="17"/>
        <v>0</v>
      </c>
    </row>
    <row r="534" spans="1:10" x14ac:dyDescent="0.3">
      <c r="A534" s="9">
        <v>532</v>
      </c>
      <c r="B534" s="9">
        <v>2</v>
      </c>
      <c r="C534" s="9" t="str">
        <f t="shared" si="16"/>
        <v>N</v>
      </c>
      <c r="D534" s="10" t="s">
        <v>970</v>
      </c>
      <c r="E534" s="9" t="s">
        <v>128</v>
      </c>
      <c r="F534" s="9">
        <f>MATCH(E534, {"Waiting for Input","Analyzing Object","Found Object","Needs Help","Confused","None"}, 0) - 1</f>
        <v>2</v>
      </c>
      <c r="G534" s="35" t="s">
        <v>129</v>
      </c>
      <c r="H534" s="9">
        <f>MATCH(G534, {"Waiting for Input","Analyzing Object","Found Object","Needs Help","Confused","None"}, 0) - 1</f>
        <v>3</v>
      </c>
      <c r="I534" s="9">
        <v>5</v>
      </c>
      <c r="J534" s="9">
        <f t="shared" si="17"/>
        <v>0</v>
      </c>
    </row>
    <row r="535" spans="1:10" x14ac:dyDescent="0.3">
      <c r="A535" s="9">
        <v>533</v>
      </c>
      <c r="B535" s="9">
        <v>2</v>
      </c>
      <c r="C535" s="9" t="str">
        <f t="shared" si="16"/>
        <v>N</v>
      </c>
      <c r="D535" s="10" t="s">
        <v>970</v>
      </c>
      <c r="E535" s="9" t="s">
        <v>128</v>
      </c>
      <c r="F535" s="9">
        <f>MATCH(E535, {"Waiting for Input","Analyzing Object","Found Object","Needs Help","Confused","None"}, 0) - 1</f>
        <v>2</v>
      </c>
      <c r="G535" s="35" t="s">
        <v>129</v>
      </c>
      <c r="H535" s="9">
        <f>MATCH(G535, {"Waiting for Input","Analyzing Object","Found Object","Needs Help","Confused","None"}, 0) - 1</f>
        <v>3</v>
      </c>
      <c r="I535" s="9">
        <v>3</v>
      </c>
      <c r="J535" s="9">
        <f t="shared" si="17"/>
        <v>0</v>
      </c>
    </row>
    <row r="536" spans="1:10" x14ac:dyDescent="0.3">
      <c r="A536" s="9">
        <v>534</v>
      </c>
      <c r="B536" s="9">
        <v>1</v>
      </c>
      <c r="C536" s="9" t="str">
        <f t="shared" si="16"/>
        <v>Y</v>
      </c>
      <c r="D536" s="10" t="s">
        <v>970</v>
      </c>
      <c r="E536" s="9" t="s">
        <v>128</v>
      </c>
      <c r="F536" s="9">
        <f>MATCH(E536, {"Waiting for Input","Analyzing Object","Found Object","Needs Help","Confused","None"}, 0) - 1</f>
        <v>2</v>
      </c>
      <c r="G536" s="35" t="s">
        <v>127</v>
      </c>
      <c r="H536" s="9">
        <f>MATCH(G536, {"Waiting for Input","Analyzing Object","Found Object","Needs Help","Confused","None"}, 0) - 1</f>
        <v>1</v>
      </c>
      <c r="I536" s="9">
        <v>4</v>
      </c>
      <c r="J536" s="9">
        <f t="shared" si="17"/>
        <v>0</v>
      </c>
    </row>
    <row r="537" spans="1:10" x14ac:dyDescent="0.3">
      <c r="A537" s="9">
        <v>535</v>
      </c>
      <c r="B537" s="9">
        <v>2</v>
      </c>
      <c r="C537" s="9" t="str">
        <f t="shared" si="16"/>
        <v>N</v>
      </c>
      <c r="D537" s="10" t="s">
        <v>970</v>
      </c>
      <c r="E537" s="9" t="s">
        <v>128</v>
      </c>
      <c r="F537" s="9">
        <f>MATCH(E537, {"Waiting for Input","Analyzing Object","Found Object","Needs Help","Confused","None"}, 0) - 1</f>
        <v>2</v>
      </c>
      <c r="G537" s="35" t="s">
        <v>130</v>
      </c>
      <c r="H537" s="9">
        <f>MATCH(G537, {"Waiting for Input","Analyzing Object","Found Object","Needs Help","Confused","None"}, 0) - 1</f>
        <v>4</v>
      </c>
      <c r="I537" s="9">
        <v>2</v>
      </c>
      <c r="J537" s="9">
        <f t="shared" si="17"/>
        <v>0</v>
      </c>
    </row>
    <row r="538" spans="1:10" x14ac:dyDescent="0.3">
      <c r="A538" s="9">
        <v>536</v>
      </c>
      <c r="B538" s="9">
        <v>2</v>
      </c>
      <c r="C538" s="9" t="str">
        <f t="shared" si="16"/>
        <v>N</v>
      </c>
      <c r="D538" s="10" t="s">
        <v>970</v>
      </c>
      <c r="E538" s="9" t="s">
        <v>128</v>
      </c>
      <c r="F538" s="9">
        <f>MATCH(E538, {"Waiting for Input","Analyzing Object","Found Object","Needs Help","Confused","None"}, 0) - 1</f>
        <v>2</v>
      </c>
      <c r="G538" s="35" t="s">
        <v>127</v>
      </c>
      <c r="H538" s="9">
        <f>MATCH(G538, {"Waiting for Input","Analyzing Object","Found Object","Needs Help","Confused","None"}, 0) - 1</f>
        <v>1</v>
      </c>
      <c r="I538" s="9">
        <v>4</v>
      </c>
      <c r="J538" s="9">
        <f t="shared" si="17"/>
        <v>0</v>
      </c>
    </row>
    <row r="539" spans="1:10" x14ac:dyDescent="0.3">
      <c r="A539" s="9">
        <v>537</v>
      </c>
      <c r="B539" s="9">
        <v>2</v>
      </c>
      <c r="C539" s="9" t="str">
        <f t="shared" si="16"/>
        <v>N</v>
      </c>
      <c r="D539" s="10" t="s">
        <v>970</v>
      </c>
      <c r="E539" s="9" t="s">
        <v>128</v>
      </c>
      <c r="F539" s="9">
        <f>MATCH(E539, {"Waiting for Input","Analyzing Object","Found Object","Needs Help","Confused","None"}, 0) - 1</f>
        <v>2</v>
      </c>
      <c r="G539" s="35" t="s">
        <v>129</v>
      </c>
      <c r="H539" s="9">
        <f>MATCH(G539, {"Waiting for Input","Analyzing Object","Found Object","Needs Help","Confused","None"}, 0) - 1</f>
        <v>3</v>
      </c>
      <c r="I539" s="9">
        <v>2</v>
      </c>
      <c r="J539" s="9">
        <f t="shared" si="17"/>
        <v>0</v>
      </c>
    </row>
    <row r="540" spans="1:10" x14ac:dyDescent="0.3">
      <c r="A540" s="9">
        <v>538</v>
      </c>
      <c r="B540" s="9">
        <v>1</v>
      </c>
      <c r="C540" s="9" t="str">
        <f t="shared" si="16"/>
        <v>Y</v>
      </c>
      <c r="D540" s="10" t="s">
        <v>970</v>
      </c>
      <c r="E540" s="9" t="s">
        <v>128</v>
      </c>
      <c r="F540" s="9">
        <f>MATCH(E540, {"Waiting for Input","Analyzing Object","Found Object","Needs Help","Confused","None"}, 0) - 1</f>
        <v>2</v>
      </c>
      <c r="G540" s="35" t="s">
        <v>128</v>
      </c>
      <c r="H540" s="9">
        <f>MATCH(G540, {"Waiting for Input","Analyzing Object","Found Object","Needs Help","Confused","None"}, 0) - 1</f>
        <v>2</v>
      </c>
      <c r="I540" s="9">
        <v>5</v>
      </c>
      <c r="J540" s="9">
        <f t="shared" si="17"/>
        <v>1</v>
      </c>
    </row>
    <row r="541" spans="1:10" x14ac:dyDescent="0.3">
      <c r="A541" s="9">
        <v>539</v>
      </c>
      <c r="B541" s="9">
        <v>2</v>
      </c>
      <c r="C541" s="9" t="str">
        <f t="shared" si="16"/>
        <v>N</v>
      </c>
      <c r="D541" s="10" t="s">
        <v>970</v>
      </c>
      <c r="E541" s="9" t="s">
        <v>128</v>
      </c>
      <c r="F541" s="9">
        <f>MATCH(E541, {"Waiting for Input","Analyzing Object","Found Object","Needs Help","Confused","None"}, 0) - 1</f>
        <v>2</v>
      </c>
      <c r="G541" s="35" t="s">
        <v>128</v>
      </c>
      <c r="H541" s="9">
        <f>MATCH(G541, {"Waiting for Input","Analyzing Object","Found Object","Needs Help","Confused","None"}, 0) - 1</f>
        <v>2</v>
      </c>
      <c r="I541" s="9">
        <v>2</v>
      </c>
      <c r="J541" s="9">
        <f t="shared" si="17"/>
        <v>1</v>
      </c>
    </row>
    <row r="542" spans="1:10" x14ac:dyDescent="0.3">
      <c r="A542" s="9">
        <v>540</v>
      </c>
      <c r="B542" s="9">
        <v>1</v>
      </c>
      <c r="C542" s="9" t="str">
        <f t="shared" si="16"/>
        <v>Y</v>
      </c>
      <c r="D542" s="10" t="s">
        <v>968</v>
      </c>
      <c r="E542" s="9" t="s">
        <v>129</v>
      </c>
      <c r="F542" s="9">
        <f>MATCH(E542, {"Waiting for Input","Analyzing Object","Found Object","Needs Help","Confused","None"}, 0) - 1</f>
        <v>3</v>
      </c>
      <c r="G542" s="35" t="s">
        <v>130</v>
      </c>
      <c r="H542" s="9">
        <f>MATCH(G542, {"Waiting for Input","Analyzing Object","Found Object","Needs Help","Confused","None"}, 0) - 1</f>
        <v>4</v>
      </c>
      <c r="I542" s="9">
        <v>2</v>
      </c>
      <c r="J542" s="9">
        <f t="shared" si="17"/>
        <v>0</v>
      </c>
    </row>
    <row r="543" spans="1:10" x14ac:dyDescent="0.3">
      <c r="A543" s="9">
        <v>541</v>
      </c>
      <c r="B543" s="9">
        <v>1</v>
      </c>
      <c r="C543" s="9" t="str">
        <f t="shared" si="16"/>
        <v>Y</v>
      </c>
      <c r="D543" s="10" t="s">
        <v>968</v>
      </c>
      <c r="E543" s="9" t="s">
        <v>129</v>
      </c>
      <c r="F543" s="9">
        <f>MATCH(E543, {"Waiting for Input","Analyzing Object","Found Object","Needs Help","Confused","None"}, 0) - 1</f>
        <v>3</v>
      </c>
      <c r="G543" s="35" t="s">
        <v>130</v>
      </c>
      <c r="H543" s="9">
        <f>MATCH(G543, {"Waiting for Input","Analyzing Object","Found Object","Needs Help","Confused","None"}, 0) - 1</f>
        <v>4</v>
      </c>
      <c r="I543" s="9">
        <v>3</v>
      </c>
      <c r="J543" s="9">
        <f t="shared" si="17"/>
        <v>0</v>
      </c>
    </row>
    <row r="544" spans="1:10" x14ac:dyDescent="0.3">
      <c r="A544" s="9">
        <v>542</v>
      </c>
      <c r="B544" s="9">
        <v>1</v>
      </c>
      <c r="C544" s="9" t="str">
        <f t="shared" si="16"/>
        <v>Y</v>
      </c>
      <c r="D544" s="10" t="s">
        <v>968</v>
      </c>
      <c r="E544" s="9" t="s">
        <v>129</v>
      </c>
      <c r="F544" s="9">
        <f>MATCH(E544, {"Waiting for Input","Analyzing Object","Found Object","Needs Help","Confused","None"}, 0) - 1</f>
        <v>3</v>
      </c>
      <c r="G544" s="35" t="s">
        <v>129</v>
      </c>
      <c r="H544" s="9">
        <f>MATCH(G544, {"Waiting for Input","Analyzing Object","Found Object","Needs Help","Confused","None"}, 0) - 1</f>
        <v>3</v>
      </c>
      <c r="I544" s="9">
        <v>2</v>
      </c>
      <c r="J544" s="9">
        <f t="shared" si="17"/>
        <v>1</v>
      </c>
    </row>
    <row r="545" spans="1:10" x14ac:dyDescent="0.3">
      <c r="A545" s="9">
        <v>543</v>
      </c>
      <c r="B545" s="9">
        <v>2</v>
      </c>
      <c r="C545" s="9" t="str">
        <f t="shared" si="16"/>
        <v>N</v>
      </c>
      <c r="D545" s="10" t="s">
        <v>968</v>
      </c>
      <c r="E545" s="9" t="s">
        <v>129</v>
      </c>
      <c r="F545" s="9">
        <f>MATCH(E545, {"Waiting for Input","Analyzing Object","Found Object","Needs Help","Confused","None"}, 0) - 1</f>
        <v>3</v>
      </c>
      <c r="G545" s="35" t="s">
        <v>129</v>
      </c>
      <c r="H545" s="9">
        <f>MATCH(G545, {"Waiting for Input","Analyzing Object","Found Object","Needs Help","Confused","None"}, 0) - 1</f>
        <v>3</v>
      </c>
      <c r="I545" s="9">
        <v>3</v>
      </c>
      <c r="J545" s="9">
        <f t="shared" si="17"/>
        <v>1</v>
      </c>
    </row>
    <row r="546" spans="1:10" x14ac:dyDescent="0.3">
      <c r="A546" s="9">
        <v>544</v>
      </c>
      <c r="B546" s="9">
        <v>2</v>
      </c>
      <c r="C546" s="9" t="str">
        <f t="shared" si="16"/>
        <v>N</v>
      </c>
      <c r="D546" s="10" t="s">
        <v>968</v>
      </c>
      <c r="E546" s="9" t="s">
        <v>129</v>
      </c>
      <c r="F546" s="9">
        <f>MATCH(E546, {"Waiting for Input","Analyzing Object","Found Object","Needs Help","Confused","None"}, 0) - 1</f>
        <v>3</v>
      </c>
      <c r="G546" s="35" t="s">
        <v>130</v>
      </c>
      <c r="H546" s="9">
        <f>MATCH(G546, {"Waiting for Input","Analyzing Object","Found Object","Needs Help","Confused","None"}, 0) - 1</f>
        <v>4</v>
      </c>
      <c r="I546" s="9">
        <v>3</v>
      </c>
      <c r="J546" s="9">
        <f t="shared" si="17"/>
        <v>0</v>
      </c>
    </row>
    <row r="547" spans="1:10" x14ac:dyDescent="0.3">
      <c r="A547" s="9">
        <v>545</v>
      </c>
      <c r="B547" s="9">
        <v>1</v>
      </c>
      <c r="C547" s="9" t="str">
        <f t="shared" si="16"/>
        <v>Y</v>
      </c>
      <c r="D547" s="10" t="s">
        <v>968</v>
      </c>
      <c r="E547" s="9" t="s">
        <v>129</v>
      </c>
      <c r="F547" s="9">
        <f>MATCH(E547, {"Waiting for Input","Analyzing Object","Found Object","Needs Help","Confused","None"}, 0) - 1</f>
        <v>3</v>
      </c>
      <c r="G547" s="35" t="s">
        <v>126</v>
      </c>
      <c r="H547" s="9">
        <f>MATCH(G547, {"Waiting for Input","Analyzing Object","Found Object","Needs Help","Confused","None"}, 0) - 1</f>
        <v>0</v>
      </c>
      <c r="I547" s="9">
        <v>5</v>
      </c>
      <c r="J547" s="9">
        <f t="shared" si="17"/>
        <v>0</v>
      </c>
    </row>
    <row r="548" spans="1:10" x14ac:dyDescent="0.3">
      <c r="A548" s="9">
        <v>546</v>
      </c>
      <c r="B548" s="9">
        <v>2</v>
      </c>
      <c r="C548" s="9" t="str">
        <f t="shared" si="16"/>
        <v>N</v>
      </c>
      <c r="D548" s="10" t="s">
        <v>968</v>
      </c>
      <c r="E548" s="9" t="s">
        <v>129</v>
      </c>
      <c r="F548" s="9">
        <f>MATCH(E548, {"Waiting for Input","Analyzing Object","Found Object","Needs Help","Confused","None"}, 0) - 1</f>
        <v>3</v>
      </c>
      <c r="G548" s="35" t="s">
        <v>129</v>
      </c>
      <c r="H548" s="9">
        <f>MATCH(G548, {"Waiting for Input","Analyzing Object","Found Object","Needs Help","Confused","None"}, 0) - 1</f>
        <v>3</v>
      </c>
      <c r="I548" s="9">
        <v>2</v>
      </c>
      <c r="J548" s="9">
        <f t="shared" si="17"/>
        <v>1</v>
      </c>
    </row>
    <row r="549" spans="1:10" x14ac:dyDescent="0.3">
      <c r="A549" s="9">
        <v>547</v>
      </c>
      <c r="B549" s="9">
        <v>1</v>
      </c>
      <c r="C549" s="9" t="str">
        <f t="shared" si="16"/>
        <v>Y</v>
      </c>
      <c r="D549" s="10" t="s">
        <v>968</v>
      </c>
      <c r="E549" s="9" t="s">
        <v>129</v>
      </c>
      <c r="F549" s="9">
        <f>MATCH(E549, {"Waiting for Input","Analyzing Object","Found Object","Needs Help","Confused","None"}, 0) - 1</f>
        <v>3</v>
      </c>
      <c r="G549" s="35" t="s">
        <v>129</v>
      </c>
      <c r="H549" s="9">
        <f>MATCH(G549, {"Waiting for Input","Analyzing Object","Found Object","Needs Help","Confused","None"}, 0) - 1</f>
        <v>3</v>
      </c>
      <c r="I549" s="9">
        <v>3</v>
      </c>
      <c r="J549" s="9">
        <f t="shared" si="17"/>
        <v>1</v>
      </c>
    </row>
    <row r="550" spans="1:10" x14ac:dyDescent="0.3">
      <c r="A550" s="9">
        <v>548</v>
      </c>
      <c r="B550" s="9">
        <v>1</v>
      </c>
      <c r="C550" s="9" t="str">
        <f t="shared" si="16"/>
        <v>Y</v>
      </c>
      <c r="D550" s="10" t="s">
        <v>968</v>
      </c>
      <c r="E550" s="9" t="s">
        <v>129</v>
      </c>
      <c r="F550" s="9">
        <f>MATCH(E550, {"Waiting for Input","Analyzing Object","Found Object","Needs Help","Confused","None"}, 0) - 1</f>
        <v>3</v>
      </c>
      <c r="G550" s="35" t="s">
        <v>129</v>
      </c>
      <c r="H550" s="9">
        <f>MATCH(G550, {"Waiting for Input","Analyzing Object","Found Object","Needs Help","Confused","None"}, 0) - 1</f>
        <v>3</v>
      </c>
      <c r="I550" s="9">
        <v>3</v>
      </c>
      <c r="J550" s="9">
        <f t="shared" si="17"/>
        <v>1</v>
      </c>
    </row>
    <row r="551" spans="1:10" x14ac:dyDescent="0.3">
      <c r="A551" s="9">
        <v>549</v>
      </c>
      <c r="B551" s="9">
        <v>1</v>
      </c>
      <c r="C551" s="9" t="str">
        <f t="shared" si="16"/>
        <v>Y</v>
      </c>
      <c r="D551" s="10" t="s">
        <v>968</v>
      </c>
      <c r="E551" s="9" t="s">
        <v>129</v>
      </c>
      <c r="F551" s="9">
        <f>MATCH(E551, {"Waiting for Input","Analyzing Object","Found Object","Needs Help","Confused","None"}, 0) - 1</f>
        <v>3</v>
      </c>
      <c r="G551" s="35" t="s">
        <v>129</v>
      </c>
      <c r="H551" s="9">
        <f>MATCH(G551, {"Waiting for Input","Analyzing Object","Found Object","Needs Help","Confused","None"}, 0) - 1</f>
        <v>3</v>
      </c>
      <c r="I551" s="9">
        <v>2</v>
      </c>
      <c r="J551" s="9">
        <f t="shared" si="17"/>
        <v>1</v>
      </c>
    </row>
    <row r="552" spans="1:10" x14ac:dyDescent="0.3">
      <c r="A552" s="9">
        <v>550</v>
      </c>
      <c r="B552" s="9">
        <v>2</v>
      </c>
      <c r="C552" s="9" t="str">
        <f t="shared" si="16"/>
        <v>N</v>
      </c>
      <c r="D552" s="10" t="s">
        <v>968</v>
      </c>
      <c r="E552" s="9" t="s">
        <v>129</v>
      </c>
      <c r="F552" s="9">
        <f>MATCH(E552, {"Waiting for Input","Analyzing Object","Found Object","Needs Help","Confused","None"}, 0) - 1</f>
        <v>3</v>
      </c>
      <c r="G552" s="35" t="s">
        <v>129</v>
      </c>
      <c r="H552" s="9">
        <f>MATCH(G552, {"Waiting for Input","Analyzing Object","Found Object","Needs Help","Confused","None"}, 0) - 1</f>
        <v>3</v>
      </c>
      <c r="I552" s="9">
        <v>3</v>
      </c>
      <c r="J552" s="9">
        <f t="shared" si="17"/>
        <v>1</v>
      </c>
    </row>
    <row r="553" spans="1:10" x14ac:dyDescent="0.3">
      <c r="A553" s="9">
        <v>551</v>
      </c>
      <c r="B553" s="9">
        <v>2</v>
      </c>
      <c r="C553" s="9" t="str">
        <f t="shared" si="16"/>
        <v>N</v>
      </c>
      <c r="D553" s="10" t="s">
        <v>968</v>
      </c>
      <c r="E553" s="9" t="s">
        <v>129</v>
      </c>
      <c r="F553" s="9">
        <f>MATCH(E553, {"Waiting for Input","Analyzing Object","Found Object","Needs Help","Confused","None"}, 0) - 1</f>
        <v>3</v>
      </c>
      <c r="G553" s="35" t="s">
        <v>129</v>
      </c>
      <c r="H553" s="9">
        <f>MATCH(G553, {"Waiting for Input","Analyzing Object","Found Object","Needs Help","Confused","None"}, 0) - 1</f>
        <v>3</v>
      </c>
      <c r="I553" s="9">
        <v>5</v>
      </c>
      <c r="J553" s="9">
        <f t="shared" si="17"/>
        <v>1</v>
      </c>
    </row>
    <row r="554" spans="1:10" x14ac:dyDescent="0.3">
      <c r="A554" s="9">
        <v>552</v>
      </c>
      <c r="B554" s="9">
        <v>2</v>
      </c>
      <c r="C554" s="9" t="str">
        <f t="shared" si="16"/>
        <v>N</v>
      </c>
      <c r="D554" s="10" t="s">
        <v>968</v>
      </c>
      <c r="E554" s="9" t="s">
        <v>129</v>
      </c>
      <c r="F554" s="9">
        <f>MATCH(E554, {"Waiting for Input","Analyzing Object","Found Object","Needs Help","Confused","None"}, 0) - 1</f>
        <v>3</v>
      </c>
      <c r="G554" s="35" t="s">
        <v>129</v>
      </c>
      <c r="H554" s="9">
        <f>MATCH(G554, {"Waiting for Input","Analyzing Object","Found Object","Needs Help","Confused","None"}, 0) - 1</f>
        <v>3</v>
      </c>
      <c r="I554" s="9">
        <v>3</v>
      </c>
      <c r="J554" s="9">
        <f t="shared" si="17"/>
        <v>1</v>
      </c>
    </row>
    <row r="555" spans="1:10" x14ac:dyDescent="0.3">
      <c r="A555" s="9">
        <v>553</v>
      </c>
      <c r="B555" s="9">
        <v>2</v>
      </c>
      <c r="C555" s="9" t="str">
        <f t="shared" si="16"/>
        <v>N</v>
      </c>
      <c r="D555" s="10" t="s">
        <v>968</v>
      </c>
      <c r="E555" s="9" t="s">
        <v>129</v>
      </c>
      <c r="F555" s="9">
        <f>MATCH(E555, {"Waiting for Input","Analyzing Object","Found Object","Needs Help","Confused","None"}, 0) - 1</f>
        <v>3</v>
      </c>
      <c r="G555" s="35" t="s">
        <v>130</v>
      </c>
      <c r="H555" s="9">
        <f>MATCH(G555, {"Waiting for Input","Analyzing Object","Found Object","Needs Help","Confused","None"}, 0) - 1</f>
        <v>4</v>
      </c>
      <c r="I555" s="9">
        <v>3</v>
      </c>
      <c r="J555" s="9">
        <f t="shared" si="17"/>
        <v>0</v>
      </c>
    </row>
    <row r="556" spans="1:10" x14ac:dyDescent="0.3">
      <c r="A556" s="9">
        <v>554</v>
      </c>
      <c r="B556" s="9">
        <v>1</v>
      </c>
      <c r="C556" s="9" t="str">
        <f t="shared" si="16"/>
        <v>Y</v>
      </c>
      <c r="D556" s="10" t="s">
        <v>968</v>
      </c>
      <c r="E556" s="9" t="s">
        <v>129</v>
      </c>
      <c r="F556" s="9">
        <f>MATCH(E556, {"Waiting for Input","Analyzing Object","Found Object","Needs Help","Confused","None"}, 0) - 1</f>
        <v>3</v>
      </c>
      <c r="G556" s="35" t="s">
        <v>130</v>
      </c>
      <c r="H556" s="9">
        <f>MATCH(G556, {"Waiting for Input","Analyzing Object","Found Object","Needs Help","Confused","None"}, 0) - 1</f>
        <v>4</v>
      </c>
      <c r="I556" s="9">
        <v>3</v>
      </c>
      <c r="J556" s="9">
        <f t="shared" si="17"/>
        <v>0</v>
      </c>
    </row>
    <row r="557" spans="1:10" x14ac:dyDescent="0.3">
      <c r="A557" s="9">
        <v>555</v>
      </c>
      <c r="B557" s="9">
        <v>1</v>
      </c>
      <c r="C557" s="9" t="str">
        <f t="shared" si="16"/>
        <v>Y</v>
      </c>
      <c r="D557" s="10" t="s">
        <v>968</v>
      </c>
      <c r="E557" s="9" t="s">
        <v>129</v>
      </c>
      <c r="F557" s="9">
        <f>MATCH(E557, {"Waiting for Input","Analyzing Object","Found Object","Needs Help","Confused","None"}, 0) - 1</f>
        <v>3</v>
      </c>
      <c r="G557" s="35" t="s">
        <v>126</v>
      </c>
      <c r="H557" s="9">
        <f>MATCH(G557, {"Waiting for Input","Analyzing Object","Found Object","Needs Help","Confused","None"}, 0) - 1</f>
        <v>0</v>
      </c>
      <c r="I557" s="9">
        <v>2</v>
      </c>
      <c r="J557" s="9">
        <f t="shared" si="17"/>
        <v>0</v>
      </c>
    </row>
    <row r="558" spans="1:10" x14ac:dyDescent="0.3">
      <c r="A558" s="9">
        <v>556</v>
      </c>
      <c r="B558" s="9">
        <v>1</v>
      </c>
      <c r="C558" s="9" t="str">
        <f t="shared" si="16"/>
        <v>Y</v>
      </c>
      <c r="D558" s="10" t="s">
        <v>968</v>
      </c>
      <c r="E558" s="9" t="s">
        <v>129</v>
      </c>
      <c r="F558" s="9">
        <f>MATCH(E558, {"Waiting for Input","Analyzing Object","Found Object","Needs Help","Confused","None"}, 0) - 1</f>
        <v>3</v>
      </c>
      <c r="G558" s="35" t="s">
        <v>126</v>
      </c>
      <c r="H558" s="9">
        <f>MATCH(G558, {"Waiting for Input","Analyzing Object","Found Object","Needs Help","Confused","None"}, 0) - 1</f>
        <v>0</v>
      </c>
      <c r="I558" s="9">
        <v>4</v>
      </c>
      <c r="J558" s="9">
        <f t="shared" si="17"/>
        <v>0</v>
      </c>
    </row>
    <row r="559" spans="1:10" x14ac:dyDescent="0.3">
      <c r="A559" s="9">
        <v>557</v>
      </c>
      <c r="B559" s="9">
        <v>2</v>
      </c>
      <c r="C559" s="9" t="str">
        <f t="shared" si="16"/>
        <v>N</v>
      </c>
      <c r="D559" s="10" t="s">
        <v>968</v>
      </c>
      <c r="E559" s="9" t="s">
        <v>129</v>
      </c>
      <c r="F559" s="9">
        <f>MATCH(E559, {"Waiting for Input","Analyzing Object","Found Object","Needs Help","Confused","None"}, 0) - 1</f>
        <v>3</v>
      </c>
      <c r="G559" s="35" t="s">
        <v>126</v>
      </c>
      <c r="H559" s="9">
        <f>MATCH(G559, {"Waiting for Input","Analyzing Object","Found Object","Needs Help","Confused","None"}, 0) - 1</f>
        <v>0</v>
      </c>
      <c r="I559" s="9">
        <v>2</v>
      </c>
      <c r="J559" s="9">
        <f t="shared" si="17"/>
        <v>0</v>
      </c>
    </row>
    <row r="560" spans="1:10" x14ac:dyDescent="0.3">
      <c r="A560" s="9">
        <v>558</v>
      </c>
      <c r="B560" s="9">
        <v>2</v>
      </c>
      <c r="C560" s="9" t="str">
        <f t="shared" si="16"/>
        <v>N</v>
      </c>
      <c r="D560" s="10" t="s">
        <v>968</v>
      </c>
      <c r="E560" s="9" t="s">
        <v>129</v>
      </c>
      <c r="F560" s="9">
        <f>MATCH(E560, {"Waiting for Input","Analyzing Object","Found Object","Needs Help","Confused","None"}, 0) - 1</f>
        <v>3</v>
      </c>
      <c r="G560" s="35" t="s">
        <v>129</v>
      </c>
      <c r="H560" s="9">
        <f>MATCH(G560, {"Waiting for Input","Analyzing Object","Found Object","Needs Help","Confused","None"}, 0) - 1</f>
        <v>3</v>
      </c>
      <c r="I560" s="9">
        <v>2</v>
      </c>
      <c r="J560" s="9">
        <f t="shared" si="17"/>
        <v>1</v>
      </c>
    </row>
    <row r="561" spans="1:10" x14ac:dyDescent="0.3">
      <c r="A561" s="9">
        <v>559</v>
      </c>
      <c r="B561" s="9">
        <v>1</v>
      </c>
      <c r="C561" s="9" t="str">
        <f t="shared" si="16"/>
        <v>Y</v>
      </c>
      <c r="D561" s="10" t="s">
        <v>968</v>
      </c>
      <c r="E561" s="9" t="s">
        <v>129</v>
      </c>
      <c r="F561" s="9">
        <f>MATCH(E561, {"Waiting for Input","Analyzing Object","Found Object","Needs Help","Confused","None"}, 0) - 1</f>
        <v>3</v>
      </c>
      <c r="G561" s="35" t="s">
        <v>127</v>
      </c>
      <c r="H561" s="9">
        <f>MATCH(G561, {"Waiting for Input","Analyzing Object","Found Object","Needs Help","Confused","None"}, 0) - 1</f>
        <v>1</v>
      </c>
      <c r="I561" s="9">
        <v>2</v>
      </c>
      <c r="J561" s="9">
        <f t="shared" si="17"/>
        <v>0</v>
      </c>
    </row>
    <row r="562" spans="1:10" x14ac:dyDescent="0.3">
      <c r="A562" s="9">
        <v>560</v>
      </c>
      <c r="B562" s="9">
        <v>1</v>
      </c>
      <c r="C562" s="9" t="str">
        <f t="shared" si="16"/>
        <v>Y</v>
      </c>
      <c r="D562" s="10" t="s">
        <v>968</v>
      </c>
      <c r="E562" s="9" t="s">
        <v>129</v>
      </c>
      <c r="F562" s="9">
        <f>MATCH(E562, {"Waiting for Input","Analyzing Object","Found Object","Needs Help","Confused","None"}, 0) - 1</f>
        <v>3</v>
      </c>
      <c r="G562" s="35" t="s">
        <v>130</v>
      </c>
      <c r="H562" s="9">
        <f>MATCH(G562, {"Waiting for Input","Analyzing Object","Found Object","Needs Help","Confused","None"}, 0) - 1</f>
        <v>4</v>
      </c>
      <c r="I562" s="9">
        <v>2</v>
      </c>
      <c r="J562" s="9">
        <f t="shared" si="17"/>
        <v>0</v>
      </c>
    </row>
    <row r="563" spans="1:10" x14ac:dyDescent="0.3">
      <c r="A563" s="9">
        <v>561</v>
      </c>
      <c r="B563" s="9">
        <v>2</v>
      </c>
      <c r="C563" s="9" t="str">
        <f t="shared" si="16"/>
        <v>N</v>
      </c>
      <c r="D563" s="10" t="s">
        <v>968</v>
      </c>
      <c r="E563" s="9" t="s">
        <v>129</v>
      </c>
      <c r="F563" s="9">
        <f>MATCH(E563, {"Waiting for Input","Analyzing Object","Found Object","Needs Help","Confused","None"}, 0) - 1</f>
        <v>3</v>
      </c>
      <c r="G563" s="35" t="s">
        <v>128</v>
      </c>
      <c r="H563" s="9">
        <f>MATCH(G563, {"Waiting for Input","Analyzing Object","Found Object","Needs Help","Confused","None"}, 0) - 1</f>
        <v>2</v>
      </c>
      <c r="I563" s="9">
        <v>2</v>
      </c>
      <c r="J563" s="9">
        <f t="shared" si="17"/>
        <v>0</v>
      </c>
    </row>
    <row r="564" spans="1:10" x14ac:dyDescent="0.3">
      <c r="A564" s="9">
        <v>562</v>
      </c>
      <c r="B564" s="9">
        <v>2</v>
      </c>
      <c r="C564" s="9" t="str">
        <f t="shared" si="16"/>
        <v>N</v>
      </c>
      <c r="D564" s="10" t="s">
        <v>968</v>
      </c>
      <c r="E564" s="9" t="s">
        <v>129</v>
      </c>
      <c r="F564" s="9">
        <f>MATCH(E564, {"Waiting for Input","Analyzing Object","Found Object","Needs Help","Confused","None"}, 0) - 1</f>
        <v>3</v>
      </c>
      <c r="G564" s="35" t="s">
        <v>129</v>
      </c>
      <c r="H564" s="9">
        <f>MATCH(G564, {"Waiting for Input","Analyzing Object","Found Object","Needs Help","Confused","None"}, 0) - 1</f>
        <v>3</v>
      </c>
      <c r="I564" s="9">
        <v>4</v>
      </c>
      <c r="J564" s="9">
        <f t="shared" si="17"/>
        <v>1</v>
      </c>
    </row>
    <row r="565" spans="1:10" x14ac:dyDescent="0.3">
      <c r="A565" s="9">
        <v>563</v>
      </c>
      <c r="B565" s="9">
        <v>1</v>
      </c>
      <c r="C565" s="9" t="str">
        <f t="shared" si="16"/>
        <v>Y</v>
      </c>
      <c r="D565" s="10" t="s">
        <v>968</v>
      </c>
      <c r="E565" s="9" t="s">
        <v>129</v>
      </c>
      <c r="F565" s="9">
        <f>MATCH(E565, {"Waiting for Input","Analyzing Object","Found Object","Needs Help","Confused","None"}, 0) - 1</f>
        <v>3</v>
      </c>
      <c r="G565" s="35" t="s">
        <v>971</v>
      </c>
      <c r="H565" s="9">
        <f>MATCH(G565, {"Waiting for Input","Analyzing Object","Found Object","Needs Help","Confused","None"}, 0) - 1</f>
        <v>5</v>
      </c>
      <c r="I565" s="9">
        <v>3</v>
      </c>
      <c r="J565" s="9">
        <f t="shared" si="17"/>
        <v>0</v>
      </c>
    </row>
    <row r="566" spans="1:10" x14ac:dyDescent="0.3">
      <c r="A566" s="9">
        <v>564</v>
      </c>
      <c r="B566" s="9">
        <v>1</v>
      </c>
      <c r="C566" s="9" t="str">
        <f t="shared" si="16"/>
        <v>Y</v>
      </c>
      <c r="D566" s="10" t="s">
        <v>968</v>
      </c>
      <c r="E566" s="9" t="s">
        <v>129</v>
      </c>
      <c r="F566" s="9">
        <f>MATCH(E566, {"Waiting for Input","Analyzing Object","Found Object","Needs Help","Confused","None"}, 0) - 1</f>
        <v>3</v>
      </c>
      <c r="G566" s="35" t="s">
        <v>129</v>
      </c>
      <c r="H566" s="9">
        <f>MATCH(G566, {"Waiting for Input","Analyzing Object","Found Object","Needs Help","Confused","None"}, 0) - 1</f>
        <v>3</v>
      </c>
      <c r="I566" s="9">
        <v>3</v>
      </c>
      <c r="J566" s="9">
        <f t="shared" si="17"/>
        <v>1</v>
      </c>
    </row>
    <row r="567" spans="1:10" x14ac:dyDescent="0.3">
      <c r="A567" s="9">
        <v>565</v>
      </c>
      <c r="B567" s="9">
        <v>2</v>
      </c>
      <c r="C567" s="9" t="str">
        <f t="shared" si="16"/>
        <v>N</v>
      </c>
      <c r="D567" s="10" t="s">
        <v>968</v>
      </c>
      <c r="E567" s="9" t="s">
        <v>129</v>
      </c>
      <c r="F567" s="9">
        <f>MATCH(E567, {"Waiting for Input","Analyzing Object","Found Object","Needs Help","Confused","None"}, 0) - 1</f>
        <v>3</v>
      </c>
      <c r="G567" s="35" t="s">
        <v>129</v>
      </c>
      <c r="H567" s="9">
        <f>MATCH(G567, {"Waiting for Input","Analyzing Object","Found Object","Needs Help","Confused","None"}, 0) - 1</f>
        <v>3</v>
      </c>
      <c r="I567" s="9">
        <v>2</v>
      </c>
      <c r="J567" s="9">
        <f t="shared" si="17"/>
        <v>1</v>
      </c>
    </row>
    <row r="568" spans="1:10" x14ac:dyDescent="0.3">
      <c r="A568" s="9">
        <v>566</v>
      </c>
      <c r="B568" s="9">
        <v>2</v>
      </c>
      <c r="C568" s="9" t="str">
        <f t="shared" si="16"/>
        <v>N</v>
      </c>
      <c r="D568" s="10" t="s">
        <v>968</v>
      </c>
      <c r="E568" s="9" t="s">
        <v>129</v>
      </c>
      <c r="F568" s="9">
        <f>MATCH(E568, {"Waiting for Input","Analyzing Object","Found Object","Needs Help","Confused","None"}, 0) - 1</f>
        <v>3</v>
      </c>
      <c r="G568" s="35" t="s">
        <v>129</v>
      </c>
      <c r="H568" s="9">
        <f>MATCH(G568, {"Waiting for Input","Analyzing Object","Found Object","Needs Help","Confused","None"}, 0) - 1</f>
        <v>3</v>
      </c>
      <c r="I568" s="9">
        <v>3</v>
      </c>
      <c r="J568" s="9">
        <f t="shared" si="17"/>
        <v>1</v>
      </c>
    </row>
    <row r="569" spans="1:10" x14ac:dyDescent="0.3">
      <c r="A569" s="9">
        <v>567</v>
      </c>
      <c r="B569" s="9">
        <v>2</v>
      </c>
      <c r="C569" s="9" t="str">
        <f t="shared" si="16"/>
        <v>N</v>
      </c>
      <c r="D569" s="10" t="s">
        <v>968</v>
      </c>
      <c r="E569" s="9" t="s">
        <v>129</v>
      </c>
      <c r="F569" s="9">
        <f>MATCH(E569, {"Waiting for Input","Analyzing Object","Found Object","Needs Help","Confused","None"}, 0) - 1</f>
        <v>3</v>
      </c>
      <c r="G569" s="35" t="s">
        <v>971</v>
      </c>
      <c r="H569" s="9">
        <f>MATCH(G569, {"Waiting for Input","Analyzing Object","Found Object","Needs Help","Confused","None"}, 0) - 1</f>
        <v>5</v>
      </c>
      <c r="I569" s="9">
        <v>2</v>
      </c>
      <c r="J569" s="9">
        <f t="shared" si="17"/>
        <v>0</v>
      </c>
    </row>
    <row r="570" spans="1:10" x14ac:dyDescent="0.3">
      <c r="A570" s="9">
        <v>568</v>
      </c>
      <c r="B570" s="9">
        <v>2</v>
      </c>
      <c r="C570" s="9" t="str">
        <f t="shared" si="16"/>
        <v>N</v>
      </c>
      <c r="D570" s="10" t="s">
        <v>968</v>
      </c>
      <c r="E570" s="9" t="s">
        <v>129</v>
      </c>
      <c r="F570" s="9">
        <f>MATCH(E570, {"Waiting for Input","Analyzing Object","Found Object","Needs Help","Confused","None"}, 0) - 1</f>
        <v>3</v>
      </c>
      <c r="G570" s="35" t="s">
        <v>129</v>
      </c>
      <c r="H570" s="9">
        <f>MATCH(G570, {"Waiting for Input","Analyzing Object","Found Object","Needs Help","Confused","None"}, 0) - 1</f>
        <v>3</v>
      </c>
      <c r="I570" s="9">
        <v>3</v>
      </c>
      <c r="J570" s="9">
        <f t="shared" si="17"/>
        <v>1</v>
      </c>
    </row>
    <row r="571" spans="1:10" x14ac:dyDescent="0.3">
      <c r="A571" s="9">
        <v>569</v>
      </c>
      <c r="B571" s="9">
        <v>2</v>
      </c>
      <c r="C571" s="9" t="str">
        <f t="shared" si="16"/>
        <v>N</v>
      </c>
      <c r="D571" s="10" t="s">
        <v>968</v>
      </c>
      <c r="E571" s="9" t="s">
        <v>129</v>
      </c>
      <c r="F571" s="9">
        <f>MATCH(E571, {"Waiting for Input","Analyzing Object","Found Object","Needs Help","Confused","None"}, 0) - 1</f>
        <v>3</v>
      </c>
      <c r="G571" s="35" t="s">
        <v>129</v>
      </c>
      <c r="H571" s="9">
        <f>MATCH(G571, {"Waiting for Input","Analyzing Object","Found Object","Needs Help","Confused","None"}, 0) - 1</f>
        <v>3</v>
      </c>
      <c r="I571" s="9">
        <v>3</v>
      </c>
      <c r="J571" s="9">
        <f t="shared" si="17"/>
        <v>1</v>
      </c>
    </row>
    <row r="572" spans="1:10" x14ac:dyDescent="0.3">
      <c r="A572" s="9">
        <v>570</v>
      </c>
      <c r="B572" s="9">
        <v>2</v>
      </c>
      <c r="C572" s="9" t="str">
        <f t="shared" si="16"/>
        <v>N</v>
      </c>
      <c r="D572" s="10" t="s">
        <v>968</v>
      </c>
      <c r="E572" s="9" t="s">
        <v>129</v>
      </c>
      <c r="F572" s="9">
        <f>MATCH(E572, {"Waiting for Input","Analyzing Object","Found Object","Needs Help","Confused","None"}, 0) - 1</f>
        <v>3</v>
      </c>
      <c r="G572" s="35" t="s">
        <v>129</v>
      </c>
      <c r="H572" s="9">
        <f>MATCH(G572, {"Waiting for Input","Analyzing Object","Found Object","Needs Help","Confused","None"}, 0) - 1</f>
        <v>3</v>
      </c>
      <c r="I572" s="9">
        <v>4</v>
      </c>
      <c r="J572" s="9">
        <f t="shared" si="17"/>
        <v>1</v>
      </c>
    </row>
    <row r="573" spans="1:10" x14ac:dyDescent="0.3">
      <c r="A573" s="9">
        <v>571</v>
      </c>
      <c r="B573" s="9">
        <v>1</v>
      </c>
      <c r="C573" s="9" t="str">
        <f t="shared" si="16"/>
        <v>Y</v>
      </c>
      <c r="D573" s="10" t="s">
        <v>968</v>
      </c>
      <c r="E573" s="9" t="s">
        <v>129</v>
      </c>
      <c r="F573" s="9">
        <f>MATCH(E573, {"Waiting for Input","Analyzing Object","Found Object","Needs Help","Confused","None"}, 0) - 1</f>
        <v>3</v>
      </c>
      <c r="G573" s="35" t="s">
        <v>127</v>
      </c>
      <c r="H573" s="9">
        <f>MATCH(G573, {"Waiting for Input","Analyzing Object","Found Object","Needs Help","Confused","None"}, 0) - 1</f>
        <v>1</v>
      </c>
      <c r="I573" s="9">
        <v>2</v>
      </c>
      <c r="J573" s="9">
        <f t="shared" si="17"/>
        <v>0</v>
      </c>
    </row>
    <row r="574" spans="1:10" x14ac:dyDescent="0.3">
      <c r="A574" s="9">
        <v>572</v>
      </c>
      <c r="B574" s="9">
        <v>2</v>
      </c>
      <c r="C574" s="9" t="str">
        <f t="shared" si="16"/>
        <v>N</v>
      </c>
      <c r="D574" s="10" t="s">
        <v>968</v>
      </c>
      <c r="E574" s="9" t="s">
        <v>129</v>
      </c>
      <c r="F574" s="9">
        <f>MATCH(E574, {"Waiting for Input","Analyzing Object","Found Object","Needs Help","Confused","None"}, 0) - 1</f>
        <v>3</v>
      </c>
      <c r="G574" s="35" t="s">
        <v>126</v>
      </c>
      <c r="H574" s="9">
        <f>MATCH(G574, {"Waiting for Input","Analyzing Object","Found Object","Needs Help","Confused","None"}, 0) - 1</f>
        <v>0</v>
      </c>
      <c r="I574" s="9">
        <v>3</v>
      </c>
      <c r="J574" s="9">
        <f t="shared" si="17"/>
        <v>0</v>
      </c>
    </row>
    <row r="575" spans="1:10" x14ac:dyDescent="0.3">
      <c r="A575" s="9">
        <v>573</v>
      </c>
      <c r="B575" s="9">
        <v>1</v>
      </c>
      <c r="C575" s="9" t="str">
        <f t="shared" si="16"/>
        <v>Y</v>
      </c>
      <c r="D575" s="10" t="s">
        <v>968</v>
      </c>
      <c r="E575" s="9" t="s">
        <v>129</v>
      </c>
      <c r="F575" s="9">
        <f>MATCH(E575, {"Waiting for Input","Analyzing Object","Found Object","Needs Help","Confused","None"}, 0) - 1</f>
        <v>3</v>
      </c>
      <c r="G575" s="35" t="s">
        <v>129</v>
      </c>
      <c r="H575" s="9">
        <f>MATCH(G575, {"Waiting for Input","Analyzing Object","Found Object","Needs Help","Confused","None"}, 0) - 1</f>
        <v>3</v>
      </c>
      <c r="I575" s="9">
        <v>4</v>
      </c>
      <c r="J575" s="9">
        <f t="shared" si="17"/>
        <v>1</v>
      </c>
    </row>
    <row r="576" spans="1:10" x14ac:dyDescent="0.3">
      <c r="A576" s="9">
        <v>574</v>
      </c>
      <c r="B576" s="9">
        <v>1</v>
      </c>
      <c r="C576" s="9" t="str">
        <f t="shared" si="16"/>
        <v>Y</v>
      </c>
      <c r="D576" s="10" t="s">
        <v>968</v>
      </c>
      <c r="E576" s="9" t="s">
        <v>129</v>
      </c>
      <c r="F576" s="9">
        <f>MATCH(E576, {"Waiting for Input","Analyzing Object","Found Object","Needs Help","Confused","None"}, 0) - 1</f>
        <v>3</v>
      </c>
      <c r="G576" s="35" t="s">
        <v>129</v>
      </c>
      <c r="H576" s="9">
        <f>MATCH(G576, {"Waiting for Input","Analyzing Object","Found Object","Needs Help","Confused","None"}, 0) - 1</f>
        <v>3</v>
      </c>
      <c r="I576" s="9">
        <v>3</v>
      </c>
      <c r="J576" s="9">
        <f t="shared" si="17"/>
        <v>1</v>
      </c>
    </row>
    <row r="577" spans="1:10" x14ac:dyDescent="0.3">
      <c r="A577" s="9">
        <v>575</v>
      </c>
      <c r="B577" s="9">
        <v>1</v>
      </c>
      <c r="C577" s="9" t="str">
        <f t="shared" si="16"/>
        <v>Y</v>
      </c>
      <c r="D577" s="10" t="s">
        <v>968</v>
      </c>
      <c r="E577" s="9" t="s">
        <v>129</v>
      </c>
      <c r="F577" s="9">
        <f>MATCH(E577, {"Waiting for Input","Analyzing Object","Found Object","Needs Help","Confused","None"}, 0) - 1</f>
        <v>3</v>
      </c>
      <c r="G577" s="35" t="s">
        <v>129</v>
      </c>
      <c r="H577" s="9">
        <f>MATCH(G577, {"Waiting for Input","Analyzing Object","Found Object","Needs Help","Confused","None"}, 0) - 1</f>
        <v>3</v>
      </c>
      <c r="I577" s="9">
        <v>2</v>
      </c>
      <c r="J577" s="9">
        <f t="shared" si="17"/>
        <v>1</v>
      </c>
    </row>
    <row r="578" spans="1:10" x14ac:dyDescent="0.3">
      <c r="A578" s="9">
        <v>576</v>
      </c>
      <c r="B578" s="9">
        <v>2</v>
      </c>
      <c r="C578" s="9" t="str">
        <f t="shared" ref="C578:C641" si="18">IF(B578=1, "Y", "N")</f>
        <v>N</v>
      </c>
      <c r="D578" s="10" t="s">
        <v>968</v>
      </c>
      <c r="E578" s="9" t="s">
        <v>129</v>
      </c>
      <c r="F578" s="9">
        <f>MATCH(E578, {"Waiting for Input","Analyzing Object","Found Object","Needs Help","Confused","None"}, 0) - 1</f>
        <v>3</v>
      </c>
      <c r="G578" s="35" t="s">
        <v>971</v>
      </c>
      <c r="H578" s="9">
        <f>MATCH(G578, {"Waiting for Input","Analyzing Object","Found Object","Needs Help","Confused","None"}, 0) - 1</f>
        <v>5</v>
      </c>
      <c r="I578" s="9">
        <v>1</v>
      </c>
      <c r="J578" s="9">
        <f t="shared" si="17"/>
        <v>0</v>
      </c>
    </row>
    <row r="579" spans="1:10" x14ac:dyDescent="0.3">
      <c r="A579" s="9">
        <v>577</v>
      </c>
      <c r="B579" s="9">
        <v>2</v>
      </c>
      <c r="C579" s="9" t="str">
        <f t="shared" si="18"/>
        <v>N</v>
      </c>
      <c r="D579" s="10" t="s">
        <v>968</v>
      </c>
      <c r="E579" s="9" t="s">
        <v>129</v>
      </c>
      <c r="F579" s="9">
        <f>MATCH(E579, {"Waiting for Input","Analyzing Object","Found Object","Needs Help","Confused","None"}, 0) - 1</f>
        <v>3</v>
      </c>
      <c r="G579" s="35" t="s">
        <v>126</v>
      </c>
      <c r="H579" s="9">
        <f>MATCH(G579, {"Waiting for Input","Analyzing Object","Found Object","Needs Help","Confused","None"}, 0) - 1</f>
        <v>0</v>
      </c>
      <c r="I579" s="9">
        <v>5</v>
      </c>
      <c r="J579" s="9">
        <f t="shared" ref="J579:J642" si="19">IF(F579=H579, 1, 0)</f>
        <v>0</v>
      </c>
    </row>
    <row r="580" spans="1:10" x14ac:dyDescent="0.3">
      <c r="A580" s="9">
        <v>578</v>
      </c>
      <c r="B580" s="9">
        <v>1</v>
      </c>
      <c r="C580" s="9" t="str">
        <f t="shared" si="18"/>
        <v>Y</v>
      </c>
      <c r="D580" s="10" t="s">
        <v>968</v>
      </c>
      <c r="E580" s="9" t="s">
        <v>129</v>
      </c>
      <c r="F580" s="9">
        <f>MATCH(E580, {"Waiting for Input","Analyzing Object","Found Object","Needs Help","Confused","None"}, 0) - 1</f>
        <v>3</v>
      </c>
      <c r="G580" s="35" t="s">
        <v>129</v>
      </c>
      <c r="H580" s="9">
        <f>MATCH(G580, {"Waiting for Input","Analyzing Object","Found Object","Needs Help","Confused","None"}, 0) - 1</f>
        <v>3</v>
      </c>
      <c r="I580" s="9">
        <v>4</v>
      </c>
      <c r="J580" s="9">
        <f t="shared" si="19"/>
        <v>1</v>
      </c>
    </row>
    <row r="581" spans="1:10" x14ac:dyDescent="0.3">
      <c r="A581" s="9">
        <v>579</v>
      </c>
      <c r="B581" s="9">
        <v>1</v>
      </c>
      <c r="C581" s="9" t="str">
        <f t="shared" si="18"/>
        <v>Y</v>
      </c>
      <c r="D581" s="10" t="s">
        <v>968</v>
      </c>
      <c r="E581" s="9" t="s">
        <v>129</v>
      </c>
      <c r="F581" s="9">
        <f>MATCH(E581, {"Waiting for Input","Analyzing Object","Found Object","Needs Help","Confused","None"}, 0) - 1</f>
        <v>3</v>
      </c>
      <c r="G581" s="35" t="s">
        <v>129</v>
      </c>
      <c r="H581" s="9">
        <f>MATCH(G581, {"Waiting for Input","Analyzing Object","Found Object","Needs Help","Confused","None"}, 0) - 1</f>
        <v>3</v>
      </c>
      <c r="I581" s="9">
        <v>4</v>
      </c>
      <c r="J581" s="9">
        <f t="shared" si="19"/>
        <v>1</v>
      </c>
    </row>
    <row r="582" spans="1:10" x14ac:dyDescent="0.3">
      <c r="A582" s="9">
        <v>580</v>
      </c>
      <c r="B582" s="9">
        <v>1</v>
      </c>
      <c r="C582" s="9" t="str">
        <f t="shared" si="18"/>
        <v>Y</v>
      </c>
      <c r="D582" s="10" t="s">
        <v>968</v>
      </c>
      <c r="E582" s="9" t="s">
        <v>129</v>
      </c>
      <c r="F582" s="9">
        <f>MATCH(E582, {"Waiting for Input","Analyzing Object","Found Object","Needs Help","Confused","None"}, 0) - 1</f>
        <v>3</v>
      </c>
      <c r="G582" s="35" t="s">
        <v>126</v>
      </c>
      <c r="H582" s="9">
        <f>MATCH(G582, {"Waiting for Input","Analyzing Object","Found Object","Needs Help","Confused","None"}, 0) - 1</f>
        <v>0</v>
      </c>
      <c r="I582" s="9">
        <v>3</v>
      </c>
      <c r="J582" s="9">
        <f t="shared" si="19"/>
        <v>0</v>
      </c>
    </row>
    <row r="583" spans="1:10" x14ac:dyDescent="0.3">
      <c r="A583" s="9">
        <v>581</v>
      </c>
      <c r="B583" s="9">
        <v>2</v>
      </c>
      <c r="C583" s="9" t="str">
        <f t="shared" si="18"/>
        <v>N</v>
      </c>
      <c r="D583" s="10" t="s">
        <v>968</v>
      </c>
      <c r="E583" s="9" t="s">
        <v>129</v>
      </c>
      <c r="F583" s="9">
        <f>MATCH(E583, {"Waiting for Input","Analyzing Object","Found Object","Needs Help","Confused","None"}, 0) - 1</f>
        <v>3</v>
      </c>
      <c r="G583" s="35" t="s">
        <v>971</v>
      </c>
      <c r="H583" s="9">
        <f>MATCH(G583, {"Waiting for Input","Analyzing Object","Found Object","Needs Help","Confused","None"}, 0) - 1</f>
        <v>5</v>
      </c>
      <c r="I583" s="9">
        <v>3</v>
      </c>
      <c r="J583" s="9">
        <f t="shared" si="19"/>
        <v>0</v>
      </c>
    </row>
    <row r="584" spans="1:10" x14ac:dyDescent="0.3">
      <c r="A584" s="9">
        <v>582</v>
      </c>
      <c r="B584" s="9">
        <v>2</v>
      </c>
      <c r="C584" s="9" t="str">
        <f t="shared" si="18"/>
        <v>N</v>
      </c>
      <c r="D584" s="10" t="s">
        <v>968</v>
      </c>
      <c r="E584" s="9" t="s">
        <v>129</v>
      </c>
      <c r="F584" s="9">
        <f>MATCH(E584, {"Waiting for Input","Analyzing Object","Found Object","Needs Help","Confused","None"}, 0) - 1</f>
        <v>3</v>
      </c>
      <c r="G584" s="35" t="s">
        <v>129</v>
      </c>
      <c r="H584" s="9">
        <f>MATCH(G584, {"Waiting for Input","Analyzing Object","Found Object","Needs Help","Confused","None"}, 0) - 1</f>
        <v>3</v>
      </c>
      <c r="I584" s="9">
        <v>3</v>
      </c>
      <c r="J584" s="9">
        <f t="shared" si="19"/>
        <v>1</v>
      </c>
    </row>
    <row r="585" spans="1:10" x14ac:dyDescent="0.3">
      <c r="A585" s="9">
        <v>583</v>
      </c>
      <c r="B585" s="9">
        <v>2</v>
      </c>
      <c r="C585" s="9" t="str">
        <f t="shared" si="18"/>
        <v>N</v>
      </c>
      <c r="D585" s="10" t="s">
        <v>968</v>
      </c>
      <c r="E585" s="9" t="s">
        <v>129</v>
      </c>
      <c r="F585" s="9">
        <f>MATCH(E585, {"Waiting for Input","Analyzing Object","Found Object","Needs Help","Confused","None"}, 0) - 1</f>
        <v>3</v>
      </c>
      <c r="G585" s="35" t="s">
        <v>129</v>
      </c>
      <c r="H585" s="9">
        <f>MATCH(G585, {"Waiting for Input","Analyzing Object","Found Object","Needs Help","Confused","None"}, 0) - 1</f>
        <v>3</v>
      </c>
      <c r="I585" s="9">
        <v>2</v>
      </c>
      <c r="J585" s="9">
        <f t="shared" si="19"/>
        <v>1</v>
      </c>
    </row>
    <row r="586" spans="1:10" x14ac:dyDescent="0.3">
      <c r="A586" s="9">
        <v>584</v>
      </c>
      <c r="B586" s="9">
        <v>2</v>
      </c>
      <c r="C586" s="9" t="str">
        <f t="shared" si="18"/>
        <v>N</v>
      </c>
      <c r="D586" s="10" t="s">
        <v>968</v>
      </c>
      <c r="E586" s="9" t="s">
        <v>129</v>
      </c>
      <c r="F586" s="9">
        <f>MATCH(E586, {"Waiting for Input","Analyzing Object","Found Object","Needs Help","Confused","None"}, 0) - 1</f>
        <v>3</v>
      </c>
      <c r="G586" s="35" t="s">
        <v>126</v>
      </c>
      <c r="H586" s="9">
        <f>MATCH(G586, {"Waiting for Input","Analyzing Object","Found Object","Needs Help","Confused","None"}, 0) - 1</f>
        <v>0</v>
      </c>
      <c r="I586" s="9">
        <v>4</v>
      </c>
      <c r="J586" s="9">
        <f t="shared" si="19"/>
        <v>0</v>
      </c>
    </row>
    <row r="587" spans="1:10" x14ac:dyDescent="0.3">
      <c r="A587" s="9">
        <v>585</v>
      </c>
      <c r="B587" s="9">
        <v>2</v>
      </c>
      <c r="C587" s="9" t="str">
        <f t="shared" si="18"/>
        <v>N</v>
      </c>
      <c r="D587" s="10" t="s">
        <v>968</v>
      </c>
      <c r="E587" s="9" t="s">
        <v>129</v>
      </c>
      <c r="F587" s="9">
        <f>MATCH(E587, {"Waiting for Input","Analyzing Object","Found Object","Needs Help","Confused","None"}, 0) - 1</f>
        <v>3</v>
      </c>
      <c r="G587" s="35" t="s">
        <v>129</v>
      </c>
      <c r="H587" s="9">
        <f>MATCH(G587, {"Waiting for Input","Analyzing Object","Found Object","Needs Help","Confused","None"}, 0) - 1</f>
        <v>3</v>
      </c>
      <c r="I587" s="9">
        <v>3</v>
      </c>
      <c r="J587" s="9">
        <f t="shared" si="19"/>
        <v>1</v>
      </c>
    </row>
    <row r="588" spans="1:10" x14ac:dyDescent="0.3">
      <c r="A588" s="9">
        <v>586</v>
      </c>
      <c r="B588" s="9">
        <v>2</v>
      </c>
      <c r="C588" s="9" t="str">
        <f t="shared" si="18"/>
        <v>N</v>
      </c>
      <c r="D588" s="10" t="s">
        <v>968</v>
      </c>
      <c r="E588" s="9" t="s">
        <v>129</v>
      </c>
      <c r="F588" s="9">
        <f>MATCH(E588, {"Waiting for Input","Analyzing Object","Found Object","Needs Help","Confused","None"}, 0) - 1</f>
        <v>3</v>
      </c>
      <c r="G588" s="35" t="s">
        <v>129</v>
      </c>
      <c r="H588" s="9">
        <f>MATCH(G588, {"Waiting for Input","Analyzing Object","Found Object","Needs Help","Confused","None"}, 0) - 1</f>
        <v>3</v>
      </c>
      <c r="I588" s="9">
        <v>3</v>
      </c>
      <c r="J588" s="9">
        <f t="shared" si="19"/>
        <v>1</v>
      </c>
    </row>
    <row r="589" spans="1:10" x14ac:dyDescent="0.3">
      <c r="A589" s="9">
        <v>587</v>
      </c>
      <c r="B589" s="9">
        <v>2</v>
      </c>
      <c r="C589" s="9" t="str">
        <f t="shared" si="18"/>
        <v>N</v>
      </c>
      <c r="D589" s="10" t="s">
        <v>968</v>
      </c>
      <c r="E589" s="9" t="s">
        <v>129</v>
      </c>
      <c r="F589" s="9">
        <f>MATCH(E589, {"Waiting for Input","Analyzing Object","Found Object","Needs Help","Confused","None"}, 0) - 1</f>
        <v>3</v>
      </c>
      <c r="G589" s="35" t="s">
        <v>127</v>
      </c>
      <c r="H589" s="9">
        <f>MATCH(G589, {"Waiting for Input","Analyzing Object","Found Object","Needs Help","Confused","None"}, 0) - 1</f>
        <v>1</v>
      </c>
      <c r="I589" s="9">
        <v>2</v>
      </c>
      <c r="J589" s="9">
        <f t="shared" si="19"/>
        <v>0</v>
      </c>
    </row>
    <row r="590" spans="1:10" x14ac:dyDescent="0.3">
      <c r="A590" s="9">
        <v>588</v>
      </c>
      <c r="B590" s="9">
        <v>2</v>
      </c>
      <c r="C590" s="9" t="str">
        <f t="shared" si="18"/>
        <v>N</v>
      </c>
      <c r="D590" s="10" t="s">
        <v>968</v>
      </c>
      <c r="E590" s="9" t="s">
        <v>129</v>
      </c>
      <c r="F590" s="9">
        <f>MATCH(E590, {"Waiting for Input","Analyzing Object","Found Object","Needs Help","Confused","None"}, 0) - 1</f>
        <v>3</v>
      </c>
      <c r="G590" s="35" t="s">
        <v>126</v>
      </c>
      <c r="H590" s="9">
        <f>MATCH(G590, {"Waiting for Input","Analyzing Object","Found Object","Needs Help","Confused","None"}, 0) - 1</f>
        <v>0</v>
      </c>
      <c r="I590" s="9">
        <v>2</v>
      </c>
      <c r="J590" s="9">
        <f t="shared" si="19"/>
        <v>0</v>
      </c>
    </row>
    <row r="591" spans="1:10" x14ac:dyDescent="0.3">
      <c r="A591" s="9">
        <v>589</v>
      </c>
      <c r="B591" s="9">
        <v>2</v>
      </c>
      <c r="C591" s="9" t="str">
        <f t="shared" si="18"/>
        <v>N</v>
      </c>
      <c r="D591" s="10" t="s">
        <v>968</v>
      </c>
      <c r="E591" s="9" t="s">
        <v>129</v>
      </c>
      <c r="F591" s="9">
        <f>MATCH(E591, {"Waiting for Input","Analyzing Object","Found Object","Needs Help","Confused","None"}, 0) - 1</f>
        <v>3</v>
      </c>
      <c r="G591" s="35" t="s">
        <v>130</v>
      </c>
      <c r="H591" s="9">
        <f>MATCH(G591, {"Waiting for Input","Analyzing Object","Found Object","Needs Help","Confused","None"}, 0) - 1</f>
        <v>4</v>
      </c>
      <c r="I591" s="9">
        <v>3</v>
      </c>
      <c r="J591" s="9">
        <f t="shared" si="19"/>
        <v>0</v>
      </c>
    </row>
    <row r="592" spans="1:10" x14ac:dyDescent="0.3">
      <c r="A592" s="9">
        <v>590</v>
      </c>
      <c r="B592" s="9">
        <v>2</v>
      </c>
      <c r="C592" s="9" t="str">
        <f t="shared" si="18"/>
        <v>N</v>
      </c>
      <c r="D592" s="10" t="s">
        <v>968</v>
      </c>
      <c r="E592" s="9" t="s">
        <v>129</v>
      </c>
      <c r="F592" s="9">
        <f>MATCH(E592, {"Waiting for Input","Analyzing Object","Found Object","Needs Help","Confused","None"}, 0) - 1</f>
        <v>3</v>
      </c>
      <c r="G592" s="35" t="s">
        <v>971</v>
      </c>
      <c r="H592" s="9">
        <f>MATCH(G592, {"Waiting for Input","Analyzing Object","Found Object","Needs Help","Confused","None"}, 0) - 1</f>
        <v>5</v>
      </c>
      <c r="I592" s="9">
        <v>3</v>
      </c>
      <c r="J592" s="9">
        <f t="shared" si="19"/>
        <v>0</v>
      </c>
    </row>
    <row r="593" spans="1:10" x14ac:dyDescent="0.3">
      <c r="A593" s="9">
        <v>591</v>
      </c>
      <c r="B593" s="9">
        <v>1</v>
      </c>
      <c r="C593" s="9" t="str">
        <f t="shared" si="18"/>
        <v>Y</v>
      </c>
      <c r="D593" s="10" t="s">
        <v>968</v>
      </c>
      <c r="E593" s="9" t="s">
        <v>129</v>
      </c>
      <c r="F593" s="9">
        <f>MATCH(E593, {"Waiting for Input","Analyzing Object","Found Object","Needs Help","Confused","None"}, 0) - 1</f>
        <v>3</v>
      </c>
      <c r="G593" s="35" t="s">
        <v>127</v>
      </c>
      <c r="H593" s="9">
        <f>MATCH(G593, {"Waiting for Input","Analyzing Object","Found Object","Needs Help","Confused","None"}, 0) - 1</f>
        <v>1</v>
      </c>
      <c r="I593" s="9">
        <v>4</v>
      </c>
      <c r="J593" s="9">
        <f t="shared" si="19"/>
        <v>0</v>
      </c>
    </row>
    <row r="594" spans="1:10" x14ac:dyDescent="0.3">
      <c r="A594" s="9">
        <v>592</v>
      </c>
      <c r="B594" s="9">
        <v>2</v>
      </c>
      <c r="C594" s="9" t="str">
        <f t="shared" si="18"/>
        <v>N</v>
      </c>
      <c r="D594" s="10" t="s">
        <v>968</v>
      </c>
      <c r="E594" s="9" t="s">
        <v>129</v>
      </c>
      <c r="F594" s="9">
        <f>MATCH(E594, {"Waiting for Input","Analyzing Object","Found Object","Needs Help","Confused","None"}, 0) - 1</f>
        <v>3</v>
      </c>
      <c r="G594" s="35" t="s">
        <v>127</v>
      </c>
      <c r="H594" s="9">
        <f>MATCH(G594, {"Waiting for Input","Analyzing Object","Found Object","Needs Help","Confused","None"}, 0) - 1</f>
        <v>1</v>
      </c>
      <c r="I594" s="9">
        <v>4</v>
      </c>
      <c r="J594" s="9">
        <f t="shared" si="19"/>
        <v>0</v>
      </c>
    </row>
    <row r="595" spans="1:10" x14ac:dyDescent="0.3">
      <c r="A595" s="9">
        <v>593</v>
      </c>
      <c r="B595" s="9">
        <v>2</v>
      </c>
      <c r="C595" s="9" t="str">
        <f t="shared" si="18"/>
        <v>N</v>
      </c>
      <c r="D595" s="10" t="s">
        <v>968</v>
      </c>
      <c r="E595" s="9" t="s">
        <v>129</v>
      </c>
      <c r="F595" s="9">
        <f>MATCH(E595, {"Waiting for Input","Analyzing Object","Found Object","Needs Help","Confused","None"}, 0) - 1</f>
        <v>3</v>
      </c>
      <c r="G595" s="35" t="s">
        <v>127</v>
      </c>
      <c r="H595" s="9">
        <f>MATCH(G595, {"Waiting for Input","Analyzing Object","Found Object","Needs Help","Confused","None"}, 0) - 1</f>
        <v>1</v>
      </c>
      <c r="I595" s="9">
        <v>3</v>
      </c>
      <c r="J595" s="9">
        <f t="shared" si="19"/>
        <v>0</v>
      </c>
    </row>
    <row r="596" spans="1:10" x14ac:dyDescent="0.3">
      <c r="A596" s="9">
        <v>594</v>
      </c>
      <c r="B596" s="9">
        <v>1</v>
      </c>
      <c r="C596" s="9" t="str">
        <f t="shared" si="18"/>
        <v>Y</v>
      </c>
      <c r="D596" s="10" t="s">
        <v>968</v>
      </c>
      <c r="E596" s="9" t="s">
        <v>129</v>
      </c>
      <c r="F596" s="9">
        <f>MATCH(E596, {"Waiting for Input","Analyzing Object","Found Object","Needs Help","Confused","None"}, 0) - 1</f>
        <v>3</v>
      </c>
      <c r="G596" s="35" t="s">
        <v>129</v>
      </c>
      <c r="H596" s="9">
        <f>MATCH(G596, {"Waiting for Input","Analyzing Object","Found Object","Needs Help","Confused","None"}, 0) - 1</f>
        <v>3</v>
      </c>
      <c r="I596" s="9">
        <v>2</v>
      </c>
      <c r="J596" s="9">
        <f t="shared" si="19"/>
        <v>1</v>
      </c>
    </row>
    <row r="597" spans="1:10" x14ac:dyDescent="0.3">
      <c r="A597" s="9">
        <v>595</v>
      </c>
      <c r="B597" s="9">
        <v>2</v>
      </c>
      <c r="C597" s="9" t="str">
        <f t="shared" si="18"/>
        <v>N</v>
      </c>
      <c r="D597" s="10" t="s">
        <v>968</v>
      </c>
      <c r="E597" s="9" t="s">
        <v>129</v>
      </c>
      <c r="F597" s="9">
        <f>MATCH(E597, {"Waiting for Input","Analyzing Object","Found Object","Needs Help","Confused","None"}, 0) - 1</f>
        <v>3</v>
      </c>
      <c r="G597" s="35" t="s">
        <v>129</v>
      </c>
      <c r="H597" s="9">
        <f>MATCH(G597, {"Waiting for Input","Analyzing Object","Found Object","Needs Help","Confused","None"}, 0) - 1</f>
        <v>3</v>
      </c>
      <c r="I597" s="9">
        <v>2</v>
      </c>
      <c r="J597" s="9">
        <f t="shared" si="19"/>
        <v>1</v>
      </c>
    </row>
    <row r="598" spans="1:10" x14ac:dyDescent="0.3">
      <c r="A598" s="9">
        <v>596</v>
      </c>
      <c r="B598" s="9">
        <v>2</v>
      </c>
      <c r="C598" s="9" t="str">
        <f t="shared" si="18"/>
        <v>N</v>
      </c>
      <c r="D598" s="10" t="s">
        <v>968</v>
      </c>
      <c r="E598" s="9" t="s">
        <v>129</v>
      </c>
      <c r="F598" s="9">
        <f>MATCH(E598, {"Waiting for Input","Analyzing Object","Found Object","Needs Help","Confused","None"}, 0) - 1</f>
        <v>3</v>
      </c>
      <c r="G598" s="35" t="s">
        <v>129</v>
      </c>
      <c r="H598" s="9">
        <f>MATCH(G598, {"Waiting for Input","Analyzing Object","Found Object","Needs Help","Confused","None"}, 0) - 1</f>
        <v>3</v>
      </c>
      <c r="I598" s="9">
        <v>3</v>
      </c>
      <c r="J598" s="9">
        <f t="shared" si="19"/>
        <v>1</v>
      </c>
    </row>
    <row r="599" spans="1:10" x14ac:dyDescent="0.3">
      <c r="A599" s="9">
        <v>597</v>
      </c>
      <c r="B599" s="9">
        <v>2</v>
      </c>
      <c r="C599" s="9" t="str">
        <f t="shared" si="18"/>
        <v>N</v>
      </c>
      <c r="D599" s="10" t="s">
        <v>968</v>
      </c>
      <c r="E599" s="9" t="s">
        <v>129</v>
      </c>
      <c r="F599" s="9">
        <f>MATCH(E599, {"Waiting for Input","Analyzing Object","Found Object","Needs Help","Confused","None"}, 0) - 1</f>
        <v>3</v>
      </c>
      <c r="G599" s="35" t="s">
        <v>129</v>
      </c>
      <c r="H599" s="9">
        <f>MATCH(G599, {"Waiting for Input","Analyzing Object","Found Object","Needs Help","Confused","None"}, 0) - 1</f>
        <v>3</v>
      </c>
      <c r="I599" s="9">
        <v>2</v>
      </c>
      <c r="J599" s="9">
        <f t="shared" si="19"/>
        <v>1</v>
      </c>
    </row>
    <row r="600" spans="1:10" x14ac:dyDescent="0.3">
      <c r="A600" s="9">
        <v>598</v>
      </c>
      <c r="B600" s="9">
        <v>1</v>
      </c>
      <c r="C600" s="9" t="str">
        <f t="shared" si="18"/>
        <v>Y</v>
      </c>
      <c r="D600" s="10" t="s">
        <v>968</v>
      </c>
      <c r="E600" s="9" t="s">
        <v>129</v>
      </c>
      <c r="F600" s="9">
        <f>MATCH(E600, {"Waiting for Input","Analyzing Object","Found Object","Needs Help","Confused","None"}, 0) - 1</f>
        <v>3</v>
      </c>
      <c r="G600" s="35" t="s">
        <v>128</v>
      </c>
      <c r="H600" s="9">
        <f>MATCH(G600, {"Waiting for Input","Analyzing Object","Found Object","Needs Help","Confused","None"}, 0) - 1</f>
        <v>2</v>
      </c>
      <c r="I600" s="9">
        <v>5</v>
      </c>
      <c r="J600" s="9">
        <f t="shared" si="19"/>
        <v>0</v>
      </c>
    </row>
    <row r="601" spans="1:10" x14ac:dyDescent="0.3">
      <c r="A601" s="9">
        <v>599</v>
      </c>
      <c r="B601" s="9">
        <v>2</v>
      </c>
      <c r="C601" s="9" t="str">
        <f t="shared" si="18"/>
        <v>N</v>
      </c>
      <c r="D601" s="10" t="s">
        <v>968</v>
      </c>
      <c r="E601" s="9" t="s">
        <v>129</v>
      </c>
      <c r="F601" s="9">
        <f>MATCH(E601, {"Waiting for Input","Analyzing Object","Found Object","Needs Help","Confused","None"}, 0) - 1</f>
        <v>3</v>
      </c>
      <c r="G601" s="35" t="s">
        <v>129</v>
      </c>
      <c r="H601" s="9">
        <f>MATCH(G601, {"Waiting for Input","Analyzing Object","Found Object","Needs Help","Confused","None"}, 0) - 1</f>
        <v>3</v>
      </c>
      <c r="I601" s="9">
        <v>3</v>
      </c>
      <c r="J601" s="9">
        <f t="shared" si="19"/>
        <v>1</v>
      </c>
    </row>
    <row r="602" spans="1:10" x14ac:dyDescent="0.3">
      <c r="A602" s="9">
        <v>600</v>
      </c>
      <c r="B602" s="9">
        <v>1</v>
      </c>
      <c r="C602" s="9" t="str">
        <f t="shared" si="18"/>
        <v>Y</v>
      </c>
      <c r="D602" s="10" t="s">
        <v>969</v>
      </c>
      <c r="E602" s="9" t="s">
        <v>129</v>
      </c>
      <c r="F602" s="9">
        <f>MATCH(E602, {"Waiting for Input","Analyzing Object","Found Object","Needs Help","Confused","None"}, 0) - 1</f>
        <v>3</v>
      </c>
      <c r="G602" s="35" t="s">
        <v>126</v>
      </c>
      <c r="H602" s="9">
        <f>MATCH(G602, {"Waiting for Input","Analyzing Object","Found Object","Needs Help","Confused","None"}, 0) - 1</f>
        <v>0</v>
      </c>
      <c r="I602" s="9">
        <v>2</v>
      </c>
      <c r="J602" s="9">
        <f t="shared" si="19"/>
        <v>0</v>
      </c>
    </row>
    <row r="603" spans="1:10" x14ac:dyDescent="0.3">
      <c r="A603" s="9">
        <v>601</v>
      </c>
      <c r="B603" s="9">
        <v>1</v>
      </c>
      <c r="C603" s="9" t="str">
        <f t="shared" si="18"/>
        <v>Y</v>
      </c>
      <c r="D603" s="10" t="s">
        <v>969</v>
      </c>
      <c r="E603" s="9" t="s">
        <v>129</v>
      </c>
      <c r="F603" s="9">
        <f>MATCH(E603, {"Waiting for Input","Analyzing Object","Found Object","Needs Help","Confused","None"}, 0) - 1</f>
        <v>3</v>
      </c>
      <c r="G603" s="35" t="s">
        <v>128</v>
      </c>
      <c r="H603" s="9">
        <f>MATCH(G603, {"Waiting for Input","Analyzing Object","Found Object","Needs Help","Confused","None"}, 0) - 1</f>
        <v>2</v>
      </c>
      <c r="I603" s="9">
        <v>4</v>
      </c>
      <c r="J603" s="9">
        <f t="shared" si="19"/>
        <v>0</v>
      </c>
    </row>
    <row r="604" spans="1:10" x14ac:dyDescent="0.3">
      <c r="A604" s="9">
        <v>602</v>
      </c>
      <c r="B604" s="9">
        <v>1</v>
      </c>
      <c r="C604" s="9" t="str">
        <f t="shared" si="18"/>
        <v>Y</v>
      </c>
      <c r="D604" s="10" t="s">
        <v>969</v>
      </c>
      <c r="E604" s="9" t="s">
        <v>129</v>
      </c>
      <c r="F604" s="9">
        <f>MATCH(E604, {"Waiting for Input","Analyzing Object","Found Object","Needs Help","Confused","None"}, 0) - 1</f>
        <v>3</v>
      </c>
      <c r="G604" s="35" t="s">
        <v>130</v>
      </c>
      <c r="H604" s="9">
        <f>MATCH(G604, {"Waiting for Input","Analyzing Object","Found Object","Needs Help","Confused","None"}, 0) - 1</f>
        <v>4</v>
      </c>
      <c r="I604" s="9">
        <v>1</v>
      </c>
      <c r="J604" s="9">
        <f t="shared" si="19"/>
        <v>0</v>
      </c>
    </row>
    <row r="605" spans="1:10" x14ac:dyDescent="0.3">
      <c r="A605" s="9">
        <v>603</v>
      </c>
      <c r="B605" s="9">
        <v>2</v>
      </c>
      <c r="C605" s="9" t="str">
        <f t="shared" si="18"/>
        <v>N</v>
      </c>
      <c r="D605" s="10" t="s">
        <v>969</v>
      </c>
      <c r="E605" s="9" t="s">
        <v>129</v>
      </c>
      <c r="F605" s="9">
        <f>MATCH(E605, {"Waiting for Input","Analyzing Object","Found Object","Needs Help","Confused","None"}, 0) - 1</f>
        <v>3</v>
      </c>
      <c r="G605" s="35" t="s">
        <v>127</v>
      </c>
      <c r="H605" s="9">
        <f>MATCH(G605, {"Waiting for Input","Analyzing Object","Found Object","Needs Help","Confused","None"}, 0) - 1</f>
        <v>1</v>
      </c>
      <c r="I605" s="9">
        <v>3</v>
      </c>
      <c r="J605" s="9">
        <f t="shared" si="19"/>
        <v>0</v>
      </c>
    </row>
    <row r="606" spans="1:10" x14ac:dyDescent="0.3">
      <c r="A606" s="9">
        <v>604</v>
      </c>
      <c r="B606" s="9">
        <v>2</v>
      </c>
      <c r="C606" s="9" t="str">
        <f t="shared" si="18"/>
        <v>N</v>
      </c>
      <c r="D606" s="10" t="s">
        <v>969</v>
      </c>
      <c r="E606" s="9" t="s">
        <v>129</v>
      </c>
      <c r="F606" s="9">
        <f>MATCH(E606, {"Waiting for Input","Analyzing Object","Found Object","Needs Help","Confused","None"}, 0) - 1</f>
        <v>3</v>
      </c>
      <c r="G606" s="35" t="s">
        <v>126</v>
      </c>
      <c r="H606" s="9">
        <f>MATCH(G606, {"Waiting for Input","Analyzing Object","Found Object","Needs Help","Confused","None"}, 0) - 1</f>
        <v>0</v>
      </c>
      <c r="I606" s="9">
        <v>3</v>
      </c>
      <c r="J606" s="9">
        <f t="shared" si="19"/>
        <v>0</v>
      </c>
    </row>
    <row r="607" spans="1:10" x14ac:dyDescent="0.3">
      <c r="A607" s="9">
        <v>605</v>
      </c>
      <c r="B607" s="9">
        <v>1</v>
      </c>
      <c r="C607" s="9" t="str">
        <f t="shared" si="18"/>
        <v>Y</v>
      </c>
      <c r="D607" s="10" t="s">
        <v>969</v>
      </c>
      <c r="E607" s="9" t="s">
        <v>129</v>
      </c>
      <c r="F607" s="9">
        <f>MATCH(E607, {"Waiting for Input","Analyzing Object","Found Object","Needs Help","Confused","None"}, 0) - 1</f>
        <v>3</v>
      </c>
      <c r="G607" s="35" t="s">
        <v>126</v>
      </c>
      <c r="H607" s="9">
        <f>MATCH(G607, {"Waiting for Input","Analyzing Object","Found Object","Needs Help","Confused","None"}, 0) - 1</f>
        <v>0</v>
      </c>
      <c r="I607" s="9">
        <v>5</v>
      </c>
      <c r="J607" s="9">
        <f t="shared" si="19"/>
        <v>0</v>
      </c>
    </row>
    <row r="608" spans="1:10" x14ac:dyDescent="0.3">
      <c r="A608" s="9">
        <v>606</v>
      </c>
      <c r="B608" s="9">
        <v>2</v>
      </c>
      <c r="C608" s="9" t="str">
        <f t="shared" si="18"/>
        <v>N</v>
      </c>
      <c r="D608" s="10" t="s">
        <v>969</v>
      </c>
      <c r="E608" s="9" t="s">
        <v>129</v>
      </c>
      <c r="F608" s="9">
        <f>MATCH(E608, {"Waiting for Input","Analyzing Object","Found Object","Needs Help","Confused","None"}, 0) - 1</f>
        <v>3</v>
      </c>
      <c r="G608" s="35" t="s">
        <v>129</v>
      </c>
      <c r="H608" s="9">
        <f>MATCH(G608, {"Waiting for Input","Analyzing Object","Found Object","Needs Help","Confused","None"}, 0) - 1</f>
        <v>3</v>
      </c>
      <c r="I608" s="9">
        <v>3</v>
      </c>
      <c r="J608" s="9">
        <f t="shared" si="19"/>
        <v>1</v>
      </c>
    </row>
    <row r="609" spans="1:10" x14ac:dyDescent="0.3">
      <c r="A609" s="9">
        <v>607</v>
      </c>
      <c r="B609" s="9">
        <v>1</v>
      </c>
      <c r="C609" s="9" t="str">
        <f t="shared" si="18"/>
        <v>Y</v>
      </c>
      <c r="D609" s="10" t="s">
        <v>969</v>
      </c>
      <c r="E609" s="9" t="s">
        <v>129</v>
      </c>
      <c r="F609" s="9">
        <f>MATCH(E609, {"Waiting for Input","Analyzing Object","Found Object","Needs Help","Confused","None"}, 0) - 1</f>
        <v>3</v>
      </c>
      <c r="G609" s="35" t="s">
        <v>129</v>
      </c>
      <c r="H609" s="9">
        <f>MATCH(G609, {"Waiting for Input","Analyzing Object","Found Object","Needs Help","Confused","None"}, 0) - 1</f>
        <v>3</v>
      </c>
      <c r="I609" s="9">
        <v>4</v>
      </c>
      <c r="J609" s="9">
        <f t="shared" si="19"/>
        <v>1</v>
      </c>
    </row>
    <row r="610" spans="1:10" x14ac:dyDescent="0.3">
      <c r="A610" s="9">
        <v>608</v>
      </c>
      <c r="B610" s="9">
        <v>1</v>
      </c>
      <c r="C610" s="9" t="str">
        <f t="shared" si="18"/>
        <v>Y</v>
      </c>
      <c r="D610" s="10" t="s">
        <v>969</v>
      </c>
      <c r="E610" s="9" t="s">
        <v>129</v>
      </c>
      <c r="F610" s="9">
        <f>MATCH(E610, {"Waiting for Input","Analyzing Object","Found Object","Needs Help","Confused","None"}, 0) - 1</f>
        <v>3</v>
      </c>
      <c r="G610" s="35" t="s">
        <v>126</v>
      </c>
      <c r="H610" s="9">
        <f>MATCH(G610, {"Waiting for Input","Analyzing Object","Found Object","Needs Help","Confused","None"}, 0) - 1</f>
        <v>0</v>
      </c>
      <c r="I610" s="9">
        <v>3</v>
      </c>
      <c r="J610" s="9">
        <f t="shared" si="19"/>
        <v>0</v>
      </c>
    </row>
    <row r="611" spans="1:10" x14ac:dyDescent="0.3">
      <c r="A611" s="9">
        <v>609</v>
      </c>
      <c r="B611" s="9">
        <v>1</v>
      </c>
      <c r="C611" s="9" t="str">
        <f t="shared" si="18"/>
        <v>Y</v>
      </c>
      <c r="D611" s="10" t="s">
        <v>969</v>
      </c>
      <c r="E611" s="9" t="s">
        <v>129</v>
      </c>
      <c r="F611" s="9">
        <f>MATCH(E611, {"Waiting for Input","Analyzing Object","Found Object","Needs Help","Confused","None"}, 0) - 1</f>
        <v>3</v>
      </c>
      <c r="G611" s="35" t="s">
        <v>128</v>
      </c>
      <c r="H611" s="9">
        <f>MATCH(G611, {"Waiting for Input","Analyzing Object","Found Object","Needs Help","Confused","None"}, 0) - 1</f>
        <v>2</v>
      </c>
      <c r="I611" s="9">
        <v>2</v>
      </c>
      <c r="J611" s="9">
        <f t="shared" si="19"/>
        <v>0</v>
      </c>
    </row>
    <row r="612" spans="1:10" x14ac:dyDescent="0.3">
      <c r="A612" s="9">
        <v>610</v>
      </c>
      <c r="B612" s="9">
        <v>2</v>
      </c>
      <c r="C612" s="9" t="str">
        <f t="shared" si="18"/>
        <v>N</v>
      </c>
      <c r="D612" s="10" t="s">
        <v>969</v>
      </c>
      <c r="E612" s="9" t="s">
        <v>129</v>
      </c>
      <c r="F612" s="9">
        <f>MATCH(E612, {"Waiting for Input","Analyzing Object","Found Object","Needs Help","Confused","None"}, 0) - 1</f>
        <v>3</v>
      </c>
      <c r="G612" s="35" t="s">
        <v>129</v>
      </c>
      <c r="H612" s="9">
        <f>MATCH(G612, {"Waiting for Input","Analyzing Object","Found Object","Needs Help","Confused","None"}, 0) - 1</f>
        <v>3</v>
      </c>
      <c r="I612" s="9">
        <v>4</v>
      </c>
      <c r="J612" s="9">
        <f t="shared" si="19"/>
        <v>1</v>
      </c>
    </row>
    <row r="613" spans="1:10" x14ac:dyDescent="0.3">
      <c r="A613" s="9">
        <v>611</v>
      </c>
      <c r="B613" s="9">
        <v>2</v>
      </c>
      <c r="C613" s="9" t="str">
        <f t="shared" si="18"/>
        <v>N</v>
      </c>
      <c r="D613" s="10" t="s">
        <v>969</v>
      </c>
      <c r="E613" s="9" t="s">
        <v>129</v>
      </c>
      <c r="F613" s="9">
        <f>MATCH(E613, {"Waiting for Input","Analyzing Object","Found Object","Needs Help","Confused","None"}, 0) - 1</f>
        <v>3</v>
      </c>
      <c r="G613" s="35" t="s">
        <v>130</v>
      </c>
      <c r="H613" s="9">
        <f>MATCH(G613, {"Waiting for Input","Analyzing Object","Found Object","Needs Help","Confused","None"}, 0) - 1</f>
        <v>4</v>
      </c>
      <c r="I613" s="9">
        <v>4</v>
      </c>
      <c r="J613" s="9">
        <f t="shared" si="19"/>
        <v>0</v>
      </c>
    </row>
    <row r="614" spans="1:10" x14ac:dyDescent="0.3">
      <c r="A614" s="9">
        <v>612</v>
      </c>
      <c r="B614" s="9">
        <v>2</v>
      </c>
      <c r="C614" s="9" t="str">
        <f t="shared" si="18"/>
        <v>N</v>
      </c>
      <c r="D614" s="10" t="s">
        <v>969</v>
      </c>
      <c r="E614" s="9" t="s">
        <v>129</v>
      </c>
      <c r="F614" s="9">
        <f>MATCH(E614, {"Waiting for Input","Analyzing Object","Found Object","Needs Help","Confused","None"}, 0) - 1</f>
        <v>3</v>
      </c>
      <c r="G614" s="35" t="s">
        <v>129</v>
      </c>
      <c r="H614" s="9">
        <f>MATCH(G614, {"Waiting for Input","Analyzing Object","Found Object","Needs Help","Confused","None"}, 0) - 1</f>
        <v>3</v>
      </c>
      <c r="I614" s="9">
        <v>2</v>
      </c>
      <c r="J614" s="9">
        <f t="shared" si="19"/>
        <v>1</v>
      </c>
    </row>
    <row r="615" spans="1:10" x14ac:dyDescent="0.3">
      <c r="A615" s="9">
        <v>613</v>
      </c>
      <c r="B615" s="9">
        <v>2</v>
      </c>
      <c r="C615" s="9" t="str">
        <f t="shared" si="18"/>
        <v>N</v>
      </c>
      <c r="D615" s="10" t="s">
        <v>969</v>
      </c>
      <c r="E615" s="9" t="s">
        <v>129</v>
      </c>
      <c r="F615" s="9">
        <f>MATCH(E615, {"Waiting for Input","Analyzing Object","Found Object","Needs Help","Confused","None"}, 0) - 1</f>
        <v>3</v>
      </c>
      <c r="G615" s="35" t="s">
        <v>126</v>
      </c>
      <c r="H615" s="9">
        <f>MATCH(G615, {"Waiting for Input","Analyzing Object","Found Object","Needs Help","Confused","None"}, 0) - 1</f>
        <v>0</v>
      </c>
      <c r="I615" s="9">
        <v>4</v>
      </c>
      <c r="J615" s="9">
        <f t="shared" si="19"/>
        <v>0</v>
      </c>
    </row>
    <row r="616" spans="1:10" x14ac:dyDescent="0.3">
      <c r="A616" s="9">
        <v>614</v>
      </c>
      <c r="B616" s="9">
        <v>1</v>
      </c>
      <c r="C616" s="9" t="str">
        <f t="shared" si="18"/>
        <v>Y</v>
      </c>
      <c r="D616" s="10" t="s">
        <v>969</v>
      </c>
      <c r="E616" s="9" t="s">
        <v>129</v>
      </c>
      <c r="F616" s="9">
        <f>MATCH(E616, {"Waiting for Input","Analyzing Object","Found Object","Needs Help","Confused","None"}, 0) - 1</f>
        <v>3</v>
      </c>
      <c r="G616" s="35" t="s">
        <v>130</v>
      </c>
      <c r="H616" s="9">
        <f>MATCH(G616, {"Waiting for Input","Analyzing Object","Found Object","Needs Help","Confused","None"}, 0) - 1</f>
        <v>4</v>
      </c>
      <c r="I616" s="9">
        <v>3</v>
      </c>
      <c r="J616" s="9">
        <f t="shared" si="19"/>
        <v>0</v>
      </c>
    </row>
    <row r="617" spans="1:10" x14ac:dyDescent="0.3">
      <c r="A617" s="9">
        <v>615</v>
      </c>
      <c r="B617" s="9">
        <v>1</v>
      </c>
      <c r="C617" s="9" t="str">
        <f t="shared" si="18"/>
        <v>Y</v>
      </c>
      <c r="D617" s="10" t="s">
        <v>969</v>
      </c>
      <c r="E617" s="9" t="s">
        <v>129</v>
      </c>
      <c r="F617" s="9">
        <f>MATCH(E617, {"Waiting for Input","Analyzing Object","Found Object","Needs Help","Confused","None"}, 0) - 1</f>
        <v>3</v>
      </c>
      <c r="G617" s="35" t="s">
        <v>126</v>
      </c>
      <c r="H617" s="9">
        <f>MATCH(G617, {"Waiting for Input","Analyzing Object","Found Object","Needs Help","Confused","None"}, 0) - 1</f>
        <v>0</v>
      </c>
      <c r="I617" s="9">
        <v>3</v>
      </c>
      <c r="J617" s="9">
        <f t="shared" si="19"/>
        <v>0</v>
      </c>
    </row>
    <row r="618" spans="1:10" x14ac:dyDescent="0.3">
      <c r="A618" s="9">
        <v>616</v>
      </c>
      <c r="B618" s="9">
        <v>1</v>
      </c>
      <c r="C618" s="9" t="str">
        <f t="shared" si="18"/>
        <v>Y</v>
      </c>
      <c r="D618" s="10" t="s">
        <v>969</v>
      </c>
      <c r="E618" s="9" t="s">
        <v>129</v>
      </c>
      <c r="F618" s="9">
        <f>MATCH(E618, {"Waiting for Input","Analyzing Object","Found Object","Needs Help","Confused","None"}, 0) - 1</f>
        <v>3</v>
      </c>
      <c r="G618" s="35" t="s">
        <v>126</v>
      </c>
      <c r="H618" s="9">
        <f>MATCH(G618, {"Waiting for Input","Analyzing Object","Found Object","Needs Help","Confused","None"}, 0) - 1</f>
        <v>0</v>
      </c>
      <c r="I618" s="9">
        <v>2</v>
      </c>
      <c r="J618" s="9">
        <f t="shared" si="19"/>
        <v>0</v>
      </c>
    </row>
    <row r="619" spans="1:10" x14ac:dyDescent="0.3">
      <c r="A619" s="9">
        <v>617</v>
      </c>
      <c r="B619" s="9">
        <v>2</v>
      </c>
      <c r="C619" s="9" t="str">
        <f t="shared" si="18"/>
        <v>N</v>
      </c>
      <c r="D619" s="10" t="s">
        <v>969</v>
      </c>
      <c r="E619" s="9" t="s">
        <v>129</v>
      </c>
      <c r="F619" s="9">
        <f>MATCH(E619, {"Waiting for Input","Analyzing Object","Found Object","Needs Help","Confused","None"}, 0) - 1</f>
        <v>3</v>
      </c>
      <c r="G619" s="35" t="s">
        <v>126</v>
      </c>
      <c r="H619" s="9">
        <f>MATCH(G619, {"Waiting for Input","Analyzing Object","Found Object","Needs Help","Confused","None"}, 0) - 1</f>
        <v>0</v>
      </c>
      <c r="I619" s="9">
        <v>2</v>
      </c>
      <c r="J619" s="9">
        <f t="shared" si="19"/>
        <v>0</v>
      </c>
    </row>
    <row r="620" spans="1:10" x14ac:dyDescent="0.3">
      <c r="A620" s="9">
        <v>618</v>
      </c>
      <c r="B620" s="9">
        <v>2</v>
      </c>
      <c r="C620" s="9" t="str">
        <f t="shared" si="18"/>
        <v>N</v>
      </c>
      <c r="D620" s="10" t="s">
        <v>969</v>
      </c>
      <c r="E620" s="9" t="s">
        <v>129</v>
      </c>
      <c r="F620" s="9">
        <f>MATCH(E620, {"Waiting for Input","Analyzing Object","Found Object","Needs Help","Confused","None"}, 0) - 1</f>
        <v>3</v>
      </c>
      <c r="G620" s="35" t="s">
        <v>129</v>
      </c>
      <c r="H620" s="9">
        <f>MATCH(G620, {"Waiting for Input","Analyzing Object","Found Object","Needs Help","Confused","None"}, 0) - 1</f>
        <v>3</v>
      </c>
      <c r="I620" s="9">
        <v>2</v>
      </c>
      <c r="J620" s="9">
        <f t="shared" si="19"/>
        <v>1</v>
      </c>
    </row>
    <row r="621" spans="1:10" x14ac:dyDescent="0.3">
      <c r="A621" s="9">
        <v>619</v>
      </c>
      <c r="B621" s="9">
        <v>1</v>
      </c>
      <c r="C621" s="9" t="str">
        <f t="shared" si="18"/>
        <v>Y</v>
      </c>
      <c r="D621" s="10" t="s">
        <v>969</v>
      </c>
      <c r="E621" s="9" t="s">
        <v>129</v>
      </c>
      <c r="F621" s="9">
        <f>MATCH(E621, {"Waiting for Input","Analyzing Object","Found Object","Needs Help","Confused","None"}, 0) - 1</f>
        <v>3</v>
      </c>
      <c r="G621" s="35" t="s">
        <v>126</v>
      </c>
      <c r="H621" s="9">
        <f>MATCH(G621, {"Waiting for Input","Analyzing Object","Found Object","Needs Help","Confused","None"}, 0) - 1</f>
        <v>0</v>
      </c>
      <c r="I621" s="9">
        <v>4</v>
      </c>
      <c r="J621" s="9">
        <f t="shared" si="19"/>
        <v>0</v>
      </c>
    </row>
    <row r="622" spans="1:10" x14ac:dyDescent="0.3">
      <c r="A622" s="9">
        <v>620</v>
      </c>
      <c r="B622" s="9">
        <v>1</v>
      </c>
      <c r="C622" s="9" t="str">
        <f t="shared" si="18"/>
        <v>Y</v>
      </c>
      <c r="D622" s="10" t="s">
        <v>969</v>
      </c>
      <c r="E622" s="9" t="s">
        <v>129</v>
      </c>
      <c r="F622" s="9">
        <f>MATCH(E622, {"Waiting for Input","Analyzing Object","Found Object","Needs Help","Confused","None"}, 0) - 1</f>
        <v>3</v>
      </c>
      <c r="G622" s="35" t="s">
        <v>126</v>
      </c>
      <c r="H622" s="9">
        <f>MATCH(G622, {"Waiting for Input","Analyzing Object","Found Object","Needs Help","Confused","None"}, 0) - 1</f>
        <v>0</v>
      </c>
      <c r="I622" s="9">
        <v>3</v>
      </c>
      <c r="J622" s="9">
        <f t="shared" si="19"/>
        <v>0</v>
      </c>
    </row>
    <row r="623" spans="1:10" x14ac:dyDescent="0.3">
      <c r="A623" s="9">
        <v>621</v>
      </c>
      <c r="B623" s="9">
        <v>2</v>
      </c>
      <c r="C623" s="9" t="str">
        <f t="shared" si="18"/>
        <v>N</v>
      </c>
      <c r="D623" s="10" t="s">
        <v>969</v>
      </c>
      <c r="E623" s="9" t="s">
        <v>129</v>
      </c>
      <c r="F623" s="9">
        <f>MATCH(E623, {"Waiting for Input","Analyzing Object","Found Object","Needs Help","Confused","None"}, 0) - 1</f>
        <v>3</v>
      </c>
      <c r="G623" s="35" t="s">
        <v>129</v>
      </c>
      <c r="H623" s="9">
        <f>MATCH(G623, {"Waiting for Input","Analyzing Object","Found Object","Needs Help","Confused","None"}, 0) - 1</f>
        <v>3</v>
      </c>
      <c r="I623" s="9">
        <v>2</v>
      </c>
      <c r="J623" s="9">
        <f t="shared" si="19"/>
        <v>1</v>
      </c>
    </row>
    <row r="624" spans="1:10" x14ac:dyDescent="0.3">
      <c r="A624" s="9">
        <v>622</v>
      </c>
      <c r="B624" s="9">
        <v>2</v>
      </c>
      <c r="C624" s="9" t="str">
        <f t="shared" si="18"/>
        <v>N</v>
      </c>
      <c r="D624" s="10" t="s">
        <v>969</v>
      </c>
      <c r="E624" s="9" t="s">
        <v>129</v>
      </c>
      <c r="F624" s="9">
        <f>MATCH(E624, {"Waiting for Input","Analyzing Object","Found Object","Needs Help","Confused","None"}, 0) - 1</f>
        <v>3</v>
      </c>
      <c r="G624" s="35" t="s">
        <v>129</v>
      </c>
      <c r="H624" s="9">
        <f>MATCH(G624, {"Waiting for Input","Analyzing Object","Found Object","Needs Help","Confused","None"}, 0) - 1</f>
        <v>3</v>
      </c>
      <c r="I624" s="9">
        <v>4</v>
      </c>
      <c r="J624" s="9">
        <f t="shared" si="19"/>
        <v>1</v>
      </c>
    </row>
    <row r="625" spans="1:10" x14ac:dyDescent="0.3">
      <c r="A625" s="9">
        <v>623</v>
      </c>
      <c r="B625" s="9">
        <v>1</v>
      </c>
      <c r="C625" s="9" t="str">
        <f t="shared" si="18"/>
        <v>Y</v>
      </c>
      <c r="D625" s="10" t="s">
        <v>969</v>
      </c>
      <c r="E625" s="9" t="s">
        <v>129</v>
      </c>
      <c r="F625" s="9">
        <f>MATCH(E625, {"Waiting for Input","Analyzing Object","Found Object","Needs Help","Confused","None"}, 0) - 1</f>
        <v>3</v>
      </c>
      <c r="G625" s="35" t="s">
        <v>126</v>
      </c>
      <c r="H625" s="9">
        <f>MATCH(G625, {"Waiting for Input","Analyzing Object","Found Object","Needs Help","Confused","None"}, 0) - 1</f>
        <v>0</v>
      </c>
      <c r="I625" s="9">
        <v>2</v>
      </c>
      <c r="J625" s="9">
        <f t="shared" si="19"/>
        <v>0</v>
      </c>
    </row>
    <row r="626" spans="1:10" x14ac:dyDescent="0.3">
      <c r="A626" s="9">
        <v>624</v>
      </c>
      <c r="B626" s="9">
        <v>1</v>
      </c>
      <c r="C626" s="9" t="str">
        <f t="shared" si="18"/>
        <v>Y</v>
      </c>
      <c r="D626" s="10" t="s">
        <v>969</v>
      </c>
      <c r="E626" s="9" t="s">
        <v>129</v>
      </c>
      <c r="F626" s="9">
        <f>MATCH(E626, {"Waiting for Input","Analyzing Object","Found Object","Needs Help","Confused","None"}, 0) - 1</f>
        <v>3</v>
      </c>
      <c r="G626" s="35" t="s">
        <v>129</v>
      </c>
      <c r="H626" s="9">
        <f>MATCH(G626, {"Waiting for Input","Analyzing Object","Found Object","Needs Help","Confused","None"}, 0) - 1</f>
        <v>3</v>
      </c>
      <c r="I626" s="9">
        <v>2</v>
      </c>
      <c r="J626" s="9">
        <f t="shared" si="19"/>
        <v>1</v>
      </c>
    </row>
    <row r="627" spans="1:10" x14ac:dyDescent="0.3">
      <c r="A627" s="9">
        <v>625</v>
      </c>
      <c r="B627" s="9">
        <v>2</v>
      </c>
      <c r="C627" s="9" t="str">
        <f t="shared" si="18"/>
        <v>N</v>
      </c>
      <c r="D627" s="10" t="s">
        <v>969</v>
      </c>
      <c r="E627" s="9" t="s">
        <v>129</v>
      </c>
      <c r="F627" s="9">
        <f>MATCH(E627, {"Waiting for Input","Analyzing Object","Found Object","Needs Help","Confused","None"}, 0) - 1</f>
        <v>3</v>
      </c>
      <c r="G627" s="35" t="s">
        <v>126</v>
      </c>
      <c r="H627" s="9">
        <f>MATCH(G627, {"Waiting for Input","Analyzing Object","Found Object","Needs Help","Confused","None"}, 0) - 1</f>
        <v>0</v>
      </c>
      <c r="I627" s="9">
        <v>2</v>
      </c>
      <c r="J627" s="9">
        <f t="shared" si="19"/>
        <v>0</v>
      </c>
    </row>
    <row r="628" spans="1:10" x14ac:dyDescent="0.3">
      <c r="A628" s="9">
        <v>626</v>
      </c>
      <c r="B628" s="9">
        <v>2</v>
      </c>
      <c r="C628" s="9" t="str">
        <f t="shared" si="18"/>
        <v>N</v>
      </c>
      <c r="D628" s="10" t="s">
        <v>969</v>
      </c>
      <c r="E628" s="9" t="s">
        <v>129</v>
      </c>
      <c r="F628" s="9">
        <f>MATCH(E628, {"Waiting for Input","Analyzing Object","Found Object","Needs Help","Confused","None"}, 0) - 1</f>
        <v>3</v>
      </c>
      <c r="G628" s="35" t="s">
        <v>126</v>
      </c>
      <c r="H628" s="9">
        <f>MATCH(G628, {"Waiting for Input","Analyzing Object","Found Object","Needs Help","Confused","None"}, 0) - 1</f>
        <v>0</v>
      </c>
      <c r="I628" s="9">
        <v>3</v>
      </c>
      <c r="J628" s="9">
        <f t="shared" si="19"/>
        <v>0</v>
      </c>
    </row>
    <row r="629" spans="1:10" x14ac:dyDescent="0.3">
      <c r="A629" s="9">
        <v>627</v>
      </c>
      <c r="B629" s="9">
        <v>2</v>
      </c>
      <c r="C629" s="9" t="str">
        <f t="shared" si="18"/>
        <v>N</v>
      </c>
      <c r="D629" s="10" t="s">
        <v>969</v>
      </c>
      <c r="E629" s="9" t="s">
        <v>129</v>
      </c>
      <c r="F629" s="9">
        <f>MATCH(E629, {"Waiting for Input","Analyzing Object","Found Object","Needs Help","Confused","None"}, 0) - 1</f>
        <v>3</v>
      </c>
      <c r="G629" s="35" t="s">
        <v>128</v>
      </c>
      <c r="H629" s="9">
        <f>MATCH(G629, {"Waiting for Input","Analyzing Object","Found Object","Needs Help","Confused","None"}, 0) - 1</f>
        <v>2</v>
      </c>
      <c r="I629" s="9">
        <v>3</v>
      </c>
      <c r="J629" s="9">
        <f t="shared" si="19"/>
        <v>0</v>
      </c>
    </row>
    <row r="630" spans="1:10" x14ac:dyDescent="0.3">
      <c r="A630" s="9">
        <v>628</v>
      </c>
      <c r="B630" s="9">
        <v>2</v>
      </c>
      <c r="C630" s="9" t="str">
        <f t="shared" si="18"/>
        <v>N</v>
      </c>
      <c r="D630" s="10" t="s">
        <v>969</v>
      </c>
      <c r="E630" s="9" t="s">
        <v>129</v>
      </c>
      <c r="F630" s="9">
        <f>MATCH(E630, {"Waiting for Input","Analyzing Object","Found Object","Needs Help","Confused","None"}, 0) - 1</f>
        <v>3</v>
      </c>
      <c r="G630" s="35" t="s">
        <v>126</v>
      </c>
      <c r="H630" s="9">
        <f>MATCH(G630, {"Waiting for Input","Analyzing Object","Found Object","Needs Help","Confused","None"}, 0) - 1</f>
        <v>0</v>
      </c>
      <c r="I630" s="9">
        <v>4</v>
      </c>
      <c r="J630" s="9">
        <f t="shared" si="19"/>
        <v>0</v>
      </c>
    </row>
    <row r="631" spans="1:10" x14ac:dyDescent="0.3">
      <c r="A631" s="9">
        <v>629</v>
      </c>
      <c r="B631" s="9">
        <v>2</v>
      </c>
      <c r="C631" s="9" t="str">
        <f t="shared" si="18"/>
        <v>N</v>
      </c>
      <c r="D631" s="10" t="s">
        <v>969</v>
      </c>
      <c r="E631" s="9" t="s">
        <v>129</v>
      </c>
      <c r="F631" s="9">
        <f>MATCH(E631, {"Waiting for Input","Analyzing Object","Found Object","Needs Help","Confused","None"}, 0) - 1</f>
        <v>3</v>
      </c>
      <c r="G631" s="35" t="s">
        <v>129</v>
      </c>
      <c r="H631" s="9">
        <f>MATCH(G631, {"Waiting for Input","Analyzing Object","Found Object","Needs Help","Confused","None"}, 0) - 1</f>
        <v>3</v>
      </c>
      <c r="I631" s="9">
        <v>2</v>
      </c>
      <c r="J631" s="9">
        <f t="shared" si="19"/>
        <v>1</v>
      </c>
    </row>
    <row r="632" spans="1:10" x14ac:dyDescent="0.3">
      <c r="A632" s="9">
        <v>630</v>
      </c>
      <c r="B632" s="9">
        <v>2</v>
      </c>
      <c r="C632" s="9" t="str">
        <f t="shared" si="18"/>
        <v>N</v>
      </c>
      <c r="D632" s="10" t="s">
        <v>969</v>
      </c>
      <c r="E632" s="9" t="s">
        <v>129</v>
      </c>
      <c r="F632" s="9">
        <f>MATCH(E632, {"Waiting for Input","Analyzing Object","Found Object","Needs Help","Confused","None"}, 0) - 1</f>
        <v>3</v>
      </c>
      <c r="G632" s="35" t="s">
        <v>130</v>
      </c>
      <c r="H632" s="9">
        <f>MATCH(G632, {"Waiting for Input","Analyzing Object","Found Object","Needs Help","Confused","None"}, 0) - 1</f>
        <v>4</v>
      </c>
      <c r="I632" s="9">
        <v>4</v>
      </c>
      <c r="J632" s="9">
        <f t="shared" si="19"/>
        <v>0</v>
      </c>
    </row>
    <row r="633" spans="1:10" x14ac:dyDescent="0.3">
      <c r="A633" s="9">
        <v>631</v>
      </c>
      <c r="B633" s="9">
        <v>1</v>
      </c>
      <c r="C633" s="9" t="str">
        <f t="shared" si="18"/>
        <v>Y</v>
      </c>
      <c r="D633" s="10" t="s">
        <v>969</v>
      </c>
      <c r="E633" s="9" t="s">
        <v>129</v>
      </c>
      <c r="F633" s="9">
        <f>MATCH(E633, {"Waiting for Input","Analyzing Object","Found Object","Needs Help","Confused","None"}, 0) - 1</f>
        <v>3</v>
      </c>
      <c r="G633" s="35" t="s">
        <v>126</v>
      </c>
      <c r="H633" s="9">
        <f>MATCH(G633, {"Waiting for Input","Analyzing Object","Found Object","Needs Help","Confused","None"}, 0) - 1</f>
        <v>0</v>
      </c>
      <c r="I633" s="9">
        <v>3</v>
      </c>
      <c r="J633" s="9">
        <f t="shared" si="19"/>
        <v>0</v>
      </c>
    </row>
    <row r="634" spans="1:10" x14ac:dyDescent="0.3">
      <c r="A634" s="9">
        <v>632</v>
      </c>
      <c r="B634" s="9">
        <v>2</v>
      </c>
      <c r="C634" s="9" t="str">
        <f t="shared" si="18"/>
        <v>N</v>
      </c>
      <c r="D634" s="10" t="s">
        <v>969</v>
      </c>
      <c r="E634" s="9" t="s">
        <v>129</v>
      </c>
      <c r="F634" s="9">
        <f>MATCH(E634, {"Waiting for Input","Analyzing Object","Found Object","Needs Help","Confused","None"}, 0) - 1</f>
        <v>3</v>
      </c>
      <c r="G634" s="35" t="s">
        <v>126</v>
      </c>
      <c r="H634" s="9">
        <f>MATCH(G634, {"Waiting for Input","Analyzing Object","Found Object","Needs Help","Confused","None"}, 0) - 1</f>
        <v>0</v>
      </c>
      <c r="I634" s="9">
        <v>3</v>
      </c>
      <c r="J634" s="9">
        <f t="shared" si="19"/>
        <v>0</v>
      </c>
    </row>
    <row r="635" spans="1:10" x14ac:dyDescent="0.3">
      <c r="A635" s="9">
        <v>633</v>
      </c>
      <c r="B635" s="9">
        <v>1</v>
      </c>
      <c r="C635" s="9" t="str">
        <f t="shared" si="18"/>
        <v>Y</v>
      </c>
      <c r="D635" s="10" t="s">
        <v>969</v>
      </c>
      <c r="E635" s="9" t="s">
        <v>129</v>
      </c>
      <c r="F635" s="9">
        <f>MATCH(E635, {"Waiting for Input","Analyzing Object","Found Object","Needs Help","Confused","None"}, 0) - 1</f>
        <v>3</v>
      </c>
      <c r="G635" s="35" t="s">
        <v>126</v>
      </c>
      <c r="H635" s="9">
        <f>MATCH(G635, {"Waiting for Input","Analyzing Object","Found Object","Needs Help","Confused","None"}, 0) - 1</f>
        <v>0</v>
      </c>
      <c r="I635" s="9">
        <v>4</v>
      </c>
      <c r="J635" s="9">
        <f t="shared" si="19"/>
        <v>0</v>
      </c>
    </row>
    <row r="636" spans="1:10" x14ac:dyDescent="0.3">
      <c r="A636" s="9">
        <v>634</v>
      </c>
      <c r="B636" s="9">
        <v>1</v>
      </c>
      <c r="C636" s="9" t="str">
        <f t="shared" si="18"/>
        <v>Y</v>
      </c>
      <c r="D636" s="10" t="s">
        <v>969</v>
      </c>
      <c r="E636" s="9" t="s">
        <v>129</v>
      </c>
      <c r="F636" s="9">
        <f>MATCH(E636, {"Waiting for Input","Analyzing Object","Found Object","Needs Help","Confused","None"}, 0) - 1</f>
        <v>3</v>
      </c>
      <c r="G636" s="35" t="s">
        <v>130</v>
      </c>
      <c r="H636" s="9">
        <f>MATCH(G636, {"Waiting for Input","Analyzing Object","Found Object","Needs Help","Confused","None"}, 0) - 1</f>
        <v>4</v>
      </c>
      <c r="I636" s="9">
        <v>2</v>
      </c>
      <c r="J636" s="9">
        <f t="shared" si="19"/>
        <v>0</v>
      </c>
    </row>
    <row r="637" spans="1:10" x14ac:dyDescent="0.3">
      <c r="A637" s="9">
        <v>635</v>
      </c>
      <c r="B637" s="9">
        <v>1</v>
      </c>
      <c r="C637" s="9" t="str">
        <f t="shared" si="18"/>
        <v>Y</v>
      </c>
      <c r="D637" s="10" t="s">
        <v>969</v>
      </c>
      <c r="E637" s="9" t="s">
        <v>129</v>
      </c>
      <c r="F637" s="9">
        <f>MATCH(E637, {"Waiting for Input","Analyzing Object","Found Object","Needs Help","Confused","None"}, 0) - 1</f>
        <v>3</v>
      </c>
      <c r="G637" s="35" t="s">
        <v>129</v>
      </c>
      <c r="H637" s="9">
        <f>MATCH(G637, {"Waiting for Input","Analyzing Object","Found Object","Needs Help","Confused","None"}, 0) - 1</f>
        <v>3</v>
      </c>
      <c r="I637" s="9">
        <v>4</v>
      </c>
      <c r="J637" s="9">
        <f t="shared" si="19"/>
        <v>1</v>
      </c>
    </row>
    <row r="638" spans="1:10" x14ac:dyDescent="0.3">
      <c r="A638" s="9">
        <v>636</v>
      </c>
      <c r="B638" s="9">
        <v>2</v>
      </c>
      <c r="C638" s="9" t="str">
        <f t="shared" si="18"/>
        <v>N</v>
      </c>
      <c r="D638" s="10" t="s">
        <v>969</v>
      </c>
      <c r="E638" s="9" t="s">
        <v>129</v>
      </c>
      <c r="F638" s="9">
        <f>MATCH(E638, {"Waiting for Input","Analyzing Object","Found Object","Needs Help","Confused","None"}, 0) - 1</f>
        <v>3</v>
      </c>
      <c r="G638" s="35" t="s">
        <v>130</v>
      </c>
      <c r="H638" s="9">
        <f>MATCH(G638, {"Waiting for Input","Analyzing Object","Found Object","Needs Help","Confused","None"}, 0) - 1</f>
        <v>4</v>
      </c>
      <c r="I638" s="9">
        <v>2</v>
      </c>
      <c r="J638" s="9">
        <f t="shared" si="19"/>
        <v>0</v>
      </c>
    </row>
    <row r="639" spans="1:10" x14ac:dyDescent="0.3">
      <c r="A639" s="9">
        <v>637</v>
      </c>
      <c r="B639" s="9">
        <v>2</v>
      </c>
      <c r="C639" s="9" t="str">
        <f t="shared" si="18"/>
        <v>N</v>
      </c>
      <c r="D639" s="10" t="s">
        <v>969</v>
      </c>
      <c r="E639" s="9" t="s">
        <v>129</v>
      </c>
      <c r="F639" s="9">
        <f>MATCH(E639, {"Waiting for Input","Analyzing Object","Found Object","Needs Help","Confused","None"}, 0) - 1</f>
        <v>3</v>
      </c>
      <c r="G639" s="35" t="s">
        <v>126</v>
      </c>
      <c r="H639" s="9">
        <f>MATCH(G639, {"Waiting for Input","Analyzing Object","Found Object","Needs Help","Confused","None"}, 0) - 1</f>
        <v>0</v>
      </c>
      <c r="I639" s="9">
        <v>5</v>
      </c>
      <c r="J639" s="9">
        <f t="shared" si="19"/>
        <v>0</v>
      </c>
    </row>
    <row r="640" spans="1:10" x14ac:dyDescent="0.3">
      <c r="A640" s="9">
        <v>638</v>
      </c>
      <c r="B640" s="9">
        <v>1</v>
      </c>
      <c r="C640" s="9" t="str">
        <f t="shared" si="18"/>
        <v>Y</v>
      </c>
      <c r="D640" s="10" t="s">
        <v>969</v>
      </c>
      <c r="E640" s="9" t="s">
        <v>129</v>
      </c>
      <c r="F640" s="9">
        <f>MATCH(E640, {"Waiting for Input","Analyzing Object","Found Object","Needs Help","Confused","None"}, 0) - 1</f>
        <v>3</v>
      </c>
      <c r="G640" s="35" t="s">
        <v>126</v>
      </c>
      <c r="H640" s="9">
        <f>MATCH(G640, {"Waiting for Input","Analyzing Object","Found Object","Needs Help","Confused","None"}, 0) - 1</f>
        <v>0</v>
      </c>
      <c r="I640" s="9">
        <v>2</v>
      </c>
      <c r="J640" s="9">
        <f t="shared" si="19"/>
        <v>0</v>
      </c>
    </row>
    <row r="641" spans="1:10" x14ac:dyDescent="0.3">
      <c r="A641" s="9">
        <v>639</v>
      </c>
      <c r="B641" s="9">
        <v>1</v>
      </c>
      <c r="C641" s="9" t="str">
        <f t="shared" si="18"/>
        <v>Y</v>
      </c>
      <c r="D641" s="10" t="s">
        <v>969</v>
      </c>
      <c r="E641" s="9" t="s">
        <v>129</v>
      </c>
      <c r="F641" s="9">
        <f>MATCH(E641, {"Waiting for Input","Analyzing Object","Found Object","Needs Help","Confused","None"}, 0) - 1</f>
        <v>3</v>
      </c>
      <c r="G641" s="35" t="s">
        <v>126</v>
      </c>
      <c r="H641" s="9">
        <f>MATCH(G641, {"Waiting for Input","Analyzing Object","Found Object","Needs Help","Confused","None"}, 0) - 1</f>
        <v>0</v>
      </c>
      <c r="I641" s="9">
        <v>4</v>
      </c>
      <c r="J641" s="9">
        <f t="shared" si="19"/>
        <v>0</v>
      </c>
    </row>
    <row r="642" spans="1:10" x14ac:dyDescent="0.3">
      <c r="A642" s="9">
        <v>640</v>
      </c>
      <c r="B642" s="9">
        <v>1</v>
      </c>
      <c r="C642" s="9" t="str">
        <f t="shared" ref="C642:C705" si="20">IF(B642=1, "Y", "N")</f>
        <v>Y</v>
      </c>
      <c r="D642" s="10" t="s">
        <v>969</v>
      </c>
      <c r="E642" s="9" t="s">
        <v>129</v>
      </c>
      <c r="F642" s="9">
        <f>MATCH(E642, {"Waiting for Input","Analyzing Object","Found Object","Needs Help","Confused","None"}, 0) - 1</f>
        <v>3</v>
      </c>
      <c r="G642" s="35" t="s">
        <v>126</v>
      </c>
      <c r="H642" s="9">
        <f>MATCH(G642, {"Waiting for Input","Analyzing Object","Found Object","Needs Help","Confused","None"}, 0) - 1</f>
        <v>0</v>
      </c>
      <c r="I642" s="9">
        <v>4</v>
      </c>
      <c r="J642" s="9">
        <f t="shared" si="19"/>
        <v>0</v>
      </c>
    </row>
    <row r="643" spans="1:10" x14ac:dyDescent="0.3">
      <c r="A643" s="9">
        <v>641</v>
      </c>
      <c r="B643" s="9">
        <v>2</v>
      </c>
      <c r="C643" s="9" t="str">
        <f t="shared" si="20"/>
        <v>N</v>
      </c>
      <c r="D643" s="10" t="s">
        <v>969</v>
      </c>
      <c r="E643" s="9" t="s">
        <v>129</v>
      </c>
      <c r="F643" s="9">
        <f>MATCH(E643, {"Waiting for Input","Analyzing Object","Found Object","Needs Help","Confused","None"}, 0) - 1</f>
        <v>3</v>
      </c>
      <c r="G643" s="35" t="s">
        <v>126</v>
      </c>
      <c r="H643" s="9">
        <f>MATCH(G643, {"Waiting for Input","Analyzing Object","Found Object","Needs Help","Confused","None"}, 0) - 1</f>
        <v>0</v>
      </c>
      <c r="I643" s="9">
        <v>3</v>
      </c>
      <c r="J643" s="9">
        <f t="shared" ref="J643:J706" si="21">IF(F643=H643, 1, 0)</f>
        <v>0</v>
      </c>
    </row>
    <row r="644" spans="1:10" x14ac:dyDescent="0.3">
      <c r="A644" s="9">
        <v>642</v>
      </c>
      <c r="B644" s="9">
        <v>2</v>
      </c>
      <c r="C644" s="9" t="str">
        <f t="shared" si="20"/>
        <v>N</v>
      </c>
      <c r="D644" s="10" t="s">
        <v>969</v>
      </c>
      <c r="E644" s="9" t="s">
        <v>129</v>
      </c>
      <c r="F644" s="9">
        <f>MATCH(E644, {"Waiting for Input","Analyzing Object","Found Object","Needs Help","Confused","None"}, 0) - 1</f>
        <v>3</v>
      </c>
      <c r="G644" s="35" t="s">
        <v>127</v>
      </c>
      <c r="H644" s="9">
        <f>MATCH(G644, {"Waiting for Input","Analyzing Object","Found Object","Needs Help","Confused","None"}, 0) - 1</f>
        <v>1</v>
      </c>
      <c r="I644" s="9">
        <v>2</v>
      </c>
      <c r="J644" s="9">
        <f t="shared" si="21"/>
        <v>0</v>
      </c>
    </row>
    <row r="645" spans="1:10" x14ac:dyDescent="0.3">
      <c r="A645" s="9">
        <v>643</v>
      </c>
      <c r="B645" s="9">
        <v>2</v>
      </c>
      <c r="C645" s="9" t="str">
        <f t="shared" si="20"/>
        <v>N</v>
      </c>
      <c r="D645" s="10" t="s">
        <v>969</v>
      </c>
      <c r="E645" s="9" t="s">
        <v>129</v>
      </c>
      <c r="F645" s="9">
        <f>MATCH(E645, {"Waiting for Input","Analyzing Object","Found Object","Needs Help","Confused","None"}, 0) - 1</f>
        <v>3</v>
      </c>
      <c r="G645" s="35" t="s">
        <v>130</v>
      </c>
      <c r="H645" s="9">
        <f>MATCH(G645, {"Waiting for Input","Analyzing Object","Found Object","Needs Help","Confused","None"}, 0) - 1</f>
        <v>4</v>
      </c>
      <c r="I645" s="9">
        <v>2</v>
      </c>
      <c r="J645" s="9">
        <f t="shared" si="21"/>
        <v>0</v>
      </c>
    </row>
    <row r="646" spans="1:10" x14ac:dyDescent="0.3">
      <c r="A646" s="9">
        <v>644</v>
      </c>
      <c r="B646" s="9">
        <v>2</v>
      </c>
      <c r="C646" s="9" t="str">
        <f t="shared" si="20"/>
        <v>N</v>
      </c>
      <c r="D646" s="10" t="s">
        <v>969</v>
      </c>
      <c r="E646" s="9" t="s">
        <v>129</v>
      </c>
      <c r="F646" s="9">
        <f>MATCH(E646, {"Waiting for Input","Analyzing Object","Found Object","Needs Help","Confused","None"}, 0) - 1</f>
        <v>3</v>
      </c>
      <c r="G646" s="35" t="s">
        <v>126</v>
      </c>
      <c r="H646" s="9">
        <f>MATCH(G646, {"Waiting for Input","Analyzing Object","Found Object","Needs Help","Confused","None"}, 0) - 1</f>
        <v>0</v>
      </c>
      <c r="I646" s="9">
        <v>4</v>
      </c>
      <c r="J646" s="9">
        <f t="shared" si="21"/>
        <v>0</v>
      </c>
    </row>
    <row r="647" spans="1:10" x14ac:dyDescent="0.3">
      <c r="A647" s="9">
        <v>645</v>
      </c>
      <c r="B647" s="9">
        <v>2</v>
      </c>
      <c r="C647" s="9" t="str">
        <f t="shared" si="20"/>
        <v>N</v>
      </c>
      <c r="D647" s="10" t="s">
        <v>969</v>
      </c>
      <c r="E647" s="9" t="s">
        <v>129</v>
      </c>
      <c r="F647" s="9">
        <f>MATCH(E647, {"Waiting for Input","Analyzing Object","Found Object","Needs Help","Confused","None"}, 0) - 1</f>
        <v>3</v>
      </c>
      <c r="G647" s="35" t="s">
        <v>130</v>
      </c>
      <c r="H647" s="9">
        <f>MATCH(G647, {"Waiting for Input","Analyzing Object","Found Object","Needs Help","Confused","None"}, 0) - 1</f>
        <v>4</v>
      </c>
      <c r="I647" s="9">
        <v>3</v>
      </c>
      <c r="J647" s="9">
        <f t="shared" si="21"/>
        <v>0</v>
      </c>
    </row>
    <row r="648" spans="1:10" x14ac:dyDescent="0.3">
      <c r="A648" s="9">
        <v>646</v>
      </c>
      <c r="B648" s="9">
        <v>2</v>
      </c>
      <c r="C648" s="9" t="str">
        <f t="shared" si="20"/>
        <v>N</v>
      </c>
      <c r="D648" s="10" t="s">
        <v>969</v>
      </c>
      <c r="E648" s="9" t="s">
        <v>129</v>
      </c>
      <c r="F648" s="9">
        <f>MATCH(E648, {"Waiting for Input","Analyzing Object","Found Object","Needs Help","Confused","None"}, 0) - 1</f>
        <v>3</v>
      </c>
      <c r="G648" s="35" t="s">
        <v>126</v>
      </c>
      <c r="H648" s="9">
        <f>MATCH(G648, {"Waiting for Input","Analyzing Object","Found Object","Needs Help","Confused","None"}, 0) - 1</f>
        <v>0</v>
      </c>
      <c r="I648" s="9">
        <v>3</v>
      </c>
      <c r="J648" s="9">
        <f t="shared" si="21"/>
        <v>0</v>
      </c>
    </row>
    <row r="649" spans="1:10" x14ac:dyDescent="0.3">
      <c r="A649" s="9">
        <v>647</v>
      </c>
      <c r="B649" s="9">
        <v>2</v>
      </c>
      <c r="C649" s="9" t="str">
        <f t="shared" si="20"/>
        <v>N</v>
      </c>
      <c r="D649" s="10" t="s">
        <v>969</v>
      </c>
      <c r="E649" s="9" t="s">
        <v>129</v>
      </c>
      <c r="F649" s="9">
        <f>MATCH(E649, {"Waiting for Input","Analyzing Object","Found Object","Needs Help","Confused","None"}, 0) - 1</f>
        <v>3</v>
      </c>
      <c r="G649" s="35" t="s">
        <v>126</v>
      </c>
      <c r="H649" s="9">
        <f>MATCH(G649, {"Waiting for Input","Analyzing Object","Found Object","Needs Help","Confused","None"}, 0) - 1</f>
        <v>0</v>
      </c>
      <c r="I649" s="9">
        <v>2</v>
      </c>
      <c r="J649" s="9">
        <f t="shared" si="21"/>
        <v>0</v>
      </c>
    </row>
    <row r="650" spans="1:10" x14ac:dyDescent="0.3">
      <c r="A650" s="9">
        <v>648</v>
      </c>
      <c r="B650" s="9">
        <v>2</v>
      </c>
      <c r="C650" s="9" t="str">
        <f t="shared" si="20"/>
        <v>N</v>
      </c>
      <c r="D650" s="10" t="s">
        <v>969</v>
      </c>
      <c r="E650" s="9" t="s">
        <v>129</v>
      </c>
      <c r="F650" s="9">
        <f>MATCH(E650, {"Waiting for Input","Analyzing Object","Found Object","Needs Help","Confused","None"}, 0) - 1</f>
        <v>3</v>
      </c>
      <c r="G650" s="35" t="s">
        <v>126</v>
      </c>
      <c r="H650" s="9">
        <f>MATCH(G650, {"Waiting for Input","Analyzing Object","Found Object","Needs Help","Confused","None"}, 0) - 1</f>
        <v>0</v>
      </c>
      <c r="I650" s="9">
        <v>5</v>
      </c>
      <c r="J650" s="9">
        <f t="shared" si="21"/>
        <v>0</v>
      </c>
    </row>
    <row r="651" spans="1:10" x14ac:dyDescent="0.3">
      <c r="A651" s="9">
        <v>649</v>
      </c>
      <c r="B651" s="9">
        <v>2</v>
      </c>
      <c r="C651" s="9" t="str">
        <f t="shared" si="20"/>
        <v>N</v>
      </c>
      <c r="D651" s="10" t="s">
        <v>969</v>
      </c>
      <c r="E651" s="9" t="s">
        <v>129</v>
      </c>
      <c r="F651" s="9">
        <f>MATCH(E651, {"Waiting for Input","Analyzing Object","Found Object","Needs Help","Confused","None"}, 0) - 1</f>
        <v>3</v>
      </c>
      <c r="G651" s="35" t="s">
        <v>126</v>
      </c>
      <c r="H651" s="9">
        <f>MATCH(G651, {"Waiting for Input","Analyzing Object","Found Object","Needs Help","Confused","None"}, 0) - 1</f>
        <v>0</v>
      </c>
      <c r="I651" s="9">
        <v>2</v>
      </c>
      <c r="J651" s="9">
        <f t="shared" si="21"/>
        <v>0</v>
      </c>
    </row>
    <row r="652" spans="1:10" x14ac:dyDescent="0.3">
      <c r="A652" s="9">
        <v>650</v>
      </c>
      <c r="B652" s="9">
        <v>2</v>
      </c>
      <c r="C652" s="9" t="str">
        <f t="shared" si="20"/>
        <v>N</v>
      </c>
      <c r="D652" s="10" t="s">
        <v>969</v>
      </c>
      <c r="E652" s="9" t="s">
        <v>129</v>
      </c>
      <c r="F652" s="9">
        <f>MATCH(E652, {"Waiting for Input","Analyzing Object","Found Object","Needs Help","Confused","None"}, 0) - 1</f>
        <v>3</v>
      </c>
      <c r="G652" s="35" t="s">
        <v>126</v>
      </c>
      <c r="H652" s="9">
        <f>MATCH(G652, {"Waiting for Input","Analyzing Object","Found Object","Needs Help","Confused","None"}, 0) - 1</f>
        <v>0</v>
      </c>
      <c r="I652" s="9">
        <v>3</v>
      </c>
      <c r="J652" s="9">
        <f t="shared" si="21"/>
        <v>0</v>
      </c>
    </row>
    <row r="653" spans="1:10" x14ac:dyDescent="0.3">
      <c r="A653" s="9">
        <v>651</v>
      </c>
      <c r="B653" s="9">
        <v>1</v>
      </c>
      <c r="C653" s="9" t="str">
        <f t="shared" si="20"/>
        <v>Y</v>
      </c>
      <c r="D653" s="10" t="s">
        <v>969</v>
      </c>
      <c r="E653" s="9" t="s">
        <v>129</v>
      </c>
      <c r="F653" s="9">
        <f>MATCH(E653, {"Waiting for Input","Analyzing Object","Found Object","Needs Help","Confused","None"}, 0) - 1</f>
        <v>3</v>
      </c>
      <c r="G653" s="35" t="s">
        <v>129</v>
      </c>
      <c r="H653" s="9">
        <f>MATCH(G653, {"Waiting for Input","Analyzing Object","Found Object","Needs Help","Confused","None"}, 0) - 1</f>
        <v>3</v>
      </c>
      <c r="I653" s="9">
        <v>3</v>
      </c>
      <c r="J653" s="9">
        <f t="shared" si="21"/>
        <v>1</v>
      </c>
    </row>
    <row r="654" spans="1:10" x14ac:dyDescent="0.3">
      <c r="A654" s="9">
        <v>652</v>
      </c>
      <c r="B654" s="9">
        <v>2</v>
      </c>
      <c r="C654" s="9" t="str">
        <f t="shared" si="20"/>
        <v>N</v>
      </c>
      <c r="D654" s="10" t="s">
        <v>969</v>
      </c>
      <c r="E654" s="9" t="s">
        <v>129</v>
      </c>
      <c r="F654" s="9">
        <f>MATCH(E654, {"Waiting for Input","Analyzing Object","Found Object","Needs Help","Confused","None"}, 0) - 1</f>
        <v>3</v>
      </c>
      <c r="G654" s="35" t="s">
        <v>126</v>
      </c>
      <c r="H654" s="9">
        <f>MATCH(G654, {"Waiting for Input","Analyzing Object","Found Object","Needs Help","Confused","None"}, 0) - 1</f>
        <v>0</v>
      </c>
      <c r="I654" s="9">
        <v>5</v>
      </c>
      <c r="J654" s="9">
        <f t="shared" si="21"/>
        <v>0</v>
      </c>
    </row>
    <row r="655" spans="1:10" x14ac:dyDescent="0.3">
      <c r="A655" s="9">
        <v>653</v>
      </c>
      <c r="B655" s="9">
        <v>2</v>
      </c>
      <c r="C655" s="9" t="str">
        <f t="shared" si="20"/>
        <v>N</v>
      </c>
      <c r="D655" s="10" t="s">
        <v>969</v>
      </c>
      <c r="E655" s="9" t="s">
        <v>129</v>
      </c>
      <c r="F655" s="9">
        <f>MATCH(E655, {"Waiting for Input","Analyzing Object","Found Object","Needs Help","Confused","None"}, 0) - 1</f>
        <v>3</v>
      </c>
      <c r="G655" s="35" t="s">
        <v>126</v>
      </c>
      <c r="H655" s="9">
        <f>MATCH(G655, {"Waiting for Input","Analyzing Object","Found Object","Needs Help","Confused","None"}, 0) - 1</f>
        <v>0</v>
      </c>
      <c r="I655" s="9">
        <v>4</v>
      </c>
      <c r="J655" s="9">
        <f t="shared" si="21"/>
        <v>0</v>
      </c>
    </row>
    <row r="656" spans="1:10" x14ac:dyDescent="0.3">
      <c r="A656" s="9">
        <v>654</v>
      </c>
      <c r="B656" s="9">
        <v>1</v>
      </c>
      <c r="C656" s="9" t="str">
        <f t="shared" si="20"/>
        <v>Y</v>
      </c>
      <c r="D656" s="10" t="s">
        <v>969</v>
      </c>
      <c r="E656" s="9" t="s">
        <v>129</v>
      </c>
      <c r="F656" s="9">
        <f>MATCH(E656, {"Waiting for Input","Analyzing Object","Found Object","Needs Help","Confused","None"}, 0) - 1</f>
        <v>3</v>
      </c>
      <c r="G656" s="35" t="s">
        <v>126</v>
      </c>
      <c r="H656" s="9">
        <f>MATCH(G656, {"Waiting for Input","Analyzing Object","Found Object","Needs Help","Confused","None"}, 0) - 1</f>
        <v>0</v>
      </c>
      <c r="I656" s="9">
        <v>4</v>
      </c>
      <c r="J656" s="9">
        <f t="shared" si="21"/>
        <v>0</v>
      </c>
    </row>
    <row r="657" spans="1:10" x14ac:dyDescent="0.3">
      <c r="A657" s="9">
        <v>655</v>
      </c>
      <c r="B657" s="9">
        <v>2</v>
      </c>
      <c r="C657" s="9" t="str">
        <f t="shared" si="20"/>
        <v>N</v>
      </c>
      <c r="D657" s="10" t="s">
        <v>969</v>
      </c>
      <c r="E657" s="9" t="s">
        <v>129</v>
      </c>
      <c r="F657" s="9">
        <f>MATCH(E657, {"Waiting for Input","Analyzing Object","Found Object","Needs Help","Confused","None"}, 0) - 1</f>
        <v>3</v>
      </c>
      <c r="G657" s="35" t="s">
        <v>130</v>
      </c>
      <c r="H657" s="9">
        <f>MATCH(G657, {"Waiting for Input","Analyzing Object","Found Object","Needs Help","Confused","None"}, 0) - 1</f>
        <v>4</v>
      </c>
      <c r="I657" s="9">
        <v>1</v>
      </c>
      <c r="J657" s="9">
        <f t="shared" si="21"/>
        <v>0</v>
      </c>
    </row>
    <row r="658" spans="1:10" x14ac:dyDescent="0.3">
      <c r="A658" s="9">
        <v>656</v>
      </c>
      <c r="B658" s="9">
        <v>2</v>
      </c>
      <c r="C658" s="9" t="str">
        <f t="shared" si="20"/>
        <v>N</v>
      </c>
      <c r="D658" s="10" t="s">
        <v>969</v>
      </c>
      <c r="E658" s="9" t="s">
        <v>129</v>
      </c>
      <c r="F658" s="9">
        <f>MATCH(E658, {"Waiting for Input","Analyzing Object","Found Object","Needs Help","Confused","None"}, 0) - 1</f>
        <v>3</v>
      </c>
      <c r="G658" s="35" t="s">
        <v>126</v>
      </c>
      <c r="H658" s="9">
        <f>MATCH(G658, {"Waiting for Input","Analyzing Object","Found Object","Needs Help","Confused","None"}, 0) - 1</f>
        <v>0</v>
      </c>
      <c r="I658" s="9">
        <v>2</v>
      </c>
      <c r="J658" s="9">
        <f t="shared" si="21"/>
        <v>0</v>
      </c>
    </row>
    <row r="659" spans="1:10" x14ac:dyDescent="0.3">
      <c r="A659" s="9">
        <v>657</v>
      </c>
      <c r="B659" s="9">
        <v>2</v>
      </c>
      <c r="C659" s="9" t="str">
        <f t="shared" si="20"/>
        <v>N</v>
      </c>
      <c r="D659" s="10" t="s">
        <v>969</v>
      </c>
      <c r="E659" s="9" t="s">
        <v>129</v>
      </c>
      <c r="F659" s="9">
        <f>MATCH(E659, {"Waiting for Input","Analyzing Object","Found Object","Needs Help","Confused","None"}, 0) - 1</f>
        <v>3</v>
      </c>
      <c r="G659" s="35" t="s">
        <v>126</v>
      </c>
      <c r="H659" s="9">
        <f>MATCH(G659, {"Waiting for Input","Analyzing Object","Found Object","Needs Help","Confused","None"}, 0) - 1</f>
        <v>0</v>
      </c>
      <c r="I659" s="9">
        <v>2</v>
      </c>
      <c r="J659" s="9">
        <f t="shared" si="21"/>
        <v>0</v>
      </c>
    </row>
    <row r="660" spans="1:10" x14ac:dyDescent="0.3">
      <c r="A660" s="9">
        <v>658</v>
      </c>
      <c r="B660" s="9">
        <v>1</v>
      </c>
      <c r="C660" s="9" t="str">
        <f t="shared" si="20"/>
        <v>Y</v>
      </c>
      <c r="D660" s="10" t="s">
        <v>969</v>
      </c>
      <c r="E660" s="9" t="s">
        <v>129</v>
      </c>
      <c r="F660" s="9">
        <f>MATCH(E660, {"Waiting for Input","Analyzing Object","Found Object","Needs Help","Confused","None"}, 0) - 1</f>
        <v>3</v>
      </c>
      <c r="G660" s="35" t="s">
        <v>971</v>
      </c>
      <c r="H660" s="9">
        <f>MATCH(G660, {"Waiting for Input","Analyzing Object","Found Object","Needs Help","Confused","None"}, 0) - 1</f>
        <v>5</v>
      </c>
      <c r="I660" s="35" t="s">
        <v>115</v>
      </c>
      <c r="J660" s="9">
        <f t="shared" si="21"/>
        <v>0</v>
      </c>
    </row>
    <row r="661" spans="1:10" x14ac:dyDescent="0.3">
      <c r="A661" s="9">
        <v>659</v>
      </c>
      <c r="B661" s="9">
        <v>2</v>
      </c>
      <c r="C661" s="9" t="str">
        <f t="shared" si="20"/>
        <v>N</v>
      </c>
      <c r="D661" s="10" t="s">
        <v>969</v>
      </c>
      <c r="E661" s="9" t="s">
        <v>129</v>
      </c>
      <c r="F661" s="9">
        <f>MATCH(E661, {"Waiting for Input","Analyzing Object","Found Object","Needs Help","Confused","None"}, 0) - 1</f>
        <v>3</v>
      </c>
      <c r="G661" s="35" t="s">
        <v>126</v>
      </c>
      <c r="H661" s="9">
        <f>MATCH(G661, {"Waiting for Input","Analyzing Object","Found Object","Needs Help","Confused","None"}, 0) - 1</f>
        <v>0</v>
      </c>
      <c r="I661" s="9">
        <v>3</v>
      </c>
      <c r="J661" s="9">
        <f t="shared" si="21"/>
        <v>0</v>
      </c>
    </row>
    <row r="662" spans="1:10" x14ac:dyDescent="0.3">
      <c r="A662" s="9">
        <v>660</v>
      </c>
      <c r="B662" s="9">
        <v>1</v>
      </c>
      <c r="C662" s="9" t="str">
        <f t="shared" si="20"/>
        <v>Y</v>
      </c>
      <c r="D662" s="10" t="s">
        <v>970</v>
      </c>
      <c r="E662" s="9" t="s">
        <v>129</v>
      </c>
      <c r="F662" s="9">
        <f>MATCH(E662, {"Waiting for Input","Analyzing Object","Found Object","Needs Help","Confused","None"}, 0) - 1</f>
        <v>3</v>
      </c>
      <c r="G662" s="35" t="s">
        <v>127</v>
      </c>
      <c r="H662" s="9">
        <f>MATCH(G662, {"Waiting for Input","Analyzing Object","Found Object","Needs Help","Confused","None"}, 0) - 1</f>
        <v>1</v>
      </c>
      <c r="I662" s="9">
        <v>2</v>
      </c>
      <c r="J662" s="9">
        <f t="shared" si="21"/>
        <v>0</v>
      </c>
    </row>
    <row r="663" spans="1:10" x14ac:dyDescent="0.3">
      <c r="A663" s="9">
        <v>661</v>
      </c>
      <c r="B663" s="9">
        <v>1</v>
      </c>
      <c r="C663" s="9" t="str">
        <f t="shared" si="20"/>
        <v>Y</v>
      </c>
      <c r="D663" s="10" t="s">
        <v>970</v>
      </c>
      <c r="E663" s="9" t="s">
        <v>129</v>
      </c>
      <c r="F663" s="9">
        <f>MATCH(E663, {"Waiting for Input","Analyzing Object","Found Object","Needs Help","Confused","None"}, 0) - 1</f>
        <v>3</v>
      </c>
      <c r="G663" s="35" t="s">
        <v>127</v>
      </c>
      <c r="H663" s="9">
        <f>MATCH(G663, {"Waiting for Input","Analyzing Object","Found Object","Needs Help","Confused","None"}, 0) - 1</f>
        <v>1</v>
      </c>
      <c r="I663" s="9">
        <v>3</v>
      </c>
      <c r="J663" s="9">
        <f t="shared" si="21"/>
        <v>0</v>
      </c>
    </row>
    <row r="664" spans="1:10" x14ac:dyDescent="0.3">
      <c r="A664" s="9">
        <v>662</v>
      </c>
      <c r="B664" s="9">
        <v>1</v>
      </c>
      <c r="C664" s="9" t="str">
        <f t="shared" si="20"/>
        <v>Y</v>
      </c>
      <c r="D664" s="10" t="s">
        <v>970</v>
      </c>
      <c r="E664" s="9" t="s">
        <v>129</v>
      </c>
      <c r="F664" s="9">
        <f>MATCH(E664, {"Waiting for Input","Analyzing Object","Found Object","Needs Help","Confused","None"}, 0) - 1</f>
        <v>3</v>
      </c>
      <c r="G664" s="35" t="s">
        <v>128</v>
      </c>
      <c r="H664" s="9">
        <f>MATCH(G664, {"Waiting for Input","Analyzing Object","Found Object","Needs Help","Confused","None"}, 0) - 1</f>
        <v>2</v>
      </c>
      <c r="I664" s="9">
        <v>1</v>
      </c>
      <c r="J664" s="9">
        <f t="shared" si="21"/>
        <v>0</v>
      </c>
    </row>
    <row r="665" spans="1:10" x14ac:dyDescent="0.3">
      <c r="A665" s="9">
        <v>663</v>
      </c>
      <c r="B665" s="9">
        <v>2</v>
      </c>
      <c r="C665" s="9" t="str">
        <f t="shared" si="20"/>
        <v>N</v>
      </c>
      <c r="D665" s="10" t="s">
        <v>970</v>
      </c>
      <c r="E665" s="9" t="s">
        <v>129</v>
      </c>
      <c r="F665" s="9">
        <f>MATCH(E665, {"Waiting for Input","Analyzing Object","Found Object","Needs Help","Confused","None"}, 0) - 1</f>
        <v>3</v>
      </c>
      <c r="G665" s="35" t="s">
        <v>129</v>
      </c>
      <c r="H665" s="9">
        <f>MATCH(G665, {"Waiting for Input","Analyzing Object","Found Object","Needs Help","Confused","None"}, 0) - 1</f>
        <v>3</v>
      </c>
      <c r="I665" s="9">
        <v>3</v>
      </c>
      <c r="J665" s="9">
        <f t="shared" si="21"/>
        <v>1</v>
      </c>
    </row>
    <row r="666" spans="1:10" x14ac:dyDescent="0.3">
      <c r="A666" s="9">
        <v>664</v>
      </c>
      <c r="B666" s="9">
        <v>2</v>
      </c>
      <c r="C666" s="9" t="str">
        <f t="shared" si="20"/>
        <v>N</v>
      </c>
      <c r="D666" s="10" t="s">
        <v>970</v>
      </c>
      <c r="E666" s="9" t="s">
        <v>129</v>
      </c>
      <c r="F666" s="9">
        <f>MATCH(E666, {"Waiting for Input","Analyzing Object","Found Object","Needs Help","Confused","None"}, 0) - 1</f>
        <v>3</v>
      </c>
      <c r="G666" s="35" t="s">
        <v>127</v>
      </c>
      <c r="H666" s="9">
        <f>MATCH(G666, {"Waiting for Input","Analyzing Object","Found Object","Needs Help","Confused","None"}, 0) - 1</f>
        <v>1</v>
      </c>
      <c r="I666" s="9">
        <v>3</v>
      </c>
      <c r="J666" s="9">
        <f t="shared" si="21"/>
        <v>0</v>
      </c>
    </row>
    <row r="667" spans="1:10" x14ac:dyDescent="0.3">
      <c r="A667" s="9">
        <v>665</v>
      </c>
      <c r="B667" s="9">
        <v>1</v>
      </c>
      <c r="C667" s="9" t="str">
        <f t="shared" si="20"/>
        <v>Y</v>
      </c>
      <c r="D667" s="10" t="s">
        <v>970</v>
      </c>
      <c r="E667" s="9" t="s">
        <v>129</v>
      </c>
      <c r="F667" s="9">
        <f>MATCH(E667, {"Waiting for Input","Analyzing Object","Found Object","Needs Help","Confused","None"}, 0) - 1</f>
        <v>3</v>
      </c>
      <c r="G667" s="35" t="s">
        <v>129</v>
      </c>
      <c r="H667" s="9">
        <f>MATCH(G667, {"Waiting for Input","Analyzing Object","Found Object","Needs Help","Confused","None"}, 0) - 1</f>
        <v>3</v>
      </c>
      <c r="I667" s="9">
        <v>5</v>
      </c>
      <c r="J667" s="9">
        <f t="shared" si="21"/>
        <v>1</v>
      </c>
    </row>
    <row r="668" spans="1:10" x14ac:dyDescent="0.3">
      <c r="A668" s="9">
        <v>666</v>
      </c>
      <c r="B668" s="9">
        <v>2</v>
      </c>
      <c r="C668" s="9" t="str">
        <f t="shared" si="20"/>
        <v>N</v>
      </c>
      <c r="D668" s="10" t="s">
        <v>970</v>
      </c>
      <c r="E668" s="9" t="s">
        <v>129</v>
      </c>
      <c r="F668" s="9">
        <f>MATCH(E668, {"Waiting for Input","Analyzing Object","Found Object","Needs Help","Confused","None"}, 0) - 1</f>
        <v>3</v>
      </c>
      <c r="G668" s="35" t="s">
        <v>127</v>
      </c>
      <c r="H668" s="9">
        <f>MATCH(G668, {"Waiting for Input","Analyzing Object","Found Object","Needs Help","Confused","None"}, 0) - 1</f>
        <v>1</v>
      </c>
      <c r="I668" s="9">
        <v>3</v>
      </c>
      <c r="J668" s="9">
        <f t="shared" si="21"/>
        <v>0</v>
      </c>
    </row>
    <row r="669" spans="1:10" x14ac:dyDescent="0.3">
      <c r="A669" s="9">
        <v>667</v>
      </c>
      <c r="B669" s="9">
        <v>1</v>
      </c>
      <c r="C669" s="9" t="str">
        <f t="shared" si="20"/>
        <v>Y</v>
      </c>
      <c r="D669" s="10" t="s">
        <v>970</v>
      </c>
      <c r="E669" s="9" t="s">
        <v>129</v>
      </c>
      <c r="F669" s="9">
        <f>MATCH(E669, {"Waiting for Input","Analyzing Object","Found Object","Needs Help","Confused","None"}, 0) - 1</f>
        <v>3</v>
      </c>
      <c r="G669" s="35" t="s">
        <v>971</v>
      </c>
      <c r="H669" s="9">
        <f>MATCH(G669, {"Waiting for Input","Analyzing Object","Found Object","Needs Help","Confused","None"}, 0) - 1</f>
        <v>5</v>
      </c>
      <c r="I669" s="9">
        <v>3</v>
      </c>
      <c r="J669" s="9">
        <f t="shared" si="21"/>
        <v>0</v>
      </c>
    </row>
    <row r="670" spans="1:10" x14ac:dyDescent="0.3">
      <c r="A670" s="9">
        <v>668</v>
      </c>
      <c r="B670" s="9">
        <v>1</v>
      </c>
      <c r="C670" s="9" t="str">
        <f t="shared" si="20"/>
        <v>Y</v>
      </c>
      <c r="D670" s="10" t="s">
        <v>970</v>
      </c>
      <c r="E670" s="9" t="s">
        <v>129</v>
      </c>
      <c r="F670" s="9">
        <f>MATCH(E670, {"Waiting for Input","Analyzing Object","Found Object","Needs Help","Confused","None"}, 0) - 1</f>
        <v>3</v>
      </c>
      <c r="G670" s="35" t="s">
        <v>971</v>
      </c>
      <c r="H670" s="9">
        <f>MATCH(G670, {"Waiting for Input","Analyzing Object","Found Object","Needs Help","Confused","None"}, 0) - 1</f>
        <v>5</v>
      </c>
      <c r="I670" s="9">
        <v>2</v>
      </c>
      <c r="J670" s="9">
        <f t="shared" si="21"/>
        <v>0</v>
      </c>
    </row>
    <row r="671" spans="1:10" x14ac:dyDescent="0.3">
      <c r="A671" s="9">
        <v>669</v>
      </c>
      <c r="B671" s="9">
        <v>1</v>
      </c>
      <c r="C671" s="9" t="str">
        <f t="shared" si="20"/>
        <v>Y</v>
      </c>
      <c r="D671" s="10" t="s">
        <v>970</v>
      </c>
      <c r="E671" s="9" t="s">
        <v>129</v>
      </c>
      <c r="F671" s="9">
        <f>MATCH(E671, {"Waiting for Input","Analyzing Object","Found Object","Needs Help","Confused","None"}, 0) - 1</f>
        <v>3</v>
      </c>
      <c r="G671" s="35" t="s">
        <v>127</v>
      </c>
      <c r="H671" s="9">
        <f>MATCH(G671, {"Waiting for Input","Analyzing Object","Found Object","Needs Help","Confused","None"}, 0) - 1</f>
        <v>1</v>
      </c>
      <c r="I671" s="9">
        <v>2</v>
      </c>
      <c r="J671" s="9">
        <f t="shared" si="21"/>
        <v>0</v>
      </c>
    </row>
    <row r="672" spans="1:10" x14ac:dyDescent="0.3">
      <c r="A672" s="9">
        <v>670</v>
      </c>
      <c r="B672" s="9">
        <v>2</v>
      </c>
      <c r="C672" s="9" t="str">
        <f t="shared" si="20"/>
        <v>N</v>
      </c>
      <c r="D672" s="10" t="s">
        <v>970</v>
      </c>
      <c r="E672" s="9" t="s">
        <v>129</v>
      </c>
      <c r="F672" s="9">
        <f>MATCH(E672, {"Waiting for Input","Analyzing Object","Found Object","Needs Help","Confused","None"}, 0) - 1</f>
        <v>3</v>
      </c>
      <c r="G672" s="35" t="s">
        <v>128</v>
      </c>
      <c r="H672" s="9">
        <f>MATCH(G672, {"Waiting for Input","Analyzing Object","Found Object","Needs Help","Confused","None"}, 0) - 1</f>
        <v>2</v>
      </c>
      <c r="I672" s="9">
        <v>4</v>
      </c>
      <c r="J672" s="9">
        <f t="shared" si="21"/>
        <v>0</v>
      </c>
    </row>
    <row r="673" spans="1:10" x14ac:dyDescent="0.3">
      <c r="A673" s="9">
        <v>671</v>
      </c>
      <c r="B673" s="9">
        <v>2</v>
      </c>
      <c r="C673" s="9" t="str">
        <f t="shared" si="20"/>
        <v>N</v>
      </c>
      <c r="D673" s="10" t="s">
        <v>970</v>
      </c>
      <c r="E673" s="9" t="s">
        <v>129</v>
      </c>
      <c r="F673" s="9">
        <f>MATCH(E673, {"Waiting for Input","Analyzing Object","Found Object","Needs Help","Confused","None"}, 0) - 1</f>
        <v>3</v>
      </c>
      <c r="G673" s="35" t="s">
        <v>127</v>
      </c>
      <c r="H673" s="9">
        <f>MATCH(G673, {"Waiting for Input","Analyzing Object","Found Object","Needs Help","Confused","None"}, 0) - 1</f>
        <v>1</v>
      </c>
      <c r="I673" s="9">
        <v>2</v>
      </c>
      <c r="J673" s="9">
        <f t="shared" si="21"/>
        <v>0</v>
      </c>
    </row>
    <row r="674" spans="1:10" x14ac:dyDescent="0.3">
      <c r="A674" s="9">
        <v>672</v>
      </c>
      <c r="B674" s="9">
        <v>2</v>
      </c>
      <c r="C674" s="9" t="str">
        <f t="shared" si="20"/>
        <v>N</v>
      </c>
      <c r="D674" s="10" t="s">
        <v>970</v>
      </c>
      <c r="E674" s="9" t="s">
        <v>129</v>
      </c>
      <c r="F674" s="9">
        <f>MATCH(E674, {"Waiting for Input","Analyzing Object","Found Object","Needs Help","Confused","None"}, 0) - 1</f>
        <v>3</v>
      </c>
      <c r="G674" s="35" t="s">
        <v>127</v>
      </c>
      <c r="H674" s="9">
        <f>MATCH(G674, {"Waiting for Input","Analyzing Object","Found Object","Needs Help","Confused","None"}, 0) - 1</f>
        <v>1</v>
      </c>
      <c r="I674" s="9">
        <v>4</v>
      </c>
      <c r="J674" s="9">
        <f t="shared" si="21"/>
        <v>0</v>
      </c>
    </row>
    <row r="675" spans="1:10" x14ac:dyDescent="0.3">
      <c r="A675" s="9">
        <v>673</v>
      </c>
      <c r="B675" s="9">
        <v>2</v>
      </c>
      <c r="C675" s="9" t="str">
        <f t="shared" si="20"/>
        <v>N</v>
      </c>
      <c r="D675" s="10" t="s">
        <v>970</v>
      </c>
      <c r="E675" s="9" t="s">
        <v>129</v>
      </c>
      <c r="F675" s="9">
        <f>MATCH(E675, {"Waiting for Input","Analyzing Object","Found Object","Needs Help","Confused","None"}, 0) - 1</f>
        <v>3</v>
      </c>
      <c r="G675" s="35" t="s">
        <v>128</v>
      </c>
      <c r="H675" s="9">
        <f>MATCH(G675, {"Waiting for Input","Analyzing Object","Found Object","Needs Help","Confused","None"}, 0) - 1</f>
        <v>2</v>
      </c>
      <c r="I675" s="9">
        <v>4</v>
      </c>
      <c r="J675" s="9">
        <f t="shared" si="21"/>
        <v>0</v>
      </c>
    </row>
    <row r="676" spans="1:10" x14ac:dyDescent="0.3">
      <c r="A676" s="9">
        <v>674</v>
      </c>
      <c r="B676" s="9">
        <v>1</v>
      </c>
      <c r="C676" s="9" t="str">
        <f t="shared" si="20"/>
        <v>Y</v>
      </c>
      <c r="D676" s="10" t="s">
        <v>970</v>
      </c>
      <c r="E676" s="9" t="s">
        <v>129</v>
      </c>
      <c r="F676" s="9">
        <f>MATCH(E676, {"Waiting for Input","Analyzing Object","Found Object","Needs Help","Confused","None"}, 0) - 1</f>
        <v>3</v>
      </c>
      <c r="G676" s="35" t="s">
        <v>128</v>
      </c>
      <c r="H676" s="9">
        <f>MATCH(G676, {"Waiting for Input","Analyzing Object","Found Object","Needs Help","Confused","None"}, 0) - 1</f>
        <v>2</v>
      </c>
      <c r="I676" s="9">
        <v>3</v>
      </c>
      <c r="J676" s="9">
        <f t="shared" si="21"/>
        <v>0</v>
      </c>
    </row>
    <row r="677" spans="1:10" x14ac:dyDescent="0.3">
      <c r="A677" s="9">
        <v>675</v>
      </c>
      <c r="B677" s="9">
        <v>1</v>
      </c>
      <c r="C677" s="9" t="str">
        <f t="shared" si="20"/>
        <v>Y</v>
      </c>
      <c r="D677" s="10" t="s">
        <v>970</v>
      </c>
      <c r="E677" s="9" t="s">
        <v>129</v>
      </c>
      <c r="F677" s="9">
        <f>MATCH(E677, {"Waiting for Input","Analyzing Object","Found Object","Needs Help","Confused","None"}, 0) - 1</f>
        <v>3</v>
      </c>
      <c r="G677" s="35" t="s">
        <v>971</v>
      </c>
      <c r="H677" s="9">
        <f>MATCH(G677, {"Waiting for Input","Analyzing Object","Found Object","Needs Help","Confused","None"}, 0) - 1</f>
        <v>5</v>
      </c>
      <c r="I677" s="9">
        <v>2</v>
      </c>
      <c r="J677" s="9">
        <f t="shared" si="21"/>
        <v>0</v>
      </c>
    </row>
    <row r="678" spans="1:10" x14ac:dyDescent="0.3">
      <c r="A678" s="9">
        <v>676</v>
      </c>
      <c r="B678" s="9">
        <v>1</v>
      </c>
      <c r="C678" s="9" t="str">
        <f t="shared" si="20"/>
        <v>Y</v>
      </c>
      <c r="D678" s="10" t="s">
        <v>970</v>
      </c>
      <c r="E678" s="9" t="s">
        <v>129</v>
      </c>
      <c r="F678" s="9">
        <f>MATCH(E678, {"Waiting for Input","Analyzing Object","Found Object","Needs Help","Confused","None"}, 0) - 1</f>
        <v>3</v>
      </c>
      <c r="G678" s="35" t="s">
        <v>128</v>
      </c>
      <c r="H678" s="9">
        <f>MATCH(G678, {"Waiting for Input","Analyzing Object","Found Object","Needs Help","Confused","None"}, 0) - 1</f>
        <v>2</v>
      </c>
      <c r="I678" s="9">
        <v>1</v>
      </c>
      <c r="J678" s="9">
        <f t="shared" si="21"/>
        <v>0</v>
      </c>
    </row>
    <row r="679" spans="1:10" x14ac:dyDescent="0.3">
      <c r="A679" s="9">
        <v>677</v>
      </c>
      <c r="B679" s="9">
        <v>2</v>
      </c>
      <c r="C679" s="9" t="str">
        <f t="shared" si="20"/>
        <v>N</v>
      </c>
      <c r="D679" s="10" t="s">
        <v>970</v>
      </c>
      <c r="E679" s="9" t="s">
        <v>129</v>
      </c>
      <c r="F679" s="9">
        <f>MATCH(E679, {"Waiting for Input","Analyzing Object","Found Object","Needs Help","Confused","None"}, 0) - 1</f>
        <v>3</v>
      </c>
      <c r="G679" s="35" t="s">
        <v>129</v>
      </c>
      <c r="H679" s="9">
        <f>MATCH(G679, {"Waiting for Input","Analyzing Object","Found Object","Needs Help","Confused","None"}, 0) - 1</f>
        <v>3</v>
      </c>
      <c r="I679" s="9">
        <v>2</v>
      </c>
      <c r="J679" s="9">
        <f t="shared" si="21"/>
        <v>1</v>
      </c>
    </row>
    <row r="680" spans="1:10" x14ac:dyDescent="0.3">
      <c r="A680" s="9">
        <v>678</v>
      </c>
      <c r="B680" s="9">
        <v>2</v>
      </c>
      <c r="C680" s="9" t="str">
        <f t="shared" si="20"/>
        <v>N</v>
      </c>
      <c r="D680" s="10" t="s">
        <v>970</v>
      </c>
      <c r="E680" s="9" t="s">
        <v>129</v>
      </c>
      <c r="F680" s="9">
        <f>MATCH(E680, {"Waiting for Input","Analyzing Object","Found Object","Needs Help","Confused","None"}, 0) - 1</f>
        <v>3</v>
      </c>
      <c r="G680" s="35" t="s">
        <v>127</v>
      </c>
      <c r="H680" s="9">
        <f>MATCH(G680, {"Waiting for Input","Analyzing Object","Found Object","Needs Help","Confused","None"}, 0) - 1</f>
        <v>1</v>
      </c>
      <c r="I680" s="9">
        <v>3</v>
      </c>
      <c r="J680" s="9">
        <f t="shared" si="21"/>
        <v>0</v>
      </c>
    </row>
    <row r="681" spans="1:10" x14ac:dyDescent="0.3">
      <c r="A681" s="9">
        <v>679</v>
      </c>
      <c r="B681" s="9">
        <v>1</v>
      </c>
      <c r="C681" s="9" t="str">
        <f t="shared" si="20"/>
        <v>Y</v>
      </c>
      <c r="D681" s="10" t="s">
        <v>970</v>
      </c>
      <c r="E681" s="9" t="s">
        <v>129</v>
      </c>
      <c r="F681" s="9">
        <f>MATCH(E681, {"Waiting for Input","Analyzing Object","Found Object","Needs Help","Confused","None"}, 0) - 1</f>
        <v>3</v>
      </c>
      <c r="G681" s="35" t="s">
        <v>130</v>
      </c>
      <c r="H681" s="9">
        <f>MATCH(G681, {"Waiting for Input","Analyzing Object","Found Object","Needs Help","Confused","None"}, 0) - 1</f>
        <v>4</v>
      </c>
      <c r="I681" s="9">
        <v>1</v>
      </c>
      <c r="J681" s="9">
        <f t="shared" si="21"/>
        <v>0</v>
      </c>
    </row>
    <row r="682" spans="1:10" x14ac:dyDescent="0.3">
      <c r="A682" s="9">
        <v>680</v>
      </c>
      <c r="B682" s="9">
        <v>1</v>
      </c>
      <c r="C682" s="9" t="str">
        <f t="shared" si="20"/>
        <v>Y</v>
      </c>
      <c r="D682" s="10" t="s">
        <v>970</v>
      </c>
      <c r="E682" s="9" t="s">
        <v>129</v>
      </c>
      <c r="F682" s="9">
        <f>MATCH(E682, {"Waiting for Input","Analyzing Object","Found Object","Needs Help","Confused","None"}, 0) - 1</f>
        <v>3</v>
      </c>
      <c r="G682" s="35" t="s">
        <v>130</v>
      </c>
      <c r="H682" s="9">
        <f>MATCH(G682, {"Waiting for Input","Analyzing Object","Found Object","Needs Help","Confused","None"}, 0) - 1</f>
        <v>4</v>
      </c>
      <c r="I682" s="9">
        <v>2</v>
      </c>
      <c r="J682" s="9">
        <f t="shared" si="21"/>
        <v>0</v>
      </c>
    </row>
    <row r="683" spans="1:10" x14ac:dyDescent="0.3">
      <c r="A683" s="9">
        <v>681</v>
      </c>
      <c r="B683" s="9">
        <v>2</v>
      </c>
      <c r="C683" s="9" t="str">
        <f t="shared" si="20"/>
        <v>N</v>
      </c>
      <c r="D683" s="10" t="s">
        <v>970</v>
      </c>
      <c r="E683" s="9" t="s">
        <v>129</v>
      </c>
      <c r="F683" s="9">
        <f>MATCH(E683, {"Waiting for Input","Analyzing Object","Found Object","Needs Help","Confused","None"}, 0) - 1</f>
        <v>3</v>
      </c>
      <c r="G683" s="35" t="s">
        <v>971</v>
      </c>
      <c r="H683" s="9">
        <f>MATCH(G683, {"Waiting for Input","Analyzing Object","Found Object","Needs Help","Confused","None"}, 0) - 1</f>
        <v>5</v>
      </c>
      <c r="I683" s="9">
        <v>2</v>
      </c>
      <c r="J683" s="9">
        <f t="shared" si="21"/>
        <v>0</v>
      </c>
    </row>
    <row r="684" spans="1:10" x14ac:dyDescent="0.3">
      <c r="A684" s="9">
        <v>682</v>
      </c>
      <c r="B684" s="9">
        <v>2</v>
      </c>
      <c r="C684" s="9" t="str">
        <f t="shared" si="20"/>
        <v>N</v>
      </c>
      <c r="D684" s="10" t="s">
        <v>970</v>
      </c>
      <c r="E684" s="9" t="s">
        <v>129</v>
      </c>
      <c r="F684" s="9">
        <f>MATCH(E684, {"Waiting for Input","Analyzing Object","Found Object","Needs Help","Confused","None"}, 0) - 1</f>
        <v>3</v>
      </c>
      <c r="G684" s="35" t="s">
        <v>130</v>
      </c>
      <c r="H684" s="9">
        <f>MATCH(G684, {"Waiting for Input","Analyzing Object","Found Object","Needs Help","Confused","None"}, 0) - 1</f>
        <v>4</v>
      </c>
      <c r="I684" s="9">
        <v>4</v>
      </c>
      <c r="J684" s="9">
        <f t="shared" si="21"/>
        <v>0</v>
      </c>
    </row>
    <row r="685" spans="1:10" x14ac:dyDescent="0.3">
      <c r="A685" s="9">
        <v>683</v>
      </c>
      <c r="B685" s="9">
        <v>1</v>
      </c>
      <c r="C685" s="9" t="str">
        <f t="shared" si="20"/>
        <v>Y</v>
      </c>
      <c r="D685" s="10" t="s">
        <v>970</v>
      </c>
      <c r="E685" s="9" t="s">
        <v>129</v>
      </c>
      <c r="F685" s="9">
        <f>MATCH(E685, {"Waiting for Input","Analyzing Object","Found Object","Needs Help","Confused","None"}, 0) - 1</f>
        <v>3</v>
      </c>
      <c r="G685" s="35" t="s">
        <v>130</v>
      </c>
      <c r="H685" s="9">
        <f>MATCH(G685, {"Waiting for Input","Analyzing Object","Found Object","Needs Help","Confused","None"}, 0) - 1</f>
        <v>4</v>
      </c>
      <c r="I685" s="9">
        <v>2</v>
      </c>
      <c r="J685" s="9">
        <f t="shared" si="21"/>
        <v>0</v>
      </c>
    </row>
    <row r="686" spans="1:10" x14ac:dyDescent="0.3">
      <c r="A686" s="9">
        <v>684</v>
      </c>
      <c r="B686" s="9">
        <v>1</v>
      </c>
      <c r="C686" s="9" t="str">
        <f t="shared" si="20"/>
        <v>Y</v>
      </c>
      <c r="D686" s="10" t="s">
        <v>970</v>
      </c>
      <c r="E686" s="9" t="s">
        <v>129</v>
      </c>
      <c r="F686" s="9">
        <f>MATCH(E686, {"Waiting for Input","Analyzing Object","Found Object","Needs Help","Confused","None"}, 0) - 1</f>
        <v>3</v>
      </c>
      <c r="G686" s="35" t="s">
        <v>128</v>
      </c>
      <c r="H686" s="9">
        <f>MATCH(G686, {"Waiting for Input","Analyzing Object","Found Object","Needs Help","Confused","None"}, 0) - 1</f>
        <v>2</v>
      </c>
      <c r="I686" s="9">
        <v>4</v>
      </c>
      <c r="J686" s="9">
        <f t="shared" si="21"/>
        <v>0</v>
      </c>
    </row>
    <row r="687" spans="1:10" x14ac:dyDescent="0.3">
      <c r="A687" s="9">
        <v>685</v>
      </c>
      <c r="B687" s="9">
        <v>2</v>
      </c>
      <c r="C687" s="9" t="str">
        <f t="shared" si="20"/>
        <v>N</v>
      </c>
      <c r="D687" s="10" t="s">
        <v>970</v>
      </c>
      <c r="E687" s="9" t="s">
        <v>129</v>
      </c>
      <c r="F687" s="9">
        <f>MATCH(E687, {"Waiting for Input","Analyzing Object","Found Object","Needs Help","Confused","None"}, 0) - 1</f>
        <v>3</v>
      </c>
      <c r="G687" s="35" t="s">
        <v>130</v>
      </c>
      <c r="H687" s="9">
        <f>MATCH(G687, {"Waiting for Input","Analyzing Object","Found Object","Needs Help","Confused","None"}, 0) - 1</f>
        <v>4</v>
      </c>
      <c r="I687" s="9">
        <v>2</v>
      </c>
      <c r="J687" s="9">
        <f t="shared" si="21"/>
        <v>0</v>
      </c>
    </row>
    <row r="688" spans="1:10" x14ac:dyDescent="0.3">
      <c r="A688" s="9">
        <v>686</v>
      </c>
      <c r="B688" s="9">
        <v>2</v>
      </c>
      <c r="C688" s="9" t="str">
        <f t="shared" si="20"/>
        <v>N</v>
      </c>
      <c r="D688" s="10" t="s">
        <v>970</v>
      </c>
      <c r="E688" s="9" t="s">
        <v>129</v>
      </c>
      <c r="F688" s="9">
        <f>MATCH(E688, {"Waiting for Input","Analyzing Object","Found Object","Needs Help","Confused","None"}, 0) - 1</f>
        <v>3</v>
      </c>
      <c r="G688" s="35" t="s">
        <v>130</v>
      </c>
      <c r="H688" s="9">
        <f>MATCH(G688, {"Waiting for Input","Analyzing Object","Found Object","Needs Help","Confused","None"}, 0) - 1</f>
        <v>4</v>
      </c>
      <c r="I688" s="9">
        <v>3</v>
      </c>
      <c r="J688" s="9">
        <f t="shared" si="21"/>
        <v>0</v>
      </c>
    </row>
    <row r="689" spans="1:10" x14ac:dyDescent="0.3">
      <c r="A689" s="9">
        <v>687</v>
      </c>
      <c r="B689" s="9">
        <v>2</v>
      </c>
      <c r="C689" s="9" t="str">
        <f t="shared" si="20"/>
        <v>N</v>
      </c>
      <c r="D689" s="10" t="s">
        <v>970</v>
      </c>
      <c r="E689" s="9" t="s">
        <v>129</v>
      </c>
      <c r="F689" s="9">
        <f>MATCH(E689, {"Waiting for Input","Analyzing Object","Found Object","Needs Help","Confused","None"}, 0) - 1</f>
        <v>3</v>
      </c>
      <c r="G689" s="35" t="s">
        <v>130</v>
      </c>
      <c r="H689" s="9">
        <f>MATCH(G689, {"Waiting for Input","Analyzing Object","Found Object","Needs Help","Confused","None"}, 0) - 1</f>
        <v>4</v>
      </c>
      <c r="I689" s="9">
        <v>4</v>
      </c>
      <c r="J689" s="9">
        <f t="shared" si="21"/>
        <v>0</v>
      </c>
    </row>
    <row r="690" spans="1:10" x14ac:dyDescent="0.3">
      <c r="A690" s="9">
        <v>688</v>
      </c>
      <c r="B690" s="9">
        <v>2</v>
      </c>
      <c r="C690" s="9" t="str">
        <f t="shared" si="20"/>
        <v>N</v>
      </c>
      <c r="D690" s="10" t="s">
        <v>970</v>
      </c>
      <c r="E690" s="9" t="s">
        <v>129</v>
      </c>
      <c r="F690" s="9">
        <f>MATCH(E690, {"Waiting for Input","Analyzing Object","Found Object","Needs Help","Confused","None"}, 0) - 1</f>
        <v>3</v>
      </c>
      <c r="G690" s="35" t="s">
        <v>127</v>
      </c>
      <c r="H690" s="9">
        <f>MATCH(G690, {"Waiting for Input","Analyzing Object","Found Object","Needs Help","Confused","None"}, 0) - 1</f>
        <v>1</v>
      </c>
      <c r="I690" s="9">
        <v>4</v>
      </c>
      <c r="J690" s="9">
        <f t="shared" si="21"/>
        <v>0</v>
      </c>
    </row>
    <row r="691" spans="1:10" x14ac:dyDescent="0.3">
      <c r="A691" s="9">
        <v>689</v>
      </c>
      <c r="B691" s="9">
        <v>2</v>
      </c>
      <c r="C691" s="9" t="str">
        <f t="shared" si="20"/>
        <v>N</v>
      </c>
      <c r="D691" s="10" t="s">
        <v>970</v>
      </c>
      <c r="E691" s="9" t="s">
        <v>129</v>
      </c>
      <c r="F691" s="9">
        <f>MATCH(E691, {"Waiting for Input","Analyzing Object","Found Object","Needs Help","Confused","None"}, 0) - 1</f>
        <v>3</v>
      </c>
      <c r="G691" s="35" t="s">
        <v>127</v>
      </c>
      <c r="H691" s="9">
        <f>MATCH(G691, {"Waiting for Input","Analyzing Object","Found Object","Needs Help","Confused","None"}, 0) - 1</f>
        <v>1</v>
      </c>
      <c r="I691" s="9">
        <v>3</v>
      </c>
      <c r="J691" s="9">
        <f t="shared" si="21"/>
        <v>0</v>
      </c>
    </row>
    <row r="692" spans="1:10" x14ac:dyDescent="0.3">
      <c r="A692" s="9">
        <v>690</v>
      </c>
      <c r="B692" s="9">
        <v>2</v>
      </c>
      <c r="C692" s="9" t="str">
        <f t="shared" si="20"/>
        <v>N</v>
      </c>
      <c r="D692" s="10" t="s">
        <v>970</v>
      </c>
      <c r="E692" s="9" t="s">
        <v>129</v>
      </c>
      <c r="F692" s="9">
        <f>MATCH(E692, {"Waiting for Input","Analyzing Object","Found Object","Needs Help","Confused","None"}, 0) - 1</f>
        <v>3</v>
      </c>
      <c r="G692" s="35" t="s">
        <v>127</v>
      </c>
      <c r="H692" s="9">
        <f>MATCH(G692, {"Waiting for Input","Analyzing Object","Found Object","Needs Help","Confused","None"}, 0) - 1</f>
        <v>1</v>
      </c>
      <c r="I692" s="9">
        <v>4</v>
      </c>
      <c r="J692" s="9">
        <f t="shared" si="21"/>
        <v>0</v>
      </c>
    </row>
    <row r="693" spans="1:10" x14ac:dyDescent="0.3">
      <c r="A693" s="9">
        <v>691</v>
      </c>
      <c r="B693" s="9">
        <v>1</v>
      </c>
      <c r="C693" s="9" t="str">
        <f t="shared" si="20"/>
        <v>Y</v>
      </c>
      <c r="D693" s="10" t="s">
        <v>970</v>
      </c>
      <c r="E693" s="9" t="s">
        <v>129</v>
      </c>
      <c r="F693" s="9">
        <f>MATCH(E693, {"Waiting for Input","Analyzing Object","Found Object","Needs Help","Confused","None"}, 0) - 1</f>
        <v>3</v>
      </c>
      <c r="G693" s="35" t="s">
        <v>130</v>
      </c>
      <c r="H693" s="9">
        <f>MATCH(G693, {"Waiting for Input","Analyzing Object","Found Object","Needs Help","Confused","None"}, 0) - 1</f>
        <v>4</v>
      </c>
      <c r="I693" s="9">
        <v>3</v>
      </c>
      <c r="J693" s="9">
        <f t="shared" si="21"/>
        <v>0</v>
      </c>
    </row>
    <row r="694" spans="1:10" x14ac:dyDescent="0.3">
      <c r="A694" s="9">
        <v>692</v>
      </c>
      <c r="B694" s="9">
        <v>2</v>
      </c>
      <c r="C694" s="9" t="str">
        <f t="shared" si="20"/>
        <v>N</v>
      </c>
      <c r="D694" s="10" t="s">
        <v>970</v>
      </c>
      <c r="E694" s="9" t="s">
        <v>129</v>
      </c>
      <c r="F694" s="9">
        <f>MATCH(E694, {"Waiting for Input","Analyzing Object","Found Object","Needs Help","Confused","None"}, 0) - 1</f>
        <v>3</v>
      </c>
      <c r="G694" s="35" t="s">
        <v>128</v>
      </c>
      <c r="H694" s="9">
        <f>MATCH(G694, {"Waiting for Input","Analyzing Object","Found Object","Needs Help","Confused","None"}, 0) - 1</f>
        <v>2</v>
      </c>
      <c r="I694" s="9">
        <v>4</v>
      </c>
      <c r="J694" s="9">
        <f t="shared" si="21"/>
        <v>0</v>
      </c>
    </row>
    <row r="695" spans="1:10" x14ac:dyDescent="0.3">
      <c r="A695" s="9">
        <v>693</v>
      </c>
      <c r="B695" s="9">
        <v>1</v>
      </c>
      <c r="C695" s="9" t="str">
        <f t="shared" si="20"/>
        <v>Y</v>
      </c>
      <c r="D695" s="10" t="s">
        <v>970</v>
      </c>
      <c r="E695" s="9" t="s">
        <v>129</v>
      </c>
      <c r="F695" s="9">
        <f>MATCH(E695, {"Waiting for Input","Analyzing Object","Found Object","Needs Help","Confused","None"}, 0) - 1</f>
        <v>3</v>
      </c>
      <c r="G695" s="35" t="s">
        <v>130</v>
      </c>
      <c r="H695" s="9">
        <f>MATCH(G695, {"Waiting for Input","Analyzing Object","Found Object","Needs Help","Confused","None"}, 0) - 1</f>
        <v>4</v>
      </c>
      <c r="I695" s="9">
        <v>3</v>
      </c>
      <c r="J695" s="9">
        <f t="shared" si="21"/>
        <v>0</v>
      </c>
    </row>
    <row r="696" spans="1:10" x14ac:dyDescent="0.3">
      <c r="A696" s="9">
        <v>694</v>
      </c>
      <c r="B696" s="9">
        <v>1</v>
      </c>
      <c r="C696" s="9" t="str">
        <f t="shared" si="20"/>
        <v>Y</v>
      </c>
      <c r="D696" s="10" t="s">
        <v>970</v>
      </c>
      <c r="E696" s="9" t="s">
        <v>129</v>
      </c>
      <c r="F696" s="9">
        <f>MATCH(E696, {"Waiting for Input","Analyzing Object","Found Object","Needs Help","Confused","None"}, 0) - 1</f>
        <v>3</v>
      </c>
      <c r="G696" s="35" t="s">
        <v>130</v>
      </c>
      <c r="H696" s="9">
        <f>MATCH(G696, {"Waiting for Input","Analyzing Object","Found Object","Needs Help","Confused","None"}, 0) - 1</f>
        <v>4</v>
      </c>
      <c r="I696" s="9">
        <v>3</v>
      </c>
      <c r="J696" s="9">
        <f t="shared" si="21"/>
        <v>0</v>
      </c>
    </row>
    <row r="697" spans="1:10" x14ac:dyDescent="0.3">
      <c r="A697" s="9">
        <v>695</v>
      </c>
      <c r="B697" s="9">
        <v>1</v>
      </c>
      <c r="C697" s="9" t="str">
        <f t="shared" si="20"/>
        <v>Y</v>
      </c>
      <c r="D697" s="10" t="s">
        <v>970</v>
      </c>
      <c r="E697" s="9" t="s">
        <v>129</v>
      </c>
      <c r="F697" s="9">
        <f>MATCH(E697, {"Waiting for Input","Analyzing Object","Found Object","Needs Help","Confused","None"}, 0) - 1</f>
        <v>3</v>
      </c>
      <c r="G697" s="35" t="s">
        <v>130</v>
      </c>
      <c r="H697" s="9">
        <f>MATCH(G697, {"Waiting for Input","Analyzing Object","Found Object","Needs Help","Confused","None"}, 0) - 1</f>
        <v>4</v>
      </c>
      <c r="I697" s="9">
        <v>2</v>
      </c>
      <c r="J697" s="9">
        <f t="shared" si="21"/>
        <v>0</v>
      </c>
    </row>
    <row r="698" spans="1:10" x14ac:dyDescent="0.3">
      <c r="A698" s="9">
        <v>696</v>
      </c>
      <c r="B698" s="9">
        <v>2</v>
      </c>
      <c r="C698" s="9" t="str">
        <f t="shared" si="20"/>
        <v>N</v>
      </c>
      <c r="D698" s="10" t="s">
        <v>970</v>
      </c>
      <c r="E698" s="9" t="s">
        <v>129</v>
      </c>
      <c r="F698" s="9">
        <f>MATCH(E698, {"Waiting for Input","Analyzing Object","Found Object","Needs Help","Confused","None"}, 0) - 1</f>
        <v>3</v>
      </c>
      <c r="G698" s="35" t="s">
        <v>130</v>
      </c>
      <c r="H698" s="9">
        <f>MATCH(G698, {"Waiting for Input","Analyzing Object","Found Object","Needs Help","Confused","None"}, 0) - 1</f>
        <v>4</v>
      </c>
      <c r="I698" s="9">
        <v>1</v>
      </c>
      <c r="J698" s="9">
        <f t="shared" si="21"/>
        <v>0</v>
      </c>
    </row>
    <row r="699" spans="1:10" x14ac:dyDescent="0.3">
      <c r="A699" s="9">
        <v>697</v>
      </c>
      <c r="B699" s="9">
        <v>2</v>
      </c>
      <c r="C699" s="9" t="str">
        <f t="shared" si="20"/>
        <v>N</v>
      </c>
      <c r="D699" s="10" t="s">
        <v>970</v>
      </c>
      <c r="E699" s="9" t="s">
        <v>129</v>
      </c>
      <c r="F699" s="9">
        <f>MATCH(E699, {"Waiting for Input","Analyzing Object","Found Object","Needs Help","Confused","None"}, 0) - 1</f>
        <v>3</v>
      </c>
      <c r="G699" s="35" t="s">
        <v>127</v>
      </c>
      <c r="H699" s="9">
        <f>MATCH(G699, {"Waiting for Input","Analyzing Object","Found Object","Needs Help","Confused","None"}, 0) - 1</f>
        <v>1</v>
      </c>
      <c r="I699" s="9">
        <v>5</v>
      </c>
      <c r="J699" s="9">
        <f t="shared" si="21"/>
        <v>0</v>
      </c>
    </row>
    <row r="700" spans="1:10" x14ac:dyDescent="0.3">
      <c r="A700" s="9">
        <v>698</v>
      </c>
      <c r="B700" s="9">
        <v>1</v>
      </c>
      <c r="C700" s="9" t="str">
        <f t="shared" si="20"/>
        <v>Y</v>
      </c>
      <c r="D700" s="10" t="s">
        <v>970</v>
      </c>
      <c r="E700" s="9" t="s">
        <v>129</v>
      </c>
      <c r="F700" s="9">
        <f>MATCH(E700, {"Waiting for Input","Analyzing Object","Found Object","Needs Help","Confused","None"}, 0) - 1</f>
        <v>3</v>
      </c>
      <c r="G700" s="35" t="s">
        <v>128</v>
      </c>
      <c r="H700" s="9">
        <f>MATCH(G700, {"Waiting for Input","Analyzing Object","Found Object","Needs Help","Confused","None"}, 0) - 1</f>
        <v>2</v>
      </c>
      <c r="I700" s="9">
        <v>2</v>
      </c>
      <c r="J700" s="9">
        <f t="shared" si="21"/>
        <v>0</v>
      </c>
    </row>
    <row r="701" spans="1:10" x14ac:dyDescent="0.3">
      <c r="A701" s="9">
        <v>699</v>
      </c>
      <c r="B701" s="9">
        <v>1</v>
      </c>
      <c r="C701" s="9" t="str">
        <f t="shared" si="20"/>
        <v>Y</v>
      </c>
      <c r="D701" s="10" t="s">
        <v>970</v>
      </c>
      <c r="E701" s="9" t="s">
        <v>129</v>
      </c>
      <c r="F701" s="9">
        <f>MATCH(E701, {"Waiting for Input","Analyzing Object","Found Object","Needs Help","Confused","None"}, 0) - 1</f>
        <v>3</v>
      </c>
      <c r="G701" s="35" t="s">
        <v>130</v>
      </c>
      <c r="H701" s="9">
        <f>MATCH(G701, {"Waiting for Input","Analyzing Object","Found Object","Needs Help","Confused","None"}, 0) - 1</f>
        <v>4</v>
      </c>
      <c r="I701" s="9">
        <v>3</v>
      </c>
      <c r="J701" s="9">
        <f t="shared" si="21"/>
        <v>0</v>
      </c>
    </row>
    <row r="702" spans="1:10" x14ac:dyDescent="0.3">
      <c r="A702" s="9">
        <v>700</v>
      </c>
      <c r="B702" s="9">
        <v>1</v>
      </c>
      <c r="C702" s="9" t="str">
        <f t="shared" si="20"/>
        <v>Y</v>
      </c>
      <c r="D702" s="10" t="s">
        <v>970</v>
      </c>
      <c r="E702" s="9" t="s">
        <v>129</v>
      </c>
      <c r="F702" s="9">
        <f>MATCH(E702, {"Waiting for Input","Analyzing Object","Found Object","Needs Help","Confused","None"}, 0) - 1</f>
        <v>3</v>
      </c>
      <c r="G702" s="35" t="s">
        <v>127</v>
      </c>
      <c r="H702" s="9">
        <f>MATCH(G702, {"Waiting for Input","Analyzing Object","Found Object","Needs Help","Confused","None"}, 0) - 1</f>
        <v>1</v>
      </c>
      <c r="I702" s="9">
        <v>5</v>
      </c>
      <c r="J702" s="9">
        <f t="shared" si="21"/>
        <v>0</v>
      </c>
    </row>
    <row r="703" spans="1:10" x14ac:dyDescent="0.3">
      <c r="A703" s="9">
        <v>701</v>
      </c>
      <c r="B703" s="9">
        <v>2</v>
      </c>
      <c r="C703" s="9" t="str">
        <f t="shared" si="20"/>
        <v>N</v>
      </c>
      <c r="D703" s="10" t="s">
        <v>970</v>
      </c>
      <c r="E703" s="9" t="s">
        <v>129</v>
      </c>
      <c r="F703" s="9">
        <f>MATCH(E703, {"Waiting for Input","Analyzing Object","Found Object","Needs Help","Confused","None"}, 0) - 1</f>
        <v>3</v>
      </c>
      <c r="G703" s="35" t="s">
        <v>127</v>
      </c>
      <c r="H703" s="9">
        <f>MATCH(G703, {"Waiting for Input","Analyzing Object","Found Object","Needs Help","Confused","None"}, 0) - 1</f>
        <v>1</v>
      </c>
      <c r="I703" s="9">
        <v>3</v>
      </c>
      <c r="J703" s="9">
        <f t="shared" si="21"/>
        <v>0</v>
      </c>
    </row>
    <row r="704" spans="1:10" x14ac:dyDescent="0.3">
      <c r="A704" s="9">
        <v>702</v>
      </c>
      <c r="B704" s="9">
        <v>2</v>
      </c>
      <c r="C704" s="9" t="str">
        <f t="shared" si="20"/>
        <v>N</v>
      </c>
      <c r="D704" s="10" t="s">
        <v>970</v>
      </c>
      <c r="E704" s="9" t="s">
        <v>129</v>
      </c>
      <c r="F704" s="9">
        <f>MATCH(E704, {"Waiting for Input","Analyzing Object","Found Object","Needs Help","Confused","None"}, 0) - 1</f>
        <v>3</v>
      </c>
      <c r="G704" s="35" t="s">
        <v>129</v>
      </c>
      <c r="H704" s="9">
        <f>MATCH(G704, {"Waiting for Input","Analyzing Object","Found Object","Needs Help","Confused","None"}, 0) - 1</f>
        <v>3</v>
      </c>
      <c r="I704" s="9">
        <v>1</v>
      </c>
      <c r="J704" s="9">
        <f t="shared" si="21"/>
        <v>1</v>
      </c>
    </row>
    <row r="705" spans="1:10" x14ac:dyDescent="0.3">
      <c r="A705" s="9">
        <v>703</v>
      </c>
      <c r="B705" s="9">
        <v>2</v>
      </c>
      <c r="C705" s="9" t="str">
        <f t="shared" si="20"/>
        <v>N</v>
      </c>
      <c r="D705" s="10" t="s">
        <v>970</v>
      </c>
      <c r="E705" s="9" t="s">
        <v>129</v>
      </c>
      <c r="F705" s="9">
        <f>MATCH(E705, {"Waiting for Input","Analyzing Object","Found Object","Needs Help","Confused","None"}, 0) - 1</f>
        <v>3</v>
      </c>
      <c r="G705" s="35" t="s">
        <v>127</v>
      </c>
      <c r="H705" s="9">
        <f>MATCH(G705, {"Waiting for Input","Analyzing Object","Found Object","Needs Help","Confused","None"}, 0) - 1</f>
        <v>1</v>
      </c>
      <c r="I705" s="9">
        <v>2</v>
      </c>
      <c r="J705" s="9">
        <f t="shared" si="21"/>
        <v>0</v>
      </c>
    </row>
    <row r="706" spans="1:10" x14ac:dyDescent="0.3">
      <c r="A706" s="9">
        <v>704</v>
      </c>
      <c r="B706" s="9">
        <v>2</v>
      </c>
      <c r="C706" s="9" t="str">
        <f t="shared" ref="C706:C769" si="22">IF(B706=1, "Y", "N")</f>
        <v>N</v>
      </c>
      <c r="D706" s="10" t="s">
        <v>970</v>
      </c>
      <c r="E706" s="9" t="s">
        <v>129</v>
      </c>
      <c r="F706" s="9">
        <f>MATCH(E706, {"Waiting for Input","Analyzing Object","Found Object","Needs Help","Confused","None"}, 0) - 1</f>
        <v>3</v>
      </c>
      <c r="G706" s="35" t="s">
        <v>130</v>
      </c>
      <c r="H706" s="9">
        <f>MATCH(G706, {"Waiting for Input","Analyzing Object","Found Object","Needs Help","Confused","None"}, 0) - 1</f>
        <v>4</v>
      </c>
      <c r="I706" s="9">
        <v>2</v>
      </c>
      <c r="J706" s="9">
        <f t="shared" si="21"/>
        <v>0</v>
      </c>
    </row>
    <row r="707" spans="1:10" x14ac:dyDescent="0.3">
      <c r="A707" s="9">
        <v>705</v>
      </c>
      <c r="B707" s="9">
        <v>2</v>
      </c>
      <c r="C707" s="9" t="str">
        <f t="shared" si="22"/>
        <v>N</v>
      </c>
      <c r="D707" s="10" t="s">
        <v>970</v>
      </c>
      <c r="E707" s="9" t="s">
        <v>129</v>
      </c>
      <c r="F707" s="9">
        <f>MATCH(E707, {"Waiting for Input","Analyzing Object","Found Object","Needs Help","Confused","None"}, 0) - 1</f>
        <v>3</v>
      </c>
      <c r="G707" s="35" t="s">
        <v>128</v>
      </c>
      <c r="H707" s="9">
        <f>MATCH(G707, {"Waiting for Input","Analyzing Object","Found Object","Needs Help","Confused","None"}, 0) - 1</f>
        <v>2</v>
      </c>
      <c r="I707" s="9">
        <v>3</v>
      </c>
      <c r="J707" s="9">
        <f t="shared" ref="J707:J770" si="23">IF(F707=H707, 1, 0)</f>
        <v>0</v>
      </c>
    </row>
    <row r="708" spans="1:10" x14ac:dyDescent="0.3">
      <c r="A708" s="9">
        <v>706</v>
      </c>
      <c r="B708" s="9">
        <v>2</v>
      </c>
      <c r="C708" s="9" t="str">
        <f t="shared" si="22"/>
        <v>N</v>
      </c>
      <c r="D708" s="10" t="s">
        <v>970</v>
      </c>
      <c r="E708" s="9" t="s">
        <v>129</v>
      </c>
      <c r="F708" s="9">
        <f>MATCH(E708, {"Waiting for Input","Analyzing Object","Found Object","Needs Help","Confused","None"}, 0) - 1</f>
        <v>3</v>
      </c>
      <c r="G708" s="35" t="s">
        <v>127</v>
      </c>
      <c r="H708" s="9">
        <f>MATCH(G708, {"Waiting for Input","Analyzing Object","Found Object","Needs Help","Confused","None"}, 0) - 1</f>
        <v>1</v>
      </c>
      <c r="I708" s="9">
        <v>3</v>
      </c>
      <c r="J708" s="9">
        <f t="shared" si="23"/>
        <v>0</v>
      </c>
    </row>
    <row r="709" spans="1:10" x14ac:dyDescent="0.3">
      <c r="A709" s="9">
        <v>707</v>
      </c>
      <c r="B709" s="9">
        <v>2</v>
      </c>
      <c r="C709" s="9" t="str">
        <f t="shared" si="22"/>
        <v>N</v>
      </c>
      <c r="D709" s="10" t="s">
        <v>970</v>
      </c>
      <c r="E709" s="9" t="s">
        <v>129</v>
      </c>
      <c r="F709" s="9">
        <f>MATCH(E709, {"Waiting for Input","Analyzing Object","Found Object","Needs Help","Confused","None"}, 0) - 1</f>
        <v>3</v>
      </c>
      <c r="G709" s="35" t="s">
        <v>127</v>
      </c>
      <c r="H709" s="9">
        <f>MATCH(G709, {"Waiting for Input","Analyzing Object","Found Object","Needs Help","Confused","None"}, 0) - 1</f>
        <v>1</v>
      </c>
      <c r="I709" s="9">
        <v>3</v>
      </c>
      <c r="J709" s="9">
        <f t="shared" si="23"/>
        <v>0</v>
      </c>
    </row>
    <row r="710" spans="1:10" x14ac:dyDescent="0.3">
      <c r="A710" s="9">
        <v>708</v>
      </c>
      <c r="B710" s="9">
        <v>2</v>
      </c>
      <c r="C710" s="9" t="str">
        <f t="shared" si="22"/>
        <v>N</v>
      </c>
      <c r="D710" s="10" t="s">
        <v>970</v>
      </c>
      <c r="E710" s="9" t="s">
        <v>129</v>
      </c>
      <c r="F710" s="9">
        <f>MATCH(E710, {"Waiting for Input","Analyzing Object","Found Object","Needs Help","Confused","None"}, 0) - 1</f>
        <v>3</v>
      </c>
      <c r="G710" s="35" t="s">
        <v>127</v>
      </c>
      <c r="H710" s="9">
        <f>MATCH(G710, {"Waiting for Input","Analyzing Object","Found Object","Needs Help","Confused","None"}, 0) - 1</f>
        <v>1</v>
      </c>
      <c r="I710" s="9">
        <v>3</v>
      </c>
      <c r="J710" s="9">
        <f t="shared" si="23"/>
        <v>0</v>
      </c>
    </row>
    <row r="711" spans="1:10" x14ac:dyDescent="0.3">
      <c r="A711" s="9">
        <v>709</v>
      </c>
      <c r="B711" s="9">
        <v>2</v>
      </c>
      <c r="C711" s="9" t="str">
        <f t="shared" si="22"/>
        <v>N</v>
      </c>
      <c r="D711" s="10" t="s">
        <v>970</v>
      </c>
      <c r="E711" s="9" t="s">
        <v>129</v>
      </c>
      <c r="F711" s="9">
        <f>MATCH(E711, {"Waiting for Input","Analyzing Object","Found Object","Needs Help","Confused","None"}, 0) - 1</f>
        <v>3</v>
      </c>
      <c r="G711" s="35" t="s">
        <v>127</v>
      </c>
      <c r="H711" s="9">
        <f>MATCH(G711, {"Waiting for Input","Analyzing Object","Found Object","Needs Help","Confused","None"}, 0) - 1</f>
        <v>1</v>
      </c>
      <c r="I711" s="9">
        <v>4</v>
      </c>
      <c r="J711" s="9">
        <f t="shared" si="23"/>
        <v>0</v>
      </c>
    </row>
    <row r="712" spans="1:10" x14ac:dyDescent="0.3">
      <c r="A712" s="9">
        <v>710</v>
      </c>
      <c r="B712" s="9">
        <v>2</v>
      </c>
      <c r="C712" s="9" t="str">
        <f t="shared" si="22"/>
        <v>N</v>
      </c>
      <c r="D712" s="10" t="s">
        <v>970</v>
      </c>
      <c r="E712" s="9" t="s">
        <v>129</v>
      </c>
      <c r="F712" s="9">
        <f>MATCH(E712, {"Waiting for Input","Analyzing Object","Found Object","Needs Help","Confused","None"}, 0) - 1</f>
        <v>3</v>
      </c>
      <c r="G712" s="35" t="s">
        <v>971</v>
      </c>
      <c r="H712" s="9">
        <f>MATCH(G712, {"Waiting for Input","Analyzing Object","Found Object","Needs Help","Confused","None"}, 0) - 1</f>
        <v>5</v>
      </c>
      <c r="I712" s="9">
        <v>2</v>
      </c>
      <c r="J712" s="9">
        <f t="shared" si="23"/>
        <v>0</v>
      </c>
    </row>
    <row r="713" spans="1:10" x14ac:dyDescent="0.3">
      <c r="A713" s="9">
        <v>711</v>
      </c>
      <c r="B713" s="9">
        <v>1</v>
      </c>
      <c r="C713" s="9" t="str">
        <f t="shared" si="22"/>
        <v>Y</v>
      </c>
      <c r="D713" s="10" t="s">
        <v>970</v>
      </c>
      <c r="E713" s="9" t="s">
        <v>129</v>
      </c>
      <c r="F713" s="9">
        <f>MATCH(E713, {"Waiting for Input","Analyzing Object","Found Object","Needs Help","Confused","None"}, 0) - 1</f>
        <v>3</v>
      </c>
      <c r="G713" s="35" t="s">
        <v>127</v>
      </c>
      <c r="H713" s="9">
        <f>MATCH(G713, {"Waiting for Input","Analyzing Object","Found Object","Needs Help","Confused","None"}, 0) - 1</f>
        <v>1</v>
      </c>
      <c r="I713" s="9">
        <v>4</v>
      </c>
      <c r="J713" s="9">
        <f t="shared" si="23"/>
        <v>0</v>
      </c>
    </row>
    <row r="714" spans="1:10" x14ac:dyDescent="0.3">
      <c r="A714" s="9">
        <v>712</v>
      </c>
      <c r="B714" s="9">
        <v>2</v>
      </c>
      <c r="C714" s="9" t="str">
        <f t="shared" si="22"/>
        <v>N</v>
      </c>
      <c r="D714" s="10" t="s">
        <v>970</v>
      </c>
      <c r="E714" s="9" t="s">
        <v>129</v>
      </c>
      <c r="F714" s="9">
        <f>MATCH(E714, {"Waiting for Input","Analyzing Object","Found Object","Needs Help","Confused","None"}, 0) - 1</f>
        <v>3</v>
      </c>
      <c r="G714" s="35" t="s">
        <v>127</v>
      </c>
      <c r="H714" s="9">
        <f>MATCH(G714, {"Waiting for Input","Analyzing Object","Found Object","Needs Help","Confused","None"}, 0) - 1</f>
        <v>1</v>
      </c>
      <c r="I714" s="9">
        <v>4</v>
      </c>
      <c r="J714" s="9">
        <f t="shared" si="23"/>
        <v>0</v>
      </c>
    </row>
    <row r="715" spans="1:10" x14ac:dyDescent="0.3">
      <c r="A715" s="9">
        <v>713</v>
      </c>
      <c r="B715" s="9">
        <v>2</v>
      </c>
      <c r="C715" s="9" t="str">
        <f t="shared" si="22"/>
        <v>N</v>
      </c>
      <c r="D715" s="10" t="s">
        <v>970</v>
      </c>
      <c r="E715" s="9" t="s">
        <v>129</v>
      </c>
      <c r="F715" s="9">
        <f>MATCH(E715, {"Waiting for Input","Analyzing Object","Found Object","Needs Help","Confused","None"}, 0) - 1</f>
        <v>3</v>
      </c>
      <c r="G715" s="35" t="s">
        <v>971</v>
      </c>
      <c r="H715" s="9">
        <f>MATCH(G715, {"Waiting for Input","Analyzing Object","Found Object","Needs Help","Confused","None"}, 0) - 1</f>
        <v>5</v>
      </c>
      <c r="I715" s="9">
        <v>3</v>
      </c>
      <c r="J715" s="9">
        <f t="shared" si="23"/>
        <v>0</v>
      </c>
    </row>
    <row r="716" spans="1:10" x14ac:dyDescent="0.3">
      <c r="A716" s="9">
        <v>714</v>
      </c>
      <c r="B716" s="9">
        <v>1</v>
      </c>
      <c r="C716" s="9" t="str">
        <f t="shared" si="22"/>
        <v>Y</v>
      </c>
      <c r="D716" s="10" t="s">
        <v>970</v>
      </c>
      <c r="E716" s="9" t="s">
        <v>129</v>
      </c>
      <c r="F716" s="9">
        <f>MATCH(E716, {"Waiting for Input","Analyzing Object","Found Object","Needs Help","Confused","None"}, 0) - 1</f>
        <v>3</v>
      </c>
      <c r="G716" s="35" t="s">
        <v>127</v>
      </c>
      <c r="H716" s="9">
        <f>MATCH(G716, {"Waiting for Input","Analyzing Object","Found Object","Needs Help","Confused","None"}, 0) - 1</f>
        <v>1</v>
      </c>
      <c r="I716" s="9">
        <v>5</v>
      </c>
      <c r="J716" s="9">
        <f t="shared" si="23"/>
        <v>0</v>
      </c>
    </row>
    <row r="717" spans="1:10" x14ac:dyDescent="0.3">
      <c r="A717" s="9">
        <v>715</v>
      </c>
      <c r="B717" s="9">
        <v>2</v>
      </c>
      <c r="C717" s="9" t="str">
        <f t="shared" si="22"/>
        <v>N</v>
      </c>
      <c r="D717" s="10" t="s">
        <v>970</v>
      </c>
      <c r="E717" s="9" t="s">
        <v>129</v>
      </c>
      <c r="F717" s="9">
        <f>MATCH(E717, {"Waiting for Input","Analyzing Object","Found Object","Needs Help","Confused","None"}, 0) - 1</f>
        <v>3</v>
      </c>
      <c r="G717" s="35" t="s">
        <v>127</v>
      </c>
      <c r="H717" s="9">
        <f>MATCH(G717, {"Waiting for Input","Analyzing Object","Found Object","Needs Help","Confused","None"}, 0) - 1</f>
        <v>1</v>
      </c>
      <c r="I717" s="9">
        <v>4</v>
      </c>
      <c r="J717" s="9">
        <f t="shared" si="23"/>
        <v>0</v>
      </c>
    </row>
    <row r="718" spans="1:10" x14ac:dyDescent="0.3">
      <c r="A718" s="9">
        <v>716</v>
      </c>
      <c r="B718" s="9">
        <v>2</v>
      </c>
      <c r="C718" s="9" t="str">
        <f t="shared" si="22"/>
        <v>N</v>
      </c>
      <c r="D718" s="10" t="s">
        <v>970</v>
      </c>
      <c r="E718" s="9" t="s">
        <v>129</v>
      </c>
      <c r="F718" s="9">
        <f>MATCH(E718, {"Waiting for Input","Analyzing Object","Found Object","Needs Help","Confused","None"}, 0) - 1</f>
        <v>3</v>
      </c>
      <c r="G718" s="35" t="s">
        <v>127</v>
      </c>
      <c r="H718" s="9">
        <f>MATCH(G718, {"Waiting for Input","Analyzing Object","Found Object","Needs Help","Confused","None"}, 0) - 1</f>
        <v>1</v>
      </c>
      <c r="I718" s="9">
        <v>4</v>
      </c>
      <c r="J718" s="9">
        <f t="shared" si="23"/>
        <v>0</v>
      </c>
    </row>
    <row r="719" spans="1:10" x14ac:dyDescent="0.3">
      <c r="A719" s="9">
        <v>717</v>
      </c>
      <c r="B719" s="9">
        <v>2</v>
      </c>
      <c r="C719" s="9" t="str">
        <f t="shared" si="22"/>
        <v>N</v>
      </c>
      <c r="D719" s="10" t="s">
        <v>970</v>
      </c>
      <c r="E719" s="9" t="s">
        <v>129</v>
      </c>
      <c r="F719" s="9">
        <f>MATCH(E719, {"Waiting for Input","Analyzing Object","Found Object","Needs Help","Confused","None"}, 0) - 1</f>
        <v>3</v>
      </c>
      <c r="G719" s="35" t="s">
        <v>127</v>
      </c>
      <c r="H719" s="9">
        <f>MATCH(G719, {"Waiting for Input","Analyzing Object","Found Object","Needs Help","Confused","None"}, 0) - 1</f>
        <v>1</v>
      </c>
      <c r="I719" s="9">
        <v>2</v>
      </c>
      <c r="J719" s="9">
        <f t="shared" si="23"/>
        <v>0</v>
      </c>
    </row>
    <row r="720" spans="1:10" x14ac:dyDescent="0.3">
      <c r="A720" s="9">
        <v>718</v>
      </c>
      <c r="B720" s="9">
        <v>1</v>
      </c>
      <c r="C720" s="9" t="str">
        <f t="shared" si="22"/>
        <v>Y</v>
      </c>
      <c r="D720" s="10" t="s">
        <v>970</v>
      </c>
      <c r="E720" s="9" t="s">
        <v>129</v>
      </c>
      <c r="F720" s="9">
        <f>MATCH(E720, {"Waiting for Input","Analyzing Object","Found Object","Needs Help","Confused","None"}, 0) - 1</f>
        <v>3</v>
      </c>
      <c r="G720" s="35" t="s">
        <v>127</v>
      </c>
      <c r="H720" s="9">
        <f>MATCH(G720, {"Waiting for Input","Analyzing Object","Found Object","Needs Help","Confused","None"}, 0) - 1</f>
        <v>1</v>
      </c>
      <c r="I720" s="9">
        <v>5</v>
      </c>
      <c r="J720" s="9">
        <f t="shared" si="23"/>
        <v>0</v>
      </c>
    </row>
    <row r="721" spans="1:10" x14ac:dyDescent="0.3">
      <c r="A721" s="9">
        <v>719</v>
      </c>
      <c r="B721" s="9">
        <v>2</v>
      </c>
      <c r="C721" s="9" t="str">
        <f t="shared" si="22"/>
        <v>N</v>
      </c>
      <c r="D721" s="10" t="s">
        <v>970</v>
      </c>
      <c r="E721" s="9" t="s">
        <v>129</v>
      </c>
      <c r="F721" s="9">
        <f>MATCH(E721, {"Waiting for Input","Analyzing Object","Found Object","Needs Help","Confused","None"}, 0) - 1</f>
        <v>3</v>
      </c>
      <c r="G721" s="35" t="s">
        <v>127</v>
      </c>
      <c r="H721" s="9">
        <f>MATCH(G721, {"Waiting for Input","Analyzing Object","Found Object","Needs Help","Confused","None"}, 0) - 1</f>
        <v>1</v>
      </c>
      <c r="I721" s="9">
        <v>2</v>
      </c>
      <c r="J721" s="9">
        <f t="shared" si="23"/>
        <v>0</v>
      </c>
    </row>
    <row r="722" spans="1:10" x14ac:dyDescent="0.3">
      <c r="A722" s="9">
        <v>720</v>
      </c>
      <c r="B722" s="9">
        <v>1</v>
      </c>
      <c r="C722" s="9" t="str">
        <f t="shared" si="22"/>
        <v>Y</v>
      </c>
      <c r="D722" s="10" t="s">
        <v>968</v>
      </c>
      <c r="E722" s="9" t="s">
        <v>130</v>
      </c>
      <c r="F722" s="9">
        <f>MATCH(E722, {"Waiting for Input","Analyzing Object","Found Object","Needs Help","Confused","None"}, 0) - 1</f>
        <v>4</v>
      </c>
      <c r="G722" s="35" t="s">
        <v>129</v>
      </c>
      <c r="H722" s="9">
        <f>MATCH(G722, {"Waiting for Input","Analyzing Object","Found Object","Needs Help","Confused","None"}, 0) - 1</f>
        <v>3</v>
      </c>
      <c r="I722" s="9">
        <v>3</v>
      </c>
      <c r="J722" s="9">
        <f t="shared" si="23"/>
        <v>0</v>
      </c>
    </row>
    <row r="723" spans="1:10" x14ac:dyDescent="0.3">
      <c r="A723" s="9">
        <v>721</v>
      </c>
      <c r="B723" s="9">
        <v>1</v>
      </c>
      <c r="C723" s="9" t="str">
        <f t="shared" si="22"/>
        <v>Y</v>
      </c>
      <c r="D723" s="10" t="s">
        <v>968</v>
      </c>
      <c r="E723" s="9" t="s">
        <v>130</v>
      </c>
      <c r="F723" s="9">
        <f>MATCH(E723, {"Waiting for Input","Analyzing Object","Found Object","Needs Help","Confused","None"}, 0) - 1</f>
        <v>4</v>
      </c>
      <c r="G723" s="35" t="s">
        <v>129</v>
      </c>
      <c r="H723" s="9">
        <f>MATCH(G723, {"Waiting for Input","Analyzing Object","Found Object","Needs Help","Confused","None"}, 0) - 1</f>
        <v>3</v>
      </c>
      <c r="I723" s="9">
        <v>4</v>
      </c>
      <c r="J723" s="9">
        <f t="shared" si="23"/>
        <v>0</v>
      </c>
    </row>
    <row r="724" spans="1:10" x14ac:dyDescent="0.3">
      <c r="A724" s="9">
        <v>722</v>
      </c>
      <c r="B724" s="9">
        <v>1</v>
      </c>
      <c r="C724" s="9" t="str">
        <f t="shared" si="22"/>
        <v>Y</v>
      </c>
      <c r="D724" s="10" t="s">
        <v>968</v>
      </c>
      <c r="E724" s="9" t="s">
        <v>130</v>
      </c>
      <c r="F724" s="9">
        <f>MATCH(E724, {"Waiting for Input","Analyzing Object","Found Object","Needs Help","Confused","None"}, 0) - 1</f>
        <v>4</v>
      </c>
      <c r="G724" s="35" t="s">
        <v>129</v>
      </c>
      <c r="H724" s="9">
        <f>MATCH(G724, {"Waiting for Input","Analyzing Object","Found Object","Needs Help","Confused","None"}, 0) - 1</f>
        <v>3</v>
      </c>
      <c r="I724" s="9">
        <v>1</v>
      </c>
      <c r="J724" s="9">
        <f t="shared" si="23"/>
        <v>0</v>
      </c>
    </row>
    <row r="725" spans="1:10" x14ac:dyDescent="0.3">
      <c r="A725" s="9">
        <v>723</v>
      </c>
      <c r="B725" s="9">
        <v>2</v>
      </c>
      <c r="C725" s="9" t="str">
        <f t="shared" si="22"/>
        <v>N</v>
      </c>
      <c r="D725" s="10" t="s">
        <v>968</v>
      </c>
      <c r="E725" s="9" t="s">
        <v>130</v>
      </c>
      <c r="F725" s="9">
        <f>MATCH(E725, {"Waiting for Input","Analyzing Object","Found Object","Needs Help","Confused","None"}, 0) - 1</f>
        <v>4</v>
      </c>
      <c r="G725" s="35" t="s">
        <v>129</v>
      </c>
      <c r="H725" s="9">
        <f>MATCH(G725, {"Waiting for Input","Analyzing Object","Found Object","Needs Help","Confused","None"}, 0) - 1</f>
        <v>3</v>
      </c>
      <c r="I725" s="9">
        <v>3</v>
      </c>
      <c r="J725" s="9">
        <f t="shared" si="23"/>
        <v>0</v>
      </c>
    </row>
    <row r="726" spans="1:10" x14ac:dyDescent="0.3">
      <c r="A726" s="9">
        <v>724</v>
      </c>
      <c r="B726" s="9">
        <v>2</v>
      </c>
      <c r="C726" s="9" t="str">
        <f t="shared" si="22"/>
        <v>N</v>
      </c>
      <c r="D726" s="10" t="s">
        <v>968</v>
      </c>
      <c r="E726" s="9" t="s">
        <v>130</v>
      </c>
      <c r="F726" s="9">
        <f>MATCH(E726, {"Waiting for Input","Analyzing Object","Found Object","Needs Help","Confused","None"}, 0) - 1</f>
        <v>4</v>
      </c>
      <c r="G726" s="35" t="s">
        <v>130</v>
      </c>
      <c r="H726" s="9">
        <f>MATCH(G726, {"Waiting for Input","Analyzing Object","Found Object","Needs Help","Confused","None"}, 0) - 1</f>
        <v>4</v>
      </c>
      <c r="I726" s="9">
        <v>4</v>
      </c>
      <c r="J726" s="9">
        <f t="shared" si="23"/>
        <v>1</v>
      </c>
    </row>
    <row r="727" spans="1:10" x14ac:dyDescent="0.3">
      <c r="A727" s="9">
        <v>725</v>
      </c>
      <c r="B727" s="9">
        <v>1</v>
      </c>
      <c r="C727" s="9" t="str">
        <f t="shared" si="22"/>
        <v>Y</v>
      </c>
      <c r="D727" s="10" t="s">
        <v>968</v>
      </c>
      <c r="E727" s="9" t="s">
        <v>130</v>
      </c>
      <c r="F727" s="9">
        <f>MATCH(E727, {"Waiting for Input","Analyzing Object","Found Object","Needs Help","Confused","None"}, 0) - 1</f>
        <v>4</v>
      </c>
      <c r="G727" s="35" t="s">
        <v>130</v>
      </c>
      <c r="H727" s="9">
        <f>MATCH(G727, {"Waiting for Input","Analyzing Object","Found Object","Needs Help","Confused","None"}, 0) - 1</f>
        <v>4</v>
      </c>
      <c r="I727" s="9">
        <v>5</v>
      </c>
      <c r="J727" s="9">
        <f t="shared" si="23"/>
        <v>1</v>
      </c>
    </row>
    <row r="728" spans="1:10" x14ac:dyDescent="0.3">
      <c r="A728" s="9">
        <v>726</v>
      </c>
      <c r="B728" s="9">
        <v>2</v>
      </c>
      <c r="C728" s="9" t="str">
        <f t="shared" si="22"/>
        <v>N</v>
      </c>
      <c r="D728" s="10" t="s">
        <v>968</v>
      </c>
      <c r="E728" s="9" t="s">
        <v>130</v>
      </c>
      <c r="F728" s="9">
        <f>MATCH(E728, {"Waiting for Input","Analyzing Object","Found Object","Needs Help","Confused","None"}, 0) - 1</f>
        <v>4</v>
      </c>
      <c r="G728" s="35" t="s">
        <v>127</v>
      </c>
      <c r="H728" s="9">
        <f>MATCH(G728, {"Waiting for Input","Analyzing Object","Found Object","Needs Help","Confused","None"}, 0) - 1</f>
        <v>1</v>
      </c>
      <c r="I728" s="9">
        <v>2</v>
      </c>
      <c r="J728" s="9">
        <f t="shared" si="23"/>
        <v>0</v>
      </c>
    </row>
    <row r="729" spans="1:10" x14ac:dyDescent="0.3">
      <c r="A729" s="9">
        <v>727</v>
      </c>
      <c r="B729" s="9">
        <v>1</v>
      </c>
      <c r="C729" s="9" t="str">
        <f t="shared" si="22"/>
        <v>Y</v>
      </c>
      <c r="D729" s="10" t="s">
        <v>968</v>
      </c>
      <c r="E729" s="9" t="s">
        <v>130</v>
      </c>
      <c r="F729" s="9">
        <f>MATCH(E729, {"Waiting for Input","Analyzing Object","Found Object","Needs Help","Confused","None"}, 0) - 1</f>
        <v>4</v>
      </c>
      <c r="G729" s="35" t="s">
        <v>130</v>
      </c>
      <c r="H729" s="9">
        <f>MATCH(G729, {"Waiting for Input","Analyzing Object","Found Object","Needs Help","Confused","None"}, 0) - 1</f>
        <v>4</v>
      </c>
      <c r="I729" s="9">
        <v>3</v>
      </c>
      <c r="J729" s="9">
        <f t="shared" si="23"/>
        <v>1</v>
      </c>
    </row>
    <row r="730" spans="1:10" x14ac:dyDescent="0.3">
      <c r="A730" s="9">
        <v>728</v>
      </c>
      <c r="B730" s="9">
        <v>1</v>
      </c>
      <c r="C730" s="9" t="str">
        <f t="shared" si="22"/>
        <v>Y</v>
      </c>
      <c r="D730" s="10" t="s">
        <v>968</v>
      </c>
      <c r="E730" s="9" t="s">
        <v>130</v>
      </c>
      <c r="F730" s="9">
        <f>MATCH(E730, {"Waiting for Input","Analyzing Object","Found Object","Needs Help","Confused","None"}, 0) - 1</f>
        <v>4</v>
      </c>
      <c r="G730" s="35" t="s">
        <v>127</v>
      </c>
      <c r="H730" s="9">
        <f>MATCH(G730, {"Waiting for Input","Analyzing Object","Found Object","Needs Help","Confused","None"}, 0) - 1</f>
        <v>1</v>
      </c>
      <c r="I730" s="9">
        <v>2</v>
      </c>
      <c r="J730" s="9">
        <f t="shared" si="23"/>
        <v>0</v>
      </c>
    </row>
    <row r="731" spans="1:10" x14ac:dyDescent="0.3">
      <c r="A731" s="9">
        <v>729</v>
      </c>
      <c r="B731" s="9">
        <v>1</v>
      </c>
      <c r="C731" s="9" t="str">
        <f t="shared" si="22"/>
        <v>Y</v>
      </c>
      <c r="D731" s="10" t="s">
        <v>968</v>
      </c>
      <c r="E731" s="9" t="s">
        <v>130</v>
      </c>
      <c r="F731" s="9">
        <f>MATCH(E731, {"Waiting for Input","Analyzing Object","Found Object","Needs Help","Confused","None"}, 0) - 1</f>
        <v>4</v>
      </c>
      <c r="G731" s="35" t="s">
        <v>129</v>
      </c>
      <c r="H731" s="9">
        <f>MATCH(G731, {"Waiting for Input","Analyzing Object","Found Object","Needs Help","Confused","None"}, 0) - 1</f>
        <v>3</v>
      </c>
      <c r="I731" s="9">
        <v>3</v>
      </c>
      <c r="J731" s="9">
        <f t="shared" si="23"/>
        <v>0</v>
      </c>
    </row>
    <row r="732" spans="1:10" x14ac:dyDescent="0.3">
      <c r="A732" s="9">
        <v>730</v>
      </c>
      <c r="B732" s="9">
        <v>2</v>
      </c>
      <c r="C732" s="9" t="str">
        <f t="shared" si="22"/>
        <v>N</v>
      </c>
      <c r="D732" s="10" t="s">
        <v>968</v>
      </c>
      <c r="E732" s="9" t="s">
        <v>130</v>
      </c>
      <c r="F732" s="9">
        <f>MATCH(E732, {"Waiting for Input","Analyzing Object","Found Object","Needs Help","Confused","None"}, 0) - 1</f>
        <v>4</v>
      </c>
      <c r="G732" s="35" t="s">
        <v>129</v>
      </c>
      <c r="H732" s="9">
        <f>MATCH(G732, {"Waiting for Input","Analyzing Object","Found Object","Needs Help","Confused","None"}, 0) - 1</f>
        <v>3</v>
      </c>
      <c r="I732" s="9">
        <v>2</v>
      </c>
      <c r="J732" s="9">
        <f t="shared" si="23"/>
        <v>0</v>
      </c>
    </row>
    <row r="733" spans="1:10" x14ac:dyDescent="0.3">
      <c r="A733" s="9">
        <v>731</v>
      </c>
      <c r="B733" s="9">
        <v>2</v>
      </c>
      <c r="C733" s="9" t="str">
        <f t="shared" si="22"/>
        <v>N</v>
      </c>
      <c r="D733" s="10" t="s">
        <v>968</v>
      </c>
      <c r="E733" s="9" t="s">
        <v>130</v>
      </c>
      <c r="F733" s="9">
        <f>MATCH(E733, {"Waiting for Input","Analyzing Object","Found Object","Needs Help","Confused","None"}, 0) - 1</f>
        <v>4</v>
      </c>
      <c r="G733" s="35" t="s">
        <v>129</v>
      </c>
      <c r="H733" s="9">
        <f>MATCH(G733, {"Waiting for Input","Analyzing Object","Found Object","Needs Help","Confused","None"}, 0) - 1</f>
        <v>3</v>
      </c>
      <c r="I733" s="9">
        <v>2</v>
      </c>
      <c r="J733" s="9">
        <f t="shared" si="23"/>
        <v>0</v>
      </c>
    </row>
    <row r="734" spans="1:10" x14ac:dyDescent="0.3">
      <c r="A734" s="9">
        <v>732</v>
      </c>
      <c r="B734" s="9">
        <v>2</v>
      </c>
      <c r="C734" s="9" t="str">
        <f t="shared" si="22"/>
        <v>N</v>
      </c>
      <c r="D734" s="10" t="s">
        <v>968</v>
      </c>
      <c r="E734" s="9" t="s">
        <v>130</v>
      </c>
      <c r="F734" s="9">
        <f>MATCH(E734, {"Waiting for Input","Analyzing Object","Found Object","Needs Help","Confused","None"}, 0) - 1</f>
        <v>4</v>
      </c>
      <c r="G734" s="35" t="s">
        <v>129</v>
      </c>
      <c r="H734" s="9">
        <f>MATCH(G734, {"Waiting for Input","Analyzing Object","Found Object","Needs Help","Confused","None"}, 0) - 1</f>
        <v>3</v>
      </c>
      <c r="I734" s="9">
        <v>2</v>
      </c>
      <c r="J734" s="9">
        <f t="shared" si="23"/>
        <v>0</v>
      </c>
    </row>
    <row r="735" spans="1:10" x14ac:dyDescent="0.3">
      <c r="A735" s="9">
        <v>733</v>
      </c>
      <c r="B735" s="9">
        <v>2</v>
      </c>
      <c r="C735" s="9" t="str">
        <f t="shared" si="22"/>
        <v>N</v>
      </c>
      <c r="D735" s="10" t="s">
        <v>968</v>
      </c>
      <c r="E735" s="9" t="s">
        <v>130</v>
      </c>
      <c r="F735" s="9">
        <f>MATCH(E735, {"Waiting for Input","Analyzing Object","Found Object","Needs Help","Confused","None"}, 0) - 1</f>
        <v>4</v>
      </c>
      <c r="G735" s="35" t="s">
        <v>129</v>
      </c>
      <c r="H735" s="9">
        <f>MATCH(G735, {"Waiting for Input","Analyzing Object","Found Object","Needs Help","Confused","None"}, 0) - 1</f>
        <v>3</v>
      </c>
      <c r="I735" s="9">
        <v>3</v>
      </c>
      <c r="J735" s="9">
        <f t="shared" si="23"/>
        <v>0</v>
      </c>
    </row>
    <row r="736" spans="1:10" x14ac:dyDescent="0.3">
      <c r="A736" s="9">
        <v>734</v>
      </c>
      <c r="B736" s="9">
        <v>1</v>
      </c>
      <c r="C736" s="9" t="str">
        <f t="shared" si="22"/>
        <v>Y</v>
      </c>
      <c r="D736" s="10" t="s">
        <v>968</v>
      </c>
      <c r="E736" s="9" t="s">
        <v>130</v>
      </c>
      <c r="F736" s="9">
        <f>MATCH(E736, {"Waiting for Input","Analyzing Object","Found Object","Needs Help","Confused","None"}, 0) - 1</f>
        <v>4</v>
      </c>
      <c r="G736" s="35" t="s">
        <v>130</v>
      </c>
      <c r="H736" s="9">
        <f>MATCH(G736, {"Waiting for Input","Analyzing Object","Found Object","Needs Help","Confused","None"}, 0) - 1</f>
        <v>4</v>
      </c>
      <c r="I736" s="9">
        <v>4</v>
      </c>
      <c r="J736" s="9">
        <f t="shared" si="23"/>
        <v>1</v>
      </c>
    </row>
    <row r="737" spans="1:10" x14ac:dyDescent="0.3">
      <c r="A737" s="9">
        <v>735</v>
      </c>
      <c r="B737" s="9">
        <v>1</v>
      </c>
      <c r="C737" s="9" t="str">
        <f t="shared" si="22"/>
        <v>Y</v>
      </c>
      <c r="D737" s="10" t="s">
        <v>968</v>
      </c>
      <c r="E737" s="9" t="s">
        <v>130</v>
      </c>
      <c r="F737" s="9">
        <f>MATCH(E737, {"Waiting for Input","Analyzing Object","Found Object","Needs Help","Confused","None"}, 0) - 1</f>
        <v>4</v>
      </c>
      <c r="G737" s="35" t="s">
        <v>130</v>
      </c>
      <c r="H737" s="9">
        <f>MATCH(G737, {"Waiting for Input","Analyzing Object","Found Object","Needs Help","Confused","None"}, 0) - 1</f>
        <v>4</v>
      </c>
      <c r="I737" s="9">
        <v>2</v>
      </c>
      <c r="J737" s="9">
        <f t="shared" si="23"/>
        <v>1</v>
      </c>
    </row>
    <row r="738" spans="1:10" x14ac:dyDescent="0.3">
      <c r="A738" s="9">
        <v>736</v>
      </c>
      <c r="B738" s="9">
        <v>1</v>
      </c>
      <c r="C738" s="9" t="str">
        <f t="shared" si="22"/>
        <v>Y</v>
      </c>
      <c r="D738" s="10" t="s">
        <v>968</v>
      </c>
      <c r="E738" s="9" t="s">
        <v>130</v>
      </c>
      <c r="F738" s="9">
        <f>MATCH(E738, {"Waiting for Input","Analyzing Object","Found Object","Needs Help","Confused","None"}, 0) - 1</f>
        <v>4</v>
      </c>
      <c r="G738" s="35" t="s">
        <v>129</v>
      </c>
      <c r="H738" s="9">
        <f>MATCH(G738, {"Waiting for Input","Analyzing Object","Found Object","Needs Help","Confused","None"}, 0) - 1</f>
        <v>3</v>
      </c>
      <c r="I738" s="9">
        <v>1</v>
      </c>
      <c r="J738" s="9">
        <f t="shared" si="23"/>
        <v>0</v>
      </c>
    </row>
    <row r="739" spans="1:10" x14ac:dyDescent="0.3">
      <c r="A739" s="9">
        <v>737</v>
      </c>
      <c r="B739" s="9">
        <v>2</v>
      </c>
      <c r="C739" s="9" t="str">
        <f t="shared" si="22"/>
        <v>N</v>
      </c>
      <c r="D739" s="10" t="s">
        <v>968</v>
      </c>
      <c r="E739" s="9" t="s">
        <v>130</v>
      </c>
      <c r="F739" s="9">
        <f>MATCH(E739, {"Waiting for Input","Analyzing Object","Found Object","Needs Help","Confused","None"}, 0) - 1</f>
        <v>4</v>
      </c>
      <c r="G739" s="35" t="s">
        <v>971</v>
      </c>
      <c r="H739" s="9">
        <f>MATCH(G739, {"Waiting for Input","Analyzing Object","Found Object","Needs Help","Confused","None"}, 0) - 1</f>
        <v>5</v>
      </c>
      <c r="I739" s="9">
        <v>2</v>
      </c>
      <c r="J739" s="9">
        <f t="shared" si="23"/>
        <v>0</v>
      </c>
    </row>
    <row r="740" spans="1:10" x14ac:dyDescent="0.3">
      <c r="A740" s="9">
        <v>738</v>
      </c>
      <c r="B740" s="9">
        <v>2</v>
      </c>
      <c r="C740" s="9" t="str">
        <f t="shared" si="22"/>
        <v>N</v>
      </c>
      <c r="D740" s="10" t="s">
        <v>968</v>
      </c>
      <c r="E740" s="9" t="s">
        <v>130</v>
      </c>
      <c r="F740" s="9">
        <f>MATCH(E740, {"Waiting for Input","Analyzing Object","Found Object","Needs Help","Confused","None"}, 0) - 1</f>
        <v>4</v>
      </c>
      <c r="G740" s="35" t="s">
        <v>129</v>
      </c>
      <c r="H740" s="9">
        <f>MATCH(G740, {"Waiting for Input","Analyzing Object","Found Object","Needs Help","Confused","None"}, 0) - 1</f>
        <v>3</v>
      </c>
      <c r="I740" s="9">
        <v>2</v>
      </c>
      <c r="J740" s="9">
        <f t="shared" si="23"/>
        <v>0</v>
      </c>
    </row>
    <row r="741" spans="1:10" x14ac:dyDescent="0.3">
      <c r="A741" s="9">
        <v>739</v>
      </c>
      <c r="B741" s="9">
        <v>1</v>
      </c>
      <c r="C741" s="9" t="str">
        <f t="shared" si="22"/>
        <v>Y</v>
      </c>
      <c r="D741" s="10" t="s">
        <v>968</v>
      </c>
      <c r="E741" s="9" t="s">
        <v>130</v>
      </c>
      <c r="F741" s="9">
        <f>MATCH(E741, {"Waiting for Input","Analyzing Object","Found Object","Needs Help","Confused","None"}, 0) - 1</f>
        <v>4</v>
      </c>
      <c r="G741" s="35" t="s">
        <v>127</v>
      </c>
      <c r="H741" s="9">
        <f>MATCH(G741, {"Waiting for Input","Analyzing Object","Found Object","Needs Help","Confused","None"}, 0) - 1</f>
        <v>1</v>
      </c>
      <c r="I741" s="9">
        <v>4</v>
      </c>
      <c r="J741" s="9">
        <f t="shared" si="23"/>
        <v>0</v>
      </c>
    </row>
    <row r="742" spans="1:10" x14ac:dyDescent="0.3">
      <c r="A742" s="9">
        <v>740</v>
      </c>
      <c r="B742" s="9">
        <v>1</v>
      </c>
      <c r="C742" s="9" t="str">
        <f t="shared" si="22"/>
        <v>Y</v>
      </c>
      <c r="D742" s="10" t="s">
        <v>968</v>
      </c>
      <c r="E742" s="9" t="s">
        <v>130</v>
      </c>
      <c r="F742" s="9">
        <f>MATCH(E742, {"Waiting for Input","Analyzing Object","Found Object","Needs Help","Confused","None"}, 0) - 1</f>
        <v>4</v>
      </c>
      <c r="G742" s="35" t="s">
        <v>130</v>
      </c>
      <c r="H742" s="9">
        <f>MATCH(G742, {"Waiting for Input","Analyzing Object","Found Object","Needs Help","Confused","None"}, 0) - 1</f>
        <v>4</v>
      </c>
      <c r="I742" s="9">
        <v>2</v>
      </c>
      <c r="J742" s="9">
        <f t="shared" si="23"/>
        <v>1</v>
      </c>
    </row>
    <row r="743" spans="1:10" x14ac:dyDescent="0.3">
      <c r="A743" s="9">
        <v>741</v>
      </c>
      <c r="B743" s="9">
        <v>2</v>
      </c>
      <c r="C743" s="9" t="str">
        <f t="shared" si="22"/>
        <v>N</v>
      </c>
      <c r="D743" s="10" t="s">
        <v>968</v>
      </c>
      <c r="E743" s="9" t="s">
        <v>130</v>
      </c>
      <c r="F743" s="9">
        <f>MATCH(E743, {"Waiting for Input","Analyzing Object","Found Object","Needs Help","Confused","None"}, 0) - 1</f>
        <v>4</v>
      </c>
      <c r="G743" s="35" t="s">
        <v>130</v>
      </c>
      <c r="H743" s="9">
        <f>MATCH(G743, {"Waiting for Input","Analyzing Object","Found Object","Needs Help","Confused","None"}, 0) - 1</f>
        <v>4</v>
      </c>
      <c r="I743" s="9">
        <v>2</v>
      </c>
      <c r="J743" s="9">
        <f t="shared" si="23"/>
        <v>1</v>
      </c>
    </row>
    <row r="744" spans="1:10" x14ac:dyDescent="0.3">
      <c r="A744" s="9">
        <v>742</v>
      </c>
      <c r="B744" s="9">
        <v>2</v>
      </c>
      <c r="C744" s="9" t="str">
        <f t="shared" si="22"/>
        <v>N</v>
      </c>
      <c r="D744" s="10" t="s">
        <v>968</v>
      </c>
      <c r="E744" s="9" t="s">
        <v>130</v>
      </c>
      <c r="F744" s="9">
        <f>MATCH(E744, {"Waiting for Input","Analyzing Object","Found Object","Needs Help","Confused","None"}, 0) - 1</f>
        <v>4</v>
      </c>
      <c r="G744" s="35" t="s">
        <v>130</v>
      </c>
      <c r="H744" s="9">
        <f>MATCH(G744, {"Waiting for Input","Analyzing Object","Found Object","Needs Help","Confused","None"}, 0) - 1</f>
        <v>4</v>
      </c>
      <c r="I744" s="9">
        <v>2</v>
      </c>
      <c r="J744" s="9">
        <f t="shared" si="23"/>
        <v>1</v>
      </c>
    </row>
    <row r="745" spans="1:10" x14ac:dyDescent="0.3">
      <c r="A745" s="9">
        <v>743</v>
      </c>
      <c r="B745" s="9">
        <v>1</v>
      </c>
      <c r="C745" s="9" t="str">
        <f t="shared" si="22"/>
        <v>Y</v>
      </c>
      <c r="D745" s="10" t="s">
        <v>968</v>
      </c>
      <c r="E745" s="9" t="s">
        <v>130</v>
      </c>
      <c r="F745" s="9">
        <f>MATCH(E745, {"Waiting for Input","Analyzing Object","Found Object","Needs Help","Confused","None"}, 0) - 1</f>
        <v>4</v>
      </c>
      <c r="G745" s="35" t="s">
        <v>130</v>
      </c>
      <c r="H745" s="9">
        <f>MATCH(G745, {"Waiting for Input","Analyzing Object","Found Object","Needs Help","Confused","None"}, 0) - 1</f>
        <v>4</v>
      </c>
      <c r="I745" s="9">
        <v>2</v>
      </c>
      <c r="J745" s="9">
        <f t="shared" si="23"/>
        <v>1</v>
      </c>
    </row>
    <row r="746" spans="1:10" x14ac:dyDescent="0.3">
      <c r="A746" s="9">
        <v>744</v>
      </c>
      <c r="B746" s="9">
        <v>1</v>
      </c>
      <c r="C746" s="9" t="str">
        <f t="shared" si="22"/>
        <v>Y</v>
      </c>
      <c r="D746" s="10" t="s">
        <v>968</v>
      </c>
      <c r="E746" s="9" t="s">
        <v>130</v>
      </c>
      <c r="F746" s="9">
        <f>MATCH(E746, {"Waiting for Input","Analyzing Object","Found Object","Needs Help","Confused","None"}, 0) - 1</f>
        <v>4</v>
      </c>
      <c r="G746" s="35" t="s">
        <v>129</v>
      </c>
      <c r="H746" s="9">
        <f>MATCH(G746, {"Waiting for Input","Analyzing Object","Found Object","Needs Help","Confused","None"}, 0) - 1</f>
        <v>3</v>
      </c>
      <c r="I746" s="9">
        <v>3</v>
      </c>
      <c r="J746" s="9">
        <f t="shared" si="23"/>
        <v>0</v>
      </c>
    </row>
    <row r="747" spans="1:10" x14ac:dyDescent="0.3">
      <c r="A747" s="9">
        <v>745</v>
      </c>
      <c r="B747" s="9">
        <v>2</v>
      </c>
      <c r="C747" s="9" t="str">
        <f t="shared" si="22"/>
        <v>N</v>
      </c>
      <c r="D747" s="10" t="s">
        <v>968</v>
      </c>
      <c r="E747" s="9" t="s">
        <v>130</v>
      </c>
      <c r="F747" s="9">
        <f>MATCH(E747, {"Waiting for Input","Analyzing Object","Found Object","Needs Help","Confused","None"}, 0) - 1</f>
        <v>4</v>
      </c>
      <c r="G747" s="35" t="s">
        <v>129</v>
      </c>
      <c r="H747" s="9">
        <f>MATCH(G747, {"Waiting for Input","Analyzing Object","Found Object","Needs Help","Confused","None"}, 0) - 1</f>
        <v>3</v>
      </c>
      <c r="I747" s="9">
        <v>2</v>
      </c>
      <c r="J747" s="9">
        <f t="shared" si="23"/>
        <v>0</v>
      </c>
    </row>
    <row r="748" spans="1:10" x14ac:dyDescent="0.3">
      <c r="A748" s="9">
        <v>746</v>
      </c>
      <c r="B748" s="9">
        <v>2</v>
      </c>
      <c r="C748" s="9" t="str">
        <f t="shared" si="22"/>
        <v>N</v>
      </c>
      <c r="D748" s="10" t="s">
        <v>968</v>
      </c>
      <c r="E748" s="9" t="s">
        <v>130</v>
      </c>
      <c r="F748" s="9">
        <f>MATCH(E748, {"Waiting for Input","Analyzing Object","Found Object","Needs Help","Confused","None"}, 0) - 1</f>
        <v>4</v>
      </c>
      <c r="G748" s="35" t="s">
        <v>129</v>
      </c>
      <c r="H748" s="9">
        <f>MATCH(G748, {"Waiting for Input","Analyzing Object","Found Object","Needs Help","Confused","None"}, 0) - 1</f>
        <v>3</v>
      </c>
      <c r="I748" s="9">
        <v>3</v>
      </c>
      <c r="J748" s="9">
        <f t="shared" si="23"/>
        <v>0</v>
      </c>
    </row>
    <row r="749" spans="1:10" x14ac:dyDescent="0.3">
      <c r="A749" s="9">
        <v>747</v>
      </c>
      <c r="B749" s="9">
        <v>2</v>
      </c>
      <c r="C749" s="9" t="str">
        <f t="shared" si="22"/>
        <v>N</v>
      </c>
      <c r="D749" s="10" t="s">
        <v>968</v>
      </c>
      <c r="E749" s="9" t="s">
        <v>130</v>
      </c>
      <c r="F749" s="9">
        <f>MATCH(E749, {"Waiting for Input","Analyzing Object","Found Object","Needs Help","Confused","None"}, 0) - 1</f>
        <v>4</v>
      </c>
      <c r="G749" s="35" t="s">
        <v>130</v>
      </c>
      <c r="H749" s="9">
        <f>MATCH(G749, {"Waiting for Input","Analyzing Object","Found Object","Needs Help","Confused","None"}, 0) - 1</f>
        <v>4</v>
      </c>
      <c r="I749" s="9">
        <v>3</v>
      </c>
      <c r="J749" s="9">
        <f t="shared" si="23"/>
        <v>1</v>
      </c>
    </row>
    <row r="750" spans="1:10" x14ac:dyDescent="0.3">
      <c r="A750" s="9">
        <v>748</v>
      </c>
      <c r="B750" s="9">
        <v>2</v>
      </c>
      <c r="C750" s="9" t="str">
        <f t="shared" si="22"/>
        <v>N</v>
      </c>
      <c r="D750" s="10" t="s">
        <v>968</v>
      </c>
      <c r="E750" s="9" t="s">
        <v>130</v>
      </c>
      <c r="F750" s="9">
        <f>MATCH(E750, {"Waiting for Input","Analyzing Object","Found Object","Needs Help","Confused","None"}, 0) - 1</f>
        <v>4</v>
      </c>
      <c r="G750" s="35" t="s">
        <v>129</v>
      </c>
      <c r="H750" s="9">
        <f>MATCH(G750, {"Waiting for Input","Analyzing Object","Found Object","Needs Help","Confused","None"}, 0) - 1</f>
        <v>3</v>
      </c>
      <c r="I750" s="9">
        <v>3</v>
      </c>
      <c r="J750" s="9">
        <f t="shared" si="23"/>
        <v>0</v>
      </c>
    </row>
    <row r="751" spans="1:10" x14ac:dyDescent="0.3">
      <c r="A751" s="9">
        <v>749</v>
      </c>
      <c r="B751" s="9">
        <v>2</v>
      </c>
      <c r="C751" s="9" t="str">
        <f t="shared" si="22"/>
        <v>N</v>
      </c>
      <c r="D751" s="10" t="s">
        <v>968</v>
      </c>
      <c r="E751" s="9" t="s">
        <v>130</v>
      </c>
      <c r="F751" s="9">
        <f>MATCH(E751, {"Waiting for Input","Analyzing Object","Found Object","Needs Help","Confused","None"}, 0) - 1</f>
        <v>4</v>
      </c>
      <c r="G751" s="35" t="s">
        <v>130</v>
      </c>
      <c r="H751" s="9">
        <f>MATCH(G751, {"Waiting for Input","Analyzing Object","Found Object","Needs Help","Confused","None"}, 0) - 1</f>
        <v>4</v>
      </c>
      <c r="I751" s="9">
        <v>2</v>
      </c>
      <c r="J751" s="9">
        <f t="shared" si="23"/>
        <v>1</v>
      </c>
    </row>
    <row r="752" spans="1:10" x14ac:dyDescent="0.3">
      <c r="A752" s="9">
        <v>750</v>
      </c>
      <c r="B752" s="9">
        <v>2</v>
      </c>
      <c r="C752" s="9" t="str">
        <f t="shared" si="22"/>
        <v>N</v>
      </c>
      <c r="D752" s="10" t="s">
        <v>968</v>
      </c>
      <c r="E752" s="9" t="s">
        <v>130</v>
      </c>
      <c r="F752" s="9">
        <f>MATCH(E752, {"Waiting for Input","Analyzing Object","Found Object","Needs Help","Confused","None"}, 0) - 1</f>
        <v>4</v>
      </c>
      <c r="G752" s="35" t="s">
        <v>129</v>
      </c>
      <c r="H752" s="9">
        <f>MATCH(G752, {"Waiting for Input","Analyzing Object","Found Object","Needs Help","Confused","None"}, 0) - 1</f>
        <v>3</v>
      </c>
      <c r="I752" s="9">
        <v>5</v>
      </c>
      <c r="J752" s="9">
        <f t="shared" si="23"/>
        <v>0</v>
      </c>
    </row>
    <row r="753" spans="1:10" x14ac:dyDescent="0.3">
      <c r="A753" s="9">
        <v>751</v>
      </c>
      <c r="B753" s="9">
        <v>1</v>
      </c>
      <c r="C753" s="9" t="str">
        <f t="shared" si="22"/>
        <v>Y</v>
      </c>
      <c r="D753" s="10" t="s">
        <v>968</v>
      </c>
      <c r="E753" s="9" t="s">
        <v>130</v>
      </c>
      <c r="F753" s="9">
        <f>MATCH(E753, {"Waiting for Input","Analyzing Object","Found Object","Needs Help","Confused","None"}, 0) - 1</f>
        <v>4</v>
      </c>
      <c r="G753" s="35" t="s">
        <v>129</v>
      </c>
      <c r="H753" s="9">
        <f>MATCH(G753, {"Waiting for Input","Analyzing Object","Found Object","Needs Help","Confused","None"}, 0) - 1</f>
        <v>3</v>
      </c>
      <c r="I753" s="9">
        <v>4</v>
      </c>
      <c r="J753" s="9">
        <f t="shared" si="23"/>
        <v>0</v>
      </c>
    </row>
    <row r="754" spans="1:10" x14ac:dyDescent="0.3">
      <c r="A754" s="9">
        <v>752</v>
      </c>
      <c r="B754" s="9">
        <v>2</v>
      </c>
      <c r="C754" s="9" t="str">
        <f t="shared" si="22"/>
        <v>N</v>
      </c>
      <c r="D754" s="10" t="s">
        <v>968</v>
      </c>
      <c r="E754" s="9" t="s">
        <v>130</v>
      </c>
      <c r="F754" s="9">
        <f>MATCH(E754, {"Waiting for Input","Analyzing Object","Found Object","Needs Help","Confused","None"}, 0) - 1</f>
        <v>4</v>
      </c>
      <c r="G754" s="35" t="s">
        <v>126</v>
      </c>
      <c r="H754" s="9">
        <f>MATCH(G754, {"Waiting for Input","Analyzing Object","Found Object","Needs Help","Confused","None"}, 0) - 1</f>
        <v>0</v>
      </c>
      <c r="I754" s="9">
        <v>2</v>
      </c>
      <c r="J754" s="9">
        <f t="shared" si="23"/>
        <v>0</v>
      </c>
    </row>
    <row r="755" spans="1:10" x14ac:dyDescent="0.3">
      <c r="A755" s="9">
        <v>753</v>
      </c>
      <c r="B755" s="9">
        <v>1</v>
      </c>
      <c r="C755" s="9" t="str">
        <f t="shared" si="22"/>
        <v>Y</v>
      </c>
      <c r="D755" s="10" t="s">
        <v>968</v>
      </c>
      <c r="E755" s="9" t="s">
        <v>130</v>
      </c>
      <c r="F755" s="9">
        <f>MATCH(E755, {"Waiting for Input","Analyzing Object","Found Object","Needs Help","Confused","None"}, 0) - 1</f>
        <v>4</v>
      </c>
      <c r="G755" s="35" t="s">
        <v>129</v>
      </c>
      <c r="H755" s="9">
        <f>MATCH(G755, {"Waiting for Input","Analyzing Object","Found Object","Needs Help","Confused","None"}, 0) - 1</f>
        <v>3</v>
      </c>
      <c r="I755" s="9">
        <v>3</v>
      </c>
      <c r="J755" s="9">
        <f t="shared" si="23"/>
        <v>0</v>
      </c>
    </row>
    <row r="756" spans="1:10" x14ac:dyDescent="0.3">
      <c r="A756" s="9">
        <v>754</v>
      </c>
      <c r="B756" s="9">
        <v>1</v>
      </c>
      <c r="C756" s="9" t="str">
        <f t="shared" si="22"/>
        <v>Y</v>
      </c>
      <c r="D756" s="10" t="s">
        <v>968</v>
      </c>
      <c r="E756" s="9" t="s">
        <v>130</v>
      </c>
      <c r="F756" s="9">
        <f>MATCH(E756, {"Waiting for Input","Analyzing Object","Found Object","Needs Help","Confused","None"}, 0) - 1</f>
        <v>4</v>
      </c>
      <c r="G756" s="35" t="s">
        <v>130</v>
      </c>
      <c r="H756" s="9">
        <f>MATCH(G756, {"Waiting for Input","Analyzing Object","Found Object","Needs Help","Confused","None"}, 0) - 1</f>
        <v>4</v>
      </c>
      <c r="I756" s="9">
        <v>2</v>
      </c>
      <c r="J756" s="9">
        <f t="shared" si="23"/>
        <v>1</v>
      </c>
    </row>
    <row r="757" spans="1:10" x14ac:dyDescent="0.3">
      <c r="A757" s="9">
        <v>755</v>
      </c>
      <c r="B757" s="9">
        <v>1</v>
      </c>
      <c r="C757" s="9" t="str">
        <f t="shared" si="22"/>
        <v>Y</v>
      </c>
      <c r="D757" s="10" t="s">
        <v>968</v>
      </c>
      <c r="E757" s="9" t="s">
        <v>130</v>
      </c>
      <c r="F757" s="9">
        <f>MATCH(E757, {"Waiting for Input","Analyzing Object","Found Object","Needs Help","Confused","None"}, 0) - 1</f>
        <v>4</v>
      </c>
      <c r="G757" s="35" t="s">
        <v>129</v>
      </c>
      <c r="H757" s="9">
        <f>MATCH(G757, {"Waiting for Input","Analyzing Object","Found Object","Needs Help","Confused","None"}, 0) - 1</f>
        <v>3</v>
      </c>
      <c r="I757" s="9">
        <v>2</v>
      </c>
      <c r="J757" s="9">
        <f t="shared" si="23"/>
        <v>0</v>
      </c>
    </row>
    <row r="758" spans="1:10" x14ac:dyDescent="0.3">
      <c r="A758" s="9">
        <v>756</v>
      </c>
      <c r="B758" s="9">
        <v>2</v>
      </c>
      <c r="C758" s="9" t="str">
        <f t="shared" si="22"/>
        <v>N</v>
      </c>
      <c r="D758" s="10" t="s">
        <v>968</v>
      </c>
      <c r="E758" s="9" t="s">
        <v>130</v>
      </c>
      <c r="F758" s="9">
        <f>MATCH(E758, {"Waiting for Input","Analyzing Object","Found Object","Needs Help","Confused","None"}, 0) - 1</f>
        <v>4</v>
      </c>
      <c r="G758" s="35" t="s">
        <v>129</v>
      </c>
      <c r="H758" s="9">
        <f>MATCH(G758, {"Waiting for Input","Analyzing Object","Found Object","Needs Help","Confused","None"}, 0) - 1</f>
        <v>3</v>
      </c>
      <c r="I758" s="9">
        <v>2</v>
      </c>
      <c r="J758" s="9">
        <f t="shared" si="23"/>
        <v>0</v>
      </c>
    </row>
    <row r="759" spans="1:10" x14ac:dyDescent="0.3">
      <c r="A759" s="9">
        <v>757</v>
      </c>
      <c r="B759" s="9">
        <v>2</v>
      </c>
      <c r="C759" s="9" t="str">
        <f t="shared" si="22"/>
        <v>N</v>
      </c>
      <c r="D759" s="10" t="s">
        <v>968</v>
      </c>
      <c r="E759" s="9" t="s">
        <v>130</v>
      </c>
      <c r="F759" s="9">
        <f>MATCH(E759, {"Waiting for Input","Analyzing Object","Found Object","Needs Help","Confused","None"}, 0) - 1</f>
        <v>4</v>
      </c>
      <c r="G759" s="35" t="s">
        <v>130</v>
      </c>
      <c r="H759" s="9">
        <f>MATCH(G759, {"Waiting for Input","Analyzing Object","Found Object","Needs Help","Confused","None"}, 0) - 1</f>
        <v>4</v>
      </c>
      <c r="I759" s="9">
        <v>5</v>
      </c>
      <c r="J759" s="9">
        <f t="shared" si="23"/>
        <v>1</v>
      </c>
    </row>
    <row r="760" spans="1:10" x14ac:dyDescent="0.3">
      <c r="A760" s="9">
        <v>758</v>
      </c>
      <c r="B760" s="9">
        <v>1</v>
      </c>
      <c r="C760" s="9" t="str">
        <f t="shared" si="22"/>
        <v>Y</v>
      </c>
      <c r="D760" s="10" t="s">
        <v>968</v>
      </c>
      <c r="E760" s="9" t="s">
        <v>130</v>
      </c>
      <c r="F760" s="9">
        <f>MATCH(E760, {"Waiting for Input","Analyzing Object","Found Object","Needs Help","Confused","None"}, 0) - 1</f>
        <v>4</v>
      </c>
      <c r="G760" s="35" t="s">
        <v>130</v>
      </c>
      <c r="H760" s="9">
        <f>MATCH(G760, {"Waiting for Input","Analyzing Object","Found Object","Needs Help","Confused","None"}, 0) - 1</f>
        <v>4</v>
      </c>
      <c r="I760" s="9">
        <v>3</v>
      </c>
      <c r="J760" s="9">
        <f t="shared" si="23"/>
        <v>1</v>
      </c>
    </row>
    <row r="761" spans="1:10" x14ac:dyDescent="0.3">
      <c r="A761" s="9">
        <v>759</v>
      </c>
      <c r="B761" s="9">
        <v>1</v>
      </c>
      <c r="C761" s="9" t="str">
        <f t="shared" si="22"/>
        <v>Y</v>
      </c>
      <c r="D761" s="10" t="s">
        <v>968</v>
      </c>
      <c r="E761" s="9" t="s">
        <v>130</v>
      </c>
      <c r="F761" s="9">
        <f>MATCH(E761, {"Waiting for Input","Analyzing Object","Found Object","Needs Help","Confused","None"}, 0) - 1</f>
        <v>4</v>
      </c>
      <c r="G761" s="35" t="s">
        <v>130</v>
      </c>
      <c r="H761" s="9">
        <f>MATCH(G761, {"Waiting for Input","Analyzing Object","Found Object","Needs Help","Confused","None"}, 0) - 1</f>
        <v>4</v>
      </c>
      <c r="I761" s="9">
        <v>5</v>
      </c>
      <c r="J761" s="9">
        <f t="shared" si="23"/>
        <v>1</v>
      </c>
    </row>
    <row r="762" spans="1:10" x14ac:dyDescent="0.3">
      <c r="A762" s="9">
        <v>760</v>
      </c>
      <c r="B762" s="9">
        <v>1</v>
      </c>
      <c r="C762" s="9" t="str">
        <f t="shared" si="22"/>
        <v>Y</v>
      </c>
      <c r="D762" s="10" t="s">
        <v>968</v>
      </c>
      <c r="E762" s="9" t="s">
        <v>130</v>
      </c>
      <c r="F762" s="9">
        <f>MATCH(E762, {"Waiting for Input","Analyzing Object","Found Object","Needs Help","Confused","None"}, 0) - 1</f>
        <v>4</v>
      </c>
      <c r="G762" s="35" t="s">
        <v>129</v>
      </c>
      <c r="H762" s="9">
        <f>MATCH(G762, {"Waiting for Input","Analyzing Object","Found Object","Needs Help","Confused","None"}, 0) - 1</f>
        <v>3</v>
      </c>
      <c r="I762" s="9">
        <v>4</v>
      </c>
      <c r="J762" s="9">
        <f t="shared" si="23"/>
        <v>0</v>
      </c>
    </row>
    <row r="763" spans="1:10" x14ac:dyDescent="0.3">
      <c r="A763" s="9">
        <v>761</v>
      </c>
      <c r="B763" s="9">
        <v>2</v>
      </c>
      <c r="C763" s="9" t="str">
        <f t="shared" si="22"/>
        <v>N</v>
      </c>
      <c r="D763" s="10" t="s">
        <v>968</v>
      </c>
      <c r="E763" s="9" t="s">
        <v>130</v>
      </c>
      <c r="F763" s="9">
        <f>MATCH(E763, {"Waiting for Input","Analyzing Object","Found Object","Needs Help","Confused","None"}, 0) - 1</f>
        <v>4</v>
      </c>
      <c r="G763" s="35" t="s">
        <v>127</v>
      </c>
      <c r="H763" s="9">
        <f>MATCH(G763, {"Waiting for Input","Analyzing Object","Found Object","Needs Help","Confused","None"}, 0) - 1</f>
        <v>1</v>
      </c>
      <c r="I763" s="9">
        <v>2</v>
      </c>
      <c r="J763" s="9">
        <f t="shared" si="23"/>
        <v>0</v>
      </c>
    </row>
    <row r="764" spans="1:10" x14ac:dyDescent="0.3">
      <c r="A764" s="9">
        <v>762</v>
      </c>
      <c r="B764" s="9">
        <v>2</v>
      </c>
      <c r="C764" s="9" t="str">
        <f t="shared" si="22"/>
        <v>N</v>
      </c>
      <c r="D764" s="10" t="s">
        <v>968</v>
      </c>
      <c r="E764" s="9" t="s">
        <v>130</v>
      </c>
      <c r="F764" s="9">
        <f>MATCH(E764, {"Waiting for Input","Analyzing Object","Found Object","Needs Help","Confused","None"}, 0) - 1</f>
        <v>4</v>
      </c>
      <c r="G764" s="35" t="s">
        <v>129</v>
      </c>
      <c r="H764" s="9">
        <f>MATCH(G764, {"Waiting for Input","Analyzing Object","Found Object","Needs Help","Confused","None"}, 0) - 1</f>
        <v>3</v>
      </c>
      <c r="I764" s="9">
        <v>3</v>
      </c>
      <c r="J764" s="9">
        <f t="shared" si="23"/>
        <v>0</v>
      </c>
    </row>
    <row r="765" spans="1:10" x14ac:dyDescent="0.3">
      <c r="A765" s="9">
        <v>763</v>
      </c>
      <c r="B765" s="9">
        <v>2</v>
      </c>
      <c r="C765" s="9" t="str">
        <f t="shared" si="22"/>
        <v>N</v>
      </c>
      <c r="D765" s="10" t="s">
        <v>968</v>
      </c>
      <c r="E765" s="9" t="s">
        <v>130</v>
      </c>
      <c r="F765" s="9">
        <f>MATCH(E765, {"Waiting for Input","Analyzing Object","Found Object","Needs Help","Confused","None"}, 0) - 1</f>
        <v>4</v>
      </c>
      <c r="G765" s="35" t="s">
        <v>130</v>
      </c>
      <c r="H765" s="9">
        <f>MATCH(G765, {"Waiting for Input","Analyzing Object","Found Object","Needs Help","Confused","None"}, 0) - 1</f>
        <v>4</v>
      </c>
      <c r="I765" s="9">
        <v>1</v>
      </c>
      <c r="J765" s="9">
        <f t="shared" si="23"/>
        <v>1</v>
      </c>
    </row>
    <row r="766" spans="1:10" x14ac:dyDescent="0.3">
      <c r="A766" s="9">
        <v>764</v>
      </c>
      <c r="B766" s="9">
        <v>2</v>
      </c>
      <c r="C766" s="9" t="str">
        <f t="shared" si="22"/>
        <v>N</v>
      </c>
      <c r="D766" s="10" t="s">
        <v>968</v>
      </c>
      <c r="E766" s="9" t="s">
        <v>130</v>
      </c>
      <c r="F766" s="9">
        <f>MATCH(E766, {"Waiting for Input","Analyzing Object","Found Object","Needs Help","Confused","None"}, 0) - 1</f>
        <v>4</v>
      </c>
      <c r="G766" s="35" t="s">
        <v>129</v>
      </c>
      <c r="H766" s="9">
        <f>MATCH(G766, {"Waiting for Input","Analyzing Object","Found Object","Needs Help","Confused","None"}, 0) - 1</f>
        <v>3</v>
      </c>
      <c r="I766" s="9">
        <v>3</v>
      </c>
      <c r="J766" s="9">
        <f t="shared" si="23"/>
        <v>0</v>
      </c>
    </row>
    <row r="767" spans="1:10" x14ac:dyDescent="0.3">
      <c r="A767" s="9">
        <v>765</v>
      </c>
      <c r="B767" s="9">
        <v>2</v>
      </c>
      <c r="C767" s="9" t="str">
        <f t="shared" si="22"/>
        <v>N</v>
      </c>
      <c r="D767" s="10" t="s">
        <v>968</v>
      </c>
      <c r="E767" s="9" t="s">
        <v>130</v>
      </c>
      <c r="F767" s="9">
        <f>MATCH(E767, {"Waiting for Input","Analyzing Object","Found Object","Needs Help","Confused","None"}, 0) - 1</f>
        <v>4</v>
      </c>
      <c r="G767" s="35" t="s">
        <v>129</v>
      </c>
      <c r="H767" s="9">
        <f>MATCH(G767, {"Waiting for Input","Analyzing Object","Found Object","Needs Help","Confused","None"}, 0) - 1</f>
        <v>3</v>
      </c>
      <c r="I767" s="9">
        <v>3</v>
      </c>
      <c r="J767" s="9">
        <f t="shared" si="23"/>
        <v>0</v>
      </c>
    </row>
    <row r="768" spans="1:10" x14ac:dyDescent="0.3">
      <c r="A768" s="9">
        <v>766</v>
      </c>
      <c r="B768" s="9">
        <v>2</v>
      </c>
      <c r="C768" s="9" t="str">
        <f t="shared" si="22"/>
        <v>N</v>
      </c>
      <c r="D768" s="10" t="s">
        <v>968</v>
      </c>
      <c r="E768" s="9" t="s">
        <v>130</v>
      </c>
      <c r="F768" s="9">
        <f>MATCH(E768, {"Waiting for Input","Analyzing Object","Found Object","Needs Help","Confused","None"}, 0) - 1</f>
        <v>4</v>
      </c>
      <c r="G768" s="35" t="s">
        <v>129</v>
      </c>
      <c r="H768" s="9">
        <f>MATCH(G768, {"Waiting for Input","Analyzing Object","Found Object","Needs Help","Confused","None"}, 0) - 1</f>
        <v>3</v>
      </c>
      <c r="I768" s="9">
        <v>3</v>
      </c>
      <c r="J768" s="9">
        <f t="shared" si="23"/>
        <v>0</v>
      </c>
    </row>
    <row r="769" spans="1:10" x14ac:dyDescent="0.3">
      <c r="A769" s="9">
        <v>767</v>
      </c>
      <c r="B769" s="9">
        <v>2</v>
      </c>
      <c r="C769" s="9" t="str">
        <f t="shared" si="22"/>
        <v>N</v>
      </c>
      <c r="D769" s="10" t="s">
        <v>968</v>
      </c>
      <c r="E769" s="9" t="s">
        <v>130</v>
      </c>
      <c r="F769" s="9">
        <f>MATCH(E769, {"Waiting for Input","Analyzing Object","Found Object","Needs Help","Confused","None"}, 0) - 1</f>
        <v>4</v>
      </c>
      <c r="G769" s="35" t="s">
        <v>971</v>
      </c>
      <c r="H769" s="9">
        <f>MATCH(G769, {"Waiting for Input","Analyzing Object","Found Object","Needs Help","Confused","None"}, 0) - 1</f>
        <v>5</v>
      </c>
      <c r="I769" s="9">
        <v>1</v>
      </c>
      <c r="J769" s="9">
        <f t="shared" si="23"/>
        <v>0</v>
      </c>
    </row>
    <row r="770" spans="1:10" x14ac:dyDescent="0.3">
      <c r="A770" s="9">
        <v>768</v>
      </c>
      <c r="B770" s="9">
        <v>2</v>
      </c>
      <c r="C770" s="9" t="str">
        <f t="shared" ref="C770:C833" si="24">IF(B770=1, "Y", "N")</f>
        <v>N</v>
      </c>
      <c r="D770" s="10" t="s">
        <v>968</v>
      </c>
      <c r="E770" s="9" t="s">
        <v>130</v>
      </c>
      <c r="F770" s="9">
        <f>MATCH(E770, {"Waiting for Input","Analyzing Object","Found Object","Needs Help","Confused","None"}, 0) - 1</f>
        <v>4</v>
      </c>
      <c r="G770" s="35" t="s">
        <v>126</v>
      </c>
      <c r="H770" s="9">
        <f>MATCH(G770, {"Waiting for Input","Analyzing Object","Found Object","Needs Help","Confused","None"}, 0) - 1</f>
        <v>0</v>
      </c>
      <c r="I770" s="9">
        <v>2</v>
      </c>
      <c r="J770" s="9">
        <f t="shared" si="23"/>
        <v>0</v>
      </c>
    </row>
    <row r="771" spans="1:10" x14ac:dyDescent="0.3">
      <c r="A771" s="9">
        <v>769</v>
      </c>
      <c r="B771" s="9">
        <v>2</v>
      </c>
      <c r="C771" s="9" t="str">
        <f t="shared" si="24"/>
        <v>N</v>
      </c>
      <c r="D771" s="10" t="s">
        <v>968</v>
      </c>
      <c r="E771" s="9" t="s">
        <v>130</v>
      </c>
      <c r="F771" s="9">
        <f>MATCH(E771, {"Waiting for Input","Analyzing Object","Found Object","Needs Help","Confused","None"}, 0) - 1</f>
        <v>4</v>
      </c>
      <c r="G771" s="35" t="s">
        <v>129</v>
      </c>
      <c r="H771" s="9">
        <f>MATCH(G771, {"Waiting for Input","Analyzing Object","Found Object","Needs Help","Confused","None"}, 0) - 1</f>
        <v>3</v>
      </c>
      <c r="I771" s="9">
        <v>1</v>
      </c>
      <c r="J771" s="9">
        <f t="shared" ref="J771:J834" si="25">IF(F771=H771, 1, 0)</f>
        <v>0</v>
      </c>
    </row>
    <row r="772" spans="1:10" x14ac:dyDescent="0.3">
      <c r="A772" s="9">
        <v>770</v>
      </c>
      <c r="B772" s="9">
        <v>2</v>
      </c>
      <c r="C772" s="9" t="str">
        <f t="shared" si="24"/>
        <v>N</v>
      </c>
      <c r="D772" s="10" t="s">
        <v>968</v>
      </c>
      <c r="E772" s="9" t="s">
        <v>130</v>
      </c>
      <c r="F772" s="9">
        <f>MATCH(E772, {"Waiting for Input","Analyzing Object","Found Object","Needs Help","Confused","None"}, 0) - 1</f>
        <v>4</v>
      </c>
      <c r="G772" s="35" t="s">
        <v>129</v>
      </c>
      <c r="H772" s="9">
        <f>MATCH(G772, {"Waiting for Input","Analyzing Object","Found Object","Needs Help","Confused","None"}, 0) - 1</f>
        <v>3</v>
      </c>
      <c r="I772" s="9">
        <v>2</v>
      </c>
      <c r="J772" s="9">
        <f t="shared" si="25"/>
        <v>0</v>
      </c>
    </row>
    <row r="773" spans="1:10" x14ac:dyDescent="0.3">
      <c r="A773" s="9">
        <v>771</v>
      </c>
      <c r="B773" s="9">
        <v>1</v>
      </c>
      <c r="C773" s="9" t="str">
        <f t="shared" si="24"/>
        <v>Y</v>
      </c>
      <c r="D773" s="10" t="s">
        <v>968</v>
      </c>
      <c r="E773" s="9" t="s">
        <v>130</v>
      </c>
      <c r="F773" s="9">
        <f>MATCH(E773, {"Waiting for Input","Analyzing Object","Found Object","Needs Help","Confused","None"}, 0) - 1</f>
        <v>4</v>
      </c>
      <c r="G773" s="35" t="s">
        <v>127</v>
      </c>
      <c r="H773" s="9">
        <f>MATCH(G773, {"Waiting for Input","Analyzing Object","Found Object","Needs Help","Confused","None"}, 0) - 1</f>
        <v>1</v>
      </c>
      <c r="I773" s="9">
        <v>3</v>
      </c>
      <c r="J773" s="9">
        <f t="shared" si="25"/>
        <v>0</v>
      </c>
    </row>
    <row r="774" spans="1:10" x14ac:dyDescent="0.3">
      <c r="A774" s="9">
        <v>772</v>
      </c>
      <c r="B774" s="9">
        <v>2</v>
      </c>
      <c r="C774" s="9" t="str">
        <f t="shared" si="24"/>
        <v>N</v>
      </c>
      <c r="D774" s="10" t="s">
        <v>968</v>
      </c>
      <c r="E774" s="9" t="s">
        <v>130</v>
      </c>
      <c r="F774" s="9">
        <f>MATCH(E774, {"Waiting for Input","Analyzing Object","Found Object","Needs Help","Confused","None"}, 0) - 1</f>
        <v>4</v>
      </c>
      <c r="G774" s="35" t="s">
        <v>129</v>
      </c>
      <c r="H774" s="9">
        <f>MATCH(G774, {"Waiting for Input","Analyzing Object","Found Object","Needs Help","Confused","None"}, 0) - 1</f>
        <v>3</v>
      </c>
      <c r="I774" s="9">
        <v>2</v>
      </c>
      <c r="J774" s="9">
        <f t="shared" si="25"/>
        <v>0</v>
      </c>
    </row>
    <row r="775" spans="1:10" x14ac:dyDescent="0.3">
      <c r="A775" s="9">
        <v>773</v>
      </c>
      <c r="B775" s="9">
        <v>2</v>
      </c>
      <c r="C775" s="9" t="str">
        <f t="shared" si="24"/>
        <v>N</v>
      </c>
      <c r="D775" s="10" t="s">
        <v>968</v>
      </c>
      <c r="E775" s="9" t="s">
        <v>130</v>
      </c>
      <c r="F775" s="9">
        <f>MATCH(E775, {"Waiting for Input","Analyzing Object","Found Object","Needs Help","Confused","None"}, 0) - 1</f>
        <v>4</v>
      </c>
      <c r="G775" s="35" t="s">
        <v>130</v>
      </c>
      <c r="H775" s="9">
        <f>MATCH(G775, {"Waiting for Input","Analyzing Object","Found Object","Needs Help","Confused","None"}, 0) - 1</f>
        <v>4</v>
      </c>
      <c r="I775" s="9">
        <v>2</v>
      </c>
      <c r="J775" s="9">
        <f t="shared" si="25"/>
        <v>1</v>
      </c>
    </row>
    <row r="776" spans="1:10" x14ac:dyDescent="0.3">
      <c r="A776" s="9">
        <v>774</v>
      </c>
      <c r="B776" s="9">
        <v>1</v>
      </c>
      <c r="C776" s="9" t="str">
        <f t="shared" si="24"/>
        <v>Y</v>
      </c>
      <c r="D776" s="10" t="s">
        <v>968</v>
      </c>
      <c r="E776" s="9" t="s">
        <v>130</v>
      </c>
      <c r="F776" s="9">
        <f>MATCH(E776, {"Waiting for Input","Analyzing Object","Found Object","Needs Help","Confused","None"}, 0) - 1</f>
        <v>4</v>
      </c>
      <c r="G776" s="35" t="s">
        <v>129</v>
      </c>
      <c r="H776" s="9">
        <f>MATCH(G776, {"Waiting for Input","Analyzing Object","Found Object","Needs Help","Confused","None"}, 0) - 1</f>
        <v>3</v>
      </c>
      <c r="I776" s="9">
        <v>2</v>
      </c>
      <c r="J776" s="9">
        <f t="shared" si="25"/>
        <v>0</v>
      </c>
    </row>
    <row r="777" spans="1:10" x14ac:dyDescent="0.3">
      <c r="A777" s="9">
        <v>775</v>
      </c>
      <c r="B777" s="9">
        <v>2</v>
      </c>
      <c r="C777" s="9" t="str">
        <f t="shared" si="24"/>
        <v>N</v>
      </c>
      <c r="D777" s="10" t="s">
        <v>968</v>
      </c>
      <c r="E777" s="9" t="s">
        <v>130</v>
      </c>
      <c r="F777" s="9">
        <f>MATCH(E777, {"Waiting for Input","Analyzing Object","Found Object","Needs Help","Confused","None"}, 0) - 1</f>
        <v>4</v>
      </c>
      <c r="G777" s="35" t="s">
        <v>129</v>
      </c>
      <c r="H777" s="9">
        <f>MATCH(G777, {"Waiting for Input","Analyzing Object","Found Object","Needs Help","Confused","None"}, 0) - 1</f>
        <v>3</v>
      </c>
      <c r="I777" s="9">
        <v>1</v>
      </c>
      <c r="J777" s="9">
        <f t="shared" si="25"/>
        <v>0</v>
      </c>
    </row>
    <row r="778" spans="1:10" x14ac:dyDescent="0.3">
      <c r="A778" s="9">
        <v>776</v>
      </c>
      <c r="B778" s="9">
        <v>2</v>
      </c>
      <c r="C778" s="9" t="str">
        <f t="shared" si="24"/>
        <v>N</v>
      </c>
      <c r="D778" s="10" t="s">
        <v>968</v>
      </c>
      <c r="E778" s="9" t="s">
        <v>130</v>
      </c>
      <c r="F778" s="9">
        <f>MATCH(E778, {"Waiting for Input","Analyzing Object","Found Object","Needs Help","Confused","None"}, 0) - 1</f>
        <v>4</v>
      </c>
      <c r="G778" s="35" t="s">
        <v>130</v>
      </c>
      <c r="H778" s="9">
        <f>MATCH(G778, {"Waiting for Input","Analyzing Object","Found Object","Needs Help","Confused","None"}, 0) - 1</f>
        <v>4</v>
      </c>
      <c r="I778" s="9">
        <v>2</v>
      </c>
      <c r="J778" s="9">
        <f t="shared" si="25"/>
        <v>1</v>
      </c>
    </row>
    <row r="779" spans="1:10" x14ac:dyDescent="0.3">
      <c r="A779" s="9">
        <v>777</v>
      </c>
      <c r="B779" s="9">
        <v>2</v>
      </c>
      <c r="C779" s="9" t="str">
        <f t="shared" si="24"/>
        <v>N</v>
      </c>
      <c r="D779" s="10" t="s">
        <v>968</v>
      </c>
      <c r="E779" s="9" t="s">
        <v>130</v>
      </c>
      <c r="F779" s="9">
        <f>MATCH(E779, {"Waiting for Input","Analyzing Object","Found Object","Needs Help","Confused","None"}, 0) - 1</f>
        <v>4</v>
      </c>
      <c r="G779" s="35" t="s">
        <v>126</v>
      </c>
      <c r="H779" s="9">
        <f>MATCH(G779, {"Waiting for Input","Analyzing Object","Found Object","Needs Help","Confused","None"}, 0) - 1</f>
        <v>0</v>
      </c>
      <c r="I779" s="9">
        <v>3</v>
      </c>
      <c r="J779" s="9">
        <f t="shared" si="25"/>
        <v>0</v>
      </c>
    </row>
    <row r="780" spans="1:10" x14ac:dyDescent="0.3">
      <c r="A780" s="9">
        <v>778</v>
      </c>
      <c r="B780" s="9">
        <v>1</v>
      </c>
      <c r="C780" s="9" t="str">
        <f t="shared" si="24"/>
        <v>Y</v>
      </c>
      <c r="D780" s="10" t="s">
        <v>968</v>
      </c>
      <c r="E780" s="9" t="s">
        <v>130</v>
      </c>
      <c r="F780" s="9">
        <f>MATCH(E780, {"Waiting for Input","Analyzing Object","Found Object","Needs Help","Confused","None"}, 0) - 1</f>
        <v>4</v>
      </c>
      <c r="G780" s="35" t="s">
        <v>130</v>
      </c>
      <c r="H780" s="9">
        <f>MATCH(G780, {"Waiting for Input","Analyzing Object","Found Object","Needs Help","Confused","None"}, 0) - 1</f>
        <v>4</v>
      </c>
      <c r="I780" s="9">
        <v>3</v>
      </c>
      <c r="J780" s="9">
        <f t="shared" si="25"/>
        <v>1</v>
      </c>
    </row>
    <row r="781" spans="1:10" x14ac:dyDescent="0.3">
      <c r="A781" s="9">
        <v>779</v>
      </c>
      <c r="B781" s="9">
        <v>2</v>
      </c>
      <c r="C781" s="9" t="str">
        <f t="shared" si="24"/>
        <v>N</v>
      </c>
      <c r="D781" s="10" t="s">
        <v>968</v>
      </c>
      <c r="E781" s="9" t="s">
        <v>130</v>
      </c>
      <c r="F781" s="9">
        <f>MATCH(E781, {"Waiting for Input","Analyzing Object","Found Object","Needs Help","Confused","None"}, 0) - 1</f>
        <v>4</v>
      </c>
      <c r="G781" s="35" t="s">
        <v>129</v>
      </c>
      <c r="H781" s="9">
        <f>MATCH(G781, {"Waiting for Input","Analyzing Object","Found Object","Needs Help","Confused","None"}, 0) - 1</f>
        <v>3</v>
      </c>
      <c r="I781" s="9">
        <v>2</v>
      </c>
      <c r="J781" s="9">
        <f t="shared" si="25"/>
        <v>0</v>
      </c>
    </row>
    <row r="782" spans="1:10" x14ac:dyDescent="0.3">
      <c r="A782" s="9">
        <v>780</v>
      </c>
      <c r="B782" s="9">
        <v>1</v>
      </c>
      <c r="C782" s="9" t="str">
        <f t="shared" si="24"/>
        <v>Y</v>
      </c>
      <c r="D782" s="10" t="s">
        <v>969</v>
      </c>
      <c r="E782" s="9" t="s">
        <v>130</v>
      </c>
      <c r="F782" s="9">
        <f>MATCH(E782, {"Waiting for Input","Analyzing Object","Found Object","Needs Help","Confused","None"}, 0) - 1</f>
        <v>4</v>
      </c>
      <c r="G782" s="35" t="s">
        <v>129</v>
      </c>
      <c r="H782" s="9">
        <f>MATCH(G782, {"Waiting for Input","Analyzing Object","Found Object","Needs Help","Confused","None"}, 0) - 1</f>
        <v>3</v>
      </c>
      <c r="I782" s="9">
        <v>2</v>
      </c>
      <c r="J782" s="9">
        <f t="shared" si="25"/>
        <v>0</v>
      </c>
    </row>
    <row r="783" spans="1:10" x14ac:dyDescent="0.3">
      <c r="A783" s="9">
        <v>781</v>
      </c>
      <c r="B783" s="9">
        <v>1</v>
      </c>
      <c r="C783" s="9" t="str">
        <f t="shared" si="24"/>
        <v>Y</v>
      </c>
      <c r="D783" s="10" t="s">
        <v>969</v>
      </c>
      <c r="E783" s="9" t="s">
        <v>130</v>
      </c>
      <c r="F783" s="9">
        <f>MATCH(E783, {"Waiting for Input","Analyzing Object","Found Object","Needs Help","Confused","None"}, 0) - 1</f>
        <v>4</v>
      </c>
      <c r="G783" s="35" t="s">
        <v>128</v>
      </c>
      <c r="H783" s="9">
        <f>MATCH(G783, {"Waiting for Input","Analyzing Object","Found Object","Needs Help","Confused","None"}, 0) - 1</f>
        <v>2</v>
      </c>
      <c r="I783" s="9">
        <v>4</v>
      </c>
      <c r="J783" s="9">
        <f t="shared" si="25"/>
        <v>0</v>
      </c>
    </row>
    <row r="784" spans="1:10" x14ac:dyDescent="0.3">
      <c r="A784" s="9">
        <v>782</v>
      </c>
      <c r="B784" s="9">
        <v>1</v>
      </c>
      <c r="C784" s="9" t="str">
        <f t="shared" si="24"/>
        <v>Y</v>
      </c>
      <c r="D784" s="10" t="s">
        <v>969</v>
      </c>
      <c r="E784" s="9" t="s">
        <v>130</v>
      </c>
      <c r="F784" s="9">
        <f>MATCH(E784, {"Waiting for Input","Analyzing Object","Found Object","Needs Help","Confused","None"}, 0) - 1</f>
        <v>4</v>
      </c>
      <c r="G784" s="35" t="s">
        <v>126</v>
      </c>
      <c r="H784" s="9">
        <f>MATCH(G784, {"Waiting for Input","Analyzing Object","Found Object","Needs Help","Confused","None"}, 0) - 1</f>
        <v>0</v>
      </c>
      <c r="I784" s="9">
        <v>4</v>
      </c>
      <c r="J784" s="9">
        <f t="shared" si="25"/>
        <v>0</v>
      </c>
    </row>
    <row r="785" spans="1:10" x14ac:dyDescent="0.3">
      <c r="A785" s="9">
        <v>783</v>
      </c>
      <c r="B785" s="9">
        <v>2</v>
      </c>
      <c r="C785" s="9" t="str">
        <f t="shared" si="24"/>
        <v>N</v>
      </c>
      <c r="D785" s="10" t="s">
        <v>969</v>
      </c>
      <c r="E785" s="9" t="s">
        <v>130</v>
      </c>
      <c r="F785" s="9">
        <f>MATCH(E785, {"Waiting for Input","Analyzing Object","Found Object","Needs Help","Confused","None"}, 0) - 1</f>
        <v>4</v>
      </c>
      <c r="G785" s="35" t="s">
        <v>127</v>
      </c>
      <c r="H785" s="9">
        <f>MATCH(G785, {"Waiting for Input","Analyzing Object","Found Object","Needs Help","Confused","None"}, 0) - 1</f>
        <v>1</v>
      </c>
      <c r="I785" s="9">
        <v>3</v>
      </c>
      <c r="J785" s="9">
        <f t="shared" si="25"/>
        <v>0</v>
      </c>
    </row>
    <row r="786" spans="1:10" x14ac:dyDescent="0.3">
      <c r="A786" s="9">
        <v>784</v>
      </c>
      <c r="B786" s="9">
        <v>2</v>
      </c>
      <c r="C786" s="9" t="str">
        <f t="shared" si="24"/>
        <v>N</v>
      </c>
      <c r="D786" s="10" t="s">
        <v>969</v>
      </c>
      <c r="E786" s="9" t="s">
        <v>130</v>
      </c>
      <c r="F786" s="9">
        <f>MATCH(E786, {"Waiting for Input","Analyzing Object","Found Object","Needs Help","Confused","None"}, 0) - 1</f>
        <v>4</v>
      </c>
      <c r="G786" s="35" t="s">
        <v>126</v>
      </c>
      <c r="H786" s="9">
        <f>MATCH(G786, {"Waiting for Input","Analyzing Object","Found Object","Needs Help","Confused","None"}, 0) - 1</f>
        <v>0</v>
      </c>
      <c r="I786" s="9">
        <v>4</v>
      </c>
      <c r="J786" s="9">
        <f t="shared" si="25"/>
        <v>0</v>
      </c>
    </row>
    <row r="787" spans="1:10" x14ac:dyDescent="0.3">
      <c r="A787" s="9">
        <v>785</v>
      </c>
      <c r="B787" s="9">
        <v>1</v>
      </c>
      <c r="C787" s="9" t="str">
        <f t="shared" si="24"/>
        <v>Y</v>
      </c>
      <c r="D787" s="10" t="s">
        <v>969</v>
      </c>
      <c r="E787" s="9" t="s">
        <v>130</v>
      </c>
      <c r="F787" s="9">
        <f>MATCH(E787, {"Waiting for Input","Analyzing Object","Found Object","Needs Help","Confused","None"}, 0) - 1</f>
        <v>4</v>
      </c>
      <c r="G787" s="35" t="s">
        <v>126</v>
      </c>
      <c r="H787" s="9">
        <f>MATCH(G787, {"Waiting for Input","Analyzing Object","Found Object","Needs Help","Confused","None"}, 0) - 1</f>
        <v>0</v>
      </c>
      <c r="I787" s="9">
        <v>5</v>
      </c>
      <c r="J787" s="9">
        <f t="shared" si="25"/>
        <v>0</v>
      </c>
    </row>
    <row r="788" spans="1:10" x14ac:dyDescent="0.3">
      <c r="A788" s="9">
        <v>786</v>
      </c>
      <c r="B788" s="9">
        <v>2</v>
      </c>
      <c r="C788" s="9" t="str">
        <f t="shared" si="24"/>
        <v>N</v>
      </c>
      <c r="D788" s="10" t="s">
        <v>969</v>
      </c>
      <c r="E788" s="9" t="s">
        <v>130</v>
      </c>
      <c r="F788" s="9">
        <f>MATCH(E788, {"Waiting for Input","Analyzing Object","Found Object","Needs Help","Confused","None"}, 0) - 1</f>
        <v>4</v>
      </c>
      <c r="G788" s="35" t="s">
        <v>126</v>
      </c>
      <c r="H788" s="9">
        <f>MATCH(G788, {"Waiting for Input","Analyzing Object","Found Object","Needs Help","Confused","None"}, 0) - 1</f>
        <v>0</v>
      </c>
      <c r="I788" s="9">
        <v>3</v>
      </c>
      <c r="J788" s="9">
        <f t="shared" si="25"/>
        <v>0</v>
      </c>
    </row>
    <row r="789" spans="1:10" x14ac:dyDescent="0.3">
      <c r="A789" s="9">
        <v>787</v>
      </c>
      <c r="B789" s="9">
        <v>1</v>
      </c>
      <c r="C789" s="9" t="str">
        <f t="shared" si="24"/>
        <v>Y</v>
      </c>
      <c r="D789" s="10" t="s">
        <v>969</v>
      </c>
      <c r="E789" s="9" t="s">
        <v>130</v>
      </c>
      <c r="F789" s="9">
        <f>MATCH(E789, {"Waiting for Input","Analyzing Object","Found Object","Needs Help","Confused","None"}, 0) - 1</f>
        <v>4</v>
      </c>
      <c r="G789" s="35" t="s">
        <v>130</v>
      </c>
      <c r="H789" s="9">
        <f>MATCH(G789, {"Waiting for Input","Analyzing Object","Found Object","Needs Help","Confused","None"}, 0) - 1</f>
        <v>4</v>
      </c>
      <c r="I789" s="9">
        <v>5</v>
      </c>
      <c r="J789" s="9">
        <f t="shared" si="25"/>
        <v>1</v>
      </c>
    </row>
    <row r="790" spans="1:10" x14ac:dyDescent="0.3">
      <c r="A790" s="9">
        <v>788</v>
      </c>
      <c r="B790" s="9">
        <v>1</v>
      </c>
      <c r="C790" s="9" t="str">
        <f t="shared" si="24"/>
        <v>Y</v>
      </c>
      <c r="D790" s="10" t="s">
        <v>969</v>
      </c>
      <c r="E790" s="9" t="s">
        <v>130</v>
      </c>
      <c r="F790" s="9">
        <f>MATCH(E790, {"Waiting for Input","Analyzing Object","Found Object","Needs Help","Confused","None"}, 0) - 1</f>
        <v>4</v>
      </c>
      <c r="G790" s="35" t="s">
        <v>126</v>
      </c>
      <c r="H790" s="9">
        <f>MATCH(G790, {"Waiting for Input","Analyzing Object","Found Object","Needs Help","Confused","None"}, 0) - 1</f>
        <v>0</v>
      </c>
      <c r="I790" s="9">
        <v>3</v>
      </c>
      <c r="J790" s="9">
        <f t="shared" si="25"/>
        <v>0</v>
      </c>
    </row>
    <row r="791" spans="1:10" x14ac:dyDescent="0.3">
      <c r="A791" s="9">
        <v>789</v>
      </c>
      <c r="B791" s="9">
        <v>1</v>
      </c>
      <c r="C791" s="9" t="str">
        <f t="shared" si="24"/>
        <v>Y</v>
      </c>
      <c r="D791" s="10" t="s">
        <v>969</v>
      </c>
      <c r="E791" s="9" t="s">
        <v>130</v>
      </c>
      <c r="F791" s="9">
        <f>MATCH(E791, {"Waiting for Input","Analyzing Object","Found Object","Needs Help","Confused","None"}, 0) - 1</f>
        <v>4</v>
      </c>
      <c r="G791" s="35" t="s">
        <v>126</v>
      </c>
      <c r="H791" s="9">
        <f>MATCH(G791, {"Waiting for Input","Analyzing Object","Found Object","Needs Help","Confused","None"}, 0) - 1</f>
        <v>0</v>
      </c>
      <c r="I791" s="9">
        <v>5</v>
      </c>
      <c r="J791" s="9">
        <f t="shared" si="25"/>
        <v>0</v>
      </c>
    </row>
    <row r="792" spans="1:10" x14ac:dyDescent="0.3">
      <c r="A792" s="9">
        <v>790</v>
      </c>
      <c r="B792" s="9">
        <v>2</v>
      </c>
      <c r="C792" s="9" t="str">
        <f t="shared" si="24"/>
        <v>N</v>
      </c>
      <c r="D792" s="10" t="s">
        <v>969</v>
      </c>
      <c r="E792" s="9" t="s">
        <v>130</v>
      </c>
      <c r="F792" s="9">
        <f>MATCH(E792, {"Waiting for Input","Analyzing Object","Found Object","Needs Help","Confused","None"}, 0) - 1</f>
        <v>4</v>
      </c>
      <c r="G792" s="35" t="s">
        <v>126</v>
      </c>
      <c r="H792" s="9">
        <f>MATCH(G792, {"Waiting for Input","Analyzing Object","Found Object","Needs Help","Confused","None"}, 0) - 1</f>
        <v>0</v>
      </c>
      <c r="I792" s="9">
        <v>4</v>
      </c>
      <c r="J792" s="9">
        <f t="shared" si="25"/>
        <v>0</v>
      </c>
    </row>
    <row r="793" spans="1:10" x14ac:dyDescent="0.3">
      <c r="A793" s="9">
        <v>791</v>
      </c>
      <c r="B793" s="9">
        <v>2</v>
      </c>
      <c r="C793" s="9" t="str">
        <f t="shared" si="24"/>
        <v>N</v>
      </c>
      <c r="D793" s="10" t="s">
        <v>969</v>
      </c>
      <c r="E793" s="9" t="s">
        <v>130</v>
      </c>
      <c r="F793" s="9">
        <f>MATCH(E793, {"Waiting for Input","Analyzing Object","Found Object","Needs Help","Confused","None"}, 0) - 1</f>
        <v>4</v>
      </c>
      <c r="G793" s="35" t="s">
        <v>130</v>
      </c>
      <c r="H793" s="9">
        <f>MATCH(G793, {"Waiting for Input","Analyzing Object","Found Object","Needs Help","Confused","None"}, 0) - 1</f>
        <v>4</v>
      </c>
      <c r="I793" s="9">
        <v>4</v>
      </c>
      <c r="J793" s="9">
        <f t="shared" si="25"/>
        <v>1</v>
      </c>
    </row>
    <row r="794" spans="1:10" x14ac:dyDescent="0.3">
      <c r="A794" s="9">
        <v>792</v>
      </c>
      <c r="B794" s="9">
        <v>2</v>
      </c>
      <c r="C794" s="9" t="str">
        <f t="shared" si="24"/>
        <v>N</v>
      </c>
      <c r="D794" s="10" t="s">
        <v>969</v>
      </c>
      <c r="E794" s="9" t="s">
        <v>130</v>
      </c>
      <c r="F794" s="9">
        <f>MATCH(E794, {"Waiting for Input","Analyzing Object","Found Object","Needs Help","Confused","None"}, 0) - 1</f>
        <v>4</v>
      </c>
      <c r="G794" s="35" t="s">
        <v>126</v>
      </c>
      <c r="H794" s="9">
        <f>MATCH(G794, {"Waiting for Input","Analyzing Object","Found Object","Needs Help","Confused","None"}, 0) - 1</f>
        <v>0</v>
      </c>
      <c r="I794" s="9">
        <v>2</v>
      </c>
      <c r="J794" s="9">
        <f t="shared" si="25"/>
        <v>0</v>
      </c>
    </row>
    <row r="795" spans="1:10" x14ac:dyDescent="0.3">
      <c r="A795" s="9">
        <v>793</v>
      </c>
      <c r="B795" s="9">
        <v>2</v>
      </c>
      <c r="C795" s="9" t="str">
        <f t="shared" si="24"/>
        <v>N</v>
      </c>
      <c r="D795" s="10" t="s">
        <v>969</v>
      </c>
      <c r="E795" s="9" t="s">
        <v>130</v>
      </c>
      <c r="F795" s="9">
        <f>MATCH(E795, {"Waiting for Input","Analyzing Object","Found Object","Needs Help","Confused","None"}, 0) - 1</f>
        <v>4</v>
      </c>
      <c r="G795" s="35" t="s">
        <v>126</v>
      </c>
      <c r="H795" s="9">
        <f>MATCH(G795, {"Waiting for Input","Analyzing Object","Found Object","Needs Help","Confused","None"}, 0) - 1</f>
        <v>0</v>
      </c>
      <c r="I795" s="9">
        <v>4</v>
      </c>
      <c r="J795" s="9">
        <f t="shared" si="25"/>
        <v>0</v>
      </c>
    </row>
    <row r="796" spans="1:10" x14ac:dyDescent="0.3">
      <c r="A796" s="9">
        <v>794</v>
      </c>
      <c r="B796" s="9">
        <v>1</v>
      </c>
      <c r="C796" s="9" t="str">
        <f t="shared" si="24"/>
        <v>Y</v>
      </c>
      <c r="D796" s="10" t="s">
        <v>969</v>
      </c>
      <c r="E796" s="9" t="s">
        <v>130</v>
      </c>
      <c r="F796" s="9">
        <f>MATCH(E796, {"Waiting for Input","Analyzing Object","Found Object","Needs Help","Confused","None"}, 0) - 1</f>
        <v>4</v>
      </c>
      <c r="G796" s="35" t="s">
        <v>126</v>
      </c>
      <c r="H796" s="9">
        <f>MATCH(G796, {"Waiting for Input","Analyzing Object","Found Object","Needs Help","Confused","None"}, 0) - 1</f>
        <v>0</v>
      </c>
      <c r="I796" s="9">
        <v>4</v>
      </c>
      <c r="J796" s="9">
        <f t="shared" si="25"/>
        <v>0</v>
      </c>
    </row>
    <row r="797" spans="1:10" x14ac:dyDescent="0.3">
      <c r="A797" s="9">
        <v>795</v>
      </c>
      <c r="B797" s="9">
        <v>1</v>
      </c>
      <c r="C797" s="9" t="str">
        <f t="shared" si="24"/>
        <v>Y</v>
      </c>
      <c r="D797" s="10" t="s">
        <v>969</v>
      </c>
      <c r="E797" s="9" t="s">
        <v>130</v>
      </c>
      <c r="F797" s="9">
        <f>MATCH(E797, {"Waiting for Input","Analyzing Object","Found Object","Needs Help","Confused","None"}, 0) - 1</f>
        <v>4</v>
      </c>
      <c r="G797" s="35" t="s">
        <v>126</v>
      </c>
      <c r="H797" s="9">
        <f>MATCH(G797, {"Waiting for Input","Analyzing Object","Found Object","Needs Help","Confused","None"}, 0) - 1</f>
        <v>0</v>
      </c>
      <c r="I797" s="9">
        <v>4</v>
      </c>
      <c r="J797" s="9">
        <f t="shared" si="25"/>
        <v>0</v>
      </c>
    </row>
    <row r="798" spans="1:10" x14ac:dyDescent="0.3">
      <c r="A798" s="9">
        <v>796</v>
      </c>
      <c r="B798" s="9">
        <v>1</v>
      </c>
      <c r="C798" s="9" t="str">
        <f t="shared" si="24"/>
        <v>Y</v>
      </c>
      <c r="D798" s="10" t="s">
        <v>969</v>
      </c>
      <c r="E798" s="9" t="s">
        <v>130</v>
      </c>
      <c r="F798" s="9">
        <f>MATCH(E798, {"Waiting for Input","Analyzing Object","Found Object","Needs Help","Confused","None"}, 0) - 1</f>
        <v>4</v>
      </c>
      <c r="G798" s="35" t="s">
        <v>130</v>
      </c>
      <c r="H798" s="9">
        <f>MATCH(G798, {"Waiting for Input","Analyzing Object","Found Object","Needs Help","Confused","None"}, 0) - 1</f>
        <v>4</v>
      </c>
      <c r="I798" s="9">
        <v>4</v>
      </c>
      <c r="J798" s="9">
        <f t="shared" si="25"/>
        <v>1</v>
      </c>
    </row>
    <row r="799" spans="1:10" x14ac:dyDescent="0.3">
      <c r="A799" s="9">
        <v>797</v>
      </c>
      <c r="B799" s="9">
        <v>2</v>
      </c>
      <c r="C799" s="9" t="str">
        <f t="shared" si="24"/>
        <v>N</v>
      </c>
      <c r="D799" s="10" t="s">
        <v>969</v>
      </c>
      <c r="E799" s="9" t="s">
        <v>130</v>
      </c>
      <c r="F799" s="9">
        <f>MATCH(E799, {"Waiting for Input","Analyzing Object","Found Object","Needs Help","Confused","None"}, 0) - 1</f>
        <v>4</v>
      </c>
      <c r="G799" s="35" t="s">
        <v>126</v>
      </c>
      <c r="H799" s="9">
        <f>MATCH(G799, {"Waiting for Input","Analyzing Object","Found Object","Needs Help","Confused","None"}, 0) - 1</f>
        <v>0</v>
      </c>
      <c r="I799" s="9">
        <v>5</v>
      </c>
      <c r="J799" s="9">
        <f t="shared" si="25"/>
        <v>0</v>
      </c>
    </row>
    <row r="800" spans="1:10" x14ac:dyDescent="0.3">
      <c r="A800" s="9">
        <v>798</v>
      </c>
      <c r="B800" s="9">
        <v>2</v>
      </c>
      <c r="C800" s="9" t="str">
        <f t="shared" si="24"/>
        <v>N</v>
      </c>
      <c r="D800" s="10" t="s">
        <v>969</v>
      </c>
      <c r="E800" s="9" t="s">
        <v>130</v>
      </c>
      <c r="F800" s="9">
        <f>MATCH(E800, {"Waiting for Input","Analyzing Object","Found Object","Needs Help","Confused","None"}, 0) - 1</f>
        <v>4</v>
      </c>
      <c r="G800" s="35" t="s">
        <v>130</v>
      </c>
      <c r="H800" s="9">
        <f>MATCH(G800, {"Waiting for Input","Analyzing Object","Found Object","Needs Help","Confused","None"}, 0) - 1</f>
        <v>4</v>
      </c>
      <c r="I800" s="9">
        <v>4</v>
      </c>
      <c r="J800" s="9">
        <f t="shared" si="25"/>
        <v>1</v>
      </c>
    </row>
    <row r="801" spans="1:10" x14ac:dyDescent="0.3">
      <c r="A801" s="9">
        <v>799</v>
      </c>
      <c r="B801" s="9">
        <v>1</v>
      </c>
      <c r="C801" s="9" t="str">
        <f t="shared" si="24"/>
        <v>Y</v>
      </c>
      <c r="D801" s="10" t="s">
        <v>969</v>
      </c>
      <c r="E801" s="9" t="s">
        <v>130</v>
      </c>
      <c r="F801" s="9">
        <f>MATCH(E801, {"Waiting for Input","Analyzing Object","Found Object","Needs Help","Confused","None"}, 0) - 1</f>
        <v>4</v>
      </c>
      <c r="G801" s="35" t="s">
        <v>130</v>
      </c>
      <c r="H801" s="9">
        <f>MATCH(G801, {"Waiting for Input","Analyzing Object","Found Object","Needs Help","Confused","None"}, 0) - 1</f>
        <v>4</v>
      </c>
      <c r="I801" s="9">
        <v>3</v>
      </c>
      <c r="J801" s="9">
        <f t="shared" si="25"/>
        <v>1</v>
      </c>
    </row>
    <row r="802" spans="1:10" x14ac:dyDescent="0.3">
      <c r="A802" s="9">
        <v>800</v>
      </c>
      <c r="B802" s="9">
        <v>1</v>
      </c>
      <c r="C802" s="9" t="str">
        <f t="shared" si="24"/>
        <v>Y</v>
      </c>
      <c r="D802" s="10" t="s">
        <v>969</v>
      </c>
      <c r="E802" s="9" t="s">
        <v>130</v>
      </c>
      <c r="F802" s="9">
        <f>MATCH(E802, {"Waiting for Input","Analyzing Object","Found Object","Needs Help","Confused","None"}, 0) - 1</f>
        <v>4</v>
      </c>
      <c r="G802" s="35" t="s">
        <v>126</v>
      </c>
      <c r="H802" s="9">
        <f>MATCH(G802, {"Waiting for Input","Analyzing Object","Found Object","Needs Help","Confused","None"}, 0) - 1</f>
        <v>0</v>
      </c>
      <c r="I802" s="9">
        <v>2</v>
      </c>
      <c r="J802" s="9">
        <f t="shared" si="25"/>
        <v>0</v>
      </c>
    </row>
    <row r="803" spans="1:10" x14ac:dyDescent="0.3">
      <c r="A803" s="9">
        <v>801</v>
      </c>
      <c r="B803" s="9">
        <v>2</v>
      </c>
      <c r="C803" s="9" t="str">
        <f t="shared" si="24"/>
        <v>N</v>
      </c>
      <c r="D803" s="10" t="s">
        <v>969</v>
      </c>
      <c r="E803" s="9" t="s">
        <v>130</v>
      </c>
      <c r="F803" s="9">
        <f>MATCH(E803, {"Waiting for Input","Analyzing Object","Found Object","Needs Help","Confused","None"}, 0) - 1</f>
        <v>4</v>
      </c>
      <c r="G803" s="35" t="s">
        <v>129</v>
      </c>
      <c r="H803" s="9">
        <f>MATCH(G803, {"Waiting for Input","Analyzing Object","Found Object","Needs Help","Confused","None"}, 0) - 1</f>
        <v>3</v>
      </c>
      <c r="I803" s="9">
        <v>3</v>
      </c>
      <c r="J803" s="9">
        <f t="shared" si="25"/>
        <v>0</v>
      </c>
    </row>
    <row r="804" spans="1:10" x14ac:dyDescent="0.3">
      <c r="A804" s="9">
        <v>802</v>
      </c>
      <c r="B804" s="9">
        <v>2</v>
      </c>
      <c r="C804" s="9" t="str">
        <f t="shared" si="24"/>
        <v>N</v>
      </c>
      <c r="D804" s="10" t="s">
        <v>969</v>
      </c>
      <c r="E804" s="9" t="s">
        <v>130</v>
      </c>
      <c r="F804" s="9">
        <f>MATCH(E804, {"Waiting for Input","Analyzing Object","Found Object","Needs Help","Confused","None"}, 0) - 1</f>
        <v>4</v>
      </c>
      <c r="G804" s="35" t="s">
        <v>130</v>
      </c>
      <c r="H804" s="9">
        <f>MATCH(G804, {"Waiting for Input","Analyzing Object","Found Object","Needs Help","Confused","None"}, 0) - 1</f>
        <v>4</v>
      </c>
      <c r="I804" s="9">
        <v>5</v>
      </c>
      <c r="J804" s="9">
        <f t="shared" si="25"/>
        <v>1</v>
      </c>
    </row>
    <row r="805" spans="1:10" x14ac:dyDescent="0.3">
      <c r="A805" s="9">
        <v>803</v>
      </c>
      <c r="B805" s="9">
        <v>1</v>
      </c>
      <c r="C805" s="9" t="str">
        <f t="shared" si="24"/>
        <v>Y</v>
      </c>
      <c r="D805" s="10" t="s">
        <v>969</v>
      </c>
      <c r="E805" s="9" t="s">
        <v>130</v>
      </c>
      <c r="F805" s="9">
        <f>MATCH(E805, {"Waiting for Input","Analyzing Object","Found Object","Needs Help","Confused","None"}, 0) - 1</f>
        <v>4</v>
      </c>
      <c r="G805" s="35" t="s">
        <v>130</v>
      </c>
      <c r="H805" s="9">
        <f>MATCH(G805, {"Waiting for Input","Analyzing Object","Found Object","Needs Help","Confused","None"}, 0) - 1</f>
        <v>4</v>
      </c>
      <c r="I805" s="9">
        <v>2</v>
      </c>
      <c r="J805" s="9">
        <f t="shared" si="25"/>
        <v>1</v>
      </c>
    </row>
    <row r="806" spans="1:10" x14ac:dyDescent="0.3">
      <c r="A806" s="9">
        <v>804</v>
      </c>
      <c r="B806" s="9">
        <v>1</v>
      </c>
      <c r="C806" s="9" t="str">
        <f t="shared" si="24"/>
        <v>Y</v>
      </c>
      <c r="D806" s="10" t="s">
        <v>969</v>
      </c>
      <c r="E806" s="9" t="s">
        <v>130</v>
      </c>
      <c r="F806" s="9">
        <f>MATCH(E806, {"Waiting for Input","Analyzing Object","Found Object","Needs Help","Confused","None"}, 0) - 1</f>
        <v>4</v>
      </c>
      <c r="G806" s="35" t="s">
        <v>130</v>
      </c>
      <c r="H806" s="9">
        <f>MATCH(G806, {"Waiting for Input","Analyzing Object","Found Object","Needs Help","Confused","None"}, 0) - 1</f>
        <v>4</v>
      </c>
      <c r="I806" s="9">
        <v>4</v>
      </c>
      <c r="J806" s="9">
        <f t="shared" si="25"/>
        <v>1</v>
      </c>
    </row>
    <row r="807" spans="1:10" x14ac:dyDescent="0.3">
      <c r="A807" s="9">
        <v>805</v>
      </c>
      <c r="B807" s="9">
        <v>2</v>
      </c>
      <c r="C807" s="9" t="str">
        <f t="shared" si="24"/>
        <v>N</v>
      </c>
      <c r="D807" s="10" t="s">
        <v>969</v>
      </c>
      <c r="E807" s="9" t="s">
        <v>130</v>
      </c>
      <c r="F807" s="9">
        <f>MATCH(E807, {"Waiting for Input","Analyzing Object","Found Object","Needs Help","Confused","None"}, 0) - 1</f>
        <v>4</v>
      </c>
      <c r="G807" s="35" t="s">
        <v>126</v>
      </c>
      <c r="H807" s="9">
        <f>MATCH(G807, {"Waiting for Input","Analyzing Object","Found Object","Needs Help","Confused","None"}, 0) - 1</f>
        <v>0</v>
      </c>
      <c r="I807" s="9">
        <v>2</v>
      </c>
      <c r="J807" s="9">
        <f t="shared" si="25"/>
        <v>0</v>
      </c>
    </row>
    <row r="808" spans="1:10" x14ac:dyDescent="0.3">
      <c r="A808" s="9">
        <v>806</v>
      </c>
      <c r="B808" s="9">
        <v>2</v>
      </c>
      <c r="C808" s="9" t="str">
        <f t="shared" si="24"/>
        <v>N</v>
      </c>
      <c r="D808" s="10" t="s">
        <v>969</v>
      </c>
      <c r="E808" s="9" t="s">
        <v>130</v>
      </c>
      <c r="F808" s="9">
        <f>MATCH(E808, {"Waiting for Input","Analyzing Object","Found Object","Needs Help","Confused","None"}, 0) - 1</f>
        <v>4</v>
      </c>
      <c r="G808" s="35" t="s">
        <v>971</v>
      </c>
      <c r="H808" s="9">
        <f>MATCH(G808, {"Waiting for Input","Analyzing Object","Found Object","Needs Help","Confused","None"}, 0) - 1</f>
        <v>5</v>
      </c>
      <c r="I808" s="9">
        <v>3</v>
      </c>
      <c r="J808" s="9">
        <f t="shared" si="25"/>
        <v>0</v>
      </c>
    </row>
    <row r="809" spans="1:10" x14ac:dyDescent="0.3">
      <c r="A809" s="9">
        <v>807</v>
      </c>
      <c r="B809" s="9">
        <v>2</v>
      </c>
      <c r="C809" s="9" t="str">
        <f t="shared" si="24"/>
        <v>N</v>
      </c>
      <c r="D809" s="10" t="s">
        <v>969</v>
      </c>
      <c r="E809" s="9" t="s">
        <v>130</v>
      </c>
      <c r="F809" s="9">
        <f>MATCH(E809, {"Waiting for Input","Analyzing Object","Found Object","Needs Help","Confused","None"}, 0) - 1</f>
        <v>4</v>
      </c>
      <c r="G809" s="35" t="s">
        <v>126</v>
      </c>
      <c r="H809" s="9">
        <f>MATCH(G809, {"Waiting for Input","Analyzing Object","Found Object","Needs Help","Confused","None"}, 0) - 1</f>
        <v>0</v>
      </c>
      <c r="I809" s="9">
        <v>3</v>
      </c>
      <c r="J809" s="9">
        <f t="shared" si="25"/>
        <v>0</v>
      </c>
    </row>
    <row r="810" spans="1:10" x14ac:dyDescent="0.3">
      <c r="A810" s="9">
        <v>808</v>
      </c>
      <c r="B810" s="9">
        <v>2</v>
      </c>
      <c r="C810" s="9" t="str">
        <f t="shared" si="24"/>
        <v>N</v>
      </c>
      <c r="D810" s="10" t="s">
        <v>969</v>
      </c>
      <c r="E810" s="9" t="s">
        <v>130</v>
      </c>
      <c r="F810" s="9">
        <f>MATCH(E810, {"Waiting for Input","Analyzing Object","Found Object","Needs Help","Confused","None"}, 0) - 1</f>
        <v>4</v>
      </c>
      <c r="G810" s="35" t="s">
        <v>130</v>
      </c>
      <c r="H810" s="9">
        <f>MATCH(G810, {"Waiting for Input","Analyzing Object","Found Object","Needs Help","Confused","None"}, 0) - 1</f>
        <v>4</v>
      </c>
      <c r="I810" s="9">
        <v>4</v>
      </c>
      <c r="J810" s="9">
        <f t="shared" si="25"/>
        <v>1</v>
      </c>
    </row>
    <row r="811" spans="1:10" x14ac:dyDescent="0.3">
      <c r="A811" s="9">
        <v>809</v>
      </c>
      <c r="B811" s="9">
        <v>2</v>
      </c>
      <c r="C811" s="9" t="str">
        <f t="shared" si="24"/>
        <v>N</v>
      </c>
      <c r="D811" s="10" t="s">
        <v>969</v>
      </c>
      <c r="E811" s="9" t="s">
        <v>130</v>
      </c>
      <c r="F811" s="9">
        <f>MATCH(E811, {"Waiting for Input","Analyzing Object","Found Object","Needs Help","Confused","None"}, 0) - 1</f>
        <v>4</v>
      </c>
      <c r="G811" s="35" t="s">
        <v>126</v>
      </c>
      <c r="H811" s="9">
        <f>MATCH(G811, {"Waiting for Input","Analyzing Object","Found Object","Needs Help","Confused","None"}, 0) - 1</f>
        <v>0</v>
      </c>
      <c r="I811" s="9">
        <v>5</v>
      </c>
      <c r="J811" s="9">
        <f t="shared" si="25"/>
        <v>0</v>
      </c>
    </row>
    <row r="812" spans="1:10" x14ac:dyDescent="0.3">
      <c r="A812" s="9">
        <v>810</v>
      </c>
      <c r="B812" s="9">
        <v>2</v>
      </c>
      <c r="C812" s="9" t="str">
        <f t="shared" si="24"/>
        <v>N</v>
      </c>
      <c r="D812" s="10" t="s">
        <v>969</v>
      </c>
      <c r="E812" s="9" t="s">
        <v>130</v>
      </c>
      <c r="F812" s="9">
        <f>MATCH(E812, {"Waiting for Input","Analyzing Object","Found Object","Needs Help","Confused","None"}, 0) - 1</f>
        <v>4</v>
      </c>
      <c r="G812" s="35" t="s">
        <v>130</v>
      </c>
      <c r="H812" s="9">
        <f>MATCH(G812, {"Waiting for Input","Analyzing Object","Found Object","Needs Help","Confused","None"}, 0) - 1</f>
        <v>4</v>
      </c>
      <c r="I812" s="9">
        <v>3</v>
      </c>
      <c r="J812" s="9">
        <f t="shared" si="25"/>
        <v>1</v>
      </c>
    </row>
    <row r="813" spans="1:10" x14ac:dyDescent="0.3">
      <c r="A813" s="9">
        <v>811</v>
      </c>
      <c r="B813" s="9">
        <v>1</v>
      </c>
      <c r="C813" s="9" t="str">
        <f t="shared" si="24"/>
        <v>Y</v>
      </c>
      <c r="D813" s="10" t="s">
        <v>969</v>
      </c>
      <c r="E813" s="9" t="s">
        <v>130</v>
      </c>
      <c r="F813" s="9">
        <f>MATCH(E813, {"Waiting for Input","Analyzing Object","Found Object","Needs Help","Confused","None"}, 0) - 1</f>
        <v>4</v>
      </c>
      <c r="G813" s="35" t="s">
        <v>126</v>
      </c>
      <c r="H813" s="9">
        <f>MATCH(G813, {"Waiting for Input","Analyzing Object","Found Object","Needs Help","Confused","None"}, 0) - 1</f>
        <v>0</v>
      </c>
      <c r="I813" s="9">
        <v>5</v>
      </c>
      <c r="J813" s="9">
        <f t="shared" si="25"/>
        <v>0</v>
      </c>
    </row>
    <row r="814" spans="1:10" x14ac:dyDescent="0.3">
      <c r="A814" s="9">
        <v>812</v>
      </c>
      <c r="B814" s="9">
        <v>2</v>
      </c>
      <c r="C814" s="9" t="str">
        <f t="shared" si="24"/>
        <v>N</v>
      </c>
      <c r="D814" s="10" t="s">
        <v>969</v>
      </c>
      <c r="E814" s="9" t="s">
        <v>130</v>
      </c>
      <c r="F814" s="9">
        <f>MATCH(E814, {"Waiting for Input","Analyzing Object","Found Object","Needs Help","Confused","None"}, 0) - 1</f>
        <v>4</v>
      </c>
      <c r="G814" s="35" t="s">
        <v>126</v>
      </c>
      <c r="H814" s="9">
        <f>MATCH(G814, {"Waiting for Input","Analyzing Object","Found Object","Needs Help","Confused","None"}, 0) - 1</f>
        <v>0</v>
      </c>
      <c r="I814" s="9">
        <v>5</v>
      </c>
      <c r="J814" s="9">
        <f t="shared" si="25"/>
        <v>0</v>
      </c>
    </row>
    <row r="815" spans="1:10" x14ac:dyDescent="0.3">
      <c r="A815" s="9">
        <v>813</v>
      </c>
      <c r="B815" s="9">
        <v>1</v>
      </c>
      <c r="C815" s="9" t="str">
        <f t="shared" si="24"/>
        <v>Y</v>
      </c>
      <c r="D815" s="10" t="s">
        <v>969</v>
      </c>
      <c r="E815" s="9" t="s">
        <v>130</v>
      </c>
      <c r="F815" s="9">
        <f>MATCH(E815, {"Waiting for Input","Analyzing Object","Found Object","Needs Help","Confused","None"}, 0) - 1</f>
        <v>4</v>
      </c>
      <c r="G815" s="35" t="s">
        <v>130</v>
      </c>
      <c r="H815" s="9">
        <f>MATCH(G815, {"Waiting for Input","Analyzing Object","Found Object","Needs Help","Confused","None"}, 0) - 1</f>
        <v>4</v>
      </c>
      <c r="I815" s="9">
        <v>3</v>
      </c>
      <c r="J815" s="9">
        <f t="shared" si="25"/>
        <v>1</v>
      </c>
    </row>
    <row r="816" spans="1:10" x14ac:dyDescent="0.3">
      <c r="A816" s="9">
        <v>814</v>
      </c>
      <c r="B816" s="9">
        <v>1</v>
      </c>
      <c r="C816" s="9" t="str">
        <f t="shared" si="24"/>
        <v>Y</v>
      </c>
      <c r="D816" s="10" t="s">
        <v>969</v>
      </c>
      <c r="E816" s="9" t="s">
        <v>130</v>
      </c>
      <c r="F816" s="9">
        <f>MATCH(E816, {"Waiting for Input","Analyzing Object","Found Object","Needs Help","Confused","None"}, 0) - 1</f>
        <v>4</v>
      </c>
      <c r="G816" s="35" t="s">
        <v>126</v>
      </c>
      <c r="H816" s="9">
        <f>MATCH(G816, {"Waiting for Input","Analyzing Object","Found Object","Needs Help","Confused","None"}, 0) - 1</f>
        <v>0</v>
      </c>
      <c r="I816" s="9">
        <v>5</v>
      </c>
      <c r="J816" s="9">
        <f t="shared" si="25"/>
        <v>0</v>
      </c>
    </row>
    <row r="817" spans="1:10" x14ac:dyDescent="0.3">
      <c r="A817" s="9">
        <v>815</v>
      </c>
      <c r="B817" s="9">
        <v>1</v>
      </c>
      <c r="C817" s="9" t="str">
        <f t="shared" si="24"/>
        <v>Y</v>
      </c>
      <c r="D817" s="10" t="s">
        <v>969</v>
      </c>
      <c r="E817" s="9" t="s">
        <v>130</v>
      </c>
      <c r="F817" s="9">
        <f>MATCH(E817, {"Waiting for Input","Analyzing Object","Found Object","Needs Help","Confused","None"}, 0) - 1</f>
        <v>4</v>
      </c>
      <c r="G817" s="35" t="s">
        <v>126</v>
      </c>
      <c r="H817" s="9">
        <f>MATCH(G817, {"Waiting for Input","Analyzing Object","Found Object","Needs Help","Confused","None"}, 0) - 1</f>
        <v>0</v>
      </c>
      <c r="I817" s="9">
        <v>5</v>
      </c>
      <c r="J817" s="9">
        <f t="shared" si="25"/>
        <v>0</v>
      </c>
    </row>
    <row r="818" spans="1:10" x14ac:dyDescent="0.3">
      <c r="A818" s="9">
        <v>816</v>
      </c>
      <c r="B818" s="9">
        <v>2</v>
      </c>
      <c r="C818" s="9" t="str">
        <f t="shared" si="24"/>
        <v>N</v>
      </c>
      <c r="D818" s="10" t="s">
        <v>969</v>
      </c>
      <c r="E818" s="9" t="s">
        <v>130</v>
      </c>
      <c r="F818" s="9">
        <f>MATCH(E818, {"Waiting for Input","Analyzing Object","Found Object","Needs Help","Confused","None"}, 0) - 1</f>
        <v>4</v>
      </c>
      <c r="G818" s="35" t="s">
        <v>126</v>
      </c>
      <c r="H818" s="9">
        <f>MATCH(G818, {"Waiting for Input","Analyzing Object","Found Object","Needs Help","Confused","None"}, 0) - 1</f>
        <v>0</v>
      </c>
      <c r="I818" s="9">
        <v>4</v>
      </c>
      <c r="J818" s="9">
        <f t="shared" si="25"/>
        <v>0</v>
      </c>
    </row>
    <row r="819" spans="1:10" x14ac:dyDescent="0.3">
      <c r="A819" s="9">
        <v>817</v>
      </c>
      <c r="B819" s="9">
        <v>2</v>
      </c>
      <c r="C819" s="9" t="str">
        <f t="shared" si="24"/>
        <v>N</v>
      </c>
      <c r="D819" s="10" t="s">
        <v>969</v>
      </c>
      <c r="E819" s="9" t="s">
        <v>130</v>
      </c>
      <c r="F819" s="9">
        <f>MATCH(E819, {"Waiting for Input","Analyzing Object","Found Object","Needs Help","Confused","None"}, 0) - 1</f>
        <v>4</v>
      </c>
      <c r="G819" s="35" t="s">
        <v>129</v>
      </c>
      <c r="H819" s="9">
        <f>MATCH(G819, {"Waiting for Input","Analyzing Object","Found Object","Needs Help","Confused","None"}, 0) - 1</f>
        <v>3</v>
      </c>
      <c r="I819" s="9">
        <v>5</v>
      </c>
      <c r="J819" s="9">
        <f t="shared" si="25"/>
        <v>0</v>
      </c>
    </row>
    <row r="820" spans="1:10" x14ac:dyDescent="0.3">
      <c r="A820" s="9">
        <v>818</v>
      </c>
      <c r="B820" s="9">
        <v>1</v>
      </c>
      <c r="C820" s="9" t="str">
        <f t="shared" si="24"/>
        <v>Y</v>
      </c>
      <c r="D820" s="10" t="s">
        <v>969</v>
      </c>
      <c r="E820" s="9" t="s">
        <v>130</v>
      </c>
      <c r="F820" s="9">
        <f>MATCH(E820, {"Waiting for Input","Analyzing Object","Found Object","Needs Help","Confused","None"}, 0) - 1</f>
        <v>4</v>
      </c>
      <c r="G820" s="35" t="s">
        <v>126</v>
      </c>
      <c r="H820" s="9">
        <f>MATCH(G820, {"Waiting for Input","Analyzing Object","Found Object","Needs Help","Confused","None"}, 0) - 1</f>
        <v>0</v>
      </c>
      <c r="I820" s="9">
        <v>2</v>
      </c>
      <c r="J820" s="9">
        <f t="shared" si="25"/>
        <v>0</v>
      </c>
    </row>
    <row r="821" spans="1:10" x14ac:dyDescent="0.3">
      <c r="A821" s="9">
        <v>819</v>
      </c>
      <c r="B821" s="9">
        <v>1</v>
      </c>
      <c r="C821" s="9" t="str">
        <f t="shared" si="24"/>
        <v>Y</v>
      </c>
      <c r="D821" s="10" t="s">
        <v>969</v>
      </c>
      <c r="E821" s="9" t="s">
        <v>130</v>
      </c>
      <c r="F821" s="9">
        <f>MATCH(E821, {"Waiting for Input","Analyzing Object","Found Object","Needs Help","Confused","None"}, 0) - 1</f>
        <v>4</v>
      </c>
      <c r="G821" s="35" t="s">
        <v>126</v>
      </c>
      <c r="H821" s="9">
        <f>MATCH(G821, {"Waiting for Input","Analyzing Object","Found Object","Needs Help","Confused","None"}, 0) - 1</f>
        <v>0</v>
      </c>
      <c r="I821" s="9">
        <v>5</v>
      </c>
      <c r="J821" s="9">
        <f t="shared" si="25"/>
        <v>0</v>
      </c>
    </row>
    <row r="822" spans="1:10" x14ac:dyDescent="0.3">
      <c r="A822" s="9">
        <v>820</v>
      </c>
      <c r="B822" s="9">
        <v>1</v>
      </c>
      <c r="C822" s="9" t="str">
        <f t="shared" si="24"/>
        <v>Y</v>
      </c>
      <c r="D822" s="10" t="s">
        <v>969</v>
      </c>
      <c r="E822" s="9" t="s">
        <v>130</v>
      </c>
      <c r="F822" s="9">
        <f>MATCH(E822, {"Waiting for Input","Analyzing Object","Found Object","Needs Help","Confused","None"}, 0) - 1</f>
        <v>4</v>
      </c>
      <c r="G822" s="35" t="s">
        <v>126</v>
      </c>
      <c r="H822" s="9">
        <f>MATCH(G822, {"Waiting for Input","Analyzing Object","Found Object","Needs Help","Confused","None"}, 0) - 1</f>
        <v>0</v>
      </c>
      <c r="I822" s="9">
        <v>3</v>
      </c>
      <c r="J822" s="9">
        <f t="shared" si="25"/>
        <v>0</v>
      </c>
    </row>
    <row r="823" spans="1:10" x14ac:dyDescent="0.3">
      <c r="A823" s="9">
        <v>821</v>
      </c>
      <c r="B823" s="9">
        <v>2</v>
      </c>
      <c r="C823" s="9" t="str">
        <f t="shared" si="24"/>
        <v>N</v>
      </c>
      <c r="D823" s="10" t="s">
        <v>969</v>
      </c>
      <c r="E823" s="9" t="s">
        <v>130</v>
      </c>
      <c r="F823" s="9">
        <f>MATCH(E823, {"Waiting for Input","Analyzing Object","Found Object","Needs Help","Confused","None"}, 0) - 1</f>
        <v>4</v>
      </c>
      <c r="G823" s="35" t="s">
        <v>126</v>
      </c>
      <c r="H823" s="9">
        <f>MATCH(G823, {"Waiting for Input","Analyzing Object","Found Object","Needs Help","Confused","None"}, 0) - 1</f>
        <v>0</v>
      </c>
      <c r="I823" s="9">
        <v>3</v>
      </c>
      <c r="J823" s="9">
        <f t="shared" si="25"/>
        <v>0</v>
      </c>
    </row>
    <row r="824" spans="1:10" x14ac:dyDescent="0.3">
      <c r="A824" s="9">
        <v>822</v>
      </c>
      <c r="B824" s="9">
        <v>2</v>
      </c>
      <c r="C824" s="9" t="str">
        <f t="shared" si="24"/>
        <v>N</v>
      </c>
      <c r="D824" s="10" t="s">
        <v>969</v>
      </c>
      <c r="E824" s="9" t="s">
        <v>130</v>
      </c>
      <c r="F824" s="9">
        <f>MATCH(E824, {"Waiting for Input","Analyzing Object","Found Object","Needs Help","Confused","None"}, 0) - 1</f>
        <v>4</v>
      </c>
      <c r="G824" s="35" t="s">
        <v>126</v>
      </c>
      <c r="H824" s="9">
        <f>MATCH(G824, {"Waiting for Input","Analyzing Object","Found Object","Needs Help","Confused","None"}, 0) - 1</f>
        <v>0</v>
      </c>
      <c r="I824" s="9">
        <v>5</v>
      </c>
      <c r="J824" s="9">
        <f t="shared" si="25"/>
        <v>0</v>
      </c>
    </row>
    <row r="825" spans="1:10" x14ac:dyDescent="0.3">
      <c r="A825" s="9">
        <v>823</v>
      </c>
      <c r="B825" s="9">
        <v>2</v>
      </c>
      <c r="C825" s="9" t="str">
        <f t="shared" si="24"/>
        <v>N</v>
      </c>
      <c r="D825" s="10" t="s">
        <v>969</v>
      </c>
      <c r="E825" s="9" t="s">
        <v>130</v>
      </c>
      <c r="F825" s="9">
        <f>MATCH(E825, {"Waiting for Input","Analyzing Object","Found Object","Needs Help","Confused","None"}, 0) - 1</f>
        <v>4</v>
      </c>
      <c r="G825" s="35" t="s">
        <v>129</v>
      </c>
      <c r="H825" s="9">
        <f>MATCH(G825, {"Waiting for Input","Analyzing Object","Found Object","Needs Help","Confused","None"}, 0) - 1</f>
        <v>3</v>
      </c>
      <c r="I825" s="9">
        <v>1</v>
      </c>
      <c r="J825" s="9">
        <f t="shared" si="25"/>
        <v>0</v>
      </c>
    </row>
    <row r="826" spans="1:10" x14ac:dyDescent="0.3">
      <c r="A826" s="9">
        <v>824</v>
      </c>
      <c r="B826" s="9">
        <v>2</v>
      </c>
      <c r="C826" s="9" t="str">
        <f t="shared" si="24"/>
        <v>N</v>
      </c>
      <c r="D826" s="10" t="s">
        <v>969</v>
      </c>
      <c r="E826" s="9" t="s">
        <v>130</v>
      </c>
      <c r="F826" s="9">
        <f>MATCH(E826, {"Waiting for Input","Analyzing Object","Found Object","Needs Help","Confused","None"}, 0) - 1</f>
        <v>4</v>
      </c>
      <c r="G826" s="35" t="s">
        <v>130</v>
      </c>
      <c r="H826" s="9">
        <f>MATCH(G826, {"Waiting for Input","Analyzing Object","Found Object","Needs Help","Confused","None"}, 0) - 1</f>
        <v>4</v>
      </c>
      <c r="I826" s="9">
        <v>3</v>
      </c>
      <c r="J826" s="9">
        <f t="shared" si="25"/>
        <v>1</v>
      </c>
    </row>
    <row r="827" spans="1:10" x14ac:dyDescent="0.3">
      <c r="A827" s="9">
        <v>825</v>
      </c>
      <c r="B827" s="9">
        <v>2</v>
      </c>
      <c r="C827" s="9" t="str">
        <f t="shared" si="24"/>
        <v>N</v>
      </c>
      <c r="D827" s="10" t="s">
        <v>969</v>
      </c>
      <c r="E827" s="9" t="s">
        <v>130</v>
      </c>
      <c r="F827" s="9">
        <f>MATCH(E827, {"Waiting for Input","Analyzing Object","Found Object","Needs Help","Confused","None"}, 0) - 1</f>
        <v>4</v>
      </c>
      <c r="G827" s="35" t="s">
        <v>130</v>
      </c>
      <c r="H827" s="9">
        <f>MATCH(G827, {"Waiting for Input","Analyzing Object","Found Object","Needs Help","Confused","None"}, 0) - 1</f>
        <v>4</v>
      </c>
      <c r="I827" s="9">
        <v>3</v>
      </c>
      <c r="J827" s="9">
        <f t="shared" si="25"/>
        <v>1</v>
      </c>
    </row>
    <row r="828" spans="1:10" x14ac:dyDescent="0.3">
      <c r="A828" s="9">
        <v>826</v>
      </c>
      <c r="B828" s="9">
        <v>2</v>
      </c>
      <c r="C828" s="9" t="str">
        <f t="shared" si="24"/>
        <v>N</v>
      </c>
      <c r="D828" s="10" t="s">
        <v>969</v>
      </c>
      <c r="E828" s="9" t="s">
        <v>130</v>
      </c>
      <c r="F828" s="9">
        <f>MATCH(E828, {"Waiting for Input","Analyzing Object","Found Object","Needs Help","Confused","None"}, 0) - 1</f>
        <v>4</v>
      </c>
      <c r="G828" s="35" t="s">
        <v>126</v>
      </c>
      <c r="H828" s="9">
        <f>MATCH(G828, {"Waiting for Input","Analyzing Object","Found Object","Needs Help","Confused","None"}, 0) - 1</f>
        <v>0</v>
      </c>
      <c r="I828" s="9">
        <v>3</v>
      </c>
      <c r="J828" s="9">
        <f t="shared" si="25"/>
        <v>0</v>
      </c>
    </row>
    <row r="829" spans="1:10" x14ac:dyDescent="0.3">
      <c r="A829" s="9">
        <v>827</v>
      </c>
      <c r="B829" s="9">
        <v>2</v>
      </c>
      <c r="C829" s="9" t="str">
        <f t="shared" si="24"/>
        <v>N</v>
      </c>
      <c r="D829" s="10" t="s">
        <v>969</v>
      </c>
      <c r="E829" s="9" t="s">
        <v>130</v>
      </c>
      <c r="F829" s="9">
        <f>MATCH(E829, {"Waiting for Input","Analyzing Object","Found Object","Needs Help","Confused","None"}, 0) - 1</f>
        <v>4</v>
      </c>
      <c r="G829" s="35" t="s">
        <v>126</v>
      </c>
      <c r="H829" s="9">
        <f>MATCH(G829, {"Waiting for Input","Analyzing Object","Found Object","Needs Help","Confused","None"}, 0) - 1</f>
        <v>0</v>
      </c>
      <c r="I829" s="9">
        <v>2</v>
      </c>
      <c r="J829" s="9">
        <f t="shared" si="25"/>
        <v>0</v>
      </c>
    </row>
    <row r="830" spans="1:10" x14ac:dyDescent="0.3">
      <c r="A830" s="9">
        <v>828</v>
      </c>
      <c r="B830" s="9">
        <v>2</v>
      </c>
      <c r="C830" s="9" t="str">
        <f t="shared" si="24"/>
        <v>N</v>
      </c>
      <c r="D830" s="10" t="s">
        <v>969</v>
      </c>
      <c r="E830" s="9" t="s">
        <v>130</v>
      </c>
      <c r="F830" s="9">
        <f>MATCH(E830, {"Waiting for Input","Analyzing Object","Found Object","Needs Help","Confused","None"}, 0) - 1</f>
        <v>4</v>
      </c>
      <c r="G830" s="35" t="s">
        <v>126</v>
      </c>
      <c r="H830" s="9">
        <f>MATCH(G830, {"Waiting for Input","Analyzing Object","Found Object","Needs Help","Confused","None"}, 0) - 1</f>
        <v>0</v>
      </c>
      <c r="I830" s="9">
        <v>2</v>
      </c>
      <c r="J830" s="9">
        <f t="shared" si="25"/>
        <v>0</v>
      </c>
    </row>
    <row r="831" spans="1:10" x14ac:dyDescent="0.3">
      <c r="A831" s="9">
        <v>829</v>
      </c>
      <c r="B831" s="9">
        <v>2</v>
      </c>
      <c r="C831" s="9" t="str">
        <f t="shared" si="24"/>
        <v>N</v>
      </c>
      <c r="D831" s="10" t="s">
        <v>969</v>
      </c>
      <c r="E831" s="9" t="s">
        <v>130</v>
      </c>
      <c r="F831" s="9">
        <f>MATCH(E831, {"Waiting for Input","Analyzing Object","Found Object","Needs Help","Confused","None"}, 0) - 1</f>
        <v>4</v>
      </c>
      <c r="G831" s="35" t="s">
        <v>126</v>
      </c>
      <c r="H831" s="9">
        <f>MATCH(G831, {"Waiting for Input","Analyzing Object","Found Object","Needs Help","Confused","None"}, 0) - 1</f>
        <v>0</v>
      </c>
      <c r="I831" s="9">
        <v>4</v>
      </c>
      <c r="J831" s="9">
        <f t="shared" si="25"/>
        <v>0</v>
      </c>
    </row>
    <row r="832" spans="1:10" x14ac:dyDescent="0.3">
      <c r="A832" s="9">
        <v>830</v>
      </c>
      <c r="B832" s="9">
        <v>2</v>
      </c>
      <c r="C832" s="9" t="str">
        <f t="shared" si="24"/>
        <v>N</v>
      </c>
      <c r="D832" s="10" t="s">
        <v>969</v>
      </c>
      <c r="E832" s="9" t="s">
        <v>130</v>
      </c>
      <c r="F832" s="9">
        <f>MATCH(E832, {"Waiting for Input","Analyzing Object","Found Object","Needs Help","Confused","None"}, 0) - 1</f>
        <v>4</v>
      </c>
      <c r="G832" s="35" t="s">
        <v>126</v>
      </c>
      <c r="H832" s="9">
        <f>MATCH(G832, {"Waiting for Input","Analyzing Object","Found Object","Needs Help","Confused","None"}, 0) - 1</f>
        <v>0</v>
      </c>
      <c r="I832" s="9">
        <v>3</v>
      </c>
      <c r="J832" s="9">
        <f t="shared" si="25"/>
        <v>0</v>
      </c>
    </row>
    <row r="833" spans="1:10" x14ac:dyDescent="0.3">
      <c r="A833" s="9">
        <v>831</v>
      </c>
      <c r="B833" s="9">
        <v>1</v>
      </c>
      <c r="C833" s="9" t="str">
        <f t="shared" si="24"/>
        <v>Y</v>
      </c>
      <c r="D833" s="10" t="s">
        <v>969</v>
      </c>
      <c r="E833" s="9" t="s">
        <v>130</v>
      </c>
      <c r="F833" s="9">
        <f>MATCH(E833, {"Waiting for Input","Analyzing Object","Found Object","Needs Help","Confused","None"}, 0) - 1</f>
        <v>4</v>
      </c>
      <c r="G833" s="35" t="s">
        <v>130</v>
      </c>
      <c r="H833" s="9">
        <f>MATCH(G833, {"Waiting for Input","Analyzing Object","Found Object","Needs Help","Confused","None"}, 0) - 1</f>
        <v>4</v>
      </c>
      <c r="I833" s="9">
        <v>4</v>
      </c>
      <c r="J833" s="9">
        <f t="shared" si="25"/>
        <v>1</v>
      </c>
    </row>
    <row r="834" spans="1:10" x14ac:dyDescent="0.3">
      <c r="A834" s="9">
        <v>832</v>
      </c>
      <c r="B834" s="9">
        <v>2</v>
      </c>
      <c r="C834" s="9" t="str">
        <f t="shared" ref="C834:C897" si="26">IF(B834=1, "Y", "N")</f>
        <v>N</v>
      </c>
      <c r="D834" s="10" t="s">
        <v>969</v>
      </c>
      <c r="E834" s="9" t="s">
        <v>130</v>
      </c>
      <c r="F834" s="9">
        <f>MATCH(E834, {"Waiting for Input","Analyzing Object","Found Object","Needs Help","Confused","None"}, 0) - 1</f>
        <v>4</v>
      </c>
      <c r="G834" s="35" t="s">
        <v>126</v>
      </c>
      <c r="H834" s="9">
        <f>MATCH(G834, {"Waiting for Input","Analyzing Object","Found Object","Needs Help","Confused","None"}, 0) - 1</f>
        <v>0</v>
      </c>
      <c r="I834" s="9">
        <v>5</v>
      </c>
      <c r="J834" s="9">
        <f t="shared" si="25"/>
        <v>0</v>
      </c>
    </row>
    <row r="835" spans="1:10" x14ac:dyDescent="0.3">
      <c r="A835" s="9">
        <v>833</v>
      </c>
      <c r="B835" s="9">
        <v>2</v>
      </c>
      <c r="C835" s="9" t="str">
        <f t="shared" si="26"/>
        <v>N</v>
      </c>
      <c r="D835" s="10" t="s">
        <v>969</v>
      </c>
      <c r="E835" s="9" t="s">
        <v>130</v>
      </c>
      <c r="F835" s="9">
        <f>MATCH(E835, {"Waiting for Input","Analyzing Object","Found Object","Needs Help","Confused","None"}, 0) - 1</f>
        <v>4</v>
      </c>
      <c r="G835" s="35" t="s">
        <v>126</v>
      </c>
      <c r="H835" s="9">
        <f>MATCH(G835, {"Waiting for Input","Analyzing Object","Found Object","Needs Help","Confused","None"}, 0) - 1</f>
        <v>0</v>
      </c>
      <c r="I835" s="9">
        <v>5</v>
      </c>
      <c r="J835" s="9">
        <f t="shared" ref="J835:J898" si="27">IF(F835=H835, 1, 0)</f>
        <v>0</v>
      </c>
    </row>
    <row r="836" spans="1:10" x14ac:dyDescent="0.3">
      <c r="A836" s="9">
        <v>834</v>
      </c>
      <c r="B836" s="9">
        <v>1</v>
      </c>
      <c r="C836" s="9" t="str">
        <f t="shared" si="26"/>
        <v>Y</v>
      </c>
      <c r="D836" s="10" t="s">
        <v>969</v>
      </c>
      <c r="E836" s="9" t="s">
        <v>130</v>
      </c>
      <c r="F836" s="9">
        <f>MATCH(E836, {"Waiting for Input","Analyzing Object","Found Object","Needs Help","Confused","None"}, 0) - 1</f>
        <v>4</v>
      </c>
      <c r="G836" s="35" t="s">
        <v>130</v>
      </c>
      <c r="H836" s="9">
        <f>MATCH(G836, {"Waiting for Input","Analyzing Object","Found Object","Needs Help","Confused","None"}, 0) - 1</f>
        <v>4</v>
      </c>
      <c r="I836" s="9">
        <v>3</v>
      </c>
      <c r="J836" s="9">
        <f t="shared" si="27"/>
        <v>1</v>
      </c>
    </row>
    <row r="837" spans="1:10" x14ac:dyDescent="0.3">
      <c r="A837" s="9">
        <v>835</v>
      </c>
      <c r="B837" s="9">
        <v>2</v>
      </c>
      <c r="C837" s="9" t="str">
        <f t="shared" si="26"/>
        <v>N</v>
      </c>
      <c r="D837" s="10" t="s">
        <v>969</v>
      </c>
      <c r="E837" s="9" t="s">
        <v>130</v>
      </c>
      <c r="F837" s="9">
        <f>MATCH(E837, {"Waiting for Input","Analyzing Object","Found Object","Needs Help","Confused","None"}, 0) - 1</f>
        <v>4</v>
      </c>
      <c r="G837" s="35" t="s">
        <v>126</v>
      </c>
      <c r="H837" s="9">
        <f>MATCH(G837, {"Waiting for Input","Analyzing Object","Found Object","Needs Help","Confused","None"}, 0) - 1</f>
        <v>0</v>
      </c>
      <c r="I837" s="9">
        <v>1</v>
      </c>
      <c r="J837" s="9">
        <f t="shared" si="27"/>
        <v>0</v>
      </c>
    </row>
    <row r="838" spans="1:10" x14ac:dyDescent="0.3">
      <c r="A838" s="9">
        <v>836</v>
      </c>
      <c r="B838" s="9">
        <v>2</v>
      </c>
      <c r="C838" s="9" t="str">
        <f t="shared" si="26"/>
        <v>N</v>
      </c>
      <c r="D838" s="10" t="s">
        <v>969</v>
      </c>
      <c r="E838" s="9" t="s">
        <v>130</v>
      </c>
      <c r="F838" s="9">
        <f>MATCH(E838, {"Waiting for Input","Analyzing Object","Found Object","Needs Help","Confused","None"}, 0) - 1</f>
        <v>4</v>
      </c>
      <c r="G838" s="35" t="s">
        <v>126</v>
      </c>
      <c r="H838" s="9">
        <f>MATCH(G838, {"Waiting for Input","Analyzing Object","Found Object","Needs Help","Confused","None"}, 0) - 1</f>
        <v>0</v>
      </c>
      <c r="I838" s="9">
        <v>3</v>
      </c>
      <c r="J838" s="9">
        <f t="shared" si="27"/>
        <v>0</v>
      </c>
    </row>
    <row r="839" spans="1:10" x14ac:dyDescent="0.3">
      <c r="A839" s="9">
        <v>837</v>
      </c>
      <c r="B839" s="9">
        <v>2</v>
      </c>
      <c r="C839" s="9" t="str">
        <f t="shared" si="26"/>
        <v>N</v>
      </c>
      <c r="D839" s="10" t="s">
        <v>969</v>
      </c>
      <c r="E839" s="9" t="s">
        <v>130</v>
      </c>
      <c r="F839" s="9">
        <f>MATCH(E839, {"Waiting for Input","Analyzing Object","Found Object","Needs Help","Confused","None"}, 0) - 1</f>
        <v>4</v>
      </c>
      <c r="G839" s="35" t="s">
        <v>128</v>
      </c>
      <c r="H839" s="9">
        <f>MATCH(G839, {"Waiting for Input","Analyzing Object","Found Object","Needs Help","Confused","None"}, 0) - 1</f>
        <v>2</v>
      </c>
      <c r="I839" s="9">
        <v>2</v>
      </c>
      <c r="J839" s="9">
        <f t="shared" si="27"/>
        <v>0</v>
      </c>
    </row>
    <row r="840" spans="1:10" x14ac:dyDescent="0.3">
      <c r="A840" s="9">
        <v>838</v>
      </c>
      <c r="B840" s="9">
        <v>1</v>
      </c>
      <c r="C840" s="9" t="str">
        <f t="shared" si="26"/>
        <v>Y</v>
      </c>
      <c r="D840" s="10" t="s">
        <v>969</v>
      </c>
      <c r="E840" s="9" t="s">
        <v>130</v>
      </c>
      <c r="F840" s="9">
        <f>MATCH(E840, {"Waiting for Input","Analyzing Object","Found Object","Needs Help","Confused","None"}, 0) - 1</f>
        <v>4</v>
      </c>
      <c r="G840" s="35" t="s">
        <v>130</v>
      </c>
      <c r="H840" s="9">
        <f>MATCH(G840, {"Waiting for Input","Analyzing Object","Found Object","Needs Help","Confused","None"}, 0) - 1</f>
        <v>4</v>
      </c>
      <c r="I840" s="9">
        <v>5</v>
      </c>
      <c r="J840" s="9">
        <f t="shared" si="27"/>
        <v>1</v>
      </c>
    </row>
    <row r="841" spans="1:10" x14ac:dyDescent="0.3">
      <c r="A841" s="9">
        <v>839</v>
      </c>
      <c r="B841" s="9">
        <v>2</v>
      </c>
      <c r="C841" s="9" t="str">
        <f t="shared" si="26"/>
        <v>N</v>
      </c>
      <c r="D841" s="10" t="s">
        <v>969</v>
      </c>
      <c r="E841" s="9" t="s">
        <v>130</v>
      </c>
      <c r="F841" s="9">
        <f>MATCH(E841, {"Waiting for Input","Analyzing Object","Found Object","Needs Help","Confused","None"}, 0) - 1</f>
        <v>4</v>
      </c>
      <c r="G841" s="35" t="s">
        <v>126</v>
      </c>
      <c r="H841" s="9">
        <f>MATCH(G841, {"Waiting for Input","Analyzing Object","Found Object","Needs Help","Confused","None"}, 0) - 1</f>
        <v>0</v>
      </c>
      <c r="I841" s="9">
        <v>3</v>
      </c>
      <c r="J841" s="9">
        <f t="shared" si="27"/>
        <v>0</v>
      </c>
    </row>
    <row r="842" spans="1:10" x14ac:dyDescent="0.3">
      <c r="A842" s="9">
        <v>840</v>
      </c>
      <c r="B842" s="9">
        <v>1</v>
      </c>
      <c r="C842" s="9" t="str">
        <f t="shared" si="26"/>
        <v>Y</v>
      </c>
      <c r="D842" s="10" t="s">
        <v>970</v>
      </c>
      <c r="E842" s="9" t="s">
        <v>130</v>
      </c>
      <c r="F842" s="9">
        <f>MATCH(E842, {"Waiting for Input","Analyzing Object","Found Object","Needs Help","Confused","None"}, 0) - 1</f>
        <v>4</v>
      </c>
      <c r="G842" s="35" t="s">
        <v>129</v>
      </c>
      <c r="H842" s="9">
        <f>MATCH(G842, {"Waiting for Input","Analyzing Object","Found Object","Needs Help","Confused","None"}, 0) - 1</f>
        <v>3</v>
      </c>
      <c r="I842" s="9">
        <v>3</v>
      </c>
      <c r="J842" s="9">
        <f t="shared" si="27"/>
        <v>0</v>
      </c>
    </row>
    <row r="843" spans="1:10" x14ac:dyDescent="0.3">
      <c r="A843" s="9">
        <v>841</v>
      </c>
      <c r="B843" s="9">
        <v>1</v>
      </c>
      <c r="C843" s="9" t="str">
        <f t="shared" si="26"/>
        <v>Y</v>
      </c>
      <c r="D843" s="10" t="s">
        <v>970</v>
      </c>
      <c r="E843" s="9" t="s">
        <v>130</v>
      </c>
      <c r="F843" s="9">
        <f>MATCH(E843, {"Waiting for Input","Analyzing Object","Found Object","Needs Help","Confused","None"}, 0) - 1</f>
        <v>4</v>
      </c>
      <c r="G843" s="35" t="s">
        <v>129</v>
      </c>
      <c r="H843" s="9">
        <f>MATCH(G843, {"Waiting for Input","Analyzing Object","Found Object","Needs Help","Confused","None"}, 0) - 1</f>
        <v>3</v>
      </c>
      <c r="I843" s="9">
        <v>2</v>
      </c>
      <c r="J843" s="9">
        <f t="shared" si="27"/>
        <v>0</v>
      </c>
    </row>
    <row r="844" spans="1:10" x14ac:dyDescent="0.3">
      <c r="A844" s="9">
        <v>842</v>
      </c>
      <c r="B844" s="9">
        <v>1</v>
      </c>
      <c r="C844" s="9" t="str">
        <f t="shared" si="26"/>
        <v>Y</v>
      </c>
      <c r="D844" s="10" t="s">
        <v>970</v>
      </c>
      <c r="E844" s="9" t="s">
        <v>130</v>
      </c>
      <c r="F844" s="9">
        <f>MATCH(E844, {"Waiting for Input","Analyzing Object","Found Object","Needs Help","Confused","None"}, 0) - 1</f>
        <v>4</v>
      </c>
      <c r="G844" s="35" t="s">
        <v>129</v>
      </c>
      <c r="H844" s="9">
        <f>MATCH(G844, {"Waiting for Input","Analyzing Object","Found Object","Needs Help","Confused","None"}, 0) - 1</f>
        <v>3</v>
      </c>
      <c r="I844" s="9">
        <v>1</v>
      </c>
      <c r="J844" s="9">
        <f t="shared" si="27"/>
        <v>0</v>
      </c>
    </row>
    <row r="845" spans="1:10" x14ac:dyDescent="0.3">
      <c r="A845" s="9">
        <v>843</v>
      </c>
      <c r="B845" s="9">
        <v>2</v>
      </c>
      <c r="C845" s="9" t="str">
        <f t="shared" si="26"/>
        <v>N</v>
      </c>
      <c r="D845" s="10" t="s">
        <v>970</v>
      </c>
      <c r="E845" s="9" t="s">
        <v>130</v>
      </c>
      <c r="F845" s="9">
        <f>MATCH(E845, {"Waiting for Input","Analyzing Object","Found Object","Needs Help","Confused","None"}, 0) - 1</f>
        <v>4</v>
      </c>
      <c r="G845" s="35" t="s">
        <v>129</v>
      </c>
      <c r="H845" s="9">
        <f>MATCH(G845, {"Waiting for Input","Analyzing Object","Found Object","Needs Help","Confused","None"}, 0) - 1</f>
        <v>3</v>
      </c>
      <c r="I845" s="9">
        <v>3</v>
      </c>
      <c r="J845" s="9">
        <f t="shared" si="27"/>
        <v>0</v>
      </c>
    </row>
    <row r="846" spans="1:10" x14ac:dyDescent="0.3">
      <c r="A846" s="9">
        <v>844</v>
      </c>
      <c r="B846" s="9">
        <v>2</v>
      </c>
      <c r="C846" s="9" t="str">
        <f t="shared" si="26"/>
        <v>N</v>
      </c>
      <c r="D846" s="10" t="s">
        <v>970</v>
      </c>
      <c r="E846" s="9" t="s">
        <v>130</v>
      </c>
      <c r="F846" s="9">
        <f>MATCH(E846, {"Waiting for Input","Analyzing Object","Found Object","Needs Help","Confused","None"}, 0) - 1</f>
        <v>4</v>
      </c>
      <c r="G846" s="35" t="s">
        <v>126</v>
      </c>
      <c r="H846" s="9">
        <f>MATCH(G846, {"Waiting for Input","Analyzing Object","Found Object","Needs Help","Confused","None"}, 0) - 1</f>
        <v>0</v>
      </c>
      <c r="I846" s="9">
        <v>3</v>
      </c>
      <c r="J846" s="9">
        <f t="shared" si="27"/>
        <v>0</v>
      </c>
    </row>
    <row r="847" spans="1:10" x14ac:dyDescent="0.3">
      <c r="A847" s="9">
        <v>845</v>
      </c>
      <c r="B847" s="9">
        <v>1</v>
      </c>
      <c r="C847" s="9" t="str">
        <f t="shared" si="26"/>
        <v>Y</v>
      </c>
      <c r="D847" s="10" t="s">
        <v>970</v>
      </c>
      <c r="E847" s="9" t="s">
        <v>130</v>
      </c>
      <c r="F847" s="9">
        <f>MATCH(E847, {"Waiting for Input","Analyzing Object","Found Object","Needs Help","Confused","None"}, 0) - 1</f>
        <v>4</v>
      </c>
      <c r="G847" s="35" t="s">
        <v>126</v>
      </c>
      <c r="H847" s="9">
        <f>MATCH(G847, {"Waiting for Input","Analyzing Object","Found Object","Needs Help","Confused","None"}, 0) - 1</f>
        <v>0</v>
      </c>
      <c r="I847" s="9">
        <v>5</v>
      </c>
      <c r="J847" s="9">
        <f t="shared" si="27"/>
        <v>0</v>
      </c>
    </row>
    <row r="848" spans="1:10" x14ac:dyDescent="0.3">
      <c r="A848" s="9">
        <v>846</v>
      </c>
      <c r="B848" s="9">
        <v>2</v>
      </c>
      <c r="C848" s="9" t="str">
        <f t="shared" si="26"/>
        <v>N</v>
      </c>
      <c r="D848" s="10" t="s">
        <v>970</v>
      </c>
      <c r="E848" s="9" t="s">
        <v>130</v>
      </c>
      <c r="F848" s="9">
        <f>MATCH(E848, {"Waiting for Input","Analyzing Object","Found Object","Needs Help","Confused","None"}, 0) - 1</f>
        <v>4</v>
      </c>
      <c r="G848" s="35" t="s">
        <v>129</v>
      </c>
      <c r="H848" s="9">
        <f>MATCH(G848, {"Waiting for Input","Analyzing Object","Found Object","Needs Help","Confused","None"}, 0) - 1</f>
        <v>3</v>
      </c>
      <c r="I848" s="9">
        <v>3</v>
      </c>
      <c r="J848" s="9">
        <f t="shared" si="27"/>
        <v>0</v>
      </c>
    </row>
    <row r="849" spans="1:10" x14ac:dyDescent="0.3">
      <c r="A849" s="9">
        <v>847</v>
      </c>
      <c r="B849" s="9">
        <v>1</v>
      </c>
      <c r="C849" s="9" t="str">
        <f t="shared" si="26"/>
        <v>Y</v>
      </c>
      <c r="D849" s="10" t="s">
        <v>970</v>
      </c>
      <c r="E849" s="9" t="s">
        <v>130</v>
      </c>
      <c r="F849" s="9">
        <f>MATCH(E849, {"Waiting for Input","Analyzing Object","Found Object","Needs Help","Confused","None"}, 0) - 1</f>
        <v>4</v>
      </c>
      <c r="G849" s="35" t="s">
        <v>129</v>
      </c>
      <c r="H849" s="9">
        <f>MATCH(G849, {"Waiting for Input","Analyzing Object","Found Object","Needs Help","Confused","None"}, 0) - 1</f>
        <v>3</v>
      </c>
      <c r="I849" s="9">
        <v>3</v>
      </c>
      <c r="J849" s="9">
        <f t="shared" si="27"/>
        <v>0</v>
      </c>
    </row>
    <row r="850" spans="1:10" x14ac:dyDescent="0.3">
      <c r="A850" s="9">
        <v>848</v>
      </c>
      <c r="B850" s="9">
        <v>1</v>
      </c>
      <c r="C850" s="9" t="str">
        <f t="shared" si="26"/>
        <v>Y</v>
      </c>
      <c r="D850" s="10" t="s">
        <v>970</v>
      </c>
      <c r="E850" s="9" t="s">
        <v>130</v>
      </c>
      <c r="F850" s="9">
        <f>MATCH(E850, {"Waiting for Input","Analyzing Object","Found Object","Needs Help","Confused","None"}, 0) - 1</f>
        <v>4</v>
      </c>
      <c r="G850" s="35" t="s">
        <v>128</v>
      </c>
      <c r="H850" s="9">
        <f>MATCH(G850, {"Waiting for Input","Analyzing Object","Found Object","Needs Help","Confused","None"}, 0) - 1</f>
        <v>2</v>
      </c>
      <c r="I850" s="9">
        <v>1</v>
      </c>
      <c r="J850" s="9">
        <f t="shared" si="27"/>
        <v>0</v>
      </c>
    </row>
    <row r="851" spans="1:10" x14ac:dyDescent="0.3">
      <c r="A851" s="9">
        <v>849</v>
      </c>
      <c r="B851" s="9">
        <v>1</v>
      </c>
      <c r="C851" s="9" t="str">
        <f t="shared" si="26"/>
        <v>Y</v>
      </c>
      <c r="D851" s="10" t="s">
        <v>970</v>
      </c>
      <c r="E851" s="9" t="s">
        <v>130</v>
      </c>
      <c r="F851" s="9">
        <f>MATCH(E851, {"Waiting for Input","Analyzing Object","Found Object","Needs Help","Confused","None"}, 0) - 1</f>
        <v>4</v>
      </c>
      <c r="G851" s="35" t="s">
        <v>129</v>
      </c>
      <c r="H851" s="9">
        <f>MATCH(G851, {"Waiting for Input","Analyzing Object","Found Object","Needs Help","Confused","None"}, 0) - 1</f>
        <v>3</v>
      </c>
      <c r="I851" s="9">
        <v>2</v>
      </c>
      <c r="J851" s="9">
        <f t="shared" si="27"/>
        <v>0</v>
      </c>
    </row>
    <row r="852" spans="1:10" x14ac:dyDescent="0.3">
      <c r="A852" s="9">
        <v>850</v>
      </c>
      <c r="B852" s="9">
        <v>2</v>
      </c>
      <c r="C852" s="9" t="str">
        <f t="shared" si="26"/>
        <v>N</v>
      </c>
      <c r="D852" s="10" t="s">
        <v>970</v>
      </c>
      <c r="E852" s="9" t="s">
        <v>130</v>
      </c>
      <c r="F852" s="9">
        <f>MATCH(E852, {"Waiting for Input","Analyzing Object","Found Object","Needs Help","Confused","None"}, 0) - 1</f>
        <v>4</v>
      </c>
      <c r="G852" s="35" t="s">
        <v>129</v>
      </c>
      <c r="H852" s="9">
        <f>MATCH(G852, {"Waiting for Input","Analyzing Object","Found Object","Needs Help","Confused","None"}, 0) - 1</f>
        <v>3</v>
      </c>
      <c r="I852" s="9">
        <v>3</v>
      </c>
      <c r="J852" s="9">
        <f t="shared" si="27"/>
        <v>0</v>
      </c>
    </row>
    <row r="853" spans="1:10" x14ac:dyDescent="0.3">
      <c r="A853" s="9">
        <v>851</v>
      </c>
      <c r="B853" s="9">
        <v>2</v>
      </c>
      <c r="C853" s="9" t="str">
        <f t="shared" si="26"/>
        <v>N</v>
      </c>
      <c r="D853" s="10" t="s">
        <v>970</v>
      </c>
      <c r="E853" s="9" t="s">
        <v>130</v>
      </c>
      <c r="F853" s="9">
        <f>MATCH(E853, {"Waiting for Input","Analyzing Object","Found Object","Needs Help","Confused","None"}, 0) - 1</f>
        <v>4</v>
      </c>
      <c r="G853" s="35" t="s">
        <v>130</v>
      </c>
      <c r="H853" s="9">
        <f>MATCH(G853, {"Waiting for Input","Analyzing Object","Found Object","Needs Help","Confused","None"}, 0) - 1</f>
        <v>4</v>
      </c>
      <c r="I853" s="9">
        <v>3</v>
      </c>
      <c r="J853" s="9">
        <f t="shared" si="27"/>
        <v>1</v>
      </c>
    </row>
    <row r="854" spans="1:10" x14ac:dyDescent="0.3">
      <c r="A854" s="9">
        <v>852</v>
      </c>
      <c r="B854" s="9">
        <v>2</v>
      </c>
      <c r="C854" s="9" t="str">
        <f t="shared" si="26"/>
        <v>N</v>
      </c>
      <c r="D854" s="10" t="s">
        <v>970</v>
      </c>
      <c r="E854" s="9" t="s">
        <v>130</v>
      </c>
      <c r="F854" s="9">
        <f>MATCH(E854, {"Waiting for Input","Analyzing Object","Found Object","Needs Help","Confused","None"}, 0) - 1</f>
        <v>4</v>
      </c>
      <c r="G854" s="35" t="s">
        <v>129</v>
      </c>
      <c r="H854" s="9">
        <f>MATCH(G854, {"Waiting for Input","Analyzing Object","Found Object","Needs Help","Confused","None"}, 0) - 1</f>
        <v>3</v>
      </c>
      <c r="I854" s="9">
        <v>3</v>
      </c>
      <c r="J854" s="9">
        <f t="shared" si="27"/>
        <v>0</v>
      </c>
    </row>
    <row r="855" spans="1:10" x14ac:dyDescent="0.3">
      <c r="A855" s="9">
        <v>853</v>
      </c>
      <c r="B855" s="9">
        <v>2</v>
      </c>
      <c r="C855" s="9" t="str">
        <f t="shared" si="26"/>
        <v>N</v>
      </c>
      <c r="D855" s="10" t="s">
        <v>970</v>
      </c>
      <c r="E855" s="9" t="s">
        <v>130</v>
      </c>
      <c r="F855" s="9">
        <f>MATCH(E855, {"Waiting for Input","Analyzing Object","Found Object","Needs Help","Confused","None"}, 0) - 1</f>
        <v>4</v>
      </c>
      <c r="G855" s="35" t="s">
        <v>129</v>
      </c>
      <c r="H855" s="9">
        <f>MATCH(G855, {"Waiting for Input","Analyzing Object","Found Object","Needs Help","Confused","None"}, 0) - 1</f>
        <v>3</v>
      </c>
      <c r="I855" s="9">
        <v>3</v>
      </c>
      <c r="J855" s="9">
        <f t="shared" si="27"/>
        <v>0</v>
      </c>
    </row>
    <row r="856" spans="1:10" x14ac:dyDescent="0.3">
      <c r="A856" s="9">
        <v>854</v>
      </c>
      <c r="B856" s="9">
        <v>1</v>
      </c>
      <c r="C856" s="9" t="str">
        <f t="shared" si="26"/>
        <v>Y</v>
      </c>
      <c r="D856" s="10" t="s">
        <v>970</v>
      </c>
      <c r="E856" s="9" t="s">
        <v>130</v>
      </c>
      <c r="F856" s="9">
        <f>MATCH(E856, {"Waiting for Input","Analyzing Object","Found Object","Needs Help","Confused","None"}, 0) - 1</f>
        <v>4</v>
      </c>
      <c r="G856" s="35" t="s">
        <v>129</v>
      </c>
      <c r="H856" s="9">
        <f>MATCH(G856, {"Waiting for Input","Analyzing Object","Found Object","Needs Help","Confused","None"}, 0) - 1</f>
        <v>3</v>
      </c>
      <c r="I856" s="9">
        <v>3</v>
      </c>
      <c r="J856" s="9">
        <f t="shared" si="27"/>
        <v>0</v>
      </c>
    </row>
    <row r="857" spans="1:10" x14ac:dyDescent="0.3">
      <c r="A857" s="9">
        <v>855</v>
      </c>
      <c r="B857" s="9">
        <v>1</v>
      </c>
      <c r="C857" s="9" t="str">
        <f t="shared" si="26"/>
        <v>Y</v>
      </c>
      <c r="D857" s="10" t="s">
        <v>970</v>
      </c>
      <c r="E857" s="9" t="s">
        <v>130</v>
      </c>
      <c r="F857" s="9">
        <f>MATCH(E857, {"Waiting for Input","Analyzing Object","Found Object","Needs Help","Confused","None"}, 0) - 1</f>
        <v>4</v>
      </c>
      <c r="G857" s="35" t="s">
        <v>129</v>
      </c>
      <c r="H857" s="9">
        <f>MATCH(G857, {"Waiting for Input","Analyzing Object","Found Object","Needs Help","Confused","None"}, 0) - 1</f>
        <v>3</v>
      </c>
      <c r="I857" s="9">
        <v>2</v>
      </c>
      <c r="J857" s="9">
        <f t="shared" si="27"/>
        <v>0</v>
      </c>
    </row>
    <row r="858" spans="1:10" x14ac:dyDescent="0.3">
      <c r="A858" s="9">
        <v>856</v>
      </c>
      <c r="B858" s="9">
        <v>1</v>
      </c>
      <c r="C858" s="9" t="str">
        <f t="shared" si="26"/>
        <v>Y</v>
      </c>
      <c r="D858" s="10" t="s">
        <v>970</v>
      </c>
      <c r="E858" s="9" t="s">
        <v>130</v>
      </c>
      <c r="F858" s="9">
        <f>MATCH(E858, {"Waiting for Input","Analyzing Object","Found Object","Needs Help","Confused","None"}, 0) - 1</f>
        <v>4</v>
      </c>
      <c r="G858" s="35" t="s">
        <v>129</v>
      </c>
      <c r="H858" s="9">
        <f>MATCH(G858, {"Waiting for Input","Analyzing Object","Found Object","Needs Help","Confused","None"}, 0) - 1</f>
        <v>3</v>
      </c>
      <c r="I858" s="9">
        <v>1</v>
      </c>
      <c r="J858" s="9">
        <f t="shared" si="27"/>
        <v>0</v>
      </c>
    </row>
    <row r="859" spans="1:10" x14ac:dyDescent="0.3">
      <c r="A859" s="9">
        <v>857</v>
      </c>
      <c r="B859" s="9">
        <v>2</v>
      </c>
      <c r="C859" s="9" t="str">
        <f t="shared" si="26"/>
        <v>N</v>
      </c>
      <c r="D859" s="10" t="s">
        <v>970</v>
      </c>
      <c r="E859" s="9" t="s">
        <v>130</v>
      </c>
      <c r="F859" s="9">
        <f>MATCH(E859, {"Waiting for Input","Analyzing Object","Found Object","Needs Help","Confused","None"}, 0) - 1</f>
        <v>4</v>
      </c>
      <c r="G859" s="35" t="s">
        <v>129</v>
      </c>
      <c r="H859" s="9">
        <f>MATCH(G859, {"Waiting for Input","Analyzing Object","Found Object","Needs Help","Confused","None"}, 0) - 1</f>
        <v>3</v>
      </c>
      <c r="I859" s="9">
        <v>2</v>
      </c>
      <c r="J859" s="9">
        <f t="shared" si="27"/>
        <v>0</v>
      </c>
    </row>
    <row r="860" spans="1:10" x14ac:dyDescent="0.3">
      <c r="A860" s="9">
        <v>858</v>
      </c>
      <c r="B860" s="9">
        <v>2</v>
      </c>
      <c r="C860" s="9" t="str">
        <f t="shared" si="26"/>
        <v>N</v>
      </c>
      <c r="D860" s="10" t="s">
        <v>970</v>
      </c>
      <c r="E860" s="9" t="s">
        <v>130</v>
      </c>
      <c r="F860" s="9">
        <f>MATCH(E860, {"Waiting for Input","Analyzing Object","Found Object","Needs Help","Confused","None"}, 0) - 1</f>
        <v>4</v>
      </c>
      <c r="G860" s="35" t="s">
        <v>129</v>
      </c>
      <c r="H860" s="9">
        <f>MATCH(G860, {"Waiting for Input","Analyzing Object","Found Object","Needs Help","Confused","None"}, 0) - 1</f>
        <v>3</v>
      </c>
      <c r="I860" s="9">
        <v>2</v>
      </c>
      <c r="J860" s="9">
        <f t="shared" si="27"/>
        <v>0</v>
      </c>
    </row>
    <row r="861" spans="1:10" x14ac:dyDescent="0.3">
      <c r="A861" s="9">
        <v>859</v>
      </c>
      <c r="B861" s="9">
        <v>1</v>
      </c>
      <c r="C861" s="9" t="str">
        <f t="shared" si="26"/>
        <v>Y</v>
      </c>
      <c r="D861" s="10" t="s">
        <v>970</v>
      </c>
      <c r="E861" s="9" t="s">
        <v>130</v>
      </c>
      <c r="F861" s="9">
        <f>MATCH(E861, {"Waiting for Input","Analyzing Object","Found Object","Needs Help","Confused","None"}, 0) - 1</f>
        <v>4</v>
      </c>
      <c r="G861" s="35" t="s">
        <v>129</v>
      </c>
      <c r="H861" s="9">
        <f>MATCH(G861, {"Waiting for Input","Analyzing Object","Found Object","Needs Help","Confused","None"}, 0) - 1</f>
        <v>3</v>
      </c>
      <c r="I861" s="9">
        <v>3</v>
      </c>
      <c r="J861" s="9">
        <f t="shared" si="27"/>
        <v>0</v>
      </c>
    </row>
    <row r="862" spans="1:10" x14ac:dyDescent="0.3">
      <c r="A862" s="9">
        <v>860</v>
      </c>
      <c r="B862" s="9">
        <v>1</v>
      </c>
      <c r="C862" s="9" t="str">
        <f t="shared" si="26"/>
        <v>Y</v>
      </c>
      <c r="D862" s="10" t="s">
        <v>970</v>
      </c>
      <c r="E862" s="9" t="s">
        <v>130</v>
      </c>
      <c r="F862" s="9">
        <f>MATCH(E862, {"Waiting for Input","Analyzing Object","Found Object","Needs Help","Confused","None"}, 0) - 1</f>
        <v>4</v>
      </c>
      <c r="G862" s="35" t="s">
        <v>126</v>
      </c>
      <c r="H862" s="9">
        <f>MATCH(G862, {"Waiting for Input","Analyzing Object","Found Object","Needs Help","Confused","None"}, 0) - 1</f>
        <v>0</v>
      </c>
      <c r="I862" s="9">
        <v>2</v>
      </c>
      <c r="J862" s="9">
        <f t="shared" si="27"/>
        <v>0</v>
      </c>
    </row>
    <row r="863" spans="1:10" x14ac:dyDescent="0.3">
      <c r="A863" s="9">
        <v>861</v>
      </c>
      <c r="B863" s="9">
        <v>2</v>
      </c>
      <c r="C863" s="9" t="str">
        <f t="shared" si="26"/>
        <v>N</v>
      </c>
      <c r="D863" s="10" t="s">
        <v>970</v>
      </c>
      <c r="E863" s="9" t="s">
        <v>130</v>
      </c>
      <c r="F863" s="9">
        <f>MATCH(E863, {"Waiting for Input","Analyzing Object","Found Object","Needs Help","Confused","None"}, 0) - 1</f>
        <v>4</v>
      </c>
      <c r="G863" s="35" t="s">
        <v>126</v>
      </c>
      <c r="H863" s="9">
        <f>MATCH(G863, {"Waiting for Input","Analyzing Object","Found Object","Needs Help","Confused","None"}, 0) - 1</f>
        <v>0</v>
      </c>
      <c r="I863" s="9">
        <v>2</v>
      </c>
      <c r="J863" s="9">
        <f t="shared" si="27"/>
        <v>0</v>
      </c>
    </row>
    <row r="864" spans="1:10" x14ac:dyDescent="0.3">
      <c r="A864" s="9">
        <v>862</v>
      </c>
      <c r="B864" s="9">
        <v>2</v>
      </c>
      <c r="C864" s="9" t="str">
        <f t="shared" si="26"/>
        <v>N</v>
      </c>
      <c r="D864" s="10" t="s">
        <v>970</v>
      </c>
      <c r="E864" s="9" t="s">
        <v>130</v>
      </c>
      <c r="F864" s="9">
        <f>MATCH(E864, {"Waiting for Input","Analyzing Object","Found Object","Needs Help","Confused","None"}, 0) - 1</f>
        <v>4</v>
      </c>
      <c r="G864" s="35" t="s">
        <v>129</v>
      </c>
      <c r="H864" s="9">
        <f>MATCH(G864, {"Waiting for Input","Analyzing Object","Found Object","Needs Help","Confused","None"}, 0) - 1</f>
        <v>3</v>
      </c>
      <c r="I864" s="9">
        <v>4</v>
      </c>
      <c r="J864" s="9">
        <f t="shared" si="27"/>
        <v>0</v>
      </c>
    </row>
    <row r="865" spans="1:10" x14ac:dyDescent="0.3">
      <c r="A865" s="9">
        <v>863</v>
      </c>
      <c r="B865" s="9">
        <v>1</v>
      </c>
      <c r="C865" s="9" t="str">
        <f t="shared" si="26"/>
        <v>Y</v>
      </c>
      <c r="D865" s="10" t="s">
        <v>970</v>
      </c>
      <c r="E865" s="9" t="s">
        <v>130</v>
      </c>
      <c r="F865" s="9">
        <f>MATCH(E865, {"Waiting for Input","Analyzing Object","Found Object","Needs Help","Confused","None"}, 0) - 1</f>
        <v>4</v>
      </c>
      <c r="G865" s="35" t="s">
        <v>126</v>
      </c>
      <c r="H865" s="9">
        <f>MATCH(G865, {"Waiting for Input","Analyzing Object","Found Object","Needs Help","Confused","None"}, 0) - 1</f>
        <v>0</v>
      </c>
      <c r="I865" s="9">
        <v>1</v>
      </c>
      <c r="J865" s="9">
        <f t="shared" si="27"/>
        <v>0</v>
      </c>
    </row>
    <row r="866" spans="1:10" x14ac:dyDescent="0.3">
      <c r="A866" s="9">
        <v>864</v>
      </c>
      <c r="B866" s="9">
        <v>1</v>
      </c>
      <c r="C866" s="9" t="str">
        <f t="shared" si="26"/>
        <v>Y</v>
      </c>
      <c r="D866" s="10" t="s">
        <v>970</v>
      </c>
      <c r="E866" s="9" t="s">
        <v>130</v>
      </c>
      <c r="F866" s="9">
        <f>MATCH(E866, {"Waiting for Input","Analyzing Object","Found Object","Needs Help","Confused","None"}, 0) - 1</f>
        <v>4</v>
      </c>
      <c r="G866" s="35" t="s">
        <v>128</v>
      </c>
      <c r="H866" s="9">
        <f>MATCH(G866, {"Waiting for Input","Analyzing Object","Found Object","Needs Help","Confused","None"}, 0) - 1</f>
        <v>2</v>
      </c>
      <c r="I866" s="9">
        <v>3</v>
      </c>
      <c r="J866" s="9">
        <f t="shared" si="27"/>
        <v>0</v>
      </c>
    </row>
    <row r="867" spans="1:10" x14ac:dyDescent="0.3">
      <c r="A867" s="9">
        <v>865</v>
      </c>
      <c r="B867" s="9">
        <v>2</v>
      </c>
      <c r="C867" s="9" t="str">
        <f t="shared" si="26"/>
        <v>N</v>
      </c>
      <c r="D867" s="10" t="s">
        <v>970</v>
      </c>
      <c r="E867" s="9" t="s">
        <v>130</v>
      </c>
      <c r="F867" s="9">
        <f>MATCH(E867, {"Waiting for Input","Analyzing Object","Found Object","Needs Help","Confused","None"}, 0) - 1</f>
        <v>4</v>
      </c>
      <c r="G867" s="35" t="s">
        <v>130</v>
      </c>
      <c r="H867" s="9">
        <f>MATCH(G867, {"Waiting for Input","Analyzing Object","Found Object","Needs Help","Confused","None"}, 0) - 1</f>
        <v>4</v>
      </c>
      <c r="I867" s="9">
        <v>2</v>
      </c>
      <c r="J867" s="9">
        <f t="shared" si="27"/>
        <v>1</v>
      </c>
    </row>
    <row r="868" spans="1:10" x14ac:dyDescent="0.3">
      <c r="A868" s="9">
        <v>866</v>
      </c>
      <c r="B868" s="9">
        <v>2</v>
      </c>
      <c r="C868" s="9" t="str">
        <f t="shared" si="26"/>
        <v>N</v>
      </c>
      <c r="D868" s="10" t="s">
        <v>970</v>
      </c>
      <c r="E868" s="9" t="s">
        <v>130</v>
      </c>
      <c r="F868" s="9">
        <f>MATCH(E868, {"Waiting for Input","Analyzing Object","Found Object","Needs Help","Confused","None"}, 0) - 1</f>
        <v>4</v>
      </c>
      <c r="G868" s="35" t="s">
        <v>129</v>
      </c>
      <c r="H868" s="9">
        <f>MATCH(G868, {"Waiting for Input","Analyzing Object","Found Object","Needs Help","Confused","None"}, 0) - 1</f>
        <v>3</v>
      </c>
      <c r="I868" s="9">
        <v>3</v>
      </c>
      <c r="J868" s="9">
        <f t="shared" si="27"/>
        <v>0</v>
      </c>
    </row>
    <row r="869" spans="1:10" x14ac:dyDescent="0.3">
      <c r="A869" s="9">
        <v>867</v>
      </c>
      <c r="B869" s="9">
        <v>2</v>
      </c>
      <c r="C869" s="9" t="str">
        <f t="shared" si="26"/>
        <v>N</v>
      </c>
      <c r="D869" s="10" t="s">
        <v>970</v>
      </c>
      <c r="E869" s="9" t="s">
        <v>130</v>
      </c>
      <c r="F869" s="9">
        <f>MATCH(E869, {"Waiting for Input","Analyzing Object","Found Object","Needs Help","Confused","None"}, 0) - 1</f>
        <v>4</v>
      </c>
      <c r="G869" s="35" t="s">
        <v>126</v>
      </c>
      <c r="H869" s="9">
        <f>MATCH(G869, {"Waiting for Input","Analyzing Object","Found Object","Needs Help","Confused","None"}, 0) - 1</f>
        <v>0</v>
      </c>
      <c r="I869" s="9">
        <v>3</v>
      </c>
      <c r="J869" s="9">
        <f t="shared" si="27"/>
        <v>0</v>
      </c>
    </row>
    <row r="870" spans="1:10" x14ac:dyDescent="0.3">
      <c r="A870" s="9">
        <v>868</v>
      </c>
      <c r="B870" s="9">
        <v>2</v>
      </c>
      <c r="C870" s="9" t="str">
        <f t="shared" si="26"/>
        <v>N</v>
      </c>
      <c r="D870" s="10" t="s">
        <v>970</v>
      </c>
      <c r="E870" s="9" t="s">
        <v>130</v>
      </c>
      <c r="F870" s="9">
        <f>MATCH(E870, {"Waiting for Input","Analyzing Object","Found Object","Needs Help","Confused","None"}, 0) - 1</f>
        <v>4</v>
      </c>
      <c r="G870" s="35" t="s">
        <v>130</v>
      </c>
      <c r="H870" s="9">
        <f>MATCH(G870, {"Waiting for Input","Analyzing Object","Found Object","Needs Help","Confused","None"}, 0) - 1</f>
        <v>4</v>
      </c>
      <c r="I870" s="9">
        <v>3</v>
      </c>
      <c r="J870" s="9">
        <f t="shared" si="27"/>
        <v>1</v>
      </c>
    </row>
    <row r="871" spans="1:10" x14ac:dyDescent="0.3">
      <c r="A871" s="9">
        <v>869</v>
      </c>
      <c r="B871" s="9">
        <v>2</v>
      </c>
      <c r="C871" s="9" t="str">
        <f t="shared" si="26"/>
        <v>N</v>
      </c>
      <c r="D871" s="10" t="s">
        <v>970</v>
      </c>
      <c r="E871" s="9" t="s">
        <v>130</v>
      </c>
      <c r="F871" s="9">
        <f>MATCH(E871, {"Waiting for Input","Analyzing Object","Found Object","Needs Help","Confused","None"}, 0) - 1</f>
        <v>4</v>
      </c>
      <c r="G871" s="35" t="s">
        <v>129</v>
      </c>
      <c r="H871" s="9">
        <f>MATCH(G871, {"Waiting for Input","Analyzing Object","Found Object","Needs Help","Confused","None"}, 0) - 1</f>
        <v>3</v>
      </c>
      <c r="I871" s="9">
        <v>1</v>
      </c>
      <c r="J871" s="9">
        <f t="shared" si="27"/>
        <v>0</v>
      </c>
    </row>
    <row r="872" spans="1:10" x14ac:dyDescent="0.3">
      <c r="A872" s="9">
        <v>870</v>
      </c>
      <c r="B872" s="9">
        <v>2</v>
      </c>
      <c r="C872" s="9" t="str">
        <f t="shared" si="26"/>
        <v>N</v>
      </c>
      <c r="D872" s="10" t="s">
        <v>970</v>
      </c>
      <c r="E872" s="9" t="s">
        <v>130</v>
      </c>
      <c r="F872" s="9">
        <f>MATCH(E872, {"Waiting for Input","Analyzing Object","Found Object","Needs Help","Confused","None"}, 0) - 1</f>
        <v>4</v>
      </c>
      <c r="G872" s="35" t="s">
        <v>130</v>
      </c>
      <c r="H872" s="9">
        <f>MATCH(G872, {"Waiting for Input","Analyzing Object","Found Object","Needs Help","Confused","None"}, 0) - 1</f>
        <v>4</v>
      </c>
      <c r="I872" s="9">
        <v>5</v>
      </c>
      <c r="J872" s="9">
        <f t="shared" si="27"/>
        <v>1</v>
      </c>
    </row>
    <row r="873" spans="1:10" x14ac:dyDescent="0.3">
      <c r="A873" s="9">
        <v>871</v>
      </c>
      <c r="B873" s="9">
        <v>1</v>
      </c>
      <c r="C873" s="9" t="str">
        <f t="shared" si="26"/>
        <v>Y</v>
      </c>
      <c r="D873" s="10" t="s">
        <v>970</v>
      </c>
      <c r="E873" s="9" t="s">
        <v>130</v>
      </c>
      <c r="F873" s="9">
        <f>MATCH(E873, {"Waiting for Input","Analyzing Object","Found Object","Needs Help","Confused","None"}, 0) - 1</f>
        <v>4</v>
      </c>
      <c r="G873" s="35" t="s">
        <v>129</v>
      </c>
      <c r="H873" s="9">
        <f>MATCH(G873, {"Waiting for Input","Analyzing Object","Found Object","Needs Help","Confused","None"}, 0) - 1</f>
        <v>3</v>
      </c>
      <c r="I873" s="9">
        <v>3</v>
      </c>
      <c r="J873" s="9">
        <f t="shared" si="27"/>
        <v>0</v>
      </c>
    </row>
    <row r="874" spans="1:10" x14ac:dyDescent="0.3">
      <c r="A874" s="9">
        <v>872</v>
      </c>
      <c r="B874" s="9">
        <v>2</v>
      </c>
      <c r="C874" s="9" t="str">
        <f t="shared" si="26"/>
        <v>N</v>
      </c>
      <c r="D874" s="10" t="s">
        <v>970</v>
      </c>
      <c r="E874" s="9" t="s">
        <v>130</v>
      </c>
      <c r="F874" s="9">
        <f>MATCH(E874, {"Waiting for Input","Analyzing Object","Found Object","Needs Help","Confused","None"}, 0) - 1</f>
        <v>4</v>
      </c>
      <c r="G874" s="35" t="s">
        <v>129</v>
      </c>
      <c r="H874" s="9">
        <f>MATCH(G874, {"Waiting for Input","Analyzing Object","Found Object","Needs Help","Confused","None"}, 0) - 1</f>
        <v>3</v>
      </c>
      <c r="I874" s="9">
        <v>4</v>
      </c>
      <c r="J874" s="9">
        <f t="shared" si="27"/>
        <v>0</v>
      </c>
    </row>
    <row r="875" spans="1:10" x14ac:dyDescent="0.3">
      <c r="A875" s="9">
        <v>873</v>
      </c>
      <c r="B875" s="9">
        <v>1</v>
      </c>
      <c r="C875" s="9" t="str">
        <f t="shared" si="26"/>
        <v>Y</v>
      </c>
      <c r="D875" s="10" t="s">
        <v>970</v>
      </c>
      <c r="E875" s="9" t="s">
        <v>130</v>
      </c>
      <c r="F875" s="9">
        <f>MATCH(E875, {"Waiting for Input","Analyzing Object","Found Object","Needs Help","Confused","None"}, 0) - 1</f>
        <v>4</v>
      </c>
      <c r="G875" s="35" t="s">
        <v>129</v>
      </c>
      <c r="H875" s="9">
        <f>MATCH(G875, {"Waiting for Input","Analyzing Object","Found Object","Needs Help","Confused","None"}, 0) - 1</f>
        <v>3</v>
      </c>
      <c r="I875" s="9">
        <v>2</v>
      </c>
      <c r="J875" s="9">
        <f t="shared" si="27"/>
        <v>0</v>
      </c>
    </row>
    <row r="876" spans="1:10" x14ac:dyDescent="0.3">
      <c r="A876" s="9">
        <v>874</v>
      </c>
      <c r="B876" s="9">
        <v>1</v>
      </c>
      <c r="C876" s="9" t="str">
        <f t="shared" si="26"/>
        <v>Y</v>
      </c>
      <c r="D876" s="10" t="s">
        <v>970</v>
      </c>
      <c r="E876" s="9" t="s">
        <v>130</v>
      </c>
      <c r="F876" s="9">
        <f>MATCH(E876, {"Waiting for Input","Analyzing Object","Found Object","Needs Help","Confused","None"}, 0) - 1</f>
        <v>4</v>
      </c>
      <c r="G876" s="35" t="s">
        <v>129</v>
      </c>
      <c r="H876" s="9">
        <f>MATCH(G876, {"Waiting for Input","Analyzing Object","Found Object","Needs Help","Confused","None"}, 0) - 1</f>
        <v>3</v>
      </c>
      <c r="I876" s="9">
        <v>3</v>
      </c>
      <c r="J876" s="9">
        <f t="shared" si="27"/>
        <v>0</v>
      </c>
    </row>
    <row r="877" spans="1:10" x14ac:dyDescent="0.3">
      <c r="A877" s="9">
        <v>875</v>
      </c>
      <c r="B877" s="9">
        <v>1</v>
      </c>
      <c r="C877" s="9" t="str">
        <f t="shared" si="26"/>
        <v>Y</v>
      </c>
      <c r="D877" s="10" t="s">
        <v>970</v>
      </c>
      <c r="E877" s="9" t="s">
        <v>130</v>
      </c>
      <c r="F877" s="9">
        <f>MATCH(E877, {"Waiting for Input","Analyzing Object","Found Object","Needs Help","Confused","None"}, 0) - 1</f>
        <v>4</v>
      </c>
      <c r="G877" s="35" t="s">
        <v>130</v>
      </c>
      <c r="H877" s="9">
        <f>MATCH(G877, {"Waiting for Input","Analyzing Object","Found Object","Needs Help","Confused","None"}, 0) - 1</f>
        <v>4</v>
      </c>
      <c r="I877" s="9">
        <v>2</v>
      </c>
      <c r="J877" s="9">
        <f t="shared" si="27"/>
        <v>1</v>
      </c>
    </row>
    <row r="878" spans="1:10" x14ac:dyDescent="0.3">
      <c r="A878" s="9">
        <v>876</v>
      </c>
      <c r="B878" s="9">
        <v>2</v>
      </c>
      <c r="C878" s="9" t="str">
        <f t="shared" si="26"/>
        <v>N</v>
      </c>
      <c r="D878" s="10" t="s">
        <v>970</v>
      </c>
      <c r="E878" s="9" t="s">
        <v>130</v>
      </c>
      <c r="F878" s="9">
        <f>MATCH(E878, {"Waiting for Input","Analyzing Object","Found Object","Needs Help","Confused","None"}, 0) - 1</f>
        <v>4</v>
      </c>
      <c r="G878" s="35" t="s">
        <v>129</v>
      </c>
      <c r="H878" s="9">
        <f>MATCH(G878, {"Waiting for Input","Analyzing Object","Found Object","Needs Help","Confused","None"}, 0) - 1</f>
        <v>3</v>
      </c>
      <c r="I878" s="9">
        <v>3</v>
      </c>
      <c r="J878" s="9">
        <f t="shared" si="27"/>
        <v>0</v>
      </c>
    </row>
    <row r="879" spans="1:10" x14ac:dyDescent="0.3">
      <c r="A879" s="9">
        <v>877</v>
      </c>
      <c r="B879" s="9">
        <v>2</v>
      </c>
      <c r="C879" s="9" t="str">
        <f t="shared" si="26"/>
        <v>N</v>
      </c>
      <c r="D879" s="10" t="s">
        <v>970</v>
      </c>
      <c r="E879" s="9" t="s">
        <v>130</v>
      </c>
      <c r="F879" s="9">
        <f>MATCH(E879, {"Waiting for Input","Analyzing Object","Found Object","Needs Help","Confused","None"}, 0) - 1</f>
        <v>4</v>
      </c>
      <c r="G879" s="35" t="s">
        <v>128</v>
      </c>
      <c r="H879" s="9">
        <f>MATCH(G879, {"Waiting for Input","Analyzing Object","Found Object","Needs Help","Confused","None"}, 0) - 1</f>
        <v>2</v>
      </c>
      <c r="I879" s="9">
        <v>3</v>
      </c>
      <c r="J879" s="9">
        <f t="shared" si="27"/>
        <v>0</v>
      </c>
    </row>
    <row r="880" spans="1:10" x14ac:dyDescent="0.3">
      <c r="A880" s="9">
        <v>878</v>
      </c>
      <c r="B880" s="9">
        <v>1</v>
      </c>
      <c r="C880" s="9" t="str">
        <f t="shared" si="26"/>
        <v>Y</v>
      </c>
      <c r="D880" s="10" t="s">
        <v>970</v>
      </c>
      <c r="E880" s="9" t="s">
        <v>130</v>
      </c>
      <c r="F880" s="9">
        <f>MATCH(E880, {"Waiting for Input","Analyzing Object","Found Object","Needs Help","Confused","None"}, 0) - 1</f>
        <v>4</v>
      </c>
      <c r="G880" s="35" t="s">
        <v>130</v>
      </c>
      <c r="H880" s="9">
        <f>MATCH(G880, {"Waiting for Input","Analyzing Object","Found Object","Needs Help","Confused","None"}, 0) - 1</f>
        <v>4</v>
      </c>
      <c r="I880" s="9">
        <v>1</v>
      </c>
      <c r="J880" s="9">
        <f t="shared" si="27"/>
        <v>1</v>
      </c>
    </row>
    <row r="881" spans="1:10" x14ac:dyDescent="0.3">
      <c r="A881" s="9">
        <v>879</v>
      </c>
      <c r="B881" s="9">
        <v>1</v>
      </c>
      <c r="C881" s="9" t="str">
        <f t="shared" si="26"/>
        <v>Y</v>
      </c>
      <c r="D881" s="10" t="s">
        <v>970</v>
      </c>
      <c r="E881" s="9" t="s">
        <v>130</v>
      </c>
      <c r="F881" s="9">
        <f>MATCH(E881, {"Waiting for Input","Analyzing Object","Found Object","Needs Help","Confused","None"}, 0) - 1</f>
        <v>4</v>
      </c>
      <c r="G881" s="35" t="s">
        <v>129</v>
      </c>
      <c r="H881" s="9">
        <f>MATCH(G881, {"Waiting for Input","Analyzing Object","Found Object","Needs Help","Confused","None"}, 0) - 1</f>
        <v>3</v>
      </c>
      <c r="I881" s="9">
        <v>3</v>
      </c>
      <c r="J881" s="9">
        <f t="shared" si="27"/>
        <v>0</v>
      </c>
    </row>
    <row r="882" spans="1:10" x14ac:dyDescent="0.3">
      <c r="A882" s="9">
        <v>880</v>
      </c>
      <c r="B882" s="9">
        <v>1</v>
      </c>
      <c r="C882" s="9" t="str">
        <f t="shared" si="26"/>
        <v>Y</v>
      </c>
      <c r="D882" s="10" t="s">
        <v>970</v>
      </c>
      <c r="E882" s="9" t="s">
        <v>130</v>
      </c>
      <c r="F882" s="9">
        <f>MATCH(E882, {"Waiting for Input","Analyzing Object","Found Object","Needs Help","Confused","None"}, 0) - 1</f>
        <v>4</v>
      </c>
      <c r="G882" s="35" t="s">
        <v>130</v>
      </c>
      <c r="H882" s="9">
        <f>MATCH(G882, {"Waiting for Input","Analyzing Object","Found Object","Needs Help","Confused","None"}, 0) - 1</f>
        <v>4</v>
      </c>
      <c r="I882" s="9">
        <v>5</v>
      </c>
      <c r="J882" s="9">
        <f t="shared" si="27"/>
        <v>1</v>
      </c>
    </row>
    <row r="883" spans="1:10" x14ac:dyDescent="0.3">
      <c r="A883" s="9">
        <v>881</v>
      </c>
      <c r="B883" s="9">
        <v>2</v>
      </c>
      <c r="C883" s="9" t="str">
        <f t="shared" si="26"/>
        <v>N</v>
      </c>
      <c r="D883" s="10" t="s">
        <v>970</v>
      </c>
      <c r="E883" s="9" t="s">
        <v>130</v>
      </c>
      <c r="F883" s="9">
        <f>MATCH(E883, {"Waiting for Input","Analyzing Object","Found Object","Needs Help","Confused","None"}, 0) - 1</f>
        <v>4</v>
      </c>
      <c r="G883" s="35" t="s">
        <v>130</v>
      </c>
      <c r="H883" s="9">
        <f>MATCH(G883, {"Waiting for Input","Analyzing Object","Found Object","Needs Help","Confused","None"}, 0) - 1</f>
        <v>4</v>
      </c>
      <c r="I883" s="9">
        <v>2</v>
      </c>
      <c r="J883" s="9">
        <f t="shared" si="27"/>
        <v>1</v>
      </c>
    </row>
    <row r="884" spans="1:10" x14ac:dyDescent="0.3">
      <c r="A884" s="9">
        <v>882</v>
      </c>
      <c r="B884" s="9">
        <v>2</v>
      </c>
      <c r="C884" s="9" t="str">
        <f t="shared" si="26"/>
        <v>N</v>
      </c>
      <c r="D884" s="10" t="s">
        <v>970</v>
      </c>
      <c r="E884" s="9" t="s">
        <v>130</v>
      </c>
      <c r="F884" s="9">
        <f>MATCH(E884, {"Waiting for Input","Analyzing Object","Found Object","Needs Help","Confused","None"}, 0) - 1</f>
        <v>4</v>
      </c>
      <c r="G884" s="35" t="s">
        <v>971</v>
      </c>
      <c r="H884" s="9">
        <f>MATCH(G884, {"Waiting for Input","Analyzing Object","Found Object","Needs Help","Confused","None"}, 0) - 1</f>
        <v>5</v>
      </c>
      <c r="I884" s="9">
        <v>1</v>
      </c>
      <c r="J884" s="9">
        <f t="shared" si="27"/>
        <v>0</v>
      </c>
    </row>
    <row r="885" spans="1:10" x14ac:dyDescent="0.3">
      <c r="A885" s="9">
        <v>883</v>
      </c>
      <c r="B885" s="9">
        <v>2</v>
      </c>
      <c r="C885" s="9" t="str">
        <f t="shared" si="26"/>
        <v>N</v>
      </c>
      <c r="D885" s="10" t="s">
        <v>970</v>
      </c>
      <c r="E885" s="9" t="s">
        <v>130</v>
      </c>
      <c r="F885" s="9">
        <f>MATCH(E885, {"Waiting for Input","Analyzing Object","Found Object","Needs Help","Confused","None"}, 0) - 1</f>
        <v>4</v>
      </c>
      <c r="G885" s="35" t="s">
        <v>129</v>
      </c>
      <c r="H885" s="9">
        <f>MATCH(G885, {"Waiting for Input","Analyzing Object","Found Object","Needs Help","Confused","None"}, 0) - 1</f>
        <v>3</v>
      </c>
      <c r="I885" s="9">
        <v>1</v>
      </c>
      <c r="J885" s="9">
        <f t="shared" si="27"/>
        <v>0</v>
      </c>
    </row>
    <row r="886" spans="1:10" x14ac:dyDescent="0.3">
      <c r="A886" s="9">
        <v>884</v>
      </c>
      <c r="B886" s="9">
        <v>2</v>
      </c>
      <c r="C886" s="9" t="str">
        <f t="shared" si="26"/>
        <v>N</v>
      </c>
      <c r="D886" s="10" t="s">
        <v>970</v>
      </c>
      <c r="E886" s="9" t="s">
        <v>130</v>
      </c>
      <c r="F886" s="9">
        <f>MATCH(E886, {"Waiting for Input","Analyzing Object","Found Object","Needs Help","Confused","None"}, 0) - 1</f>
        <v>4</v>
      </c>
      <c r="G886" s="35" t="s">
        <v>129</v>
      </c>
      <c r="H886" s="9">
        <f>MATCH(G886, {"Waiting for Input","Analyzing Object","Found Object","Needs Help","Confused","None"}, 0) - 1</f>
        <v>3</v>
      </c>
      <c r="I886" s="9">
        <v>4</v>
      </c>
      <c r="J886" s="9">
        <f t="shared" si="27"/>
        <v>0</v>
      </c>
    </row>
    <row r="887" spans="1:10" x14ac:dyDescent="0.3">
      <c r="A887" s="9">
        <v>885</v>
      </c>
      <c r="B887" s="9">
        <v>2</v>
      </c>
      <c r="C887" s="9" t="str">
        <f t="shared" si="26"/>
        <v>N</v>
      </c>
      <c r="D887" s="10" t="s">
        <v>970</v>
      </c>
      <c r="E887" s="9" t="s">
        <v>130</v>
      </c>
      <c r="F887" s="9">
        <f>MATCH(E887, {"Waiting for Input","Analyzing Object","Found Object","Needs Help","Confused","None"}, 0) - 1</f>
        <v>4</v>
      </c>
      <c r="G887" s="35" t="s">
        <v>129</v>
      </c>
      <c r="H887" s="9">
        <f>MATCH(G887, {"Waiting for Input","Analyzing Object","Found Object","Needs Help","Confused","None"}, 0) - 1</f>
        <v>3</v>
      </c>
      <c r="I887" s="9">
        <v>3</v>
      </c>
      <c r="J887" s="9">
        <f t="shared" si="27"/>
        <v>0</v>
      </c>
    </row>
    <row r="888" spans="1:10" x14ac:dyDescent="0.3">
      <c r="A888" s="9">
        <v>886</v>
      </c>
      <c r="B888" s="9">
        <v>2</v>
      </c>
      <c r="C888" s="9" t="str">
        <f t="shared" si="26"/>
        <v>N</v>
      </c>
      <c r="D888" s="10" t="s">
        <v>970</v>
      </c>
      <c r="E888" s="9" t="s">
        <v>130</v>
      </c>
      <c r="F888" s="9">
        <f>MATCH(E888, {"Waiting for Input","Analyzing Object","Found Object","Needs Help","Confused","None"}, 0) - 1</f>
        <v>4</v>
      </c>
      <c r="G888" s="35" t="s">
        <v>129</v>
      </c>
      <c r="H888" s="9">
        <f>MATCH(G888, {"Waiting for Input","Analyzing Object","Found Object","Needs Help","Confused","None"}, 0) - 1</f>
        <v>3</v>
      </c>
      <c r="I888" s="9">
        <v>3</v>
      </c>
      <c r="J888" s="9">
        <f t="shared" si="27"/>
        <v>0</v>
      </c>
    </row>
    <row r="889" spans="1:10" x14ac:dyDescent="0.3">
      <c r="A889" s="9">
        <v>887</v>
      </c>
      <c r="B889" s="9">
        <v>2</v>
      </c>
      <c r="C889" s="9" t="str">
        <f t="shared" si="26"/>
        <v>N</v>
      </c>
      <c r="D889" s="10" t="s">
        <v>970</v>
      </c>
      <c r="E889" s="9" t="s">
        <v>130</v>
      </c>
      <c r="F889" s="9">
        <f>MATCH(E889, {"Waiting for Input","Analyzing Object","Found Object","Needs Help","Confused","None"}, 0) - 1</f>
        <v>4</v>
      </c>
      <c r="G889" s="35" t="s">
        <v>126</v>
      </c>
      <c r="H889" s="9">
        <f>MATCH(G889, {"Waiting for Input","Analyzing Object","Found Object","Needs Help","Confused","None"}, 0) - 1</f>
        <v>0</v>
      </c>
      <c r="I889" s="9">
        <v>2</v>
      </c>
      <c r="J889" s="9">
        <f t="shared" si="27"/>
        <v>0</v>
      </c>
    </row>
    <row r="890" spans="1:10" x14ac:dyDescent="0.3">
      <c r="A890" s="9">
        <v>888</v>
      </c>
      <c r="B890" s="9">
        <v>2</v>
      </c>
      <c r="C890" s="9" t="str">
        <f t="shared" si="26"/>
        <v>N</v>
      </c>
      <c r="D890" s="10" t="s">
        <v>970</v>
      </c>
      <c r="E890" s="9" t="s">
        <v>130</v>
      </c>
      <c r="F890" s="9">
        <f>MATCH(E890, {"Waiting for Input","Analyzing Object","Found Object","Needs Help","Confused","None"}, 0) - 1</f>
        <v>4</v>
      </c>
      <c r="G890" s="35" t="s">
        <v>130</v>
      </c>
      <c r="H890" s="9">
        <f>MATCH(G890, {"Waiting for Input","Analyzing Object","Found Object","Needs Help","Confused","None"}, 0) - 1</f>
        <v>4</v>
      </c>
      <c r="I890" s="9">
        <v>3</v>
      </c>
      <c r="J890" s="9">
        <f t="shared" si="27"/>
        <v>1</v>
      </c>
    </row>
    <row r="891" spans="1:10" x14ac:dyDescent="0.3">
      <c r="A891" s="9">
        <v>889</v>
      </c>
      <c r="B891" s="9">
        <v>2</v>
      </c>
      <c r="C891" s="9" t="str">
        <f t="shared" si="26"/>
        <v>N</v>
      </c>
      <c r="D891" s="10" t="s">
        <v>970</v>
      </c>
      <c r="E891" s="9" t="s">
        <v>130</v>
      </c>
      <c r="F891" s="9">
        <f>MATCH(E891, {"Waiting for Input","Analyzing Object","Found Object","Needs Help","Confused","None"}, 0) - 1</f>
        <v>4</v>
      </c>
      <c r="G891" s="35" t="s">
        <v>129</v>
      </c>
      <c r="H891" s="9">
        <f>MATCH(G891, {"Waiting for Input","Analyzing Object","Found Object","Needs Help","Confused","None"}, 0) - 1</f>
        <v>3</v>
      </c>
      <c r="I891" s="9">
        <v>3</v>
      </c>
      <c r="J891" s="9">
        <f t="shared" si="27"/>
        <v>0</v>
      </c>
    </row>
    <row r="892" spans="1:10" x14ac:dyDescent="0.3">
      <c r="A892" s="9">
        <v>890</v>
      </c>
      <c r="B892" s="9">
        <v>2</v>
      </c>
      <c r="C892" s="9" t="str">
        <f t="shared" si="26"/>
        <v>N</v>
      </c>
      <c r="D892" s="10" t="s">
        <v>970</v>
      </c>
      <c r="E892" s="9" t="s">
        <v>130</v>
      </c>
      <c r="F892" s="9">
        <f>MATCH(E892, {"Waiting for Input","Analyzing Object","Found Object","Needs Help","Confused","None"}, 0) - 1</f>
        <v>4</v>
      </c>
      <c r="G892" s="35" t="s">
        <v>129</v>
      </c>
      <c r="H892" s="9">
        <f>MATCH(G892, {"Waiting for Input","Analyzing Object","Found Object","Needs Help","Confused","None"}, 0) - 1</f>
        <v>3</v>
      </c>
      <c r="I892" s="9">
        <v>4</v>
      </c>
      <c r="J892" s="9">
        <f t="shared" si="27"/>
        <v>0</v>
      </c>
    </row>
    <row r="893" spans="1:10" x14ac:dyDescent="0.3">
      <c r="A893" s="9">
        <v>891</v>
      </c>
      <c r="B893" s="9">
        <v>1</v>
      </c>
      <c r="C893" s="9" t="str">
        <f t="shared" si="26"/>
        <v>Y</v>
      </c>
      <c r="D893" s="10" t="s">
        <v>970</v>
      </c>
      <c r="E893" s="9" t="s">
        <v>130</v>
      </c>
      <c r="F893" s="9">
        <f>MATCH(E893, {"Waiting for Input","Analyzing Object","Found Object","Needs Help","Confused","None"}, 0) - 1</f>
        <v>4</v>
      </c>
      <c r="G893" s="35" t="s">
        <v>971</v>
      </c>
      <c r="H893" s="9">
        <f>MATCH(G893, {"Waiting for Input","Analyzing Object","Found Object","Needs Help","Confused","None"}, 0) - 1</f>
        <v>5</v>
      </c>
      <c r="I893" s="9">
        <v>4</v>
      </c>
      <c r="J893" s="9">
        <f t="shared" si="27"/>
        <v>0</v>
      </c>
    </row>
    <row r="894" spans="1:10" x14ac:dyDescent="0.3">
      <c r="A894" s="9">
        <v>892</v>
      </c>
      <c r="B894" s="9">
        <v>2</v>
      </c>
      <c r="C894" s="9" t="str">
        <f t="shared" si="26"/>
        <v>N</v>
      </c>
      <c r="D894" s="10" t="s">
        <v>970</v>
      </c>
      <c r="E894" s="9" t="s">
        <v>130</v>
      </c>
      <c r="F894" s="9">
        <f>MATCH(E894, {"Waiting for Input","Analyzing Object","Found Object","Needs Help","Confused","None"}, 0) - 1</f>
        <v>4</v>
      </c>
      <c r="G894" s="35" t="s">
        <v>130</v>
      </c>
      <c r="H894" s="9">
        <f>MATCH(G894, {"Waiting for Input","Analyzing Object","Found Object","Needs Help","Confused","None"}, 0) - 1</f>
        <v>4</v>
      </c>
      <c r="I894" s="9">
        <v>2</v>
      </c>
      <c r="J894" s="9">
        <f t="shared" si="27"/>
        <v>1</v>
      </c>
    </row>
    <row r="895" spans="1:10" x14ac:dyDescent="0.3">
      <c r="A895" s="9">
        <v>893</v>
      </c>
      <c r="B895" s="9">
        <v>2</v>
      </c>
      <c r="C895" s="9" t="str">
        <f t="shared" si="26"/>
        <v>N</v>
      </c>
      <c r="D895" s="10" t="s">
        <v>970</v>
      </c>
      <c r="E895" s="9" t="s">
        <v>130</v>
      </c>
      <c r="F895" s="9">
        <f>MATCH(E895, {"Waiting for Input","Analyzing Object","Found Object","Needs Help","Confused","None"}, 0) - 1</f>
        <v>4</v>
      </c>
      <c r="G895" s="35" t="s">
        <v>126</v>
      </c>
      <c r="H895" s="9">
        <f>MATCH(G895, {"Waiting for Input","Analyzing Object","Found Object","Needs Help","Confused","None"}, 0) - 1</f>
        <v>0</v>
      </c>
      <c r="I895" s="9">
        <v>1</v>
      </c>
      <c r="J895" s="9">
        <f t="shared" si="27"/>
        <v>0</v>
      </c>
    </row>
    <row r="896" spans="1:10" x14ac:dyDescent="0.3">
      <c r="A896" s="9">
        <v>894</v>
      </c>
      <c r="B896" s="9">
        <v>1</v>
      </c>
      <c r="C896" s="9" t="str">
        <f t="shared" si="26"/>
        <v>Y</v>
      </c>
      <c r="D896" s="10" t="s">
        <v>970</v>
      </c>
      <c r="E896" s="9" t="s">
        <v>130</v>
      </c>
      <c r="F896" s="9">
        <f>MATCH(E896, {"Waiting for Input","Analyzing Object","Found Object","Needs Help","Confused","None"}, 0) - 1</f>
        <v>4</v>
      </c>
      <c r="G896" s="35" t="s">
        <v>130</v>
      </c>
      <c r="H896" s="9">
        <f>MATCH(G896, {"Waiting for Input","Analyzing Object","Found Object","Needs Help","Confused","None"}, 0) - 1</f>
        <v>4</v>
      </c>
      <c r="I896" s="9">
        <v>4</v>
      </c>
      <c r="J896" s="9">
        <f t="shared" si="27"/>
        <v>1</v>
      </c>
    </row>
    <row r="897" spans="1:10" x14ac:dyDescent="0.3">
      <c r="A897" s="9">
        <v>895</v>
      </c>
      <c r="B897" s="9">
        <v>2</v>
      </c>
      <c r="C897" s="9" t="str">
        <f t="shared" si="26"/>
        <v>N</v>
      </c>
      <c r="D897" s="10" t="s">
        <v>970</v>
      </c>
      <c r="E897" s="9" t="s">
        <v>130</v>
      </c>
      <c r="F897" s="9">
        <f>MATCH(E897, {"Waiting for Input","Analyzing Object","Found Object","Needs Help","Confused","None"}, 0) - 1</f>
        <v>4</v>
      </c>
      <c r="G897" s="35" t="s">
        <v>129</v>
      </c>
      <c r="H897" s="9">
        <f>MATCH(G897, {"Waiting for Input","Analyzing Object","Found Object","Needs Help","Confused","None"}, 0) - 1</f>
        <v>3</v>
      </c>
      <c r="I897" s="9">
        <v>4</v>
      </c>
      <c r="J897" s="9">
        <f t="shared" si="27"/>
        <v>0</v>
      </c>
    </row>
    <row r="898" spans="1:10" x14ac:dyDescent="0.3">
      <c r="A898" s="9">
        <v>896</v>
      </c>
      <c r="B898" s="9">
        <v>2</v>
      </c>
      <c r="C898" s="9" t="str">
        <f t="shared" ref="C898:C901" si="28">IF(B898=1, "Y", "N")</f>
        <v>N</v>
      </c>
      <c r="D898" s="10" t="s">
        <v>970</v>
      </c>
      <c r="E898" s="9" t="s">
        <v>130</v>
      </c>
      <c r="F898" s="9">
        <f>MATCH(E898, {"Waiting for Input","Analyzing Object","Found Object","Needs Help","Confused","None"}, 0) - 1</f>
        <v>4</v>
      </c>
      <c r="G898" s="35" t="s">
        <v>126</v>
      </c>
      <c r="H898" s="9">
        <f>MATCH(G898, {"Waiting for Input","Analyzing Object","Found Object","Needs Help","Confused","None"}, 0) - 1</f>
        <v>0</v>
      </c>
      <c r="I898" s="9">
        <v>2</v>
      </c>
      <c r="J898" s="9">
        <f t="shared" si="27"/>
        <v>0</v>
      </c>
    </row>
    <row r="899" spans="1:10" x14ac:dyDescent="0.3">
      <c r="A899" s="9">
        <v>897</v>
      </c>
      <c r="B899" s="9">
        <v>2</v>
      </c>
      <c r="C899" s="9" t="str">
        <f t="shared" si="28"/>
        <v>N</v>
      </c>
      <c r="D899" s="10" t="s">
        <v>970</v>
      </c>
      <c r="E899" s="9" t="s">
        <v>130</v>
      </c>
      <c r="F899" s="9">
        <f>MATCH(E899, {"Waiting for Input","Analyzing Object","Found Object","Needs Help","Confused","None"}, 0) - 1</f>
        <v>4</v>
      </c>
      <c r="G899" s="35" t="s">
        <v>129</v>
      </c>
      <c r="H899" s="9">
        <f>MATCH(G899, {"Waiting for Input","Analyzing Object","Found Object","Needs Help","Confused","None"}, 0) - 1</f>
        <v>3</v>
      </c>
      <c r="I899" s="9">
        <v>3</v>
      </c>
      <c r="J899" s="9">
        <f t="shared" ref="J899:J901" si="29">IF(F899=H899, 1, 0)</f>
        <v>0</v>
      </c>
    </row>
    <row r="900" spans="1:10" x14ac:dyDescent="0.3">
      <c r="A900" s="9">
        <v>898</v>
      </c>
      <c r="B900" s="9">
        <v>1</v>
      </c>
      <c r="C900" s="9" t="str">
        <f t="shared" si="28"/>
        <v>Y</v>
      </c>
      <c r="D900" s="10" t="s">
        <v>970</v>
      </c>
      <c r="E900" s="9" t="s">
        <v>130</v>
      </c>
      <c r="F900" s="9">
        <f>MATCH(E900, {"Waiting for Input","Analyzing Object","Found Object","Needs Help","Confused","None"}, 0) - 1</f>
        <v>4</v>
      </c>
      <c r="G900" s="35" t="s">
        <v>971</v>
      </c>
      <c r="H900" s="9">
        <f>MATCH(G900, {"Waiting for Input","Analyzing Object","Found Object","Needs Help","Confused","None"}, 0) - 1</f>
        <v>5</v>
      </c>
      <c r="I900" s="35" t="s">
        <v>115</v>
      </c>
      <c r="J900" s="9">
        <f t="shared" si="29"/>
        <v>0</v>
      </c>
    </row>
    <row r="901" spans="1:10" x14ac:dyDescent="0.3">
      <c r="A901" s="9">
        <v>899</v>
      </c>
      <c r="B901" s="9">
        <v>2</v>
      </c>
      <c r="C901" s="9" t="str">
        <f t="shared" si="28"/>
        <v>N</v>
      </c>
      <c r="D901" s="10" t="s">
        <v>970</v>
      </c>
      <c r="E901" s="9" t="s">
        <v>130</v>
      </c>
      <c r="F901" s="9">
        <f>MATCH(E901, {"Waiting for Input","Analyzing Object","Found Object","Needs Help","Confused","None"}, 0) - 1</f>
        <v>4</v>
      </c>
      <c r="G901" s="35" t="s">
        <v>129</v>
      </c>
      <c r="H901" s="9">
        <f>MATCH(G901, {"Waiting for Input","Analyzing Object","Found Object","Needs Help","Confused","None"}, 0) - 1</f>
        <v>3</v>
      </c>
      <c r="I901" s="9">
        <v>2</v>
      </c>
      <c r="J901" s="9">
        <f t="shared" si="29"/>
        <v>0</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vt:lpstr>
      <vt:lpstr>CLEANED</vt:lpstr>
      <vt:lpstr>ACCURACY</vt:lpstr>
      <vt:lpstr>ACCURACY_GPT4</vt:lpstr>
      <vt:lpstr>ACCURACY_HUMAN</vt:lpstr>
      <vt:lpstr>ACCURACY_RANDOM</vt:lpstr>
      <vt:lpstr>ACCURACY_LOGIREG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2024-04-14T01:12:25Z</dcterms:created>
  <dcterms:modified xsi:type="dcterms:W3CDTF">2024-11-27T03:45:17Z</dcterms:modified>
</cp:coreProperties>
</file>