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merk/phage_groupII/CURRENT_G2/"/>
    </mc:Choice>
  </mc:AlternateContent>
  <xr:revisionPtr revIDLastSave="0" documentId="13_ncr:1_{A514AACF-2217-EE44-9973-20281D18B21B}" xr6:coauthVersionLast="47" xr6:coauthVersionMax="47" xr10:uidLastSave="{00000000-0000-0000-0000-000000000000}"/>
  <bookViews>
    <workbookView xWindow="60" yWindow="760" windowWidth="33260" windowHeight="19980" activeTab="5" xr2:uid="{00000000-000D-0000-FFFF-FFFF00000000}"/>
  </bookViews>
  <sheets>
    <sheet name="infernal model hits" sheetId="11" r:id="rId1"/>
    <sheet name="rnapol" sheetId="10" r:id="rId2"/>
    <sheet name="YES (3)" sheetId="9" r:id="rId3"/>
    <sheet name="YES (2)" sheetId="8" r:id="rId4"/>
    <sheet name="FINAL" sheetId="5" r:id="rId5"/>
    <sheet name="g2_df" sheetId="1" r:id="rId6"/>
    <sheet name="cluster1" sheetId="2" r:id="rId7"/>
    <sheet name="problem_children" sheetId="4" r:id="rId8"/>
    <sheet name="no_touch" sheetId="3" r:id="rId9"/>
    <sheet name="no_touch (2)" sheetId="6" r:id="rId10"/>
    <sheet name="YES" sheetId="7" r:id="rId11"/>
  </sheets>
  <definedNames>
    <definedName name="_xlnm._FilterDatabase" localSheetId="4" hidden="1">FINAL!$A$1:$AF$1</definedName>
    <definedName name="_xlnm._FilterDatabase" localSheetId="5" hidden="1">g2_df!$A$1:$F$1</definedName>
    <definedName name="_xlnm._FilterDatabase" localSheetId="0" hidden="1">'infernal model hits'!$A$1:$AW$1</definedName>
    <definedName name="_xlnm._FilterDatabase" localSheetId="8" hidden="1">no_touch!$A$1:$AX$1</definedName>
    <definedName name="_xlnm._FilterDatabase" localSheetId="9" hidden="1">'no_touch (2)'!$B$1:$AS$51</definedName>
    <definedName name="_xlnm._FilterDatabase" localSheetId="1" hidden="1">rnapol!$A$1:$BA$1</definedName>
    <definedName name="_xlnm._FilterDatabase" localSheetId="10" hidden="1">YES!$A$1:$H$1</definedName>
    <definedName name="_xlnm._FilterDatabase" localSheetId="3" hidden="1">'YES (2)'!$A$1:$AW$1</definedName>
    <definedName name="_xlnm._FilterDatabase" localSheetId="2" hidden="1">'YES (3)'!$A$1:$AW$1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0" l="1"/>
  <c r="L7" i="10"/>
  <c r="L6" i="10"/>
  <c r="L5" i="10"/>
  <c r="L4" i="10"/>
  <c r="L3" i="10"/>
  <c r="L2" i="10"/>
  <c r="H3" i="8"/>
  <c r="H5" i="8"/>
  <c r="H6" i="8"/>
  <c r="H7" i="8"/>
  <c r="H8" i="8"/>
  <c r="H9" i="8"/>
  <c r="H10" i="8"/>
  <c r="H11" i="8"/>
  <c r="H12" i="8"/>
  <c r="H13" i="8"/>
  <c r="H14" i="8"/>
  <c r="H15" i="8"/>
  <c r="H17" i="8"/>
  <c r="H18" i="8"/>
  <c r="H19" i="8"/>
  <c r="H20" i="8"/>
  <c r="H21" i="8"/>
  <c r="H22" i="8"/>
  <c r="H24" i="8"/>
  <c r="H25" i="8"/>
  <c r="H26" i="8"/>
  <c r="H2" i="8"/>
</calcChain>
</file>

<file path=xl/sharedStrings.xml><?xml version="1.0" encoding="utf-8"?>
<sst xmlns="http://schemas.openxmlformats.org/spreadsheetml/2006/main" count="4424" uniqueCount="452">
  <si>
    <t>target_name</t>
  </si>
  <si>
    <t>accession</t>
  </si>
  <si>
    <t>query_name</t>
  </si>
  <si>
    <t>accession_2</t>
  </si>
  <si>
    <t>mdl</t>
  </si>
  <si>
    <t>mdl_from</t>
  </si>
  <si>
    <t>mdl_to</t>
  </si>
  <si>
    <t>seq_from</t>
  </si>
  <si>
    <t>seq_to</t>
  </si>
  <si>
    <t>strand</t>
  </si>
  <si>
    <t>trunc</t>
  </si>
  <si>
    <t>pass</t>
  </si>
  <si>
    <t>gc</t>
  </si>
  <si>
    <t>bias</t>
  </si>
  <si>
    <t>score</t>
  </si>
  <si>
    <t>E-value</t>
  </si>
  <si>
    <t>inc</t>
  </si>
  <si>
    <t>description_of_target</t>
  </si>
  <si>
    <t>start</t>
  </si>
  <si>
    <t>end</t>
  </si>
  <si>
    <t>length</t>
  </si>
  <si>
    <t>desc</t>
  </si>
  <si>
    <t>host</t>
  </si>
  <si>
    <t>name</t>
  </si>
  <si>
    <t>Description</t>
  </si>
  <si>
    <t>Classification</t>
  </si>
  <si>
    <t>Genome Length (bp)</t>
  </si>
  <si>
    <t>Jumbophage</t>
  </si>
  <si>
    <t>molGC (%)</t>
  </si>
  <si>
    <t>Molecule</t>
  </si>
  <si>
    <t>Modification Date</t>
  </si>
  <si>
    <t>Number CDS</t>
  </si>
  <si>
    <t>Positive Strand (%)</t>
  </si>
  <si>
    <t>Negative Strand (%)</t>
  </si>
  <si>
    <t>Coding Capacity (%)</t>
  </si>
  <si>
    <t>Low Coding Capacity Warning</t>
  </si>
  <si>
    <t>tRNAs</t>
  </si>
  <si>
    <t>Host</t>
  </si>
  <si>
    <t>Lowest Taxa</t>
  </si>
  <si>
    <t>Genus</t>
  </si>
  <si>
    <t>Sub-family</t>
  </si>
  <si>
    <t>Family</t>
  </si>
  <si>
    <t>Order</t>
  </si>
  <si>
    <t>Class</t>
  </si>
  <si>
    <t>Phylum</t>
  </si>
  <si>
    <t>Kingdom</t>
  </si>
  <si>
    <t>Realm</t>
  </si>
  <si>
    <t>Baltimore Group</t>
  </si>
  <si>
    <t>Genbank Division</t>
  </si>
  <si>
    <t>Isolation Host (beware inconsistent and nonsense values)</t>
  </si>
  <si>
    <t>EU982300</t>
  </si>
  <si>
    <t>-</t>
  </si>
  <si>
    <t>Intron_gpII</t>
  </si>
  <si>
    <t>RF00029</t>
  </si>
  <si>
    <t>cm</t>
  </si>
  <si>
    <t>+</t>
  </si>
  <si>
    <t>no</t>
  </si>
  <si>
    <t>!</t>
  </si>
  <si>
    <t>Pseudomonas phage DVM-2008, genomic sequence.</t>
  </si>
  <si>
    <t>phage DVM-2008</t>
  </si>
  <si>
    <t>phage</t>
  </si>
  <si>
    <t>DVM-2008</t>
  </si>
  <si>
    <t>Pseudomonas phage DVM-2008</t>
  </si>
  <si>
    <t>Pseudomonas phage DVM-2008 Caudoviricetes Uroviricota Heunggongvirae Duplodnaviria Viruses</t>
  </si>
  <si>
    <t>DNA</t>
  </si>
  <si>
    <t>Pseudomonas</t>
  </si>
  <si>
    <t>Unclassified</t>
  </si>
  <si>
    <t>Caudoviricetes</t>
  </si>
  <si>
    <t>Uroviricota</t>
  </si>
  <si>
    <t>Heunggongvirae</t>
  </si>
  <si>
    <t>Duplodnaviria</t>
  </si>
  <si>
    <t>Group I</t>
  </si>
  <si>
    <t>PHG</t>
  </si>
  <si>
    <t>Pseudomonas fluorescens Q8r1-96</t>
  </si>
  <si>
    <t>group-II-D1D4-3</t>
  </si>
  <si>
    <t>RF02001</t>
  </si>
  <si>
    <t>7.1e-11</t>
  </si>
  <si>
    <t>HQ906664</t>
  </si>
  <si>
    <t>group-II-D1D4-2</t>
  </si>
  <si>
    <t>RF01999</t>
  </si>
  <si>
    <t>3.3e-19</t>
  </si>
  <si>
    <t>Wolbachia endosymbiont wVitA of Nasonia vitripennis phage WOVitA4, complete sequence.</t>
  </si>
  <si>
    <t>endosymbiont wVitA of Nasonia vitripennis WOVitA4 complete</t>
  </si>
  <si>
    <t>endosymbiont</t>
  </si>
  <si>
    <t>wVitA</t>
  </si>
  <si>
    <t>Wolbachia endosymbiont wVitA of Nasonia vitripennis phage WOVitA4</t>
  </si>
  <si>
    <t>Wolbachia endosymbiont wVitA of Nasonia vitripennis phage WOVitA4 Caudoviricetes Uroviricota Heunggongvirae Duplodnaviria Viruses</t>
  </si>
  <si>
    <t>91.44415193681841</t>
  </si>
  <si>
    <t>Wolbachia</t>
  </si>
  <si>
    <t>Wolbachia endosymbiont wVitA of Nasonia vitripennis</t>
  </si>
  <si>
    <t>KY695241</t>
  </si>
  <si>
    <t>1.7e-06</t>
  </si>
  <si>
    <t>Wolbachia phage sr1WOdamA clone contig3 genomic sequence.</t>
  </si>
  <si>
    <t>phage sr1WOdamA clone contig3</t>
  </si>
  <si>
    <t>sr1WOdamA</t>
  </si>
  <si>
    <t>Wolbachia phage sr1WOdamA</t>
  </si>
  <si>
    <t>Wolbachia phage sr1WOdamA Caudoviricetes Uroviricota Heunggongvirae Duplodnaviria Viruses</t>
  </si>
  <si>
    <t>Wolbachia endosymbiont of Simulium squamosum</t>
  </si>
  <si>
    <t>LC680885</t>
  </si>
  <si>
    <t>group-II-D1D4-5</t>
  </si>
  <si>
    <t>RF02004</t>
  </si>
  <si>
    <t>1.7e-05</t>
  </si>
  <si>
    <t>Staphylococcus phage S6 DNA, complete genome.</t>
  </si>
  <si>
    <t>phage S6 DNA</t>
  </si>
  <si>
    <t>S6</t>
  </si>
  <si>
    <t>Staphylococcus phage S6</t>
  </si>
  <si>
    <t>Staphylococcus phage S6 Caudoviricetes Uroviricota Heunggongvirae Duplodnaviria Viruses</t>
  </si>
  <si>
    <t>Staphylococcus</t>
  </si>
  <si>
    <t>Staphylococcus aureus</t>
  </si>
  <si>
    <t>2.3e-09</t>
  </si>
  <si>
    <t>MK448228</t>
  </si>
  <si>
    <t>group-II-D1D4-6</t>
  </si>
  <si>
    <t>RF02005</t>
  </si>
  <si>
    <t>6.999999999999999e-53</t>
  </si>
  <si>
    <t>Klebsiella phage ST15-VIM1phi2.1, complete genome.</t>
  </si>
  <si>
    <t>phage ST15-VIM1phi2.1</t>
  </si>
  <si>
    <t>ST15-VIM1phi2.1</t>
  </si>
  <si>
    <t>Klebsiella phage ST15-VIM1phi2.1</t>
  </si>
  <si>
    <t>Klebsiella phage ST15-VIM1phi2.1 Caudoviricetes Uroviricota Heunggongvirae Duplodnaviria Viruses</t>
  </si>
  <si>
    <t>53.586000000000006</t>
  </si>
  <si>
    <t>Klebsiella</t>
  </si>
  <si>
    <t>Klebsiella pneumoniae ST15-VIM1</t>
  </si>
  <si>
    <t>MK448731</t>
  </si>
  <si>
    <t>group-II-D1D4-4</t>
  </si>
  <si>
    <t>RF02003</t>
  </si>
  <si>
    <t>7.8e-19</t>
  </si>
  <si>
    <t>Streptococcus phage Javan33, complete genome.</t>
  </si>
  <si>
    <t>phage Javan33</t>
  </si>
  <si>
    <t>Javan33</t>
  </si>
  <si>
    <t>Streptococcus phage Javan33</t>
  </si>
  <si>
    <t>Streptococcus phage Javan33 Caudoviricetes Uroviricota Heunggongvirae Duplodnaviria Viruses</t>
  </si>
  <si>
    <t>93.37859357975019</t>
  </si>
  <si>
    <t>Streptococcus</t>
  </si>
  <si>
    <t>Streptococcus agalactiae ERR126775</t>
  </si>
  <si>
    <t>1.1e-06</t>
  </si>
  <si>
    <t>MK448781</t>
  </si>
  <si>
    <t>Streptococcus phage Javan5, complete genome.</t>
  </si>
  <si>
    <t>phage Javan5</t>
  </si>
  <si>
    <t>Javan5</t>
  </si>
  <si>
    <t>Streptococcus phage Javan5</t>
  </si>
  <si>
    <t>Streptococcus phage Javan5 Caudoviricetes Uroviricota Heunggongvirae Duplodnaviria Viruses</t>
  </si>
  <si>
    <t>Streptococcus agalactiae 2603V_R</t>
  </si>
  <si>
    <t>MK448888</t>
  </si>
  <si>
    <t>Streptococcus phage Javan26, complete genome.</t>
  </si>
  <si>
    <t>phage Javan26</t>
  </si>
  <si>
    <t>Javan26</t>
  </si>
  <si>
    <t>Streptococcus phage Javan26</t>
  </si>
  <si>
    <t>Streptococcus phage Javan26 Caudoviricetes Uroviricota Heunggongvirae Duplodnaviria Viruses</t>
  </si>
  <si>
    <t>Streptococcus agalactiae CH-1</t>
  </si>
  <si>
    <t>MN091626</t>
  </si>
  <si>
    <t>9.699999999999999e-06</t>
  </si>
  <si>
    <t>Staphylococcus phage PALS_2, complete genome.</t>
  </si>
  <si>
    <t>phage PALS_2</t>
  </si>
  <si>
    <t>PALS_2</t>
  </si>
  <si>
    <t>Staphylococcus phage PALS_2</t>
  </si>
  <si>
    <t>Staphylococcus phage PALS_2 Caudoviricetes Uroviricota Heunggongvirae Duplodnaviria Viruses</t>
  </si>
  <si>
    <t>25.133000000000003</t>
  </si>
  <si>
    <t>3.8e-09</t>
  </si>
  <si>
    <t>MN270258</t>
  </si>
  <si>
    <t>3.2e-09</t>
  </si>
  <si>
    <t>Streptococcus phage phi-SgaBSJ27_rum, complete genome.</t>
  </si>
  <si>
    <t>phage phi-SgaBSJ27_rum</t>
  </si>
  <si>
    <t>phi-SgaBSJ27_rum</t>
  </si>
  <si>
    <t>Streptococcus phage phi-SgaBSJ27_rum</t>
  </si>
  <si>
    <t>Streptococcus phage phi-SgaBSJ27_rum Caudoviricetes Uroviricota Heunggongvirae Duplodnaviria Viruses</t>
  </si>
  <si>
    <t>89.88397520466991</t>
  </si>
  <si>
    <t>Streptococcus gallolyticus BSJ27</t>
  </si>
  <si>
    <t>MN270259</t>
  </si>
  <si>
    <t>Streptococcus phage phi-SgaBSJ31_rum, complete genome.</t>
  </si>
  <si>
    <t>phage phi-SgaBSJ31_rum</t>
  </si>
  <si>
    <t>phi-SgaBSJ31_rum</t>
  </si>
  <si>
    <t>Streptococcus phage phi-SgaBSJ31_rum</t>
  </si>
  <si>
    <t>Streptococcus phage phi-SgaBSJ31_rum Caudoviricetes Uroviricota Heunggongvirae Duplodnaviria Viruses</t>
  </si>
  <si>
    <t>13.207547169811301</t>
  </si>
  <si>
    <t>91.12319350931058</t>
  </si>
  <si>
    <t>Streptococcus gallolyticus BSJ31</t>
  </si>
  <si>
    <t>MT835550</t>
  </si>
  <si>
    <t>3.0999999999999996e-55</t>
  </si>
  <si>
    <t>UNVERIFIED: Bacteriophage sp. clone scaffold_153 genomic sequence.</t>
  </si>
  <si>
    <t>Bacteriophage sp. clone scaffold_153</t>
  </si>
  <si>
    <t>Bacteriophage</t>
  </si>
  <si>
    <t>sp.</t>
  </si>
  <si>
    <t>Bacteriophage sp.</t>
  </si>
  <si>
    <t>Bacteriophage sp. Viruses</t>
  </si>
  <si>
    <t>Unspecified</t>
  </si>
  <si>
    <t>MT836027</t>
  </si>
  <si>
    <t>8.9e-40</t>
  </si>
  <si>
    <t>UNVERIFIED: Bacteriophage sp. clone scaffold_1234 genomic sequence.</t>
  </si>
  <si>
    <t>Bacteriophage sp. clone scaffold_1234</t>
  </si>
  <si>
    <t>48.998000000000005</t>
  </si>
  <si>
    <t>2.7000000000000002e-05</t>
  </si>
  <si>
    <t>MT836071</t>
  </si>
  <si>
    <t>1.7e-07</t>
  </si>
  <si>
    <t>UNVERIFIED: Bacteriophage sp. clone scaffold_1347 genomic sequence.</t>
  </si>
  <si>
    <t>Bacteriophage sp. clone scaffold_1347</t>
  </si>
  <si>
    <t>61.538461538461505</t>
  </si>
  <si>
    <t>MT836320</t>
  </si>
  <si>
    <t>9.1e-09</t>
  </si>
  <si>
    <t>UNVERIFIED: Bacteriophage sp. clone scaffold_1927 genomic sequence.</t>
  </si>
  <si>
    <t>Bacteriophage sp. clone scaffold_1927</t>
  </si>
  <si>
    <t>36.931999999999995</t>
  </si>
  <si>
    <t>MT836602</t>
  </si>
  <si>
    <t>1.2e-09</t>
  </si>
  <si>
    <t>UNVERIFIED: Bacteriophage sp. clone scaffold_2602 genomic sequence.</t>
  </si>
  <si>
    <t>Bacteriophage sp. clone scaffold_2602</t>
  </si>
  <si>
    <t>39.891999999999996</t>
  </si>
  <si>
    <t>group-II-D1D4-7</t>
  </si>
  <si>
    <t>RF02012</t>
  </si>
  <si>
    <t>1.5e-17</t>
  </si>
  <si>
    <t>MT836950</t>
  </si>
  <si>
    <t>1.1000000000000001e-18</t>
  </si>
  <si>
    <t>UNVERIFIED: Bacteriophage sp. clone scaffold_3480 genomic sequence.</t>
  </si>
  <si>
    <t>Bacteriophage sp. clone scaffold_3480</t>
  </si>
  <si>
    <t>13.333333333333302</t>
  </si>
  <si>
    <t>77.27570936526159</t>
  </si>
  <si>
    <t>MT837010</t>
  </si>
  <si>
    <t>1.5e-09</t>
  </si>
  <si>
    <t>UNVERIFIED: Bacteriophage sp. clone scaffold_3628 genomic sequence.</t>
  </si>
  <si>
    <t>Bacteriophage sp. clone scaffold_3628</t>
  </si>
  <si>
    <t>MW248466</t>
  </si>
  <si>
    <t>2.4e-06</t>
  </si>
  <si>
    <t>Staphylococcus phage MarsHill, complete genome.</t>
  </si>
  <si>
    <t>phage MarsHill</t>
  </si>
  <si>
    <t>MarsHill</t>
  </si>
  <si>
    <t>Staphylococcus phage MarsHill</t>
  </si>
  <si>
    <t>Staphylococcus phage MarsHill Caudoviricetes Uroviricota Heunggongvirae Duplodnaviria Viruses</t>
  </si>
  <si>
    <t>20.973782771535603</t>
  </si>
  <si>
    <t>MW749003</t>
  </si>
  <si>
    <t>1.1e-14</t>
  </si>
  <si>
    <t>Bacillus phage vB_BspM_Internexus, complete genome.</t>
  </si>
  <si>
    <t>phage vB_BspM_Internexus</t>
  </si>
  <si>
    <t>vB_BspM_Internexus</t>
  </si>
  <si>
    <t>Bacillus phage vB_BspM_Internexus</t>
  </si>
  <si>
    <t>Bacillus phage vB_BspM_Internexus Takahashivirus Caudoviricetes Uroviricota Heunggongvirae Duplodnaviria Viruses</t>
  </si>
  <si>
    <t>62.54295532646051</t>
  </si>
  <si>
    <t>Bacillus</t>
  </si>
  <si>
    <t>Takahashivirus</t>
  </si>
  <si>
    <t>3.9e-06</t>
  </si>
  <si>
    <t>MZ333456</t>
  </si>
  <si>
    <t>Enterococcus phage VEsP-1, complete genome.</t>
  </si>
  <si>
    <t>phage VEsP-1</t>
  </si>
  <si>
    <t>VEsP-1</t>
  </si>
  <si>
    <t>Enterococcus phage VEsP-1</t>
  </si>
  <si>
    <t>Enterococcus phage VEsP-1 Caudoviricetes Uroviricota Heunggongvirae Duplodnaviria Viruses</t>
  </si>
  <si>
    <t>92.03487927385841</t>
  </si>
  <si>
    <t>Enterococcus</t>
  </si>
  <si>
    <t>Enterococcus sp.</t>
  </si>
  <si>
    <t>MZ422438</t>
  </si>
  <si>
    <t>1e-08</t>
  </si>
  <si>
    <t>Listeria phage LPJP1, complete genome.</t>
  </si>
  <si>
    <t>phage LPJP1</t>
  </si>
  <si>
    <t>LPJP1</t>
  </si>
  <si>
    <t>Listeria phage LPJP1</t>
  </si>
  <si>
    <t>Listeria phage LPJP1 Caudoviricetes Uroviricota Heunggongvirae Duplodnaviria Viruses</t>
  </si>
  <si>
    <t>25.923000000000002</t>
  </si>
  <si>
    <t>75.54585152838429</t>
  </si>
  <si>
    <t>Listeria</t>
  </si>
  <si>
    <t>Listeria grayi</t>
  </si>
  <si>
    <t>3.500000000000001e-18</t>
  </si>
  <si>
    <t>2.1000000000000002e-06</t>
  </si>
  <si>
    <t>6.2e-08</t>
  </si>
  <si>
    <t>1.8e-09</t>
  </si>
  <si>
    <t>3.3e-12</t>
  </si>
  <si>
    <t>3.8e-05</t>
  </si>
  <si>
    <t>NC_007581</t>
  </si>
  <si>
    <t>6.1e-09</t>
  </si>
  <si>
    <t>Clostridium phage c-st, complete genome.</t>
  </si>
  <si>
    <t>phage c-st</t>
  </si>
  <si>
    <t>c-st</t>
  </si>
  <si>
    <t>Clostridium phage c-st</t>
  </si>
  <si>
    <t>Clostridium phage c-st Caudoviricetes Uroviricota Heunggongvirae Duplodnaviria Viruses</t>
  </si>
  <si>
    <t>26.284000000000002</t>
  </si>
  <si>
    <t>Clostridium</t>
  </si>
  <si>
    <t>Clostridium botulinum type C strain C-Stockholm</t>
  </si>
  <si>
    <t>NC_030940</t>
  </si>
  <si>
    <t>5.099999999999999e-20</t>
  </si>
  <si>
    <t>Pseudomonas phage phi3, complete genome.</t>
  </si>
  <si>
    <t>phage phi3</t>
  </si>
  <si>
    <t>phi3</t>
  </si>
  <si>
    <t>Pseudomonas phage phi3</t>
  </si>
  <si>
    <t>Pseudomonas phage phi3 Phitrevirus phi3 Phitrevirus Peduoviridae Caudoviricetes Uroviricota Heunggongvirae Duplodnaviria Viruses</t>
  </si>
  <si>
    <t>Phitrevirus</t>
  </si>
  <si>
    <t>Peduoviridae</t>
  </si>
  <si>
    <t>Pseudomonas aeruginosa WH-SGI-V-07174</t>
  </si>
  <si>
    <t>2e-07</t>
  </si>
  <si>
    <t>NC_031039</t>
  </si>
  <si>
    <t>9.1e-15</t>
  </si>
  <si>
    <t>Bacillus phage AR9, complete genome.</t>
  </si>
  <si>
    <t>phage AR9</t>
  </si>
  <si>
    <t>AR9</t>
  </si>
  <si>
    <t>Bacillus phage AR9</t>
  </si>
  <si>
    <t>Bacillus phage AR9 Takahashivirus PBS1 Takahashivirus Caudoviricetes Uroviricota Heunggongvirae Duplodnaviria Viruses</t>
  </si>
  <si>
    <t>61.824324324324294</t>
  </si>
  <si>
    <t>38.175675675675706</t>
  </si>
  <si>
    <t>89.61647851753891</t>
  </si>
  <si>
    <t>Bacillus subtilis subsp. subtilis 168</t>
  </si>
  <si>
    <t>3e-06</t>
  </si>
  <si>
    <t>NC_043027</t>
  </si>
  <si>
    <t>Bacillus virus PBS1, complete genome.</t>
  </si>
  <si>
    <t>virus PBS1</t>
  </si>
  <si>
    <t>virus</t>
  </si>
  <si>
    <t>PBS1</t>
  </si>
  <si>
    <t>Bacillus phage PBS1</t>
  </si>
  <si>
    <t>Bacillus phage PBS1 Takahashivirus PBS1 Takahashivirus Caudoviricetes Uroviricota Heunggongvirae Duplodnaviria Viruses</t>
  </si>
  <si>
    <t>63.21070234113711</t>
  </si>
  <si>
    <t>89.82541425948759</t>
  </si>
  <si>
    <t>ON107264</t>
  </si>
  <si>
    <t>3e-09</t>
  </si>
  <si>
    <t>Bacillus phage BUCT083, complete genome.</t>
  </si>
  <si>
    <t>phage BUCT083</t>
  </si>
  <si>
    <t>BUCT083</t>
  </si>
  <si>
    <t>Bacillus phage BUCT083</t>
  </si>
  <si>
    <t>Bacillus phage BUCT083 Spbetavirus Caudoviricetes Uroviricota Heunggongvirae Duplodnaviria Viruses</t>
  </si>
  <si>
    <t>Spbetavirus</t>
  </si>
  <si>
    <t>Bacillus subtilis subsp. subtilis str. 168</t>
  </si>
  <si>
    <t>ON470608</t>
  </si>
  <si>
    <t>3.4e-53</t>
  </si>
  <si>
    <t>Escherichia phage vB_EcoS-733R5, complete genome.</t>
  </si>
  <si>
    <t>phage vB_EcoS-733R5</t>
  </si>
  <si>
    <t>vB_EcoS-733R5</t>
  </si>
  <si>
    <t>Escherichia phage vB_EcoS-733R5</t>
  </si>
  <si>
    <t>Escherichia phage vB_EcoS-733R5 Caudoviricetes Uroviricota Heunggongvirae Duplodnaviria Viruses</t>
  </si>
  <si>
    <t>88.01740584339029</t>
  </si>
  <si>
    <t>Escherichia</t>
  </si>
  <si>
    <t>Escherichia coli</t>
  </si>
  <si>
    <t>ON470622</t>
  </si>
  <si>
    <t>Escherichia phage vB_EcoS-716R3, partial genome.</t>
  </si>
  <si>
    <t>phage vB_EcoS-716R3</t>
  </si>
  <si>
    <t>vB_EcoS-716R3</t>
  </si>
  <si>
    <t>Escherichia phage vB_EcoS-716R3</t>
  </si>
  <si>
    <t>Escherichia phage vB_EcoS-716R3 Caudoviricetes Uroviricota Heunggongvirae Duplodnaviria Viruses</t>
  </si>
  <si>
    <t>50.221000000000004</t>
  </si>
  <si>
    <t>25.423728813559297</t>
  </si>
  <si>
    <t>87.30117899249728</t>
  </si>
  <si>
    <t>OQ555808</t>
  </si>
  <si>
    <t>group-II-D1D4-1</t>
  </si>
  <si>
    <t>RF01998</t>
  </si>
  <si>
    <t>2.7e-08</t>
  </si>
  <si>
    <t>Mycobacterium phage Nanz197, complete genome.</t>
  </si>
  <si>
    <t>phage Nanz197</t>
  </si>
  <si>
    <t>Nanz197</t>
  </si>
  <si>
    <t>Mycobacterium phage Nanz197</t>
  </si>
  <si>
    <t>Mycobacterium phage Nanz197 Anayavirus Weiservirinae Caudoviricetes Uroviricota Heunggongvirae Duplodnaviria Viruses</t>
  </si>
  <si>
    <t>Mycobacterium</t>
  </si>
  <si>
    <t>Anayavirus</t>
  </si>
  <si>
    <t>Weiservirinae</t>
  </si>
  <si>
    <t>2.2e-26</t>
  </si>
  <si>
    <t>actual_start</t>
  </si>
  <si>
    <t>actual_end</t>
  </si>
  <si>
    <t>inserted_in</t>
  </si>
  <si>
    <t>ORF</t>
  </si>
  <si>
    <t>None</t>
  </si>
  <si>
    <t>RNA pol RPB1</t>
  </si>
  <si>
    <t>why</t>
  </si>
  <si>
    <t>Right at the end of the contig</t>
  </si>
  <si>
    <t>Right at the start of contig</t>
  </si>
  <si>
    <t>Cluster?</t>
  </si>
  <si>
    <t>problem</t>
  </si>
  <si>
    <t>DNA pol (B-family?)</t>
  </si>
  <si>
    <t>beginning</t>
  </si>
  <si>
    <t>GUAUG</t>
  </si>
  <si>
    <t>GUGUG</t>
  </si>
  <si>
    <t>Paired to homology drop off?</t>
  </si>
  <si>
    <t>Y</t>
  </si>
  <si>
    <t>Paired to homology pick up?</t>
  </si>
  <si>
    <t>I think this is a group 1 followed by group 2 inside a terminase gene</t>
  </si>
  <si>
    <t>RVT in and right after</t>
  </si>
  <si>
    <t>GUGCG</t>
  </si>
  <si>
    <t>ORF approx length</t>
  </si>
  <si>
    <t>Number (if multiple on genome)</t>
  </si>
  <si>
    <t>Hydrolase? (some phmmer hit as RNA pol RPB1)</t>
  </si>
  <si>
    <t>HNH</t>
  </si>
  <si>
    <t>Conjugal transfer protein TraE</t>
  </si>
  <si>
    <t>ltrA</t>
  </si>
  <si>
    <t>unclear</t>
  </si>
  <si>
    <t>D5 site?</t>
  </si>
  <si>
    <t>AGC</t>
  </si>
  <si>
    <t>CGC</t>
  </si>
  <si>
    <t>Notes</t>
  </si>
  <si>
    <t>MFE ss prediction isn't clear, not sure where ORF starts because D1D4 looks very long.</t>
  </si>
  <si>
    <t>same</t>
  </si>
  <si>
    <t>near toxin antitoxin</t>
  </si>
  <si>
    <t>It's in RNA pol, carries a homing endonuc that’s only called by pharokka (see phrog 9084)</t>
  </si>
  <si>
    <t>intein (where?? Made this comment earlier cant find it now)</t>
  </si>
  <si>
    <t>Can't tell the start and end</t>
  </si>
  <si>
    <t>HEG grabbed</t>
  </si>
  <si>
    <t>RVT grabbed</t>
  </si>
  <si>
    <t>same RVT as above</t>
  </si>
  <si>
    <t>ORFLess, in RNA pol</t>
  </si>
  <si>
    <t>same rvt as above</t>
  </si>
  <si>
    <t>rvt grabbed</t>
  </si>
  <si>
    <t>end of contig</t>
  </si>
  <si>
    <t xml:space="preserve">no clear orf </t>
  </si>
  <si>
    <t>this is very very similar to GenBank: CAYU010000112.1, like the intron looks preserved. This is interesting, it carries a relaxase with it? And the RVT is after this?</t>
  </si>
  <si>
    <t>ORFLess, in RNA pol, IA2 follows</t>
  </si>
  <si>
    <t>orfless I think</t>
  </si>
  <si>
    <t>same as above</t>
  </si>
  <si>
    <t>its in RNA pol, grabbed heg</t>
  </si>
  <si>
    <t>genuinely what is happening at the end of this genome. Can't call the D5D6, and then all these tns and HNH calls</t>
  </si>
  <si>
    <t>terminase LSU</t>
  </si>
  <si>
    <t>atgttaaaaaccttcaaacaattatttggtaagccaaaaatcaaaagttcagcctgggatgcagcagggtcaggaagaagggtaatgtattggcaaggagaagcaggaagcataaataatttactctctcaaagccttgagcacctgcgtagtcgctctcgagatatggtaaggaaaaatccatatgcggcaaatatcattgatacaatagtaagtaactctattggaacaggaataaaaccacaatcaaaagcaagagatggagaatttcgaaagaaggtgcaagaattatggctaaaatggacagatgaagcagacagtaacggagtaagtgatttttatggattacaagctctagtgtgcagaagtatgatagagggaggagaatgttttgtacgtttaagaacgagaaagctggaagatagattttctgtaccattacaactacaagtacttgagtctgaacatttagataataaaacaaatcaaactttaggaaatggtaatgtaataagaaacgggattgagtttaacaggcttgggcaaagagaagcatactacctatttaaagaacaccctggtgaaagtatgtttggagaatcagtgagagtgccagcaaatgatgttttacatatttatagaccattaagacctgggcaaatcagaggggagccttggctttctaatatactgctgaagctttatgagcttgatcaatatgatgatgcagagctggtgagaaagaaaactgcagcaatgtttgctggatttattacgagactcgatccagaagcaaatatcatgggagaaagtgaaagtaatgagcaaggagtggcactatcaggtttagagccaggaacaatgcagcttttagacccaggagaagacataaaattttcagaaccgtcagatgttggaggaagttatgaagcgtttataagacagcaactgagggcaatagcaataggaacaggaataacatatgagcagctaacaggagatttaacaggtgttaattattcatccattcgagcagggctgatagagtttcgcagaaggtgtgcaatgttacagcataacgtgatagtgttccagttttgtagacctatttggaatagatggctagaattagcagtgctttgtggagaactgagtatagatgaaaaagtagtaaaagcagcgaaagaagaagtaaaatggataccacagggatttgattgggtggatccactgaaagatcagcaagcacaacaaatggcagtaagaaatggatttaagagtcgatcggaagtagtatcagaaatgggttacgatgttgaagaaattgaccaagaaatagcagaagatcaaagacgtgcaagcgaactgggcttaagttttgattctgaggttactgcaaatcaaaaggtgatatga</t>
  </si>
  <si>
    <t>atgagcggaattatcgaatgggatgacctgtcattcccggagcgcgtgatcatccgttcaaagtccacgaagtcattcctgaacttcacccggatatggttcgagctgattcagggcgaccggttgctggttaactggcatcaccgcctgatggcttcgaaaattgatgatctgcttgccgggcgccttgtcccgcgaaatctgattatcaacatccctcccggcggtacgaaaactgagttcttctccatccacttcccggcttatgtcaacgccctggtgcaggagaagaggcttaaacgctttcgcaacctgaatatctcttttgctgacacgctggtaaagcgtaacagccggcgcacccgcgacattatcgccagccgcgaatatcaggagttctggccctgctcgtttggtgtcaaccaggcagaagagtgggagataaaggacgagcgaggacgctctataggccagacggtatcgcgctcaagcaacgggcagatcaccggtggtcgtggtggctactacggaccagagttttccggcatggtgatgctggacgactacaacaagccggttgacatgctcagcgagtcccggcgcaaaagcgcgaatacgttgctggtaaacaccattcgctcgcgccgcggcgataagtcgaaagaacacccgacgccatttgtaagcatccagcagcgcctgcacaccgacgacgcaacgggcttcatgcttgccggcggaatgggcgtgccgtttcaccatgtagccataccggccatgatcgacgagaagtacatccagtcgctcgatgagccatggcgttcgctttgctgggaaacggtcaaagataccgattctgtggtcgttggtggcgttcgctactggtcatactggccgcagatggaagacgttaacgacctcctgcagctgtgggaaaaggaccgctacaccttcctgtcgcaataccagcaaaacccgatggcgctgactggcgggatcatcgacaccagctggtttagaacgtataccactctgccgaagcttacgcaccgcgccgtgtacgtcgatacgaacagcggaaaggtagaggactggctggattacaccgtgtttacgctagctggtatgggcgtggacgggaatctttacatcatcgacgtcgttcgtggtcggtgggacccggaagaccttctgaagaaagctgaagaggtttgggaaaaatggcgaatgtctggctccatgcgggtgatgccgctgcgtcatatggccattgaagagaagcaagccggacagggcctcatcaccactctgaaaaaacgtagccagacccccggacaactcgccatcccggtgagggaaatcccgcgcggcaccgggcagaacaagctcgttcgctgccttaacgtcatcccccaaatcaaaaccgggaaagtgtttgtccccgcgacgcataccgacgacggacagaagctttccagcatcttctacgaggacggcacgatcgcaggctcaacggagtgggttctgacggcgatgacggaatgcgctgctttctccgctgatgacagtcacgacaacgacgacatcctcgatacctggatggacgcaatcgacgacaacctgatttccggcccgcagccgatggttatcgacccgaatcaactcaggagaatttaa</t>
  </si>
  <si>
    <t>atggttgagatgagatattttgataagtatgctcagctcatctatactggtaagattcgtatttgtaagctcacaatgaaatcaattagacgtgttgagcgatacaaagagcaatacctcttcaaacaggaggaagctgacaaacggattgagttcattgaggaagagtgcagcaatactaaaggccttgctggtaagttacgcttagcattaccacaaaaggtttggttagaaacaacgtggggcttttatcacacggttgaggttactaagaccaatcctgataccttggaagaatacacagattatgaagaaaggcgtctcattcatgaggtgcctattattgtgcctcgtggcacaggtaagactactcttggttctgctattgctgaggttggtcaaatcattgacggtgagtggggtgctgatattcagcttcttgcttacagtcgtgaacaggctggctatttgttcaatgcctcaagggcgatgttgtcgaatgaagaaagcttgctgcactatatgcgtgaggctgacatcctacggtcaaccaagcaaggtatcttgtatgaaacaactaacagtcttatgtctatcaagacttctgactatgaaagccttgacggtactaatgctcactacaatatctttgatgaggtgcacacttatgatgatgacttcatcaaggttgtgaatgatggttccagccgtaagcgtaagaattggataacctggtacatttccacaaatggaacgaagcgtgacaagctctttgataagtattacaacatctgggtagatatccttgatgacaagattatcaatgattctgtcatgccttggatttatcagttggacgatgtgtcagagattcatgaccctgatatgtggcagaaagctatgccattacttggtatcacgacagagaaagaaaccatcgctcgtgatattgagatgagcaagaatgatccagcacaacaagctgagctgatggctaagactttcaatcttcctgtcaacaactatcttgcttacttcagcaatgaagagtgtaaaggttggtcagataagtttgatgagagtttgtttgtcggagatgatgaacggaacgcccgttgtgtgattgggattgacttgtcagatgtcaatgacatctgctctatctcttttatggttgtgcgtggggaagaacggcactatctaaacaagaaattcatgccacggcataccattgagacattgccaaaggaactgcgtgataagtacactgagtgggaattaagtggcatgctgcatgtgcatgaattggactacaatgaccaagcctatatatttgaagagttacggcagtttatgagtgacaacagaattttgcctgtggcagtcggttatgaccgctacaatgcaagggaacttattcgcttgtttaacgactactacggggatatttgtcacgatattccccagacggtcaaatcgttatcaaatccgctcaaggtttacaaggagaaggctaagatgggcaaaatcatctttgatgatcctgtggcgacatggaatcatgccaacgtccgtgtcaaaattgatgccaataacaatatttttccaaacaaggaaaaggcaaaagaaaagattgatgtctttgctagtcagctagatgcctttatctgttatgaaaatttcaaggaagacttgagctactactttgattga</t>
  </si>
  <si>
    <t>atggttactaagacgaaagcaaagcttggcaatcagcgacctactcaatcggtaaatttacattttgctaaaactctagctcatgaagccatcaattactacaaaaaaacaggtctaagttgctacttgtggcaagagaatatgctcatacctatgatggctatcaacgaagataacctgtgggtgcatcaaaaatacggctacgctattcctcgacgaaacggaaaaacagaagtcgtttacatacttgagctgtgggctttgcataaaggattgaaaatcttgcatactgctcacagaattagcacttctcactcttcgtttgaaaaagtaaaaaaatatcttgaaatgtcaggatatgttgacggagaagattttatatcaaacaaagccaaagggcaggagcgtattgagtttaaatctagcggttctgttatccagtttaggactaggacatcaaatggaggtcttggtgagggatttgacctactaattattgatgaggcgcaagaatacactgccgagcaagaatcagcgttgaaatacacggtaactgatagcgataacccaatgactattatgtgtggaacgccaccgaccatggtatctactggtacagtctttgaatcttatcgtaaagagtgtttaaaaggtgacagacgctactctggatgggcagaatggtctgttgacgaaatgcaaccaatacatgacgtaaaaagttggtatgttgccaacccgtccatgggataccacttaaatgagcgtaaaattgaagctgaattaggtgaggatgaaattgatcacaatatccagcgcttaggatattggccgtcatttaaccagaaatcagttatatctgaaaaggagtgggctaaactaaaagttgagcaagtaccagaactcaaaagtaagttatttgttgggattaagtttggccaagacggtaacaacgtatcattgtcaattgcagcaagagcatcagaaaataaagtatttgttgaggctattgactgtttatccgttagaaatggaactcaatggattattaactttttgaaatcggctgacattgctaaagttgttgttgatggcgcaagcggtcaagaattacttgctcaagagatgagagagcatggtttaaagaaaccagaattgcctaaagttgctgaaattatcacagctaacacgatgtgggaacaaggtatcatgcaagagactatctgccacaacgaccagccatctttgacagcggtagttacaaactgcgaaaaaaggcaaattggctcgaatggtggttttgggtataaatcgctttatgatgatagagacattagcttaatggacagtgcattgcttgcgcactggatttgttacacaacgaagccaaaaagaaagcaaagaaccagctgt</t>
  </si>
  <si>
    <t>atgagctatcattatgaaccaagtccattcatgcttccaacctcacactatgatgaggcaaaggctgatagggcagtaacatttatcaataacctctcccacaccaaaggaaagtgggcaggaaagcgatttgatttgttgccgtggcaggaacagattgtccgtgacctatttggaattgtcaaggaagatggcaatcgccaattcctaacagcctatatagaaattcctaaaaagaatggcaagtctgagctagcagcggctatcgctctttatttattatatgcggataatgaagccagtgcggaagtttatggtgccgcttgtgaccgaaaccaagcatcaatcgtatttgatgtggccaaacagatggtacagatgagtcgccccttggaaaagcggtctaagataatgggagctaccaagcgtattgtaaattattctaacgctgggttttaccaagttctttctgcagagactgggacaaagcatggactaaacgtatctggcttggtctttgatgaaatccacgctcagcctaatcgccatttgtatgatgtattgaccaaagggtcaggagatgcaagggaacaacccctcttttttattatcacgacagctggaacggataggaactccatctgttatgaattgcatactaaagcattggatattttgaatggtagaaagaaggacacgtcattctatcctgtggtttatggattatccgatgaagatgattggaatgatgaagcaaactggagaagagccaacccttcactagggcatacaattgggattgatcgtgtaagagaagcctaccaacaggcacttgataacccagcagaagagaatgtctttaagcagctccgtctaaatatgtggacaagttcaagtgttgcttggattccagaacatgtttatgcgaaaggcaatgccccaattgactatgtagctcttaaaggtcgtgattgttacgcagggcttgacttatcgagcacatctgacattacagccttagtcttagtctttccgccacggaatagtgaggagaactacattatcttacctttcttttggttaccagaagataccttggaacttagatgtcgtcgtgaccatgttctgtacgatgtctgggagcgtcaaggttacatcaaaacaacggagggtaatgtcgttcactacggttttatcgaaaaatttattgaagacttgtcagaaatctatcatatcaaggaaatagcttatgaccgttggaatgcgacacagatggttcagaatctagaagggatgggcttgaccatggtgcctttcggtcagggatacaaggatatgagtccaccatcaaaggaactttacaaacttatgatggaaggcaagattcaacatggtgggcatccagttctgaaatggatgggacaaaacgtagtcatgagacaagaccctgctggtaatatcaagcctgataaggaaaagtcagtcgagaagattgacggtattgtagcactcattatgggactggaccgttgtatacgtcatcaaaccgatgaaggaagtgtgtatgatgaacgtggaatattgagtttttag</t>
  </si>
  <si>
    <t>agttgcacagcgtggtttttacaagagctagagtgcccttcggtcttccaggaactgcaagacgcaatttggactaccctaaggcggggtaaatgctttcgcaaaggtctagaggtgcgactttgaaggacagacgggaaagttttcttccaccttaagcagctatatcttggtccaacaaaatacaaaccttgccaaccggcattgtgccaaggtgtggcgtaggacgtactagttttcgggctaaaggaaattccgaaaagggtcactaaattcgacctttgtgtcatgggccacaactaggtaaacctataaccttgccaccaacttgtgcaattcccttggtaactgtatctaaaggtcgcgtcaacgctataagacacggaggccaagtctgacaaagttttcgtcgagcatttctagcggattctagccgtataaaaggcccgtacccaggacgtccataagggccatgtggtcagaccatgttgccagctactagcaggaaagttatcccctttcgggaagaaacggcggctactattccagtgtgtcgctgtcttattttagtgaaaagtttcactagcccaaaagtagtagccttatcaggtctaactacaggtatcccaattacatcaaacaccttcatcccctttatagttactggacggggacccttggcttgacgacgtggtcgccgggtatgagtaaaaggcccagtcgctattactacagcaggaggcagtcttccttgtgtaactgctagagtgcgaaccgtctctttctaaatggcgaaggaccccatggctctttgtcgggtaaccctaaaaagtcgcaaaaagacaagcggtactagtccaataacctttcccgcaagtctggcattatgttgcggagcgggaggaccttgttaagtgtccaccatttgccatgtttctagcgacacgacgaccagcattcgggcgcgagttaaagttagaccaagcacggttctcgttcgctcctgtattcggggacaaggacaaccattaggtcggcaaaattccgtgtcaacataaagacacggtgtgggcttcgccgtttttatagtaatttgtcgaagactgcaaaccgtcgctataaaaggtggtcatggcagtgttccttgtacgcgagtaacgccgagacatttaggacgttttctaaaaaccgaaggagaggtatccaccgttccagccacccttactacaggtacagtatgggcctagcctggcgaaagaaaacaaggagttaccagtaaaagacgtccaggctgtaaaatgcgaactacaaagcctagcggacgcggaccagctatctgacctatacgtccaactgccagtgccgcagcaaattcagttcttctaggcgattttcggccagccattcgaggccgcggttttagacgtttttcctctgtcgtggccttaccagcggatgggccttacagaaaggtaggaaactttttctgtcgggcctacccctttacttcagaaaccatctttctggtcagaatccgtctaggctggtgacctttactttgaaaaggactggcaggcccacttcgaccgacacttcttcaaggtctgcaaggtcaggcaaattcctagagcggacttgagggtcccagaactttaaacggtcgtgtaggcaaagttacgcaaggtctgcgtaaaagcgtcatgcgtccagtagacggagctaaggtttccattacataaacgcaaaccactctggcaataaaggaaagacgttgaccaagaaattgtataggggcataagggacgcctaaggcagtatgagcagcggcgcccctccctacagttacgaagaccattttaggacgtataaccgggcgaccaactatttccattcgacgtgtacctagctccgtagcttcattaaattctttagcgtcattgggagcttctagacacgaaatagtagacggacacgttcgactatcaattatagttttttgacgtggcaaaaccacatttcccatagtcagtcggccgtctagggtagggccatgtaaagtgccatcccctacgagacgacctggcagacgccccgtagacgaaagtcgggccgttttttcggcggaaaaaatctgccgaaccttgcccgtctgaatcaaaacgggacgaaacgtagccgagaccagaaaaaccggacggactataaaaaaacgtctgcgaaaaggactcgaaggacgacgaacaaaaaaccgtt</t>
  </si>
  <si>
    <t>ttggacgtacctcaaggacagttcttctttgaacaaatgaatgatgcagctcaatggacagaaaaaatatatgattattacattaattctgaagaagaaggtaatgaaaaattagaagaatacatggaaagtaattcaggtaattcattcatctatatagaatattcatataaagaattaggtaaagatgatgcttggttagaaaaacaaaaacgtcaaattggttctttagaagcagttaaacgtgaaattcttcttgaatgggcatttagtaatgatgattcattatttgatgaagaacaaatgacggagttatcattatatgcaaataaagagatatataacactattgattttaaaataaacaacaaaacgtattacgtccatatggttaaaaagatggagaatatgcatgaaaagaattggttagttggtattgatatatctggtggtcttggtcgagataatactgcatttactgtagttgatccgggtacattagaaccagtaatggttttccaaaataatataattaacggacctacttttagaaaattaattaaagaacttattacactttatatacctaatgcagtattaatacctgaacgtaactatgctggtacagtgatgatagaagatatgattcaaactgatggtattggagataatattttttattcattaaagaatagaacagcagaaaaacaagttgaagtgaataagcaagtatttaatgaaattcctagacatagtactaataaagttactaaacaagtaagaagatatggcattgatacaactaaaaaatctcgtgatctaatgcttaatgaaattttatcaatgatcgttgaagaaaagccttatctagttaataataaactattattccaacaaataaaatctcttcaaatgaaaaaaggtagaattgatcaccctgatggaggacatgatgacttactcatgagttatttattctgtttatatgcatactattacgaaaaagatattaaaaaatttgttaaagttaaatacggttcaatggtatctgcaagtggagaaaatgcagaggaaattgaaaaagaaagacaagctagaagtaaagatattgcatctataaaacgtattggaggaattattgatggtaattcacctaccaatcctctattacagaataataattcatccccagatcaaaaatcaaaaagaataatgaacttattagattga</t>
  </si>
  <si>
    <t>D5D6</t>
  </si>
  <si>
    <t>accgccgtatacaggtccgtacgtacggtggtgtgagaggacggcggctatgaagccgcctcctactcgat</t>
  </si>
  <si>
    <t>truncated</t>
  </si>
  <si>
    <t>ggagccgtatgaggtgaaagtctcacgtacggttctgcagcttactattacccacaaataaaaacatagtattgtatttactcaaataatttaattttat</t>
  </si>
  <si>
    <t>Cluster</t>
  </si>
  <si>
    <t>ArdC, metalloprotease that overcomes hsdRMS restriction system</t>
  </si>
  <si>
    <t>Contains</t>
  </si>
  <si>
    <t>Interrupting</t>
  </si>
  <si>
    <t>UvrX</t>
  </si>
  <si>
    <t>maybe 1, but far</t>
  </si>
  <si>
    <t>viral RNA pol beta</t>
  </si>
  <si>
    <t>very far from 2</t>
  </si>
  <si>
    <t>maybe 1, maybe 2</t>
  </si>
  <si>
    <t>terminase</t>
  </si>
  <si>
    <t>viral RNA pol beta prime</t>
  </si>
  <si>
    <t>orfless</t>
  </si>
  <si>
    <t>DNA polymerase</t>
  </si>
  <si>
    <t>minor tail protein</t>
  </si>
  <si>
    <t>?</t>
  </si>
  <si>
    <t>maturase</t>
  </si>
  <si>
    <t>decaying HNH</t>
  </si>
  <si>
    <t>RVT</t>
  </si>
  <si>
    <t>ssb4</t>
  </si>
  <si>
    <t>DarB-like antirestriction</t>
  </si>
  <si>
    <t>ArdC, anti-hsdRMS restriction</t>
  </si>
  <si>
    <t>Before tRNA</t>
  </si>
  <si>
    <t>decaying TM protein</t>
  </si>
  <si>
    <t>baseplate?</t>
  </si>
  <si>
    <t>T4SS conjugative DNA transfer</t>
  </si>
  <si>
    <t>Name</t>
  </si>
  <si>
    <t>Wolbachia endosym. phage WOVitA4</t>
  </si>
  <si>
    <t>viral RNA pol β</t>
  </si>
  <si>
    <t>RNA pol β</t>
  </si>
  <si>
    <t>RNA pol β'</t>
  </si>
  <si>
    <t>ArdC antirestriction</t>
  </si>
  <si>
    <t>T4SS conjugative protein</t>
  </si>
  <si>
    <t>Wolbachia endosym. phage sr1WOdamA</t>
  </si>
  <si>
    <t>Final</t>
  </si>
  <si>
    <t>hit to ar9</t>
  </si>
  <si>
    <t>hit to lpj</t>
  </si>
  <si>
    <t>x</t>
  </si>
  <si>
    <t>Listeria phage LPJP1 that’s homologus to AR( intron+ polymerase</t>
  </si>
  <si>
    <t>Actually this only hits the front of the model</t>
  </si>
  <si>
    <t>hits back half of cluster 1</t>
  </si>
  <si>
    <t>back half hits cluster 2 (46 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</si>
</sst>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Helvetica"/>
      <family val="2"/>
    </font>
    <font>
      <sz val="17"/>
      <color rgb="FF0D0D0D"/>
      <name val="Helvetic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quotePrefix="1"/>
    <xf numFmtId="15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0" borderId="0" xfId="0" applyFont="1"/>
    <xf numFmtId="15" fontId="18" fillId="0" borderId="0" xfId="0" applyNumberFormat="1" applyFont="1"/>
    <xf numFmtId="0" fontId="18" fillId="0" borderId="0" xfId="0" quotePrefix="1" applyFont="1"/>
    <xf numFmtId="0" fontId="19" fillId="0" borderId="0" xfId="0" applyFont="1"/>
    <xf numFmtId="0" fontId="18" fillId="36" borderId="0" xfId="0" applyFont="1" applyFill="1"/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2B545-39D0-D349-A498-2DE9A7073C82}">
  <dimension ref="A1:AH55"/>
  <sheetViews>
    <sheetView topLeftCell="F2" zoomScale="133" zoomScaleNormal="160" workbookViewId="0">
      <selection activeCell="E27" sqref="D27:E27"/>
    </sheetView>
  </sheetViews>
  <sheetFormatPr baseColWidth="10" defaultRowHeight="16" x14ac:dyDescent="0.2"/>
  <cols>
    <col min="1" max="1" width="15.1640625" style="6" bestFit="1" customWidth="1"/>
    <col min="2" max="2" width="7" style="6" customWidth="1"/>
    <col min="3" max="3" width="10.83203125" style="6"/>
    <col min="4" max="4" width="13.83203125" style="6" bestFit="1" customWidth="1"/>
    <col min="5" max="5" width="29.83203125" style="6" bestFit="1" customWidth="1"/>
    <col min="6" max="7" width="10.83203125" style="6"/>
    <col min="8" max="8" width="27.83203125" style="6" customWidth="1"/>
    <col min="9" max="16384" width="10.83203125" style="6"/>
  </cols>
  <sheetData>
    <row r="1" spans="1:11" x14ac:dyDescent="0.2">
      <c r="A1" s="6" t="s">
        <v>0</v>
      </c>
      <c r="B1" s="6" t="s">
        <v>411</v>
      </c>
      <c r="C1" s="6" t="s">
        <v>26</v>
      </c>
      <c r="D1" s="6" t="s">
        <v>37</v>
      </c>
      <c r="E1" s="6" t="s">
        <v>414</v>
      </c>
      <c r="F1" s="6" t="s">
        <v>413</v>
      </c>
      <c r="G1" s="6" t="s">
        <v>436</v>
      </c>
    </row>
    <row r="2" spans="1:11" x14ac:dyDescent="0.2">
      <c r="A2" s="6" t="s">
        <v>306</v>
      </c>
      <c r="B2" s="6">
        <v>1</v>
      </c>
      <c r="C2" s="6">
        <v>133818</v>
      </c>
      <c r="D2" s="6" t="s">
        <v>235</v>
      </c>
      <c r="E2" s="6" t="s">
        <v>415</v>
      </c>
      <c r="F2" s="6" t="s">
        <v>428</v>
      </c>
      <c r="G2" s="6" t="s">
        <v>311</v>
      </c>
      <c r="H2"/>
    </row>
    <row r="3" spans="1:11" x14ac:dyDescent="0.2">
      <c r="A3" s="6" t="s">
        <v>167</v>
      </c>
      <c r="B3" s="6">
        <v>1</v>
      </c>
      <c r="C3" s="6">
        <v>106491</v>
      </c>
      <c r="D3" s="6" t="s">
        <v>132</v>
      </c>
      <c r="E3" s="6" t="s">
        <v>430</v>
      </c>
      <c r="F3" s="6" t="s">
        <v>428</v>
      </c>
      <c r="G3" s="6" t="s">
        <v>171</v>
      </c>
      <c r="H3"/>
      <c r="K3" s="6" t="s">
        <v>449</v>
      </c>
    </row>
    <row r="4" spans="1:11" x14ac:dyDescent="0.2">
      <c r="A4" s="6" t="s">
        <v>191</v>
      </c>
      <c r="B4" s="6">
        <v>1</v>
      </c>
      <c r="C4" s="6" t="s">
        <v>51</v>
      </c>
      <c r="D4" s="6" t="s">
        <v>184</v>
      </c>
      <c r="E4" s="6" t="s">
        <v>431</v>
      </c>
      <c r="F4" s="6" t="s">
        <v>428</v>
      </c>
      <c r="G4" s="6" t="s">
        <v>182</v>
      </c>
      <c r="H4"/>
    </row>
    <row r="5" spans="1:11" x14ac:dyDescent="0.2">
      <c r="A5" s="6" t="s">
        <v>274</v>
      </c>
      <c r="B5" s="6">
        <v>1</v>
      </c>
      <c r="C5" s="6">
        <v>32637</v>
      </c>
      <c r="D5" s="6" t="s">
        <v>65</v>
      </c>
      <c r="E5" s="6" t="s">
        <v>432</v>
      </c>
      <c r="F5" s="6" t="s">
        <v>428</v>
      </c>
      <c r="G5" s="6" t="s">
        <v>279</v>
      </c>
      <c r="H5"/>
    </row>
    <row r="6" spans="1:11" x14ac:dyDescent="0.2">
      <c r="A6" s="11" t="s">
        <v>122</v>
      </c>
      <c r="B6" s="11">
        <v>1</v>
      </c>
      <c r="C6" s="11">
        <v>35793</v>
      </c>
      <c r="D6" s="11" t="s">
        <v>132</v>
      </c>
      <c r="E6" s="11" t="s">
        <v>429</v>
      </c>
      <c r="F6" s="11" t="s">
        <v>428</v>
      </c>
      <c r="G6" s="11" t="s">
        <v>129</v>
      </c>
      <c r="H6"/>
    </row>
    <row r="7" spans="1:11" x14ac:dyDescent="0.2">
      <c r="A7" s="6" t="s">
        <v>201</v>
      </c>
      <c r="B7" s="6">
        <v>1</v>
      </c>
      <c r="C7" s="6" t="s">
        <v>51</v>
      </c>
      <c r="D7" s="6" t="s">
        <v>184</v>
      </c>
      <c r="E7" s="6" t="s">
        <v>435</v>
      </c>
      <c r="F7" s="6" t="s">
        <v>428</v>
      </c>
      <c r="G7" s="6" t="s">
        <v>182</v>
      </c>
      <c r="H7"/>
    </row>
    <row r="8" spans="1:11" x14ac:dyDescent="0.2">
      <c r="A8" s="11" t="s">
        <v>90</v>
      </c>
      <c r="B8" s="11">
        <v>1</v>
      </c>
      <c r="C8" s="11" t="s">
        <v>51</v>
      </c>
      <c r="D8" s="11" t="s">
        <v>88</v>
      </c>
      <c r="E8" s="11" t="s">
        <v>425</v>
      </c>
      <c r="F8" s="11" t="s">
        <v>425</v>
      </c>
      <c r="G8" s="11" t="s">
        <v>95</v>
      </c>
      <c r="H8"/>
    </row>
    <row r="9" spans="1:11" x14ac:dyDescent="0.2">
      <c r="A9" s="10" t="s">
        <v>285</v>
      </c>
      <c r="B9" s="10">
        <v>2</v>
      </c>
      <c r="C9" s="10">
        <v>251042</v>
      </c>
      <c r="D9" s="10" t="s">
        <v>235</v>
      </c>
      <c r="E9" s="10" t="s">
        <v>417</v>
      </c>
      <c r="F9" s="10" t="s">
        <v>371</v>
      </c>
      <c r="G9" s="10" t="s">
        <v>290</v>
      </c>
      <c r="H9"/>
    </row>
    <row r="10" spans="1:11" x14ac:dyDescent="0.2">
      <c r="A10" s="10" t="s">
        <v>297</v>
      </c>
      <c r="B10" s="10">
        <v>2</v>
      </c>
      <c r="C10" s="10">
        <v>252197</v>
      </c>
      <c r="D10" s="10" t="s">
        <v>235</v>
      </c>
      <c r="E10" s="10" t="s">
        <v>417</v>
      </c>
      <c r="F10" s="10" t="s">
        <v>371</v>
      </c>
      <c r="G10" s="10" t="s">
        <v>302</v>
      </c>
      <c r="H10"/>
    </row>
    <row r="11" spans="1:11" x14ac:dyDescent="0.2">
      <c r="A11" s="10" t="s">
        <v>227</v>
      </c>
      <c r="B11" s="10">
        <v>2</v>
      </c>
      <c r="C11" s="10">
        <v>252262</v>
      </c>
      <c r="D11" s="10" t="s">
        <v>235</v>
      </c>
      <c r="E11" s="10" t="s">
        <v>417</v>
      </c>
      <c r="F11" s="10" t="s">
        <v>422</v>
      </c>
      <c r="G11" s="10" t="s">
        <v>232</v>
      </c>
      <c r="H11"/>
    </row>
    <row r="12" spans="1:11" x14ac:dyDescent="0.2">
      <c r="A12" s="10" t="s">
        <v>264</v>
      </c>
      <c r="B12" s="10">
        <v>2</v>
      </c>
      <c r="C12" s="10">
        <v>185683</v>
      </c>
      <c r="D12" s="10" t="s">
        <v>272</v>
      </c>
      <c r="E12" s="10" t="s">
        <v>424</v>
      </c>
      <c r="F12" s="10" t="s">
        <v>422</v>
      </c>
      <c r="G12" s="10" t="s">
        <v>269</v>
      </c>
      <c r="H12"/>
    </row>
    <row r="13" spans="1:11" x14ac:dyDescent="0.2">
      <c r="A13" s="10" t="s">
        <v>247</v>
      </c>
      <c r="B13" s="10">
        <v>2</v>
      </c>
      <c r="C13" s="10">
        <v>223580</v>
      </c>
      <c r="D13" s="10" t="s">
        <v>256</v>
      </c>
      <c r="E13" s="10" t="s">
        <v>423</v>
      </c>
      <c r="F13" s="10" t="s">
        <v>428</v>
      </c>
      <c r="G13" s="10" t="s">
        <v>252</v>
      </c>
      <c r="H13"/>
    </row>
    <row r="14" spans="1:11" x14ac:dyDescent="0.2">
      <c r="A14" s="10" t="s">
        <v>247</v>
      </c>
      <c r="B14" s="10">
        <v>2</v>
      </c>
      <c r="C14" s="10">
        <v>223580</v>
      </c>
      <c r="D14" s="10" t="s">
        <v>256</v>
      </c>
      <c r="E14" s="10" t="s">
        <v>420</v>
      </c>
      <c r="F14" s="10" t="s">
        <v>422</v>
      </c>
      <c r="G14" s="10" t="s">
        <v>252</v>
      </c>
      <c r="H14"/>
    </row>
    <row r="15" spans="1:11" x14ac:dyDescent="0.2">
      <c r="A15" s="10" t="s">
        <v>247</v>
      </c>
      <c r="B15" s="10">
        <v>2</v>
      </c>
      <c r="C15" s="10">
        <v>223580</v>
      </c>
      <c r="D15" s="10" t="s">
        <v>256</v>
      </c>
      <c r="E15" s="10" t="s">
        <v>417</v>
      </c>
      <c r="F15" s="10" t="s">
        <v>422</v>
      </c>
      <c r="G15" s="10" t="s">
        <v>252</v>
      </c>
      <c r="H15"/>
    </row>
    <row r="16" spans="1:11" x14ac:dyDescent="0.2">
      <c r="A16" s="10" t="s">
        <v>247</v>
      </c>
      <c r="B16" s="10">
        <v>2</v>
      </c>
      <c r="C16" s="10">
        <v>223580</v>
      </c>
      <c r="D16" s="10" t="s">
        <v>256</v>
      </c>
      <c r="E16" s="10" t="s">
        <v>421</v>
      </c>
      <c r="F16" s="10" t="s">
        <v>422</v>
      </c>
      <c r="G16" s="10" t="s">
        <v>252</v>
      </c>
      <c r="H16"/>
    </row>
    <row r="17" spans="1:34" x14ac:dyDescent="0.2">
      <c r="A17" s="10" t="s">
        <v>219</v>
      </c>
      <c r="B17" s="10">
        <v>2</v>
      </c>
      <c r="C17" s="10">
        <v>266637</v>
      </c>
      <c r="D17" s="10" t="s">
        <v>107</v>
      </c>
      <c r="E17" s="10" t="s">
        <v>421</v>
      </c>
      <c r="F17" s="10" t="s">
        <v>371</v>
      </c>
      <c r="G17" s="10" t="s">
        <v>224</v>
      </c>
      <c r="H17"/>
    </row>
    <row r="18" spans="1:34" x14ac:dyDescent="0.2">
      <c r="A18" s="10" t="s">
        <v>98</v>
      </c>
      <c r="B18" s="10">
        <v>2</v>
      </c>
      <c r="C18" s="10">
        <v>267055</v>
      </c>
      <c r="D18" s="10" t="s">
        <v>107</v>
      </c>
      <c r="E18" s="10" t="s">
        <v>417</v>
      </c>
      <c r="F18" s="10" t="s">
        <v>371</v>
      </c>
      <c r="G18" s="10" t="s">
        <v>105</v>
      </c>
      <c r="H18"/>
    </row>
    <row r="19" spans="1:34" x14ac:dyDescent="0.2">
      <c r="A19" s="10" t="s">
        <v>149</v>
      </c>
      <c r="B19" s="10">
        <v>2</v>
      </c>
      <c r="C19" s="10">
        <v>268748</v>
      </c>
      <c r="D19" s="10" t="s">
        <v>107</v>
      </c>
      <c r="E19" s="10" t="s">
        <v>438</v>
      </c>
      <c r="F19" s="10" t="s">
        <v>422</v>
      </c>
      <c r="G19" s="10" t="s">
        <v>154</v>
      </c>
      <c r="H19"/>
    </row>
    <row r="20" spans="1:34" x14ac:dyDescent="0.2">
      <c r="A20" s="10" t="s">
        <v>185</v>
      </c>
      <c r="B20" s="10">
        <v>2</v>
      </c>
      <c r="C20" s="10" t="s">
        <v>51</v>
      </c>
      <c r="D20" s="10" t="s">
        <v>184</v>
      </c>
      <c r="E20" s="10" t="s">
        <v>420</v>
      </c>
      <c r="F20" s="10" t="s">
        <v>428</v>
      </c>
      <c r="G20" s="10" t="s">
        <v>182</v>
      </c>
      <c r="H20"/>
    </row>
    <row r="21" spans="1:34" x14ac:dyDescent="0.2">
      <c r="A21" s="6" t="s">
        <v>334</v>
      </c>
      <c r="B21" s="6">
        <v>3</v>
      </c>
      <c r="C21" s="6">
        <v>62663</v>
      </c>
      <c r="D21" s="6" t="s">
        <v>343</v>
      </c>
      <c r="E21" s="6" t="s">
        <v>427</v>
      </c>
      <c r="F21" s="6" t="s">
        <v>428</v>
      </c>
      <c r="G21" s="6" t="s">
        <v>341</v>
      </c>
      <c r="H21"/>
    </row>
    <row r="22" spans="1:34" x14ac:dyDescent="0.2">
      <c r="A22" s="6" t="s">
        <v>50</v>
      </c>
      <c r="B22" s="6">
        <v>3</v>
      </c>
      <c r="C22" s="6">
        <v>22689</v>
      </c>
      <c r="D22" s="6" t="s">
        <v>65</v>
      </c>
      <c r="E22" s="6" t="s">
        <v>433</v>
      </c>
      <c r="F22" s="6" t="s">
        <v>426</v>
      </c>
      <c r="G22" s="6" t="s">
        <v>62</v>
      </c>
      <c r="H22"/>
    </row>
    <row r="23" spans="1:34" x14ac:dyDescent="0.2">
      <c r="A23" s="10" t="s">
        <v>315</v>
      </c>
      <c r="B23" s="10">
        <v>4</v>
      </c>
      <c r="C23" s="10">
        <v>46651</v>
      </c>
      <c r="D23" s="10" t="s">
        <v>323</v>
      </c>
      <c r="E23" s="10" t="s">
        <v>425</v>
      </c>
      <c r="F23" s="10" t="s">
        <v>428</v>
      </c>
      <c r="G23" s="10" t="s">
        <v>320</v>
      </c>
      <c r="H23"/>
      <c r="J23" s="6" t="s">
        <v>451</v>
      </c>
    </row>
    <row r="24" spans="1:34" x14ac:dyDescent="0.2">
      <c r="A24" s="10" t="s">
        <v>110</v>
      </c>
      <c r="B24" s="10">
        <v>4</v>
      </c>
      <c r="C24" s="10">
        <v>46342</v>
      </c>
      <c r="D24" s="10" t="s">
        <v>120</v>
      </c>
      <c r="E24" s="10" t="s">
        <v>425</v>
      </c>
      <c r="F24" s="10" t="s">
        <v>428</v>
      </c>
      <c r="G24" s="10" t="s">
        <v>117</v>
      </c>
      <c r="H24"/>
      <c r="P24" s="7"/>
      <c r="S24" s="8"/>
      <c r="T24" s="8"/>
    </row>
    <row r="25" spans="1:34" x14ac:dyDescent="0.2">
      <c r="A25" s="11" t="s">
        <v>238</v>
      </c>
      <c r="B25" s="11" t="s">
        <v>51</v>
      </c>
      <c r="C25" s="11">
        <v>39221</v>
      </c>
      <c r="D25" s="11" t="s">
        <v>245</v>
      </c>
      <c r="E25" s="11" t="s">
        <v>434</v>
      </c>
      <c r="F25" s="11" t="s">
        <v>422</v>
      </c>
      <c r="G25" s="11" t="s">
        <v>242</v>
      </c>
      <c r="H25"/>
      <c r="J25" s="6" t="s">
        <v>450</v>
      </c>
    </row>
    <row r="26" spans="1:34" x14ac:dyDescent="0.2">
      <c r="A26" s="11" t="s">
        <v>77</v>
      </c>
      <c r="B26" s="11" t="s">
        <v>51</v>
      </c>
      <c r="C26" s="11" t="s">
        <v>51</v>
      </c>
      <c r="D26" s="11" t="s">
        <v>88</v>
      </c>
      <c r="E26" s="11" t="s">
        <v>425</v>
      </c>
      <c r="F26" s="11" t="s">
        <v>425</v>
      </c>
      <c r="G26" s="11" t="s">
        <v>437</v>
      </c>
    </row>
    <row r="27" spans="1:34" x14ac:dyDescent="0.2">
      <c r="A27" s="11"/>
      <c r="B27" s="11"/>
      <c r="C27" s="11"/>
      <c r="D27" s="11"/>
      <c r="E27" s="11"/>
      <c r="F27" s="11"/>
      <c r="G27" s="11"/>
    </row>
    <row r="28" spans="1:34" x14ac:dyDescent="0.2">
      <c r="H28"/>
      <c r="I28"/>
      <c r="O28" s="8"/>
      <c r="AD28" s="7"/>
      <c r="AG28" s="8"/>
      <c r="AH28" s="8"/>
    </row>
    <row r="29" spans="1:34" x14ac:dyDescent="0.2">
      <c r="H29"/>
      <c r="I29"/>
    </row>
    <row r="30" spans="1:34" ht="22" x14ac:dyDescent="0.25">
      <c r="A30" s="9"/>
      <c r="H30"/>
      <c r="I30"/>
    </row>
    <row r="31" spans="1:34" ht="22" x14ac:dyDescent="0.25">
      <c r="A31" s="9"/>
      <c r="H31"/>
      <c r="I31"/>
    </row>
    <row r="32" spans="1:34" ht="22" x14ac:dyDescent="0.25">
      <c r="A32" s="9"/>
      <c r="H32"/>
      <c r="I32"/>
    </row>
    <row r="33" spans="1:9" ht="22" x14ac:dyDescent="0.25">
      <c r="A33" s="9"/>
      <c r="H33"/>
      <c r="I33"/>
    </row>
    <row r="34" spans="1:9" ht="22" x14ac:dyDescent="0.25">
      <c r="A34" s="9"/>
      <c r="H34"/>
      <c r="I34"/>
    </row>
    <row r="35" spans="1:9" ht="22" x14ac:dyDescent="0.25">
      <c r="A35" s="9"/>
      <c r="H35"/>
      <c r="I35"/>
    </row>
    <row r="36" spans="1:9" ht="22" x14ac:dyDescent="0.25">
      <c r="A36" s="9"/>
      <c r="H36"/>
      <c r="I36"/>
    </row>
    <row r="37" spans="1:9" ht="22" x14ac:dyDescent="0.25">
      <c r="A37" s="9"/>
      <c r="H37"/>
      <c r="I37"/>
    </row>
    <row r="38" spans="1:9" x14ac:dyDescent="0.2">
      <c r="H38"/>
      <c r="I38"/>
    </row>
    <row r="39" spans="1:9" x14ac:dyDescent="0.2">
      <c r="H39"/>
      <c r="I39"/>
    </row>
    <row r="40" spans="1:9" x14ac:dyDescent="0.2">
      <c r="H40"/>
      <c r="I40"/>
    </row>
    <row r="41" spans="1:9" x14ac:dyDescent="0.2">
      <c r="H41"/>
      <c r="I41"/>
    </row>
    <row r="42" spans="1:9" x14ac:dyDescent="0.2">
      <c r="H42"/>
      <c r="I42"/>
    </row>
    <row r="43" spans="1:9" x14ac:dyDescent="0.2">
      <c r="H43"/>
      <c r="I43"/>
    </row>
    <row r="44" spans="1:9" x14ac:dyDescent="0.2">
      <c r="H44"/>
      <c r="I44"/>
    </row>
    <row r="45" spans="1:9" x14ac:dyDescent="0.2">
      <c r="H45"/>
      <c r="I45"/>
    </row>
    <row r="46" spans="1:9" x14ac:dyDescent="0.2">
      <c r="H46"/>
      <c r="I46"/>
    </row>
    <row r="47" spans="1:9" x14ac:dyDescent="0.2">
      <c r="H47"/>
      <c r="I47"/>
    </row>
    <row r="48" spans="1:9" x14ac:dyDescent="0.2">
      <c r="H48"/>
      <c r="I48"/>
    </row>
    <row r="49" spans="8:9" x14ac:dyDescent="0.2">
      <c r="H49"/>
      <c r="I49"/>
    </row>
    <row r="50" spans="8:9" x14ac:dyDescent="0.2">
      <c r="H50"/>
      <c r="I50"/>
    </row>
    <row r="51" spans="8:9" x14ac:dyDescent="0.2">
      <c r="H51"/>
      <c r="I51"/>
    </row>
    <row r="52" spans="8:9" x14ac:dyDescent="0.2">
      <c r="H52"/>
      <c r="I52"/>
    </row>
    <row r="53" spans="8:9" x14ac:dyDescent="0.2">
      <c r="H53"/>
      <c r="I53"/>
    </row>
    <row r="54" spans="8:9" x14ac:dyDescent="0.2">
      <c r="H54"/>
      <c r="I54"/>
    </row>
    <row r="55" spans="8:9" x14ac:dyDescent="0.2">
      <c r="H55"/>
      <c r="I55"/>
    </row>
  </sheetData>
  <autoFilter ref="A1:AW1" xr:uid="{599F43C2-E9F5-214E-8175-F408CA3F6D89}">
    <sortState xmlns:xlrd2="http://schemas.microsoft.com/office/spreadsheetml/2017/richdata2" ref="A2:AH26">
      <sortCondition ref="B1:B26"/>
    </sortState>
  </autoFilter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76E82-CC04-A145-AF40-C05E569CC27E}">
  <dimension ref="A1:AS51"/>
  <sheetViews>
    <sheetView workbookViewId="0"/>
  </sheetViews>
  <sheetFormatPr baseColWidth="10" defaultRowHeight="16" x14ac:dyDescent="0.2"/>
  <cols>
    <col min="1" max="1" width="14.1640625" bestFit="1" customWidth="1"/>
    <col min="13" max="13" width="78.83203125" bestFit="1" customWidth="1"/>
    <col min="21" max="21" width="116.33203125" bestFit="1" customWidth="1"/>
    <col min="33" max="33" width="13.83203125" bestFit="1" customWidth="1"/>
    <col min="42" max="42" width="15.1640625" customWidth="1"/>
  </cols>
  <sheetData>
    <row r="1" spans="1:45" x14ac:dyDescent="0.2">
      <c r="A1" t="s">
        <v>2</v>
      </c>
      <c r="B1" t="s">
        <v>0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</row>
    <row r="2" spans="1:45" x14ac:dyDescent="0.2">
      <c r="A2" t="s">
        <v>335</v>
      </c>
      <c r="B2" t="s">
        <v>50</v>
      </c>
      <c r="C2">
        <v>5275</v>
      </c>
      <c r="D2">
        <v>5444</v>
      </c>
      <c r="E2" t="s">
        <v>55</v>
      </c>
      <c r="F2" t="s">
        <v>56</v>
      </c>
      <c r="G2">
        <v>1</v>
      </c>
      <c r="H2">
        <v>0.57999999999999996</v>
      </c>
      <c r="I2">
        <v>0.1</v>
      </c>
      <c r="J2">
        <v>68.599999999999994</v>
      </c>
      <c r="K2" s="1" t="s">
        <v>76</v>
      </c>
      <c r="L2" t="s">
        <v>57</v>
      </c>
      <c r="M2" t="s">
        <v>58</v>
      </c>
      <c r="N2">
        <v>5275</v>
      </c>
      <c r="O2">
        <v>5444</v>
      </c>
      <c r="P2">
        <v>169</v>
      </c>
      <c r="Q2" t="s">
        <v>59</v>
      </c>
      <c r="R2" t="s">
        <v>60</v>
      </c>
      <c r="S2" t="s">
        <v>61</v>
      </c>
      <c r="T2" t="s">
        <v>62</v>
      </c>
      <c r="U2" t="s">
        <v>63</v>
      </c>
      <c r="V2">
        <v>22689</v>
      </c>
      <c r="W2" t="b">
        <v>0</v>
      </c>
      <c r="X2">
        <v>59.424999999999997</v>
      </c>
      <c r="Y2" t="s">
        <v>64</v>
      </c>
      <c r="Z2" s="2">
        <v>42577</v>
      </c>
      <c r="AA2">
        <v>29</v>
      </c>
      <c r="AB2">
        <v>96.551724140000005</v>
      </c>
      <c r="AC2">
        <v>3.448275862</v>
      </c>
      <c r="AD2">
        <v>84.688615630000001</v>
      </c>
      <c r="AF2">
        <v>0</v>
      </c>
      <c r="AG2" t="s">
        <v>65</v>
      </c>
      <c r="AH2" t="s">
        <v>66</v>
      </c>
      <c r="AI2" t="s">
        <v>66</v>
      </c>
      <c r="AJ2" t="s">
        <v>66</v>
      </c>
      <c r="AK2" t="s">
        <v>66</v>
      </c>
      <c r="AL2" t="s">
        <v>66</v>
      </c>
      <c r="AM2" t="s">
        <v>67</v>
      </c>
      <c r="AN2" t="s">
        <v>68</v>
      </c>
      <c r="AO2" t="s">
        <v>69</v>
      </c>
      <c r="AP2" t="s">
        <v>70</v>
      </c>
      <c r="AQ2" t="s">
        <v>71</v>
      </c>
      <c r="AR2" t="s">
        <v>72</v>
      </c>
      <c r="AS2" t="s">
        <v>73</v>
      </c>
    </row>
    <row r="3" spans="1:45" x14ac:dyDescent="0.2">
      <c r="A3" t="s">
        <v>78</v>
      </c>
      <c r="B3" t="s">
        <v>50</v>
      </c>
      <c r="C3">
        <v>5809</v>
      </c>
      <c r="D3">
        <v>5880</v>
      </c>
      <c r="E3" t="s">
        <v>55</v>
      </c>
      <c r="F3" t="s">
        <v>56</v>
      </c>
      <c r="G3">
        <v>1</v>
      </c>
      <c r="H3">
        <v>0.6</v>
      </c>
      <c r="I3">
        <v>0</v>
      </c>
      <c r="J3">
        <v>39.4</v>
      </c>
      <c r="K3">
        <v>1.8E-3</v>
      </c>
      <c r="L3" t="s">
        <v>57</v>
      </c>
      <c r="M3" t="s">
        <v>58</v>
      </c>
      <c r="N3">
        <v>5809</v>
      </c>
      <c r="O3">
        <v>5880</v>
      </c>
      <c r="P3">
        <v>71</v>
      </c>
      <c r="Q3" t="s">
        <v>59</v>
      </c>
      <c r="R3" t="s">
        <v>60</v>
      </c>
      <c r="S3" t="s">
        <v>61</v>
      </c>
      <c r="T3" t="s">
        <v>62</v>
      </c>
      <c r="U3" t="s">
        <v>63</v>
      </c>
      <c r="V3">
        <v>22689</v>
      </c>
      <c r="W3" t="b">
        <v>0</v>
      </c>
      <c r="X3">
        <v>59.424999999999997</v>
      </c>
      <c r="Y3" t="s">
        <v>64</v>
      </c>
      <c r="Z3" s="2">
        <v>42577</v>
      </c>
      <c r="AA3">
        <v>29</v>
      </c>
      <c r="AB3">
        <v>96.551724140000005</v>
      </c>
      <c r="AC3">
        <v>3.448275862</v>
      </c>
      <c r="AD3">
        <v>84.688615630000001</v>
      </c>
      <c r="AF3">
        <v>0</v>
      </c>
      <c r="AG3" t="s">
        <v>65</v>
      </c>
      <c r="AH3" t="s">
        <v>66</v>
      </c>
      <c r="AI3" t="s">
        <v>66</v>
      </c>
      <c r="AJ3" t="s">
        <v>66</v>
      </c>
      <c r="AK3" t="s">
        <v>66</v>
      </c>
      <c r="AL3" t="s">
        <v>66</v>
      </c>
      <c r="AM3" t="s">
        <v>67</v>
      </c>
      <c r="AN3" t="s">
        <v>68</v>
      </c>
      <c r="AO3" t="s">
        <v>69</v>
      </c>
      <c r="AP3" t="s">
        <v>70</v>
      </c>
      <c r="AQ3" t="s">
        <v>71</v>
      </c>
      <c r="AR3" t="s">
        <v>72</v>
      </c>
      <c r="AS3" t="s">
        <v>73</v>
      </c>
    </row>
    <row r="4" spans="1:45" x14ac:dyDescent="0.2">
      <c r="A4" t="s">
        <v>74</v>
      </c>
      <c r="B4" t="s">
        <v>77</v>
      </c>
      <c r="C4">
        <v>21103</v>
      </c>
      <c r="D4">
        <v>21216</v>
      </c>
      <c r="E4" t="s">
        <v>55</v>
      </c>
      <c r="F4" t="s">
        <v>56</v>
      </c>
      <c r="G4">
        <v>1</v>
      </c>
      <c r="H4">
        <v>0.52</v>
      </c>
      <c r="I4">
        <v>0</v>
      </c>
      <c r="J4">
        <v>103.9</v>
      </c>
      <c r="K4" s="1" t="s">
        <v>80</v>
      </c>
      <c r="L4" t="s">
        <v>57</v>
      </c>
      <c r="M4" t="s">
        <v>81</v>
      </c>
      <c r="N4">
        <v>21103</v>
      </c>
      <c r="O4">
        <v>21216</v>
      </c>
      <c r="P4">
        <v>113</v>
      </c>
      <c r="Q4" t="s">
        <v>82</v>
      </c>
      <c r="R4" t="s">
        <v>83</v>
      </c>
      <c r="S4" t="s">
        <v>84</v>
      </c>
      <c r="T4" t="s">
        <v>85</v>
      </c>
      <c r="U4" t="s">
        <v>86</v>
      </c>
      <c r="V4">
        <v>21272</v>
      </c>
      <c r="W4" t="b">
        <v>0</v>
      </c>
      <c r="X4">
        <v>35.835999999999999</v>
      </c>
      <c r="Y4" t="s">
        <v>64</v>
      </c>
      <c r="Z4" s="2">
        <v>40630</v>
      </c>
      <c r="AA4">
        <v>28</v>
      </c>
      <c r="AB4">
        <v>10.71428571</v>
      </c>
      <c r="AC4">
        <v>89.285714290000001</v>
      </c>
      <c r="AD4" s="1" t="s">
        <v>87</v>
      </c>
      <c r="AF4">
        <v>0</v>
      </c>
      <c r="AG4" t="s">
        <v>88</v>
      </c>
      <c r="AH4" t="s">
        <v>66</v>
      </c>
      <c r="AI4" t="s">
        <v>66</v>
      </c>
      <c r="AJ4" t="s">
        <v>66</v>
      </c>
      <c r="AK4" t="s">
        <v>66</v>
      </c>
      <c r="AL4" t="s">
        <v>66</v>
      </c>
      <c r="AM4" t="s">
        <v>67</v>
      </c>
      <c r="AN4" t="s">
        <v>68</v>
      </c>
      <c r="AO4" t="s">
        <v>69</v>
      </c>
      <c r="AP4" t="s">
        <v>70</v>
      </c>
      <c r="AQ4" t="s">
        <v>71</v>
      </c>
      <c r="AR4" t="s">
        <v>72</v>
      </c>
      <c r="AS4" t="s">
        <v>89</v>
      </c>
    </row>
    <row r="5" spans="1:45" x14ac:dyDescent="0.2">
      <c r="A5" t="s">
        <v>74</v>
      </c>
      <c r="B5" t="s">
        <v>90</v>
      </c>
      <c r="C5">
        <v>5</v>
      </c>
      <c r="D5">
        <v>105</v>
      </c>
      <c r="E5" t="s">
        <v>55</v>
      </c>
      <c r="F5" t="s">
        <v>56</v>
      </c>
      <c r="G5">
        <v>1</v>
      </c>
      <c r="H5">
        <v>0.33</v>
      </c>
      <c r="I5">
        <v>0</v>
      </c>
      <c r="J5">
        <v>51.7</v>
      </c>
      <c r="K5" s="1" t="s">
        <v>91</v>
      </c>
      <c r="L5" t="s">
        <v>57</v>
      </c>
      <c r="M5" t="s">
        <v>92</v>
      </c>
      <c r="N5">
        <v>5</v>
      </c>
      <c r="O5">
        <v>105</v>
      </c>
      <c r="P5">
        <v>100</v>
      </c>
      <c r="Q5" t="s">
        <v>93</v>
      </c>
      <c r="R5" t="s">
        <v>60</v>
      </c>
      <c r="S5" t="s">
        <v>94</v>
      </c>
      <c r="T5" t="s">
        <v>95</v>
      </c>
      <c r="U5" t="s">
        <v>96</v>
      </c>
      <c r="V5">
        <v>11696</v>
      </c>
      <c r="W5" t="b">
        <v>0</v>
      </c>
      <c r="X5">
        <v>34.985999999999997</v>
      </c>
      <c r="Y5" t="s">
        <v>64</v>
      </c>
      <c r="Z5" s="2">
        <v>42823</v>
      </c>
      <c r="AA5">
        <v>15</v>
      </c>
      <c r="AB5">
        <v>100</v>
      </c>
      <c r="AC5">
        <v>0</v>
      </c>
      <c r="AD5">
        <v>75.564295490000006</v>
      </c>
      <c r="AF5">
        <v>0</v>
      </c>
      <c r="AG5" t="s">
        <v>88</v>
      </c>
      <c r="AH5" t="s">
        <v>66</v>
      </c>
      <c r="AI5" t="s">
        <v>66</v>
      </c>
      <c r="AJ5" t="s">
        <v>66</v>
      </c>
      <c r="AK5" t="s">
        <v>66</v>
      </c>
      <c r="AL5" t="s">
        <v>66</v>
      </c>
      <c r="AM5" t="s">
        <v>67</v>
      </c>
      <c r="AN5" t="s">
        <v>68</v>
      </c>
      <c r="AO5" t="s">
        <v>69</v>
      </c>
      <c r="AP5" t="s">
        <v>70</v>
      </c>
      <c r="AQ5" t="s">
        <v>71</v>
      </c>
      <c r="AR5" t="s">
        <v>72</v>
      </c>
      <c r="AS5" t="s">
        <v>97</v>
      </c>
    </row>
    <row r="6" spans="1:45" x14ac:dyDescent="0.2">
      <c r="A6" t="s">
        <v>74</v>
      </c>
      <c r="B6" t="s">
        <v>98</v>
      </c>
      <c r="C6">
        <v>191679</v>
      </c>
      <c r="D6">
        <v>191821</v>
      </c>
      <c r="E6" t="s">
        <v>55</v>
      </c>
      <c r="F6" t="s">
        <v>56</v>
      </c>
      <c r="G6">
        <v>1</v>
      </c>
      <c r="H6">
        <v>0.31</v>
      </c>
      <c r="I6">
        <v>1.8</v>
      </c>
      <c r="J6">
        <v>44.5</v>
      </c>
      <c r="K6" s="1" t="s">
        <v>101</v>
      </c>
      <c r="L6" t="s">
        <v>57</v>
      </c>
      <c r="M6" t="s">
        <v>102</v>
      </c>
      <c r="N6">
        <v>191679</v>
      </c>
      <c r="O6">
        <v>191821</v>
      </c>
      <c r="P6">
        <v>142</v>
      </c>
      <c r="Q6" t="s">
        <v>103</v>
      </c>
      <c r="R6" t="s">
        <v>60</v>
      </c>
      <c r="S6" t="s">
        <v>104</v>
      </c>
      <c r="T6" t="s">
        <v>105</v>
      </c>
      <c r="U6" t="s">
        <v>106</v>
      </c>
      <c r="V6">
        <v>267055</v>
      </c>
      <c r="W6" t="b">
        <v>1</v>
      </c>
      <c r="X6">
        <v>25.09</v>
      </c>
      <c r="Y6" t="s">
        <v>64</v>
      </c>
      <c r="Z6" s="2">
        <v>44593</v>
      </c>
      <c r="AA6">
        <v>271</v>
      </c>
      <c r="AB6">
        <v>79.704797049999996</v>
      </c>
      <c r="AC6">
        <v>20.29520295</v>
      </c>
      <c r="AD6">
        <v>92.24204752</v>
      </c>
      <c r="AF6">
        <v>1</v>
      </c>
      <c r="AG6" t="s">
        <v>107</v>
      </c>
      <c r="AH6" t="s">
        <v>66</v>
      </c>
      <c r="AI6" t="s">
        <v>66</v>
      </c>
      <c r="AJ6" t="s">
        <v>66</v>
      </c>
      <c r="AK6" t="s">
        <v>66</v>
      </c>
      <c r="AL6" t="s">
        <v>66</v>
      </c>
      <c r="AM6" t="s">
        <v>67</v>
      </c>
      <c r="AN6" t="s">
        <v>68</v>
      </c>
      <c r="AO6" t="s">
        <v>69</v>
      </c>
      <c r="AP6" t="s">
        <v>70</v>
      </c>
      <c r="AQ6" t="s">
        <v>71</v>
      </c>
      <c r="AR6" t="s">
        <v>72</v>
      </c>
      <c r="AS6" t="s">
        <v>108</v>
      </c>
    </row>
    <row r="7" spans="1:45" x14ac:dyDescent="0.2">
      <c r="A7" t="s">
        <v>74</v>
      </c>
      <c r="B7" t="s">
        <v>98</v>
      </c>
      <c r="C7">
        <v>193449</v>
      </c>
      <c r="D7">
        <v>193532</v>
      </c>
      <c r="E7" t="s">
        <v>55</v>
      </c>
      <c r="F7" t="s">
        <v>56</v>
      </c>
      <c r="G7">
        <v>1</v>
      </c>
      <c r="H7">
        <v>0.45</v>
      </c>
      <c r="I7">
        <v>0</v>
      </c>
      <c r="J7">
        <v>63.4</v>
      </c>
      <c r="K7" s="1" t="s">
        <v>109</v>
      </c>
      <c r="L7" t="s">
        <v>57</v>
      </c>
      <c r="M7" t="s">
        <v>102</v>
      </c>
      <c r="N7">
        <v>193449</v>
      </c>
      <c r="O7">
        <v>193532</v>
      </c>
      <c r="P7">
        <v>83</v>
      </c>
      <c r="Q7" t="s">
        <v>103</v>
      </c>
      <c r="R7" t="s">
        <v>60</v>
      </c>
      <c r="S7" t="s">
        <v>104</v>
      </c>
      <c r="T7" t="s">
        <v>105</v>
      </c>
      <c r="U7" t="s">
        <v>106</v>
      </c>
      <c r="V7">
        <v>267055</v>
      </c>
      <c r="W7" t="b">
        <v>1</v>
      </c>
      <c r="X7">
        <v>25.09</v>
      </c>
      <c r="Y7" t="s">
        <v>64</v>
      </c>
      <c r="Z7" s="2">
        <v>44593</v>
      </c>
      <c r="AA7">
        <v>271</v>
      </c>
      <c r="AB7">
        <v>79.704797049999996</v>
      </c>
      <c r="AC7">
        <v>20.29520295</v>
      </c>
      <c r="AD7">
        <v>92.24204752</v>
      </c>
      <c r="AF7">
        <v>1</v>
      </c>
      <c r="AG7" t="s">
        <v>107</v>
      </c>
      <c r="AH7" t="s">
        <v>66</v>
      </c>
      <c r="AI7" t="s">
        <v>66</v>
      </c>
      <c r="AJ7" t="s">
        <v>66</v>
      </c>
      <c r="AK7" t="s">
        <v>66</v>
      </c>
      <c r="AL7" t="s">
        <v>66</v>
      </c>
      <c r="AM7" t="s">
        <v>67</v>
      </c>
      <c r="AN7" t="s">
        <v>68</v>
      </c>
      <c r="AO7" t="s">
        <v>69</v>
      </c>
      <c r="AP7" t="s">
        <v>70</v>
      </c>
      <c r="AQ7" t="s">
        <v>71</v>
      </c>
      <c r="AR7" t="s">
        <v>72</v>
      </c>
      <c r="AS7" t="s">
        <v>108</v>
      </c>
    </row>
    <row r="8" spans="1:45" x14ac:dyDescent="0.2">
      <c r="A8" t="s">
        <v>74</v>
      </c>
      <c r="B8" t="s">
        <v>110</v>
      </c>
      <c r="C8">
        <v>2653</v>
      </c>
      <c r="D8">
        <v>2428</v>
      </c>
      <c r="E8" t="s">
        <v>51</v>
      </c>
      <c r="F8" t="s">
        <v>56</v>
      </c>
      <c r="G8">
        <v>1</v>
      </c>
      <c r="H8">
        <v>0.55000000000000004</v>
      </c>
      <c r="I8">
        <v>0</v>
      </c>
      <c r="J8">
        <v>183.5</v>
      </c>
      <c r="K8" s="1" t="s">
        <v>113</v>
      </c>
      <c r="L8" t="s">
        <v>57</v>
      </c>
      <c r="M8" t="s">
        <v>114</v>
      </c>
      <c r="N8">
        <v>2428</v>
      </c>
      <c r="O8">
        <v>2653</v>
      </c>
      <c r="P8">
        <v>225</v>
      </c>
      <c r="Q8" t="s">
        <v>115</v>
      </c>
      <c r="R8" t="s">
        <v>60</v>
      </c>
      <c r="S8" t="s">
        <v>116</v>
      </c>
      <c r="T8" t="s">
        <v>117</v>
      </c>
      <c r="U8" t="s">
        <v>118</v>
      </c>
      <c r="V8">
        <v>46342</v>
      </c>
      <c r="W8" t="b">
        <v>0</v>
      </c>
      <c r="X8" s="1" t="s">
        <v>119</v>
      </c>
      <c r="Y8" t="s">
        <v>64</v>
      </c>
      <c r="Z8" s="2">
        <v>43550</v>
      </c>
      <c r="AA8">
        <v>70</v>
      </c>
      <c r="AB8">
        <v>21.428571430000002</v>
      </c>
      <c r="AC8">
        <v>78.571428569999995</v>
      </c>
      <c r="AD8">
        <v>92.456087350000004</v>
      </c>
      <c r="AF8">
        <v>0</v>
      </c>
      <c r="AG8" t="s">
        <v>120</v>
      </c>
      <c r="AH8" t="s">
        <v>66</v>
      </c>
      <c r="AI8" t="s">
        <v>66</v>
      </c>
      <c r="AJ8" t="s">
        <v>66</v>
      </c>
      <c r="AK8" t="s">
        <v>66</v>
      </c>
      <c r="AL8" t="s">
        <v>66</v>
      </c>
      <c r="AM8" t="s">
        <v>67</v>
      </c>
      <c r="AN8" t="s">
        <v>68</v>
      </c>
      <c r="AO8" t="s">
        <v>69</v>
      </c>
      <c r="AP8" t="s">
        <v>70</v>
      </c>
      <c r="AQ8" t="s">
        <v>71</v>
      </c>
      <c r="AR8" t="s">
        <v>72</v>
      </c>
      <c r="AS8" t="s">
        <v>121</v>
      </c>
    </row>
    <row r="9" spans="1:45" x14ac:dyDescent="0.2">
      <c r="A9" t="s">
        <v>123</v>
      </c>
      <c r="B9" t="s">
        <v>122</v>
      </c>
      <c r="C9">
        <v>12382</v>
      </c>
      <c r="D9">
        <v>12558</v>
      </c>
      <c r="E9" t="s">
        <v>55</v>
      </c>
      <c r="F9" t="s">
        <v>56</v>
      </c>
      <c r="G9">
        <v>1</v>
      </c>
      <c r="H9">
        <v>0.46</v>
      </c>
      <c r="I9">
        <v>0</v>
      </c>
      <c r="J9">
        <v>98.4</v>
      </c>
      <c r="K9" s="1" t="s">
        <v>125</v>
      </c>
      <c r="L9" t="s">
        <v>57</v>
      </c>
      <c r="M9" t="s">
        <v>126</v>
      </c>
      <c r="N9">
        <v>12382</v>
      </c>
      <c r="O9">
        <v>12558</v>
      </c>
      <c r="P9">
        <v>176</v>
      </c>
      <c r="Q9" t="s">
        <v>127</v>
      </c>
      <c r="R9" t="s">
        <v>60</v>
      </c>
      <c r="S9" t="s">
        <v>128</v>
      </c>
      <c r="T9" t="s">
        <v>129</v>
      </c>
      <c r="U9" t="s">
        <v>130</v>
      </c>
      <c r="V9">
        <v>35793</v>
      </c>
      <c r="W9" t="b">
        <v>0</v>
      </c>
      <c r="X9">
        <v>40.078000000000003</v>
      </c>
      <c r="Y9" t="s">
        <v>64</v>
      </c>
      <c r="Z9" s="2">
        <v>43565</v>
      </c>
      <c r="AA9">
        <v>50</v>
      </c>
      <c r="AB9">
        <v>90</v>
      </c>
      <c r="AC9">
        <v>10</v>
      </c>
      <c r="AD9" s="1" t="s">
        <v>131</v>
      </c>
      <c r="AF9">
        <v>0</v>
      </c>
      <c r="AG9" t="s">
        <v>132</v>
      </c>
      <c r="AH9" t="s">
        <v>66</v>
      </c>
      <c r="AI9" t="s">
        <v>66</v>
      </c>
      <c r="AJ9" t="s">
        <v>66</v>
      </c>
      <c r="AK9" t="s">
        <v>66</v>
      </c>
      <c r="AL9" t="s">
        <v>66</v>
      </c>
      <c r="AM9" t="s">
        <v>67</v>
      </c>
      <c r="AN9" t="s">
        <v>68</v>
      </c>
      <c r="AO9" t="s">
        <v>69</v>
      </c>
      <c r="AP9" t="s">
        <v>70</v>
      </c>
      <c r="AQ9" t="s">
        <v>71</v>
      </c>
      <c r="AR9" t="s">
        <v>72</v>
      </c>
      <c r="AS9" t="s">
        <v>133</v>
      </c>
    </row>
    <row r="10" spans="1:45" x14ac:dyDescent="0.2">
      <c r="A10" t="s">
        <v>123</v>
      </c>
      <c r="B10" t="s">
        <v>122</v>
      </c>
      <c r="C10">
        <v>14296</v>
      </c>
      <c r="D10">
        <v>14377</v>
      </c>
      <c r="E10" t="s">
        <v>55</v>
      </c>
      <c r="F10" t="s">
        <v>56</v>
      </c>
      <c r="G10">
        <v>1</v>
      </c>
      <c r="H10">
        <v>0.51</v>
      </c>
      <c r="I10">
        <v>0</v>
      </c>
      <c r="J10">
        <v>52.5</v>
      </c>
      <c r="K10" s="1" t="s">
        <v>134</v>
      </c>
      <c r="L10" t="s">
        <v>57</v>
      </c>
      <c r="M10" t="s">
        <v>126</v>
      </c>
      <c r="N10">
        <v>14296</v>
      </c>
      <c r="O10">
        <v>14377</v>
      </c>
      <c r="P10">
        <v>81</v>
      </c>
      <c r="Q10" t="s">
        <v>127</v>
      </c>
      <c r="R10" t="s">
        <v>60</v>
      </c>
      <c r="S10" t="s">
        <v>128</v>
      </c>
      <c r="T10" t="s">
        <v>129</v>
      </c>
      <c r="U10" t="s">
        <v>130</v>
      </c>
      <c r="V10">
        <v>35793</v>
      </c>
      <c r="W10" t="b">
        <v>0</v>
      </c>
      <c r="X10">
        <v>40.078000000000003</v>
      </c>
      <c r="Y10" t="s">
        <v>64</v>
      </c>
      <c r="Z10" s="2">
        <v>43565</v>
      </c>
      <c r="AA10">
        <v>50</v>
      </c>
      <c r="AB10">
        <v>90</v>
      </c>
      <c r="AC10">
        <v>10</v>
      </c>
      <c r="AD10" s="1" t="s">
        <v>131</v>
      </c>
      <c r="AF10">
        <v>0</v>
      </c>
      <c r="AG10" t="s">
        <v>132</v>
      </c>
      <c r="AH10" t="s">
        <v>66</v>
      </c>
      <c r="AI10" t="s">
        <v>66</v>
      </c>
      <c r="AJ10" t="s">
        <v>66</v>
      </c>
      <c r="AK10" t="s">
        <v>66</v>
      </c>
      <c r="AL10" t="s">
        <v>66</v>
      </c>
      <c r="AM10" t="s">
        <v>67</v>
      </c>
      <c r="AN10" t="s">
        <v>68</v>
      </c>
      <c r="AO10" t="s">
        <v>69</v>
      </c>
      <c r="AP10" t="s">
        <v>70</v>
      </c>
      <c r="AQ10" t="s">
        <v>71</v>
      </c>
      <c r="AR10" t="s">
        <v>72</v>
      </c>
      <c r="AS10" t="s">
        <v>133</v>
      </c>
    </row>
    <row r="11" spans="1:45" x14ac:dyDescent="0.2">
      <c r="A11" t="s">
        <v>123</v>
      </c>
      <c r="B11" t="s">
        <v>135</v>
      </c>
      <c r="C11">
        <v>10016</v>
      </c>
      <c r="D11">
        <v>10192</v>
      </c>
      <c r="E11" t="s">
        <v>55</v>
      </c>
      <c r="F11" t="s">
        <v>56</v>
      </c>
      <c r="G11">
        <v>1</v>
      </c>
      <c r="H11">
        <v>0.46</v>
      </c>
      <c r="I11">
        <v>0</v>
      </c>
      <c r="J11">
        <v>98.4</v>
      </c>
      <c r="K11" s="1" t="s">
        <v>125</v>
      </c>
      <c r="L11" t="s">
        <v>57</v>
      </c>
      <c r="M11" t="s">
        <v>136</v>
      </c>
      <c r="N11">
        <v>10016</v>
      </c>
      <c r="O11">
        <v>10192</v>
      </c>
      <c r="P11">
        <v>176</v>
      </c>
      <c r="Q11" t="s">
        <v>137</v>
      </c>
      <c r="R11" t="s">
        <v>60</v>
      </c>
      <c r="S11" t="s">
        <v>138</v>
      </c>
      <c r="T11" t="s">
        <v>139</v>
      </c>
      <c r="U11" t="s">
        <v>140</v>
      </c>
      <c r="V11">
        <v>40382</v>
      </c>
      <c r="W11" t="b">
        <v>0</v>
      </c>
      <c r="X11">
        <v>36.811</v>
      </c>
      <c r="Y11" t="s">
        <v>64</v>
      </c>
      <c r="Z11" s="2">
        <v>43565</v>
      </c>
      <c r="AA11">
        <v>64</v>
      </c>
      <c r="AB11">
        <v>89.0625</v>
      </c>
      <c r="AC11">
        <v>10.9375</v>
      </c>
      <c r="AD11">
        <v>89.7875291</v>
      </c>
      <c r="AF11">
        <v>0</v>
      </c>
      <c r="AG11" t="s">
        <v>132</v>
      </c>
      <c r="AH11" t="s">
        <v>66</v>
      </c>
      <c r="AI11" t="s">
        <v>66</v>
      </c>
      <c r="AJ11" t="s">
        <v>66</v>
      </c>
      <c r="AK11" t="s">
        <v>66</v>
      </c>
      <c r="AL11" t="s">
        <v>66</v>
      </c>
      <c r="AM11" t="s">
        <v>67</v>
      </c>
      <c r="AN11" t="s">
        <v>68</v>
      </c>
      <c r="AO11" t="s">
        <v>69</v>
      </c>
      <c r="AP11" t="s">
        <v>70</v>
      </c>
      <c r="AQ11" t="s">
        <v>71</v>
      </c>
      <c r="AR11" t="s">
        <v>72</v>
      </c>
      <c r="AS11" t="s">
        <v>141</v>
      </c>
    </row>
    <row r="12" spans="1:45" x14ac:dyDescent="0.2">
      <c r="A12" t="s">
        <v>99</v>
      </c>
      <c r="B12" t="s">
        <v>135</v>
      </c>
      <c r="C12">
        <v>11930</v>
      </c>
      <c r="D12">
        <v>12011</v>
      </c>
      <c r="E12" t="s">
        <v>55</v>
      </c>
      <c r="F12" t="s">
        <v>56</v>
      </c>
      <c r="G12">
        <v>1</v>
      </c>
      <c r="H12">
        <v>0.51</v>
      </c>
      <c r="I12">
        <v>0</v>
      </c>
      <c r="J12">
        <v>52.5</v>
      </c>
      <c r="K12" s="1" t="s">
        <v>134</v>
      </c>
      <c r="L12" t="s">
        <v>57</v>
      </c>
      <c r="M12" t="s">
        <v>136</v>
      </c>
      <c r="N12">
        <v>11930</v>
      </c>
      <c r="O12">
        <v>12011</v>
      </c>
      <c r="P12">
        <v>81</v>
      </c>
      <c r="Q12" t="s">
        <v>137</v>
      </c>
      <c r="R12" t="s">
        <v>60</v>
      </c>
      <c r="S12" t="s">
        <v>138</v>
      </c>
      <c r="T12" t="s">
        <v>139</v>
      </c>
      <c r="U12" t="s">
        <v>140</v>
      </c>
      <c r="V12">
        <v>40382</v>
      </c>
      <c r="W12" t="b">
        <v>0</v>
      </c>
      <c r="X12">
        <v>36.811</v>
      </c>
      <c r="Y12" t="s">
        <v>64</v>
      </c>
      <c r="Z12" s="2">
        <v>43565</v>
      </c>
      <c r="AA12">
        <v>64</v>
      </c>
      <c r="AB12">
        <v>89.0625</v>
      </c>
      <c r="AC12">
        <v>10.9375</v>
      </c>
      <c r="AD12">
        <v>89.7875291</v>
      </c>
      <c r="AF12">
        <v>0</v>
      </c>
      <c r="AG12" t="s">
        <v>132</v>
      </c>
      <c r="AH12" t="s">
        <v>66</v>
      </c>
      <c r="AI12" t="s">
        <v>66</v>
      </c>
      <c r="AJ12" t="s">
        <v>66</v>
      </c>
      <c r="AK12" t="s">
        <v>66</v>
      </c>
      <c r="AL12" t="s">
        <v>66</v>
      </c>
      <c r="AM12" t="s">
        <v>67</v>
      </c>
      <c r="AN12" t="s">
        <v>68</v>
      </c>
      <c r="AO12" t="s">
        <v>69</v>
      </c>
      <c r="AP12" t="s">
        <v>70</v>
      </c>
      <c r="AQ12" t="s">
        <v>71</v>
      </c>
      <c r="AR12" t="s">
        <v>72</v>
      </c>
      <c r="AS12" t="s">
        <v>141</v>
      </c>
    </row>
    <row r="13" spans="1:45" x14ac:dyDescent="0.2">
      <c r="A13" t="s">
        <v>99</v>
      </c>
      <c r="B13" t="s">
        <v>142</v>
      </c>
      <c r="C13">
        <v>10354</v>
      </c>
      <c r="D13">
        <v>10530</v>
      </c>
      <c r="E13" t="s">
        <v>55</v>
      </c>
      <c r="F13" t="s">
        <v>56</v>
      </c>
      <c r="G13">
        <v>1</v>
      </c>
      <c r="H13">
        <v>0.46</v>
      </c>
      <c r="I13">
        <v>0</v>
      </c>
      <c r="J13">
        <v>98.4</v>
      </c>
      <c r="K13" s="1" t="s">
        <v>125</v>
      </c>
      <c r="L13" t="s">
        <v>57</v>
      </c>
      <c r="M13" t="s">
        <v>143</v>
      </c>
      <c r="N13">
        <v>10354</v>
      </c>
      <c r="O13">
        <v>10530</v>
      </c>
      <c r="P13">
        <v>176</v>
      </c>
      <c r="Q13" t="s">
        <v>144</v>
      </c>
      <c r="R13" t="s">
        <v>60</v>
      </c>
      <c r="S13" t="s">
        <v>145</v>
      </c>
      <c r="T13" t="s">
        <v>146</v>
      </c>
      <c r="U13" t="s">
        <v>147</v>
      </c>
      <c r="V13">
        <v>33765</v>
      </c>
      <c r="W13" t="b">
        <v>0</v>
      </c>
      <c r="X13">
        <v>40.171999999999997</v>
      </c>
      <c r="Y13" t="s">
        <v>64</v>
      </c>
      <c r="Z13" s="2">
        <v>43565</v>
      </c>
      <c r="AA13">
        <v>48</v>
      </c>
      <c r="AB13">
        <v>89.583333330000002</v>
      </c>
      <c r="AC13">
        <v>10.41666667</v>
      </c>
      <c r="AD13">
        <v>93.016437139999994</v>
      </c>
      <c r="AF13">
        <v>0</v>
      </c>
      <c r="AG13" t="s">
        <v>132</v>
      </c>
      <c r="AH13" t="s">
        <v>66</v>
      </c>
      <c r="AI13" t="s">
        <v>66</v>
      </c>
      <c r="AJ13" t="s">
        <v>66</v>
      </c>
      <c r="AK13" t="s">
        <v>66</v>
      </c>
      <c r="AL13" t="s">
        <v>66</v>
      </c>
      <c r="AM13" t="s">
        <v>67</v>
      </c>
      <c r="AN13" t="s">
        <v>68</v>
      </c>
      <c r="AO13" t="s">
        <v>69</v>
      </c>
      <c r="AP13" t="s">
        <v>70</v>
      </c>
      <c r="AQ13" t="s">
        <v>71</v>
      </c>
      <c r="AR13" t="s">
        <v>72</v>
      </c>
      <c r="AS13" t="s">
        <v>148</v>
      </c>
    </row>
    <row r="14" spans="1:45" x14ac:dyDescent="0.2">
      <c r="A14" t="s">
        <v>99</v>
      </c>
      <c r="B14" t="s">
        <v>142</v>
      </c>
      <c r="C14">
        <v>12268</v>
      </c>
      <c r="D14">
        <v>12349</v>
      </c>
      <c r="E14" t="s">
        <v>55</v>
      </c>
      <c r="F14" t="s">
        <v>56</v>
      </c>
      <c r="G14">
        <v>1</v>
      </c>
      <c r="H14">
        <v>0.51</v>
      </c>
      <c r="I14">
        <v>0</v>
      </c>
      <c r="J14">
        <v>52.5</v>
      </c>
      <c r="K14" s="1" t="s">
        <v>134</v>
      </c>
      <c r="L14" t="s">
        <v>57</v>
      </c>
      <c r="M14" t="s">
        <v>143</v>
      </c>
      <c r="N14">
        <v>12268</v>
      </c>
      <c r="O14">
        <v>12349</v>
      </c>
      <c r="P14">
        <v>81</v>
      </c>
      <c r="Q14" t="s">
        <v>144</v>
      </c>
      <c r="R14" t="s">
        <v>60</v>
      </c>
      <c r="S14" t="s">
        <v>145</v>
      </c>
      <c r="T14" t="s">
        <v>146</v>
      </c>
      <c r="U14" t="s">
        <v>147</v>
      </c>
      <c r="V14">
        <v>33765</v>
      </c>
      <c r="W14" t="b">
        <v>0</v>
      </c>
      <c r="X14">
        <v>40.171999999999997</v>
      </c>
      <c r="Y14" t="s">
        <v>64</v>
      </c>
      <c r="Z14" s="2">
        <v>43565</v>
      </c>
      <c r="AA14">
        <v>48</v>
      </c>
      <c r="AB14">
        <v>89.583333330000002</v>
      </c>
      <c r="AC14">
        <v>10.41666667</v>
      </c>
      <c r="AD14">
        <v>93.016437139999994</v>
      </c>
      <c r="AF14">
        <v>0</v>
      </c>
      <c r="AG14" t="s">
        <v>132</v>
      </c>
      <c r="AH14" t="s">
        <v>66</v>
      </c>
      <c r="AI14" t="s">
        <v>66</v>
      </c>
      <c r="AJ14" t="s">
        <v>66</v>
      </c>
      <c r="AK14" t="s">
        <v>66</v>
      </c>
      <c r="AL14" t="s">
        <v>66</v>
      </c>
      <c r="AM14" t="s">
        <v>67</v>
      </c>
      <c r="AN14" t="s">
        <v>68</v>
      </c>
      <c r="AO14" t="s">
        <v>69</v>
      </c>
      <c r="AP14" t="s">
        <v>70</v>
      </c>
      <c r="AQ14" t="s">
        <v>71</v>
      </c>
      <c r="AR14" t="s">
        <v>72</v>
      </c>
      <c r="AS14" t="s">
        <v>148</v>
      </c>
    </row>
    <row r="15" spans="1:45" x14ac:dyDescent="0.2">
      <c r="A15" t="s">
        <v>99</v>
      </c>
      <c r="B15" t="s">
        <v>149</v>
      </c>
      <c r="C15">
        <v>50175</v>
      </c>
      <c r="D15">
        <v>50317</v>
      </c>
      <c r="E15" t="s">
        <v>55</v>
      </c>
      <c r="F15" t="s">
        <v>56</v>
      </c>
      <c r="G15">
        <v>1</v>
      </c>
      <c r="H15">
        <v>0.32</v>
      </c>
      <c r="I15">
        <v>0.6</v>
      </c>
      <c r="J15">
        <v>45.5</v>
      </c>
      <c r="K15" s="1" t="s">
        <v>150</v>
      </c>
      <c r="L15" t="s">
        <v>57</v>
      </c>
      <c r="M15" t="s">
        <v>151</v>
      </c>
      <c r="N15">
        <v>50175</v>
      </c>
      <c r="O15">
        <v>50317</v>
      </c>
      <c r="P15">
        <v>142</v>
      </c>
      <c r="Q15" t="s">
        <v>152</v>
      </c>
      <c r="R15" t="s">
        <v>60</v>
      </c>
      <c r="S15" t="s">
        <v>153</v>
      </c>
      <c r="T15" t="s">
        <v>154</v>
      </c>
      <c r="U15" t="s">
        <v>155</v>
      </c>
      <c r="V15">
        <v>268748</v>
      </c>
      <c r="W15" t="b">
        <v>1</v>
      </c>
      <c r="X15" s="1" t="s">
        <v>156</v>
      </c>
      <c r="Y15" t="s">
        <v>64</v>
      </c>
      <c r="Z15" s="2">
        <v>44266</v>
      </c>
      <c r="AA15">
        <v>274</v>
      </c>
      <c r="AB15">
        <v>79.9270073</v>
      </c>
      <c r="AC15">
        <v>20.0729927</v>
      </c>
      <c r="AD15">
        <v>91.754729339999997</v>
      </c>
      <c r="AF15">
        <v>1</v>
      </c>
      <c r="AG15" t="s">
        <v>107</v>
      </c>
      <c r="AH15" t="s">
        <v>66</v>
      </c>
      <c r="AI15" t="s">
        <v>66</v>
      </c>
      <c r="AJ15" t="s">
        <v>66</v>
      </c>
      <c r="AK15" t="s">
        <v>66</v>
      </c>
      <c r="AL15" t="s">
        <v>66</v>
      </c>
      <c r="AM15" t="s">
        <v>67</v>
      </c>
      <c r="AN15" t="s">
        <v>68</v>
      </c>
      <c r="AO15" t="s">
        <v>69</v>
      </c>
      <c r="AP15" t="s">
        <v>70</v>
      </c>
      <c r="AQ15" t="s">
        <v>71</v>
      </c>
      <c r="AR15" t="s">
        <v>72</v>
      </c>
      <c r="AS15" t="s">
        <v>108</v>
      </c>
    </row>
    <row r="16" spans="1:45" x14ac:dyDescent="0.2">
      <c r="A16" t="s">
        <v>99</v>
      </c>
      <c r="B16" t="s">
        <v>149</v>
      </c>
      <c r="C16">
        <v>50608</v>
      </c>
      <c r="D16">
        <v>50691</v>
      </c>
      <c r="E16" t="s">
        <v>55</v>
      </c>
      <c r="F16" t="s">
        <v>56</v>
      </c>
      <c r="G16">
        <v>1</v>
      </c>
      <c r="H16">
        <v>0.45</v>
      </c>
      <c r="I16">
        <v>0</v>
      </c>
      <c r="J16">
        <v>62.5</v>
      </c>
      <c r="K16" s="1" t="s">
        <v>157</v>
      </c>
      <c r="L16" t="s">
        <v>57</v>
      </c>
      <c r="M16" t="s">
        <v>151</v>
      </c>
      <c r="N16">
        <v>50608</v>
      </c>
      <c r="O16">
        <v>50691</v>
      </c>
      <c r="P16">
        <v>83</v>
      </c>
      <c r="Q16" t="s">
        <v>152</v>
      </c>
      <c r="R16" t="s">
        <v>60</v>
      </c>
      <c r="S16" t="s">
        <v>153</v>
      </c>
      <c r="T16" t="s">
        <v>154</v>
      </c>
      <c r="U16" t="s">
        <v>155</v>
      </c>
      <c r="V16">
        <v>268748</v>
      </c>
      <c r="W16" t="b">
        <v>1</v>
      </c>
      <c r="X16" s="1" t="s">
        <v>156</v>
      </c>
      <c r="Y16" t="s">
        <v>64</v>
      </c>
      <c r="Z16" s="2">
        <v>44266</v>
      </c>
      <c r="AA16">
        <v>274</v>
      </c>
      <c r="AB16">
        <v>79.9270073</v>
      </c>
      <c r="AC16">
        <v>20.0729927</v>
      </c>
      <c r="AD16">
        <v>91.754729339999997</v>
      </c>
      <c r="AF16">
        <v>1</v>
      </c>
      <c r="AG16" t="s">
        <v>107</v>
      </c>
      <c r="AH16" t="s">
        <v>66</v>
      </c>
      <c r="AI16" t="s">
        <v>66</v>
      </c>
      <c r="AJ16" t="s">
        <v>66</v>
      </c>
      <c r="AK16" t="s">
        <v>66</v>
      </c>
      <c r="AL16" t="s">
        <v>66</v>
      </c>
      <c r="AM16" t="s">
        <v>67</v>
      </c>
      <c r="AN16" t="s">
        <v>68</v>
      </c>
      <c r="AO16" t="s">
        <v>69</v>
      </c>
      <c r="AP16" t="s">
        <v>70</v>
      </c>
      <c r="AQ16" t="s">
        <v>71</v>
      </c>
      <c r="AR16" t="s">
        <v>72</v>
      </c>
      <c r="AS16" t="s">
        <v>108</v>
      </c>
    </row>
    <row r="17" spans="1:45" x14ac:dyDescent="0.2">
      <c r="A17" t="s">
        <v>99</v>
      </c>
      <c r="B17" t="s">
        <v>158</v>
      </c>
      <c r="C17">
        <v>82815</v>
      </c>
      <c r="D17">
        <v>82908</v>
      </c>
      <c r="E17" t="s">
        <v>55</v>
      </c>
      <c r="F17" t="s">
        <v>56</v>
      </c>
      <c r="G17">
        <v>1</v>
      </c>
      <c r="H17">
        <v>0.53</v>
      </c>
      <c r="I17">
        <v>0</v>
      </c>
      <c r="J17">
        <v>62.8</v>
      </c>
      <c r="K17" s="1" t="s">
        <v>159</v>
      </c>
      <c r="L17" t="s">
        <v>57</v>
      </c>
      <c r="M17" t="s">
        <v>160</v>
      </c>
      <c r="N17">
        <v>82815</v>
      </c>
      <c r="O17">
        <v>82908</v>
      </c>
      <c r="P17">
        <v>93</v>
      </c>
      <c r="Q17" t="s">
        <v>161</v>
      </c>
      <c r="R17" t="s">
        <v>60</v>
      </c>
      <c r="S17" t="s">
        <v>162</v>
      </c>
      <c r="T17" t="s">
        <v>163</v>
      </c>
      <c r="U17" t="s">
        <v>164</v>
      </c>
      <c r="V17">
        <v>110666</v>
      </c>
      <c r="W17" t="b">
        <v>0</v>
      </c>
      <c r="X17">
        <v>38.618000000000002</v>
      </c>
      <c r="Y17" t="s">
        <v>64</v>
      </c>
      <c r="Z17" s="2">
        <v>44075</v>
      </c>
      <c r="AA17">
        <v>111</v>
      </c>
      <c r="AB17">
        <v>86.486486490000004</v>
      </c>
      <c r="AC17">
        <v>13.513513509999999</v>
      </c>
      <c r="AD17" s="1" t="s">
        <v>165</v>
      </c>
      <c r="AF17">
        <v>0</v>
      </c>
      <c r="AG17" t="s">
        <v>132</v>
      </c>
      <c r="AH17" t="s">
        <v>66</v>
      </c>
      <c r="AI17" t="s">
        <v>66</v>
      </c>
      <c r="AJ17" t="s">
        <v>66</v>
      </c>
      <c r="AK17" t="s">
        <v>66</v>
      </c>
      <c r="AL17" t="s">
        <v>66</v>
      </c>
      <c r="AM17" t="s">
        <v>67</v>
      </c>
      <c r="AN17" t="s">
        <v>68</v>
      </c>
      <c r="AO17" t="s">
        <v>69</v>
      </c>
      <c r="AP17" t="s">
        <v>70</v>
      </c>
      <c r="AQ17" t="s">
        <v>71</v>
      </c>
      <c r="AR17" t="s">
        <v>72</v>
      </c>
      <c r="AS17" t="s">
        <v>166</v>
      </c>
    </row>
    <row r="18" spans="1:45" x14ac:dyDescent="0.2">
      <c r="A18" t="s">
        <v>99</v>
      </c>
      <c r="B18" t="s">
        <v>167</v>
      </c>
      <c r="C18">
        <v>82851</v>
      </c>
      <c r="D18">
        <v>82944</v>
      </c>
      <c r="E18" t="s">
        <v>55</v>
      </c>
      <c r="F18" t="s">
        <v>56</v>
      </c>
      <c r="G18">
        <v>1</v>
      </c>
      <c r="H18">
        <v>0.53</v>
      </c>
      <c r="I18">
        <v>0</v>
      </c>
      <c r="J18">
        <v>62.8</v>
      </c>
      <c r="K18" s="1" t="s">
        <v>159</v>
      </c>
      <c r="L18" t="s">
        <v>57</v>
      </c>
      <c r="M18" t="s">
        <v>168</v>
      </c>
      <c r="N18">
        <v>82851</v>
      </c>
      <c r="O18">
        <v>82944</v>
      </c>
      <c r="P18">
        <v>93</v>
      </c>
      <c r="Q18" t="s">
        <v>169</v>
      </c>
      <c r="R18" t="s">
        <v>60</v>
      </c>
      <c r="S18" t="s">
        <v>170</v>
      </c>
      <c r="T18" t="s">
        <v>171</v>
      </c>
      <c r="U18" t="s">
        <v>172</v>
      </c>
      <c r="V18">
        <v>106491</v>
      </c>
      <c r="W18" t="b">
        <v>0</v>
      </c>
      <c r="X18">
        <v>38.701999999999998</v>
      </c>
      <c r="Y18" t="s">
        <v>64</v>
      </c>
      <c r="Z18" s="2">
        <v>44075</v>
      </c>
      <c r="AA18">
        <v>106</v>
      </c>
      <c r="AB18">
        <v>86.792452830000002</v>
      </c>
      <c r="AC18" s="1" t="s">
        <v>173</v>
      </c>
      <c r="AD18" s="1" t="s">
        <v>174</v>
      </c>
      <c r="AF18">
        <v>0</v>
      </c>
      <c r="AG18" t="s">
        <v>132</v>
      </c>
      <c r="AH18" t="s">
        <v>66</v>
      </c>
      <c r="AI18" t="s">
        <v>66</v>
      </c>
      <c r="AJ18" t="s">
        <v>66</v>
      </c>
      <c r="AK18" t="s">
        <v>66</v>
      </c>
      <c r="AL18" t="s">
        <v>66</v>
      </c>
      <c r="AM18" t="s">
        <v>67</v>
      </c>
      <c r="AN18" t="s">
        <v>68</v>
      </c>
      <c r="AO18" t="s">
        <v>69</v>
      </c>
      <c r="AP18" t="s">
        <v>70</v>
      </c>
      <c r="AQ18" t="s">
        <v>71</v>
      </c>
      <c r="AR18" t="s">
        <v>72</v>
      </c>
      <c r="AS18" t="s">
        <v>175</v>
      </c>
    </row>
    <row r="19" spans="1:45" x14ac:dyDescent="0.2">
      <c r="A19" t="s">
        <v>99</v>
      </c>
      <c r="B19" t="s">
        <v>176</v>
      </c>
      <c r="C19">
        <v>9795</v>
      </c>
      <c r="D19">
        <v>10016</v>
      </c>
      <c r="E19" t="s">
        <v>55</v>
      </c>
      <c r="F19" t="s">
        <v>56</v>
      </c>
      <c r="G19">
        <v>1</v>
      </c>
      <c r="H19">
        <v>0.59</v>
      </c>
      <c r="I19">
        <v>0</v>
      </c>
      <c r="J19">
        <v>190.9</v>
      </c>
      <c r="K19" s="1" t="s">
        <v>177</v>
      </c>
      <c r="L19" t="s">
        <v>57</v>
      </c>
      <c r="M19" t="s">
        <v>178</v>
      </c>
      <c r="N19">
        <v>9795</v>
      </c>
      <c r="O19">
        <v>10016</v>
      </c>
      <c r="P19">
        <v>221</v>
      </c>
      <c r="Q19" t="s">
        <v>179</v>
      </c>
      <c r="R19" t="s">
        <v>180</v>
      </c>
      <c r="S19" t="s">
        <v>181</v>
      </c>
      <c r="T19" t="s">
        <v>182</v>
      </c>
      <c r="U19" t="s">
        <v>183</v>
      </c>
      <c r="V19">
        <v>34009</v>
      </c>
      <c r="W19" t="b">
        <v>0</v>
      </c>
      <c r="X19">
        <v>60.027999999999999</v>
      </c>
      <c r="Y19" t="s">
        <v>64</v>
      </c>
      <c r="Z19" s="2">
        <v>44434</v>
      </c>
      <c r="AA19">
        <v>52</v>
      </c>
      <c r="AB19">
        <v>50</v>
      </c>
      <c r="AC19">
        <v>50</v>
      </c>
      <c r="AD19">
        <v>92.066805849999994</v>
      </c>
      <c r="AF19">
        <v>0</v>
      </c>
      <c r="AG19" t="s">
        <v>184</v>
      </c>
      <c r="AH19" t="s">
        <v>66</v>
      </c>
      <c r="AI19" t="s">
        <v>66</v>
      </c>
      <c r="AJ19" t="s">
        <v>66</v>
      </c>
      <c r="AK19" t="s">
        <v>66</v>
      </c>
      <c r="AL19" t="s">
        <v>66</v>
      </c>
      <c r="AM19" t="s">
        <v>66</v>
      </c>
      <c r="AN19" t="s">
        <v>66</v>
      </c>
      <c r="AO19" t="s">
        <v>66</v>
      </c>
      <c r="AP19" t="s">
        <v>66</v>
      </c>
      <c r="AQ19" t="s">
        <v>66</v>
      </c>
      <c r="AR19" t="s">
        <v>72</v>
      </c>
      <c r="AS19" t="s">
        <v>184</v>
      </c>
    </row>
    <row r="20" spans="1:45" x14ac:dyDescent="0.2">
      <c r="A20" t="s">
        <v>99</v>
      </c>
      <c r="B20" t="s">
        <v>185</v>
      </c>
      <c r="C20">
        <v>9677</v>
      </c>
      <c r="D20">
        <v>9477</v>
      </c>
      <c r="E20" t="s">
        <v>51</v>
      </c>
      <c r="F20" t="s">
        <v>56</v>
      </c>
      <c r="G20">
        <v>1</v>
      </c>
      <c r="H20">
        <v>0.48</v>
      </c>
      <c r="I20">
        <v>0</v>
      </c>
      <c r="J20">
        <v>178.4</v>
      </c>
      <c r="K20" s="1" t="s">
        <v>186</v>
      </c>
      <c r="L20" t="s">
        <v>57</v>
      </c>
      <c r="M20" t="s">
        <v>187</v>
      </c>
      <c r="N20">
        <v>9477</v>
      </c>
      <c r="O20">
        <v>9677</v>
      </c>
      <c r="P20">
        <v>200</v>
      </c>
      <c r="Q20" t="s">
        <v>188</v>
      </c>
      <c r="R20" t="s">
        <v>180</v>
      </c>
      <c r="S20" t="s">
        <v>181</v>
      </c>
      <c r="T20" t="s">
        <v>182</v>
      </c>
      <c r="U20" t="s">
        <v>183</v>
      </c>
      <c r="V20">
        <v>13768</v>
      </c>
      <c r="W20" t="b">
        <v>0</v>
      </c>
      <c r="X20" s="1" t="s">
        <v>189</v>
      </c>
      <c r="Y20" t="s">
        <v>64</v>
      </c>
      <c r="Z20" s="2">
        <v>44434</v>
      </c>
      <c r="AA20">
        <v>12</v>
      </c>
      <c r="AB20">
        <v>25</v>
      </c>
      <c r="AC20">
        <v>75</v>
      </c>
      <c r="AD20">
        <v>86.548518299999998</v>
      </c>
      <c r="AF20">
        <v>0</v>
      </c>
      <c r="AG20" t="s">
        <v>184</v>
      </c>
      <c r="AH20" t="s">
        <v>66</v>
      </c>
      <c r="AI20" t="s">
        <v>66</v>
      </c>
      <c r="AJ20" t="s">
        <v>66</v>
      </c>
      <c r="AK20" t="s">
        <v>66</v>
      </c>
      <c r="AL20" t="s">
        <v>66</v>
      </c>
      <c r="AM20" t="s">
        <v>66</v>
      </c>
      <c r="AN20" t="s">
        <v>66</v>
      </c>
      <c r="AO20" t="s">
        <v>66</v>
      </c>
      <c r="AP20" t="s">
        <v>66</v>
      </c>
      <c r="AQ20" t="s">
        <v>66</v>
      </c>
      <c r="AR20" t="s">
        <v>72</v>
      </c>
      <c r="AS20" t="s">
        <v>184</v>
      </c>
    </row>
    <row r="21" spans="1:45" x14ac:dyDescent="0.2">
      <c r="A21" t="s">
        <v>99</v>
      </c>
      <c r="B21" t="s">
        <v>185</v>
      </c>
      <c r="C21">
        <v>7078</v>
      </c>
      <c r="D21">
        <v>6994</v>
      </c>
      <c r="E21" t="s">
        <v>51</v>
      </c>
      <c r="F21" t="s">
        <v>56</v>
      </c>
      <c r="G21">
        <v>1</v>
      </c>
      <c r="H21">
        <v>0.55000000000000004</v>
      </c>
      <c r="I21">
        <v>0</v>
      </c>
      <c r="J21">
        <v>46.8</v>
      </c>
      <c r="K21" s="1" t="s">
        <v>190</v>
      </c>
      <c r="L21" t="s">
        <v>57</v>
      </c>
      <c r="M21" t="s">
        <v>187</v>
      </c>
      <c r="N21">
        <v>6994</v>
      </c>
      <c r="O21">
        <v>7078</v>
      </c>
      <c r="P21">
        <v>84</v>
      </c>
      <c r="Q21" t="s">
        <v>188</v>
      </c>
      <c r="R21" t="s">
        <v>180</v>
      </c>
      <c r="S21" t="s">
        <v>181</v>
      </c>
      <c r="T21" t="s">
        <v>182</v>
      </c>
      <c r="U21" t="s">
        <v>183</v>
      </c>
      <c r="V21">
        <v>13768</v>
      </c>
      <c r="W21" t="b">
        <v>0</v>
      </c>
      <c r="X21" s="1" t="s">
        <v>189</v>
      </c>
      <c r="Y21" t="s">
        <v>64</v>
      </c>
      <c r="Z21" s="2">
        <v>44434</v>
      </c>
      <c r="AA21">
        <v>12</v>
      </c>
      <c r="AB21">
        <v>25</v>
      </c>
      <c r="AC21">
        <v>75</v>
      </c>
      <c r="AD21">
        <v>86.548518299999998</v>
      </c>
      <c r="AF21">
        <v>0</v>
      </c>
      <c r="AG21" t="s">
        <v>184</v>
      </c>
      <c r="AH21" t="s">
        <v>66</v>
      </c>
      <c r="AI21" t="s">
        <v>66</v>
      </c>
      <c r="AJ21" t="s">
        <v>66</v>
      </c>
      <c r="AK21" t="s">
        <v>66</v>
      </c>
      <c r="AL21" t="s">
        <v>66</v>
      </c>
      <c r="AM21" t="s">
        <v>66</v>
      </c>
      <c r="AN21" t="s">
        <v>66</v>
      </c>
      <c r="AO21" t="s">
        <v>66</v>
      </c>
      <c r="AP21" t="s">
        <v>66</v>
      </c>
      <c r="AQ21" t="s">
        <v>66</v>
      </c>
      <c r="AR21" t="s">
        <v>72</v>
      </c>
      <c r="AS21" t="s">
        <v>184</v>
      </c>
    </row>
    <row r="22" spans="1:45" x14ac:dyDescent="0.2">
      <c r="A22" t="s">
        <v>99</v>
      </c>
      <c r="B22" t="s">
        <v>191</v>
      </c>
      <c r="C22">
        <v>19618</v>
      </c>
      <c r="D22">
        <v>19522</v>
      </c>
      <c r="E22" t="s">
        <v>51</v>
      </c>
      <c r="F22" t="s">
        <v>56</v>
      </c>
      <c r="G22">
        <v>1</v>
      </c>
      <c r="H22">
        <v>0.54</v>
      </c>
      <c r="I22">
        <v>0</v>
      </c>
      <c r="J22">
        <v>55.8</v>
      </c>
      <c r="K22" s="1" t="s">
        <v>192</v>
      </c>
      <c r="L22" t="s">
        <v>57</v>
      </c>
      <c r="M22" t="s">
        <v>193</v>
      </c>
      <c r="N22">
        <v>19522</v>
      </c>
      <c r="O22">
        <v>19618</v>
      </c>
      <c r="P22">
        <v>96</v>
      </c>
      <c r="Q22" t="s">
        <v>194</v>
      </c>
      <c r="R22" t="s">
        <v>180</v>
      </c>
      <c r="S22" t="s">
        <v>181</v>
      </c>
      <c r="T22" t="s">
        <v>182</v>
      </c>
      <c r="U22" t="s">
        <v>183</v>
      </c>
      <c r="V22">
        <v>25949</v>
      </c>
      <c r="W22" t="b">
        <v>0</v>
      </c>
      <c r="X22">
        <v>47.435000000000002</v>
      </c>
      <c r="Y22" t="s">
        <v>64</v>
      </c>
      <c r="Z22" s="2">
        <v>44434</v>
      </c>
      <c r="AA22">
        <v>26</v>
      </c>
      <c r="AB22">
        <v>38.46153846</v>
      </c>
      <c r="AC22" s="1" t="s">
        <v>195</v>
      </c>
      <c r="AD22">
        <v>80.407722840000005</v>
      </c>
      <c r="AF22">
        <v>0</v>
      </c>
      <c r="AG22" t="s">
        <v>184</v>
      </c>
      <c r="AH22" t="s">
        <v>66</v>
      </c>
      <c r="AI22" t="s">
        <v>66</v>
      </c>
      <c r="AJ22" t="s">
        <v>66</v>
      </c>
      <c r="AK22" t="s">
        <v>66</v>
      </c>
      <c r="AL22" t="s">
        <v>66</v>
      </c>
      <c r="AM22" t="s">
        <v>66</v>
      </c>
      <c r="AN22" t="s">
        <v>66</v>
      </c>
      <c r="AO22" t="s">
        <v>66</v>
      </c>
      <c r="AP22" t="s">
        <v>66</v>
      </c>
      <c r="AQ22" t="s">
        <v>66</v>
      </c>
      <c r="AR22" t="s">
        <v>72</v>
      </c>
      <c r="AS22" t="s">
        <v>184</v>
      </c>
    </row>
    <row r="23" spans="1:45" x14ac:dyDescent="0.2">
      <c r="A23" t="s">
        <v>111</v>
      </c>
      <c r="B23" t="s">
        <v>196</v>
      </c>
      <c r="C23">
        <v>10590</v>
      </c>
      <c r="D23">
        <v>10752</v>
      </c>
      <c r="E23" t="s">
        <v>55</v>
      </c>
      <c r="F23" t="s">
        <v>56</v>
      </c>
      <c r="G23">
        <v>1</v>
      </c>
      <c r="H23">
        <v>0.4</v>
      </c>
      <c r="I23">
        <v>0</v>
      </c>
      <c r="J23">
        <v>60</v>
      </c>
      <c r="K23" s="1" t="s">
        <v>197</v>
      </c>
      <c r="L23" t="s">
        <v>57</v>
      </c>
      <c r="M23" t="s">
        <v>198</v>
      </c>
      <c r="N23">
        <v>10590</v>
      </c>
      <c r="O23">
        <v>10752</v>
      </c>
      <c r="P23">
        <v>162</v>
      </c>
      <c r="Q23" t="s">
        <v>199</v>
      </c>
      <c r="R23" t="s">
        <v>180</v>
      </c>
      <c r="S23" t="s">
        <v>181</v>
      </c>
      <c r="T23" t="s">
        <v>182</v>
      </c>
      <c r="U23" t="s">
        <v>183</v>
      </c>
      <c r="V23">
        <v>11107</v>
      </c>
      <c r="W23" t="b">
        <v>0</v>
      </c>
      <c r="X23" s="1" t="s">
        <v>200</v>
      </c>
      <c r="Y23" t="s">
        <v>64</v>
      </c>
      <c r="Z23" s="2">
        <v>44434</v>
      </c>
      <c r="AA23">
        <v>10</v>
      </c>
      <c r="AB23">
        <v>100</v>
      </c>
      <c r="AC23">
        <v>0</v>
      </c>
      <c r="AD23">
        <v>77.086522009999996</v>
      </c>
      <c r="AF23">
        <v>0</v>
      </c>
      <c r="AG23" t="s">
        <v>184</v>
      </c>
      <c r="AH23" t="s">
        <v>66</v>
      </c>
      <c r="AI23" t="s">
        <v>66</v>
      </c>
      <c r="AJ23" t="s">
        <v>66</v>
      </c>
      <c r="AK23" t="s">
        <v>66</v>
      </c>
      <c r="AL23" t="s">
        <v>66</v>
      </c>
      <c r="AM23" t="s">
        <v>66</v>
      </c>
      <c r="AN23" t="s">
        <v>66</v>
      </c>
      <c r="AO23" t="s">
        <v>66</v>
      </c>
      <c r="AP23" t="s">
        <v>66</v>
      </c>
      <c r="AQ23" t="s">
        <v>66</v>
      </c>
      <c r="AR23" t="s">
        <v>72</v>
      </c>
      <c r="AS23" t="s">
        <v>184</v>
      </c>
    </row>
    <row r="24" spans="1:45" x14ac:dyDescent="0.2">
      <c r="A24" t="s">
        <v>111</v>
      </c>
      <c r="B24" t="s">
        <v>201</v>
      </c>
      <c r="C24">
        <v>3247</v>
      </c>
      <c r="D24">
        <v>3387</v>
      </c>
      <c r="E24" t="s">
        <v>55</v>
      </c>
      <c r="F24" t="s">
        <v>56</v>
      </c>
      <c r="G24">
        <v>1</v>
      </c>
      <c r="H24">
        <v>0.5</v>
      </c>
      <c r="I24">
        <v>0</v>
      </c>
      <c r="J24">
        <v>101.6</v>
      </c>
      <c r="K24" s="1" t="s">
        <v>208</v>
      </c>
      <c r="L24" t="s">
        <v>57</v>
      </c>
      <c r="M24" t="s">
        <v>203</v>
      </c>
      <c r="N24">
        <v>3247</v>
      </c>
      <c r="O24">
        <v>3387</v>
      </c>
      <c r="P24">
        <v>140</v>
      </c>
      <c r="Q24" t="s">
        <v>204</v>
      </c>
      <c r="R24" t="s">
        <v>180</v>
      </c>
      <c r="S24" t="s">
        <v>181</v>
      </c>
      <c r="T24" t="s">
        <v>182</v>
      </c>
      <c r="U24" t="s">
        <v>183</v>
      </c>
      <c r="V24">
        <v>16695</v>
      </c>
      <c r="W24" t="b">
        <v>0</v>
      </c>
      <c r="X24" s="1" t="s">
        <v>205</v>
      </c>
      <c r="Y24" t="s">
        <v>64</v>
      </c>
      <c r="Z24" s="2">
        <v>44434</v>
      </c>
      <c r="AA24">
        <v>18</v>
      </c>
      <c r="AB24">
        <v>66.666666669999998</v>
      </c>
      <c r="AC24">
        <v>33.333333330000002</v>
      </c>
      <c r="AD24">
        <v>84.510332430000005</v>
      </c>
      <c r="AF24">
        <v>0</v>
      </c>
      <c r="AG24" t="s">
        <v>184</v>
      </c>
      <c r="AH24" t="s">
        <v>66</v>
      </c>
      <c r="AI24" t="s">
        <v>66</v>
      </c>
      <c r="AJ24" t="s">
        <v>66</v>
      </c>
      <c r="AK24" t="s">
        <v>66</v>
      </c>
      <c r="AL24" t="s">
        <v>66</v>
      </c>
      <c r="AM24" t="s">
        <v>66</v>
      </c>
      <c r="AN24" t="s">
        <v>66</v>
      </c>
      <c r="AO24" t="s">
        <v>66</v>
      </c>
      <c r="AP24" t="s">
        <v>66</v>
      </c>
      <c r="AQ24" t="s">
        <v>66</v>
      </c>
      <c r="AR24" t="s">
        <v>72</v>
      </c>
      <c r="AS24" t="s">
        <v>184</v>
      </c>
    </row>
    <row r="25" spans="1:45" x14ac:dyDescent="0.2">
      <c r="A25" t="s">
        <v>111</v>
      </c>
      <c r="B25" t="s">
        <v>201</v>
      </c>
      <c r="C25">
        <v>5501</v>
      </c>
      <c r="D25">
        <v>5577</v>
      </c>
      <c r="E25" t="s">
        <v>55</v>
      </c>
      <c r="F25" t="s">
        <v>56</v>
      </c>
      <c r="G25">
        <v>1</v>
      </c>
      <c r="H25">
        <v>0.55000000000000004</v>
      </c>
      <c r="I25">
        <v>0</v>
      </c>
      <c r="J25">
        <v>64.599999999999994</v>
      </c>
      <c r="K25" s="1" t="s">
        <v>202</v>
      </c>
      <c r="L25" t="s">
        <v>57</v>
      </c>
      <c r="M25" t="s">
        <v>203</v>
      </c>
      <c r="N25">
        <v>5501</v>
      </c>
      <c r="O25">
        <v>5577</v>
      </c>
      <c r="P25">
        <v>76</v>
      </c>
      <c r="Q25" t="s">
        <v>204</v>
      </c>
      <c r="R25" t="s">
        <v>180</v>
      </c>
      <c r="S25" t="s">
        <v>181</v>
      </c>
      <c r="T25" t="s">
        <v>182</v>
      </c>
      <c r="U25" t="s">
        <v>183</v>
      </c>
      <c r="V25">
        <v>16695</v>
      </c>
      <c r="W25" t="b">
        <v>0</v>
      </c>
      <c r="X25" s="1" t="s">
        <v>205</v>
      </c>
      <c r="Y25" t="s">
        <v>64</v>
      </c>
      <c r="Z25" s="2">
        <v>44434</v>
      </c>
      <c r="AA25">
        <v>18</v>
      </c>
      <c r="AB25">
        <v>66.666666669999998</v>
      </c>
      <c r="AC25">
        <v>33.333333330000002</v>
      </c>
      <c r="AD25">
        <v>84.510332430000005</v>
      </c>
      <c r="AF25">
        <v>0</v>
      </c>
      <c r="AG25" t="s">
        <v>184</v>
      </c>
      <c r="AH25" t="s">
        <v>66</v>
      </c>
      <c r="AI25" t="s">
        <v>66</v>
      </c>
      <c r="AJ25" t="s">
        <v>66</v>
      </c>
      <c r="AK25" t="s">
        <v>66</v>
      </c>
      <c r="AL25" t="s">
        <v>66</v>
      </c>
      <c r="AM25" t="s">
        <v>66</v>
      </c>
      <c r="AN25" t="s">
        <v>66</v>
      </c>
      <c r="AO25" t="s">
        <v>66</v>
      </c>
      <c r="AP25" t="s">
        <v>66</v>
      </c>
      <c r="AQ25" t="s">
        <v>66</v>
      </c>
      <c r="AR25" t="s">
        <v>72</v>
      </c>
      <c r="AS25" t="s">
        <v>184</v>
      </c>
    </row>
    <row r="26" spans="1:45" x14ac:dyDescent="0.2">
      <c r="A26" t="s">
        <v>111</v>
      </c>
      <c r="B26" t="s">
        <v>209</v>
      </c>
      <c r="C26">
        <v>9901</v>
      </c>
      <c r="D26">
        <v>10072</v>
      </c>
      <c r="E26" t="s">
        <v>55</v>
      </c>
      <c r="F26" t="s">
        <v>56</v>
      </c>
      <c r="G26">
        <v>1</v>
      </c>
      <c r="H26">
        <v>0.38</v>
      </c>
      <c r="I26">
        <v>0.1</v>
      </c>
      <c r="J26">
        <v>100.4</v>
      </c>
      <c r="K26" s="1" t="s">
        <v>210</v>
      </c>
      <c r="L26" t="s">
        <v>57</v>
      </c>
      <c r="M26" t="s">
        <v>211</v>
      </c>
      <c r="N26">
        <v>9901</v>
      </c>
      <c r="O26">
        <v>10072</v>
      </c>
      <c r="P26">
        <v>171</v>
      </c>
      <c r="Q26" t="s">
        <v>212</v>
      </c>
      <c r="R26" t="s">
        <v>180</v>
      </c>
      <c r="S26" t="s">
        <v>181</v>
      </c>
      <c r="T26" t="s">
        <v>182</v>
      </c>
      <c r="U26" t="s">
        <v>183</v>
      </c>
      <c r="V26">
        <v>12194</v>
      </c>
      <c r="W26" t="b">
        <v>0</v>
      </c>
      <c r="X26">
        <v>43.956000000000003</v>
      </c>
      <c r="Y26" t="s">
        <v>64</v>
      </c>
      <c r="Z26" s="2">
        <v>44434</v>
      </c>
      <c r="AA26">
        <v>15</v>
      </c>
      <c r="AB26">
        <v>86.666666669999998</v>
      </c>
      <c r="AC26" s="1" t="s">
        <v>213</v>
      </c>
      <c r="AD26" s="1" t="s">
        <v>214</v>
      </c>
      <c r="AF26">
        <v>0</v>
      </c>
      <c r="AG26" t="s">
        <v>184</v>
      </c>
      <c r="AH26" t="s">
        <v>66</v>
      </c>
      <c r="AI26" t="s">
        <v>66</v>
      </c>
      <c r="AJ26" t="s">
        <v>66</v>
      </c>
      <c r="AK26" t="s">
        <v>66</v>
      </c>
      <c r="AL26" t="s">
        <v>66</v>
      </c>
      <c r="AM26" t="s">
        <v>66</v>
      </c>
      <c r="AN26" t="s">
        <v>66</v>
      </c>
      <c r="AO26" t="s">
        <v>66</v>
      </c>
      <c r="AP26" t="s">
        <v>66</v>
      </c>
      <c r="AQ26" t="s">
        <v>66</v>
      </c>
      <c r="AR26" t="s">
        <v>72</v>
      </c>
      <c r="AS26" t="s">
        <v>184</v>
      </c>
    </row>
    <row r="27" spans="1:45" x14ac:dyDescent="0.2">
      <c r="A27" t="s">
        <v>206</v>
      </c>
      <c r="B27" t="s">
        <v>215</v>
      </c>
      <c r="C27">
        <v>5876</v>
      </c>
      <c r="D27">
        <v>5698</v>
      </c>
      <c r="E27" t="s">
        <v>51</v>
      </c>
      <c r="F27" t="s">
        <v>56</v>
      </c>
      <c r="G27">
        <v>1</v>
      </c>
      <c r="H27">
        <v>0.43</v>
      </c>
      <c r="I27">
        <v>0</v>
      </c>
      <c r="J27">
        <v>63.2</v>
      </c>
      <c r="K27" s="1" t="s">
        <v>216</v>
      </c>
      <c r="L27" t="s">
        <v>57</v>
      </c>
      <c r="M27" t="s">
        <v>217</v>
      </c>
      <c r="N27">
        <v>5698</v>
      </c>
      <c r="O27">
        <v>5876</v>
      </c>
      <c r="P27">
        <v>178</v>
      </c>
      <c r="Q27" t="s">
        <v>218</v>
      </c>
      <c r="R27" t="s">
        <v>180</v>
      </c>
      <c r="S27" t="s">
        <v>181</v>
      </c>
      <c r="T27" t="s">
        <v>182</v>
      </c>
      <c r="U27" t="s">
        <v>183</v>
      </c>
      <c r="V27">
        <v>20244</v>
      </c>
      <c r="W27" t="b">
        <v>0</v>
      </c>
      <c r="X27">
        <v>41.256999999999998</v>
      </c>
      <c r="Y27" t="s">
        <v>64</v>
      </c>
      <c r="Z27" s="2">
        <v>44434</v>
      </c>
      <c r="AA27">
        <v>22</v>
      </c>
      <c r="AB27">
        <v>0</v>
      </c>
      <c r="AC27">
        <v>100</v>
      </c>
      <c r="AD27">
        <v>85.047421459999995</v>
      </c>
      <c r="AF27">
        <v>1</v>
      </c>
      <c r="AG27" t="s">
        <v>184</v>
      </c>
      <c r="AH27" t="s">
        <v>66</v>
      </c>
      <c r="AI27" t="s">
        <v>66</v>
      </c>
      <c r="AJ27" t="s">
        <v>66</v>
      </c>
      <c r="AK27" t="s">
        <v>66</v>
      </c>
      <c r="AL27" t="s">
        <v>66</v>
      </c>
      <c r="AM27" t="s">
        <v>66</v>
      </c>
      <c r="AN27" t="s">
        <v>66</v>
      </c>
      <c r="AO27" t="s">
        <v>66</v>
      </c>
      <c r="AP27" t="s">
        <v>66</v>
      </c>
      <c r="AQ27" t="s">
        <v>66</v>
      </c>
      <c r="AR27" t="s">
        <v>72</v>
      </c>
      <c r="AS27" t="s">
        <v>184</v>
      </c>
    </row>
    <row r="28" spans="1:45" x14ac:dyDescent="0.2">
      <c r="A28" t="s">
        <v>206</v>
      </c>
      <c r="B28" t="s">
        <v>219</v>
      </c>
      <c r="C28">
        <v>112621</v>
      </c>
      <c r="D28">
        <v>112692</v>
      </c>
      <c r="E28" t="s">
        <v>55</v>
      </c>
      <c r="F28" t="s">
        <v>56</v>
      </c>
      <c r="G28">
        <v>1</v>
      </c>
      <c r="H28">
        <v>0.47</v>
      </c>
      <c r="I28">
        <v>0</v>
      </c>
      <c r="J28">
        <v>51.1</v>
      </c>
      <c r="K28" s="1" t="s">
        <v>220</v>
      </c>
      <c r="L28" t="s">
        <v>57</v>
      </c>
      <c r="M28" t="s">
        <v>221</v>
      </c>
      <c r="N28">
        <v>112621</v>
      </c>
      <c r="O28">
        <v>112692</v>
      </c>
      <c r="P28">
        <v>71</v>
      </c>
      <c r="Q28" t="s">
        <v>222</v>
      </c>
      <c r="R28" t="s">
        <v>60</v>
      </c>
      <c r="S28" t="s">
        <v>223</v>
      </c>
      <c r="T28" t="s">
        <v>224</v>
      </c>
      <c r="U28" t="s">
        <v>225</v>
      </c>
      <c r="V28">
        <v>266637</v>
      </c>
      <c r="W28" t="b">
        <v>1</v>
      </c>
      <c r="X28">
        <v>25.178000000000001</v>
      </c>
      <c r="Y28" t="s">
        <v>64</v>
      </c>
      <c r="Z28" s="2">
        <v>44209</v>
      </c>
      <c r="AA28">
        <v>267</v>
      </c>
      <c r="AB28">
        <v>79.02621723</v>
      </c>
      <c r="AC28" s="1" t="s">
        <v>226</v>
      </c>
      <c r="AD28">
        <v>91.082257900000002</v>
      </c>
      <c r="AF28">
        <v>0</v>
      </c>
      <c r="AG28" t="s">
        <v>107</v>
      </c>
      <c r="AH28" t="s">
        <v>66</v>
      </c>
      <c r="AI28" t="s">
        <v>66</v>
      </c>
      <c r="AJ28" t="s">
        <v>66</v>
      </c>
      <c r="AK28" t="s">
        <v>66</v>
      </c>
      <c r="AL28" t="s">
        <v>66</v>
      </c>
      <c r="AM28" t="s">
        <v>67</v>
      </c>
      <c r="AN28" t="s">
        <v>68</v>
      </c>
      <c r="AO28" t="s">
        <v>69</v>
      </c>
      <c r="AP28" t="s">
        <v>70</v>
      </c>
      <c r="AQ28" t="s">
        <v>71</v>
      </c>
      <c r="AR28" t="s">
        <v>72</v>
      </c>
      <c r="AS28" t="s">
        <v>108</v>
      </c>
    </row>
    <row r="29" spans="1:45" x14ac:dyDescent="0.2">
      <c r="A29" t="s">
        <v>52</v>
      </c>
      <c r="B29" t="s">
        <v>227</v>
      </c>
      <c r="C29">
        <v>25559</v>
      </c>
      <c r="D29">
        <v>25386</v>
      </c>
      <c r="E29" t="s">
        <v>51</v>
      </c>
      <c r="F29" t="s">
        <v>56</v>
      </c>
      <c r="G29">
        <v>1</v>
      </c>
      <c r="H29">
        <v>0.3</v>
      </c>
      <c r="I29">
        <v>5.0999999999999996</v>
      </c>
      <c r="J29">
        <v>80.5</v>
      </c>
      <c r="K29" s="1" t="s">
        <v>228</v>
      </c>
      <c r="L29" t="s">
        <v>57</v>
      </c>
      <c r="M29" t="s">
        <v>229</v>
      </c>
      <c r="N29">
        <v>25386</v>
      </c>
      <c r="O29">
        <v>25559</v>
      </c>
      <c r="P29">
        <v>173</v>
      </c>
      <c r="Q29" t="s">
        <v>230</v>
      </c>
      <c r="R29" t="s">
        <v>60</v>
      </c>
      <c r="S29" t="s">
        <v>231</v>
      </c>
      <c r="T29" t="s">
        <v>232</v>
      </c>
      <c r="U29" t="s">
        <v>233</v>
      </c>
      <c r="V29">
        <v>252262</v>
      </c>
      <c r="W29" t="b">
        <v>1</v>
      </c>
      <c r="X29">
        <v>27.666</v>
      </c>
      <c r="Y29" t="s">
        <v>64</v>
      </c>
      <c r="Z29" s="2">
        <v>44397</v>
      </c>
      <c r="AA29">
        <v>291</v>
      </c>
      <c r="AB29" s="1" t="s">
        <v>234</v>
      </c>
      <c r="AC29">
        <v>37.457044670000002</v>
      </c>
      <c r="AD29">
        <v>88.40689442</v>
      </c>
      <c r="AF29">
        <v>1</v>
      </c>
      <c r="AG29" t="s">
        <v>235</v>
      </c>
      <c r="AH29" t="s">
        <v>236</v>
      </c>
      <c r="AI29" t="s">
        <v>236</v>
      </c>
      <c r="AJ29" t="s">
        <v>66</v>
      </c>
      <c r="AK29" t="s">
        <v>66</v>
      </c>
      <c r="AL29" t="s">
        <v>66</v>
      </c>
      <c r="AM29" t="s">
        <v>67</v>
      </c>
      <c r="AN29" t="s">
        <v>68</v>
      </c>
      <c r="AO29" t="s">
        <v>69</v>
      </c>
      <c r="AP29" t="s">
        <v>70</v>
      </c>
      <c r="AQ29" t="s">
        <v>71</v>
      </c>
      <c r="AR29" t="s">
        <v>72</v>
      </c>
      <c r="AS29" t="s">
        <v>184</v>
      </c>
    </row>
    <row r="30" spans="1:45" x14ac:dyDescent="0.2">
      <c r="A30" t="s">
        <v>52</v>
      </c>
      <c r="B30" t="s">
        <v>227</v>
      </c>
      <c r="C30">
        <v>25103</v>
      </c>
      <c r="D30">
        <v>25019</v>
      </c>
      <c r="E30" t="s">
        <v>51</v>
      </c>
      <c r="F30" t="s">
        <v>56</v>
      </c>
      <c r="G30">
        <v>1</v>
      </c>
      <c r="H30">
        <v>0.44</v>
      </c>
      <c r="I30">
        <v>0</v>
      </c>
      <c r="J30">
        <v>50.2</v>
      </c>
      <c r="K30" s="1" t="s">
        <v>237</v>
      </c>
      <c r="L30" t="s">
        <v>57</v>
      </c>
      <c r="M30" t="s">
        <v>229</v>
      </c>
      <c r="N30">
        <v>25019</v>
      </c>
      <c r="O30">
        <v>25103</v>
      </c>
      <c r="P30">
        <v>84</v>
      </c>
      <c r="Q30" t="s">
        <v>230</v>
      </c>
      <c r="R30" t="s">
        <v>60</v>
      </c>
      <c r="S30" t="s">
        <v>231</v>
      </c>
      <c r="T30" t="s">
        <v>232</v>
      </c>
      <c r="U30" t="s">
        <v>233</v>
      </c>
      <c r="V30">
        <v>252262</v>
      </c>
      <c r="W30" t="b">
        <v>1</v>
      </c>
      <c r="X30">
        <v>27.666</v>
      </c>
      <c r="Y30" t="s">
        <v>64</v>
      </c>
      <c r="Z30" s="2">
        <v>44397</v>
      </c>
      <c r="AA30">
        <v>291</v>
      </c>
      <c r="AB30" s="1" t="s">
        <v>234</v>
      </c>
      <c r="AC30">
        <v>37.457044670000002</v>
      </c>
      <c r="AD30">
        <v>88.40689442</v>
      </c>
      <c r="AF30">
        <v>1</v>
      </c>
      <c r="AG30" t="s">
        <v>235</v>
      </c>
      <c r="AH30" t="s">
        <v>236</v>
      </c>
      <c r="AI30" t="s">
        <v>236</v>
      </c>
      <c r="AJ30" t="s">
        <v>66</v>
      </c>
      <c r="AK30" t="s">
        <v>66</v>
      </c>
      <c r="AL30" t="s">
        <v>66</v>
      </c>
      <c r="AM30" t="s">
        <v>67</v>
      </c>
      <c r="AN30" t="s">
        <v>68</v>
      </c>
      <c r="AO30" t="s">
        <v>69</v>
      </c>
      <c r="AP30" t="s">
        <v>70</v>
      </c>
      <c r="AQ30" t="s">
        <v>71</v>
      </c>
      <c r="AR30" t="s">
        <v>72</v>
      </c>
      <c r="AS30" t="s">
        <v>184</v>
      </c>
    </row>
    <row r="31" spans="1:45" x14ac:dyDescent="0.2">
      <c r="A31" t="s">
        <v>52</v>
      </c>
      <c r="B31" t="s">
        <v>238</v>
      </c>
      <c r="C31">
        <v>16983</v>
      </c>
      <c r="D31">
        <v>17069</v>
      </c>
      <c r="E31" t="s">
        <v>55</v>
      </c>
      <c r="F31" t="s">
        <v>56</v>
      </c>
      <c r="G31">
        <v>1</v>
      </c>
      <c r="H31">
        <v>0.38</v>
      </c>
      <c r="I31">
        <v>0</v>
      </c>
      <c r="J31">
        <v>38.1</v>
      </c>
      <c r="K31">
        <v>7.2999999999999996E-4</v>
      </c>
      <c r="L31" t="s">
        <v>57</v>
      </c>
      <c r="M31" t="s">
        <v>239</v>
      </c>
      <c r="N31">
        <v>16983</v>
      </c>
      <c r="O31">
        <v>17069</v>
      </c>
      <c r="P31">
        <v>86</v>
      </c>
      <c r="Q31" t="s">
        <v>240</v>
      </c>
      <c r="R31" t="s">
        <v>60</v>
      </c>
      <c r="S31" t="s">
        <v>241</v>
      </c>
      <c r="T31" t="s">
        <v>242</v>
      </c>
      <c r="U31" t="s">
        <v>243</v>
      </c>
      <c r="V31">
        <v>39221</v>
      </c>
      <c r="W31" t="b">
        <v>0</v>
      </c>
      <c r="X31">
        <v>35.091000000000001</v>
      </c>
      <c r="Y31" t="s">
        <v>64</v>
      </c>
      <c r="Z31" s="2">
        <v>44950</v>
      </c>
      <c r="AA31">
        <v>60</v>
      </c>
      <c r="AB31">
        <v>91.666666669999998</v>
      </c>
      <c r="AC31">
        <v>8.3333333330000006</v>
      </c>
      <c r="AD31" s="1" t="s">
        <v>244</v>
      </c>
      <c r="AF31">
        <v>1</v>
      </c>
      <c r="AG31" t="s">
        <v>245</v>
      </c>
      <c r="AH31" t="s">
        <v>66</v>
      </c>
      <c r="AI31" t="s">
        <v>66</v>
      </c>
      <c r="AJ31" t="s">
        <v>66</v>
      </c>
      <c r="AK31" t="s">
        <v>66</v>
      </c>
      <c r="AL31" t="s">
        <v>66</v>
      </c>
      <c r="AM31" t="s">
        <v>67</v>
      </c>
      <c r="AN31" t="s">
        <v>68</v>
      </c>
      <c r="AO31" t="s">
        <v>69</v>
      </c>
      <c r="AP31" t="s">
        <v>70</v>
      </c>
      <c r="AQ31" t="s">
        <v>71</v>
      </c>
      <c r="AR31" t="s">
        <v>72</v>
      </c>
      <c r="AS31" t="s">
        <v>246</v>
      </c>
    </row>
    <row r="32" spans="1:45" x14ac:dyDescent="0.2">
      <c r="A32" t="s">
        <v>52</v>
      </c>
      <c r="B32" t="s">
        <v>247</v>
      </c>
      <c r="C32">
        <v>120247</v>
      </c>
      <c r="D32">
        <v>120439</v>
      </c>
      <c r="E32" t="s">
        <v>55</v>
      </c>
      <c r="F32" t="s">
        <v>56</v>
      </c>
      <c r="G32">
        <v>1</v>
      </c>
      <c r="H32">
        <v>0.32</v>
      </c>
      <c r="I32">
        <v>3.5</v>
      </c>
      <c r="J32">
        <v>94.1</v>
      </c>
      <c r="K32" s="1" t="s">
        <v>258</v>
      </c>
      <c r="L32" t="s">
        <v>57</v>
      </c>
      <c r="M32" t="s">
        <v>249</v>
      </c>
      <c r="N32">
        <v>120247</v>
      </c>
      <c r="O32">
        <v>120439</v>
      </c>
      <c r="P32">
        <v>192</v>
      </c>
      <c r="Q32" t="s">
        <v>250</v>
      </c>
      <c r="R32" t="s">
        <v>60</v>
      </c>
      <c r="S32" t="s">
        <v>251</v>
      </c>
      <c r="T32" t="s">
        <v>252</v>
      </c>
      <c r="U32" t="s">
        <v>253</v>
      </c>
      <c r="V32">
        <v>223580</v>
      </c>
      <c r="W32" t="b">
        <v>1</v>
      </c>
      <c r="X32" s="1" t="s">
        <v>254</v>
      </c>
      <c r="Y32" t="s">
        <v>64</v>
      </c>
      <c r="Z32" s="2">
        <v>44463</v>
      </c>
      <c r="AA32">
        <v>229</v>
      </c>
      <c r="AB32">
        <v>24.45414847</v>
      </c>
      <c r="AC32" s="1" t="s">
        <v>255</v>
      </c>
      <c r="AD32">
        <v>87.488147420000004</v>
      </c>
      <c r="AF32">
        <v>4</v>
      </c>
      <c r="AG32" t="s">
        <v>256</v>
      </c>
      <c r="AH32" t="s">
        <v>66</v>
      </c>
      <c r="AI32" t="s">
        <v>66</v>
      </c>
      <c r="AJ32" t="s">
        <v>66</v>
      </c>
      <c r="AK32" t="s">
        <v>66</v>
      </c>
      <c r="AL32" t="s">
        <v>66</v>
      </c>
      <c r="AM32" t="s">
        <v>67</v>
      </c>
      <c r="AN32" t="s">
        <v>68</v>
      </c>
      <c r="AO32" t="s">
        <v>69</v>
      </c>
      <c r="AP32" t="s">
        <v>70</v>
      </c>
      <c r="AQ32" t="s">
        <v>71</v>
      </c>
      <c r="AR32" t="s">
        <v>72</v>
      </c>
      <c r="AS32" t="s">
        <v>257</v>
      </c>
    </row>
    <row r="33" spans="1:45" x14ac:dyDescent="0.2">
      <c r="A33" t="s">
        <v>52</v>
      </c>
      <c r="B33" t="s">
        <v>247</v>
      </c>
      <c r="C33">
        <v>139484</v>
      </c>
      <c r="D33">
        <v>139302</v>
      </c>
      <c r="E33" t="s">
        <v>51</v>
      </c>
      <c r="F33" t="s">
        <v>56</v>
      </c>
      <c r="G33">
        <v>1</v>
      </c>
      <c r="H33">
        <v>0.38</v>
      </c>
      <c r="I33">
        <v>0</v>
      </c>
      <c r="J33">
        <v>70.7</v>
      </c>
      <c r="K33" s="1" t="s">
        <v>262</v>
      </c>
      <c r="L33" t="s">
        <v>57</v>
      </c>
      <c r="M33" t="s">
        <v>249</v>
      </c>
      <c r="N33">
        <v>139302</v>
      </c>
      <c r="O33">
        <v>139484</v>
      </c>
      <c r="P33">
        <v>182</v>
      </c>
      <c r="Q33" t="s">
        <v>250</v>
      </c>
      <c r="R33" t="s">
        <v>60</v>
      </c>
      <c r="S33" t="s">
        <v>251</v>
      </c>
      <c r="T33" t="s">
        <v>252</v>
      </c>
      <c r="U33" t="s">
        <v>253</v>
      </c>
      <c r="V33">
        <v>223580</v>
      </c>
      <c r="W33" t="b">
        <v>1</v>
      </c>
      <c r="X33" s="1" t="s">
        <v>254</v>
      </c>
      <c r="Y33" t="s">
        <v>64</v>
      </c>
      <c r="Z33" s="2">
        <v>44463</v>
      </c>
      <c r="AA33">
        <v>229</v>
      </c>
      <c r="AB33">
        <v>24.45414847</v>
      </c>
      <c r="AC33" s="1" t="s">
        <v>255</v>
      </c>
      <c r="AD33">
        <v>87.488147420000004</v>
      </c>
      <c r="AF33">
        <v>4</v>
      </c>
      <c r="AG33" t="s">
        <v>256</v>
      </c>
      <c r="AH33" t="s">
        <v>66</v>
      </c>
      <c r="AI33" t="s">
        <v>66</v>
      </c>
      <c r="AJ33" t="s">
        <v>66</v>
      </c>
      <c r="AK33" t="s">
        <v>66</v>
      </c>
      <c r="AL33" t="s">
        <v>66</v>
      </c>
      <c r="AM33" t="s">
        <v>67</v>
      </c>
      <c r="AN33" t="s">
        <v>68</v>
      </c>
      <c r="AO33" t="s">
        <v>69</v>
      </c>
      <c r="AP33" t="s">
        <v>70</v>
      </c>
      <c r="AQ33" t="s">
        <v>71</v>
      </c>
      <c r="AR33" t="s">
        <v>72</v>
      </c>
      <c r="AS33" t="s">
        <v>257</v>
      </c>
    </row>
    <row r="34" spans="1:45" x14ac:dyDescent="0.2">
      <c r="A34" t="s">
        <v>52</v>
      </c>
      <c r="B34" t="s">
        <v>247</v>
      </c>
      <c r="C34">
        <v>51540</v>
      </c>
      <c r="D34">
        <v>51404</v>
      </c>
      <c r="E34" t="s">
        <v>51</v>
      </c>
      <c r="F34" t="s">
        <v>56</v>
      </c>
      <c r="G34">
        <v>1</v>
      </c>
      <c r="H34">
        <v>0.31</v>
      </c>
      <c r="I34">
        <v>2.4</v>
      </c>
      <c r="J34">
        <v>43.2</v>
      </c>
      <c r="K34" s="1" t="s">
        <v>263</v>
      </c>
      <c r="L34" t="s">
        <v>57</v>
      </c>
      <c r="M34" t="s">
        <v>249</v>
      </c>
      <c r="N34">
        <v>51404</v>
      </c>
      <c r="O34">
        <v>51540</v>
      </c>
      <c r="P34">
        <v>136</v>
      </c>
      <c r="Q34" t="s">
        <v>250</v>
      </c>
      <c r="R34" t="s">
        <v>60</v>
      </c>
      <c r="S34" t="s">
        <v>251</v>
      </c>
      <c r="T34" t="s">
        <v>252</v>
      </c>
      <c r="U34" t="s">
        <v>253</v>
      </c>
      <c r="V34">
        <v>223580</v>
      </c>
      <c r="W34" t="b">
        <v>1</v>
      </c>
      <c r="X34" s="1" t="s">
        <v>254</v>
      </c>
      <c r="Y34" t="s">
        <v>64</v>
      </c>
      <c r="Z34" s="2">
        <v>44463</v>
      </c>
      <c r="AA34">
        <v>229</v>
      </c>
      <c r="AB34">
        <v>24.45414847</v>
      </c>
      <c r="AC34" s="1" t="s">
        <v>255</v>
      </c>
      <c r="AD34">
        <v>87.488147420000004</v>
      </c>
      <c r="AF34">
        <v>4</v>
      </c>
      <c r="AG34" t="s">
        <v>256</v>
      </c>
      <c r="AH34" t="s">
        <v>66</v>
      </c>
      <c r="AI34" t="s">
        <v>66</v>
      </c>
      <c r="AJ34" t="s">
        <v>66</v>
      </c>
      <c r="AK34" t="s">
        <v>66</v>
      </c>
      <c r="AL34" t="s">
        <v>66</v>
      </c>
      <c r="AM34" t="s">
        <v>67</v>
      </c>
      <c r="AN34" t="s">
        <v>68</v>
      </c>
      <c r="AO34" t="s">
        <v>69</v>
      </c>
      <c r="AP34" t="s">
        <v>70</v>
      </c>
      <c r="AQ34" t="s">
        <v>71</v>
      </c>
      <c r="AR34" t="s">
        <v>72</v>
      </c>
      <c r="AS34" t="s">
        <v>257</v>
      </c>
    </row>
    <row r="35" spans="1:45" x14ac:dyDescent="0.2">
      <c r="A35" t="s">
        <v>52</v>
      </c>
      <c r="B35" t="s">
        <v>247</v>
      </c>
      <c r="C35">
        <v>164412</v>
      </c>
      <c r="D35">
        <v>164268</v>
      </c>
      <c r="E35" t="s">
        <v>51</v>
      </c>
      <c r="F35" t="s">
        <v>56</v>
      </c>
      <c r="G35">
        <v>1</v>
      </c>
      <c r="H35">
        <v>0.3</v>
      </c>
      <c r="I35">
        <v>2.6</v>
      </c>
      <c r="J35">
        <v>38.200000000000003</v>
      </c>
      <c r="K35">
        <v>6.9999999999999999E-4</v>
      </c>
      <c r="L35" t="s">
        <v>57</v>
      </c>
      <c r="M35" t="s">
        <v>249</v>
      </c>
      <c r="N35">
        <v>164268</v>
      </c>
      <c r="O35">
        <v>164412</v>
      </c>
      <c r="P35">
        <v>144</v>
      </c>
      <c r="Q35" t="s">
        <v>250</v>
      </c>
      <c r="R35" t="s">
        <v>60</v>
      </c>
      <c r="S35" t="s">
        <v>251</v>
      </c>
      <c r="T35" t="s">
        <v>252</v>
      </c>
      <c r="U35" t="s">
        <v>253</v>
      </c>
      <c r="V35">
        <v>223580</v>
      </c>
      <c r="W35" t="b">
        <v>1</v>
      </c>
      <c r="X35" s="1" t="s">
        <v>254</v>
      </c>
      <c r="Y35" t="s">
        <v>64</v>
      </c>
      <c r="Z35" s="2">
        <v>44463</v>
      </c>
      <c r="AA35">
        <v>229</v>
      </c>
      <c r="AB35">
        <v>24.45414847</v>
      </c>
      <c r="AC35" s="1" t="s">
        <v>255</v>
      </c>
      <c r="AD35">
        <v>87.488147420000004</v>
      </c>
      <c r="AF35">
        <v>4</v>
      </c>
      <c r="AG35" t="s">
        <v>256</v>
      </c>
      <c r="AH35" t="s">
        <v>66</v>
      </c>
      <c r="AI35" t="s">
        <v>66</v>
      </c>
      <c r="AJ35" t="s">
        <v>66</v>
      </c>
      <c r="AK35" t="s">
        <v>66</v>
      </c>
      <c r="AL35" t="s">
        <v>66</v>
      </c>
      <c r="AM35" t="s">
        <v>67</v>
      </c>
      <c r="AN35" t="s">
        <v>68</v>
      </c>
      <c r="AO35" t="s">
        <v>69</v>
      </c>
      <c r="AP35" t="s">
        <v>70</v>
      </c>
      <c r="AQ35" t="s">
        <v>71</v>
      </c>
      <c r="AR35" t="s">
        <v>72</v>
      </c>
      <c r="AS35" t="s">
        <v>257</v>
      </c>
    </row>
    <row r="36" spans="1:45" x14ac:dyDescent="0.2">
      <c r="A36" t="s">
        <v>52</v>
      </c>
      <c r="B36" t="s">
        <v>247</v>
      </c>
      <c r="C36">
        <v>163939</v>
      </c>
      <c r="D36">
        <v>163854</v>
      </c>
      <c r="E36" t="s">
        <v>51</v>
      </c>
      <c r="F36" t="s">
        <v>56</v>
      </c>
      <c r="G36">
        <v>1</v>
      </c>
      <c r="H36">
        <v>0.38</v>
      </c>
      <c r="I36">
        <v>0</v>
      </c>
      <c r="J36">
        <v>60.8</v>
      </c>
      <c r="K36" s="1" t="s">
        <v>248</v>
      </c>
      <c r="L36" t="s">
        <v>57</v>
      </c>
      <c r="M36" t="s">
        <v>249</v>
      </c>
      <c r="N36">
        <v>163854</v>
      </c>
      <c r="O36">
        <v>163939</v>
      </c>
      <c r="P36">
        <v>85</v>
      </c>
      <c r="Q36" t="s">
        <v>250</v>
      </c>
      <c r="R36" t="s">
        <v>60</v>
      </c>
      <c r="S36" t="s">
        <v>251</v>
      </c>
      <c r="T36" t="s">
        <v>252</v>
      </c>
      <c r="U36" t="s">
        <v>253</v>
      </c>
      <c r="V36">
        <v>223580</v>
      </c>
      <c r="W36" t="b">
        <v>1</v>
      </c>
      <c r="X36" s="1" t="s">
        <v>254</v>
      </c>
      <c r="Y36" t="s">
        <v>64</v>
      </c>
      <c r="Z36" s="2">
        <v>44463</v>
      </c>
      <c r="AA36">
        <v>229</v>
      </c>
      <c r="AB36">
        <v>24.45414847</v>
      </c>
      <c r="AC36" s="1" t="s">
        <v>255</v>
      </c>
      <c r="AD36">
        <v>87.488147420000004</v>
      </c>
      <c r="AF36">
        <v>4</v>
      </c>
      <c r="AG36" t="s">
        <v>256</v>
      </c>
      <c r="AH36" t="s">
        <v>66</v>
      </c>
      <c r="AI36" t="s">
        <v>66</v>
      </c>
      <c r="AJ36" t="s">
        <v>66</v>
      </c>
      <c r="AK36" t="s">
        <v>66</v>
      </c>
      <c r="AL36" t="s">
        <v>66</v>
      </c>
      <c r="AM36" t="s">
        <v>67</v>
      </c>
      <c r="AN36" t="s">
        <v>68</v>
      </c>
      <c r="AO36" t="s">
        <v>69</v>
      </c>
      <c r="AP36" t="s">
        <v>70</v>
      </c>
      <c r="AQ36" t="s">
        <v>71</v>
      </c>
      <c r="AR36" t="s">
        <v>72</v>
      </c>
      <c r="AS36" t="s">
        <v>257</v>
      </c>
    </row>
    <row r="37" spans="1:45" x14ac:dyDescent="0.2">
      <c r="A37" t="s">
        <v>52</v>
      </c>
      <c r="B37" t="s">
        <v>247</v>
      </c>
      <c r="C37">
        <v>120806</v>
      </c>
      <c r="D37">
        <v>120890</v>
      </c>
      <c r="E37" t="s">
        <v>55</v>
      </c>
      <c r="F37" t="s">
        <v>56</v>
      </c>
      <c r="G37">
        <v>1</v>
      </c>
      <c r="H37">
        <v>0.41</v>
      </c>
      <c r="I37">
        <v>0</v>
      </c>
      <c r="J37">
        <v>51.4</v>
      </c>
      <c r="K37" s="1" t="s">
        <v>259</v>
      </c>
      <c r="L37" t="s">
        <v>57</v>
      </c>
      <c r="M37" t="s">
        <v>249</v>
      </c>
      <c r="N37">
        <v>120806</v>
      </c>
      <c r="O37">
        <v>120890</v>
      </c>
      <c r="P37">
        <v>84</v>
      </c>
      <c r="Q37" t="s">
        <v>250</v>
      </c>
      <c r="R37" t="s">
        <v>60</v>
      </c>
      <c r="S37" t="s">
        <v>251</v>
      </c>
      <c r="T37" t="s">
        <v>252</v>
      </c>
      <c r="U37" t="s">
        <v>253</v>
      </c>
      <c r="V37">
        <v>223580</v>
      </c>
      <c r="W37" t="b">
        <v>1</v>
      </c>
      <c r="X37" s="1" t="s">
        <v>254</v>
      </c>
      <c r="Y37" t="s">
        <v>64</v>
      </c>
      <c r="Z37" s="2">
        <v>44463</v>
      </c>
      <c r="AA37">
        <v>229</v>
      </c>
      <c r="AB37">
        <v>24.45414847</v>
      </c>
      <c r="AC37" s="1" t="s">
        <v>255</v>
      </c>
      <c r="AD37">
        <v>87.488147420000004</v>
      </c>
      <c r="AF37">
        <v>4</v>
      </c>
      <c r="AG37" t="s">
        <v>256</v>
      </c>
      <c r="AH37" t="s">
        <v>66</v>
      </c>
      <c r="AI37" t="s">
        <v>66</v>
      </c>
      <c r="AJ37" t="s">
        <v>66</v>
      </c>
      <c r="AK37" t="s">
        <v>66</v>
      </c>
      <c r="AL37" t="s">
        <v>66</v>
      </c>
      <c r="AM37" t="s">
        <v>67</v>
      </c>
      <c r="AN37" t="s">
        <v>68</v>
      </c>
      <c r="AO37" t="s">
        <v>69</v>
      </c>
      <c r="AP37" t="s">
        <v>70</v>
      </c>
      <c r="AQ37" t="s">
        <v>71</v>
      </c>
      <c r="AR37" t="s">
        <v>72</v>
      </c>
      <c r="AS37" t="s">
        <v>257</v>
      </c>
    </row>
    <row r="38" spans="1:45" x14ac:dyDescent="0.2">
      <c r="A38" t="s">
        <v>52</v>
      </c>
      <c r="B38" t="s">
        <v>247</v>
      </c>
      <c r="C38">
        <v>137093</v>
      </c>
      <c r="D38">
        <v>137009</v>
      </c>
      <c r="E38" t="s">
        <v>51</v>
      </c>
      <c r="F38" t="s">
        <v>56</v>
      </c>
      <c r="G38">
        <v>1</v>
      </c>
      <c r="H38">
        <v>0.45</v>
      </c>
      <c r="I38">
        <v>0</v>
      </c>
      <c r="J38">
        <v>57.6</v>
      </c>
      <c r="K38" s="1" t="s">
        <v>260</v>
      </c>
      <c r="L38" t="s">
        <v>57</v>
      </c>
      <c r="M38" t="s">
        <v>249</v>
      </c>
      <c r="N38">
        <v>137009</v>
      </c>
      <c r="O38">
        <v>137093</v>
      </c>
      <c r="P38">
        <v>84</v>
      </c>
      <c r="Q38" t="s">
        <v>250</v>
      </c>
      <c r="R38" t="s">
        <v>60</v>
      </c>
      <c r="S38" t="s">
        <v>251</v>
      </c>
      <c r="T38" t="s">
        <v>252</v>
      </c>
      <c r="U38" t="s">
        <v>253</v>
      </c>
      <c r="V38">
        <v>223580</v>
      </c>
      <c r="W38" t="b">
        <v>1</v>
      </c>
      <c r="X38" s="1" t="s">
        <v>254</v>
      </c>
      <c r="Y38" t="s">
        <v>64</v>
      </c>
      <c r="Z38" s="2">
        <v>44463</v>
      </c>
      <c r="AA38">
        <v>229</v>
      </c>
      <c r="AB38">
        <v>24.45414847</v>
      </c>
      <c r="AC38" s="1" t="s">
        <v>255</v>
      </c>
      <c r="AD38">
        <v>87.488147420000004</v>
      </c>
      <c r="AF38">
        <v>4</v>
      </c>
      <c r="AG38" t="s">
        <v>256</v>
      </c>
      <c r="AH38" t="s">
        <v>66</v>
      </c>
      <c r="AI38" t="s">
        <v>66</v>
      </c>
      <c r="AJ38" t="s">
        <v>66</v>
      </c>
      <c r="AK38" t="s">
        <v>66</v>
      </c>
      <c r="AL38" t="s">
        <v>66</v>
      </c>
      <c r="AM38" t="s">
        <v>67</v>
      </c>
      <c r="AN38" t="s">
        <v>68</v>
      </c>
      <c r="AO38" t="s">
        <v>69</v>
      </c>
      <c r="AP38" t="s">
        <v>70</v>
      </c>
      <c r="AQ38" t="s">
        <v>71</v>
      </c>
      <c r="AR38" t="s">
        <v>72</v>
      </c>
      <c r="AS38" t="s">
        <v>257</v>
      </c>
    </row>
    <row r="39" spans="1:45" x14ac:dyDescent="0.2">
      <c r="A39" t="s">
        <v>52</v>
      </c>
      <c r="B39" t="s">
        <v>247</v>
      </c>
      <c r="C39">
        <v>51029</v>
      </c>
      <c r="D39">
        <v>50945</v>
      </c>
      <c r="E39" t="s">
        <v>51</v>
      </c>
      <c r="F39" t="s">
        <v>56</v>
      </c>
      <c r="G39">
        <v>1</v>
      </c>
      <c r="H39">
        <v>0.36</v>
      </c>
      <c r="I39">
        <v>0</v>
      </c>
      <c r="J39">
        <v>63.8</v>
      </c>
      <c r="K39" s="1" t="s">
        <v>261</v>
      </c>
      <c r="L39" t="s">
        <v>57</v>
      </c>
      <c r="M39" t="s">
        <v>249</v>
      </c>
      <c r="N39">
        <v>50945</v>
      </c>
      <c r="O39">
        <v>51029</v>
      </c>
      <c r="P39">
        <v>84</v>
      </c>
      <c r="Q39" t="s">
        <v>250</v>
      </c>
      <c r="R39" t="s">
        <v>60</v>
      </c>
      <c r="S39" t="s">
        <v>251</v>
      </c>
      <c r="T39" t="s">
        <v>252</v>
      </c>
      <c r="U39" t="s">
        <v>253</v>
      </c>
      <c r="V39">
        <v>223580</v>
      </c>
      <c r="W39" t="b">
        <v>1</v>
      </c>
      <c r="X39" s="1" t="s">
        <v>254</v>
      </c>
      <c r="Y39" t="s">
        <v>64</v>
      </c>
      <c r="Z39" s="2">
        <v>44463</v>
      </c>
      <c r="AA39">
        <v>229</v>
      </c>
      <c r="AB39">
        <v>24.45414847</v>
      </c>
      <c r="AC39" s="1" t="s">
        <v>255</v>
      </c>
      <c r="AD39">
        <v>87.488147420000004</v>
      </c>
      <c r="AF39">
        <v>4</v>
      </c>
      <c r="AG39" t="s">
        <v>256</v>
      </c>
      <c r="AH39" t="s">
        <v>66</v>
      </c>
      <c r="AI39" t="s">
        <v>66</v>
      </c>
      <c r="AJ39" t="s">
        <v>66</v>
      </c>
      <c r="AK39" t="s">
        <v>66</v>
      </c>
      <c r="AL39" t="s">
        <v>66</v>
      </c>
      <c r="AM39" t="s">
        <v>67</v>
      </c>
      <c r="AN39" t="s">
        <v>68</v>
      </c>
      <c r="AO39" t="s">
        <v>69</v>
      </c>
      <c r="AP39" t="s">
        <v>70</v>
      </c>
      <c r="AQ39" t="s">
        <v>71</v>
      </c>
      <c r="AR39" t="s">
        <v>72</v>
      </c>
      <c r="AS39" t="s">
        <v>257</v>
      </c>
    </row>
    <row r="40" spans="1:45" x14ac:dyDescent="0.2">
      <c r="A40" t="s">
        <v>52</v>
      </c>
      <c r="B40" t="s">
        <v>264</v>
      </c>
      <c r="C40">
        <v>114704</v>
      </c>
      <c r="D40">
        <v>114619</v>
      </c>
      <c r="E40" t="s">
        <v>51</v>
      </c>
      <c r="F40" t="s">
        <v>56</v>
      </c>
      <c r="G40">
        <v>1</v>
      </c>
      <c r="H40">
        <v>0.45</v>
      </c>
      <c r="I40">
        <v>0</v>
      </c>
      <c r="J40">
        <v>61.7</v>
      </c>
      <c r="K40" s="1" t="s">
        <v>265</v>
      </c>
      <c r="L40" t="s">
        <v>57</v>
      </c>
      <c r="M40" t="s">
        <v>266</v>
      </c>
      <c r="N40">
        <v>114619</v>
      </c>
      <c r="O40">
        <v>114704</v>
      </c>
      <c r="P40">
        <v>85</v>
      </c>
      <c r="Q40" t="s">
        <v>267</v>
      </c>
      <c r="R40" t="s">
        <v>60</v>
      </c>
      <c r="S40" t="s">
        <v>268</v>
      </c>
      <c r="T40" t="s">
        <v>269</v>
      </c>
      <c r="U40" t="s">
        <v>270</v>
      </c>
      <c r="V40">
        <v>185683</v>
      </c>
      <c r="W40" t="b">
        <v>0</v>
      </c>
      <c r="X40" s="1" t="s">
        <v>271</v>
      </c>
      <c r="Y40" t="s">
        <v>64</v>
      </c>
      <c r="Z40" s="2">
        <v>44933</v>
      </c>
      <c r="AA40">
        <v>199</v>
      </c>
      <c r="AB40">
        <v>52.763819099999999</v>
      </c>
      <c r="AC40">
        <v>47.236180900000001</v>
      </c>
      <c r="AD40">
        <v>83.76803477</v>
      </c>
      <c r="AF40">
        <v>0</v>
      </c>
      <c r="AG40" t="s">
        <v>272</v>
      </c>
      <c r="AH40" t="s">
        <v>66</v>
      </c>
      <c r="AI40" t="s">
        <v>66</v>
      </c>
      <c r="AJ40" t="s">
        <v>66</v>
      </c>
      <c r="AK40" t="s">
        <v>66</v>
      </c>
      <c r="AL40" t="s">
        <v>66</v>
      </c>
      <c r="AM40" t="s">
        <v>67</v>
      </c>
      <c r="AN40" t="s">
        <v>68</v>
      </c>
      <c r="AO40" t="s">
        <v>69</v>
      </c>
      <c r="AP40" t="s">
        <v>70</v>
      </c>
      <c r="AQ40" t="s">
        <v>71</v>
      </c>
      <c r="AR40" t="s">
        <v>72</v>
      </c>
      <c r="AS40" t="s">
        <v>273</v>
      </c>
    </row>
    <row r="41" spans="1:45" x14ac:dyDescent="0.2">
      <c r="A41" t="s">
        <v>52</v>
      </c>
      <c r="B41" t="s">
        <v>274</v>
      </c>
      <c r="C41">
        <v>413</v>
      </c>
      <c r="D41">
        <v>560</v>
      </c>
      <c r="E41" t="s">
        <v>55</v>
      </c>
      <c r="F41" t="s">
        <v>56</v>
      </c>
      <c r="G41">
        <v>1</v>
      </c>
      <c r="H41">
        <v>0.63</v>
      </c>
      <c r="I41">
        <v>0</v>
      </c>
      <c r="J41">
        <v>112.3</v>
      </c>
      <c r="K41" s="1" t="s">
        <v>275</v>
      </c>
      <c r="L41" t="s">
        <v>57</v>
      </c>
      <c r="M41" t="s">
        <v>276</v>
      </c>
      <c r="N41">
        <v>413</v>
      </c>
      <c r="O41">
        <v>560</v>
      </c>
      <c r="P41">
        <v>147</v>
      </c>
      <c r="Q41" t="s">
        <v>277</v>
      </c>
      <c r="R41" t="s">
        <v>60</v>
      </c>
      <c r="S41" t="s">
        <v>278</v>
      </c>
      <c r="T41" t="s">
        <v>279</v>
      </c>
      <c r="U41" t="s">
        <v>280</v>
      </c>
      <c r="V41">
        <v>32637</v>
      </c>
      <c r="W41" t="b">
        <v>0</v>
      </c>
      <c r="X41">
        <v>63.853999999999999</v>
      </c>
      <c r="Y41" t="s">
        <v>64</v>
      </c>
      <c r="Z41" s="2">
        <v>44935</v>
      </c>
      <c r="AA41">
        <v>40</v>
      </c>
      <c r="AB41">
        <v>87.5</v>
      </c>
      <c r="AC41">
        <v>12.5</v>
      </c>
      <c r="AD41">
        <v>86.714465180000005</v>
      </c>
      <c r="AF41">
        <v>1</v>
      </c>
      <c r="AG41" t="s">
        <v>65</v>
      </c>
      <c r="AH41" t="s">
        <v>281</v>
      </c>
      <c r="AI41" t="s">
        <v>281</v>
      </c>
      <c r="AJ41" t="s">
        <v>66</v>
      </c>
      <c r="AK41" t="s">
        <v>282</v>
      </c>
      <c r="AL41" t="s">
        <v>66</v>
      </c>
      <c r="AM41" t="s">
        <v>67</v>
      </c>
      <c r="AN41" t="s">
        <v>68</v>
      </c>
      <c r="AO41" t="s">
        <v>69</v>
      </c>
      <c r="AP41" t="s">
        <v>70</v>
      </c>
      <c r="AQ41" t="s">
        <v>71</v>
      </c>
      <c r="AR41" t="s">
        <v>72</v>
      </c>
      <c r="AS41" t="s">
        <v>283</v>
      </c>
    </row>
    <row r="42" spans="1:45" x14ac:dyDescent="0.2">
      <c r="A42" t="s">
        <v>52</v>
      </c>
      <c r="B42" t="s">
        <v>274</v>
      </c>
      <c r="C42">
        <v>2772</v>
      </c>
      <c r="D42">
        <v>2848</v>
      </c>
      <c r="E42" t="s">
        <v>55</v>
      </c>
      <c r="F42" t="s">
        <v>56</v>
      </c>
      <c r="G42">
        <v>1</v>
      </c>
      <c r="H42">
        <v>0.62</v>
      </c>
      <c r="I42">
        <v>0</v>
      </c>
      <c r="J42">
        <v>55.5</v>
      </c>
      <c r="K42" s="1" t="s">
        <v>284</v>
      </c>
      <c r="L42" t="s">
        <v>57</v>
      </c>
      <c r="M42" t="s">
        <v>276</v>
      </c>
      <c r="N42">
        <v>2772</v>
      </c>
      <c r="O42">
        <v>2848</v>
      </c>
      <c r="P42">
        <v>76</v>
      </c>
      <c r="Q42" t="s">
        <v>277</v>
      </c>
      <c r="R42" t="s">
        <v>60</v>
      </c>
      <c r="S42" t="s">
        <v>278</v>
      </c>
      <c r="T42" t="s">
        <v>279</v>
      </c>
      <c r="U42" t="s">
        <v>280</v>
      </c>
      <c r="V42">
        <v>32637</v>
      </c>
      <c r="W42" t="b">
        <v>0</v>
      </c>
      <c r="X42">
        <v>63.853999999999999</v>
      </c>
      <c r="Y42" t="s">
        <v>64</v>
      </c>
      <c r="Z42" s="2">
        <v>44935</v>
      </c>
      <c r="AA42">
        <v>40</v>
      </c>
      <c r="AB42">
        <v>87.5</v>
      </c>
      <c r="AC42">
        <v>12.5</v>
      </c>
      <c r="AD42">
        <v>86.714465180000005</v>
      </c>
      <c r="AF42">
        <v>1</v>
      </c>
      <c r="AG42" t="s">
        <v>65</v>
      </c>
      <c r="AH42" t="s">
        <v>281</v>
      </c>
      <c r="AI42" t="s">
        <v>281</v>
      </c>
      <c r="AJ42" t="s">
        <v>66</v>
      </c>
      <c r="AK42" t="s">
        <v>282</v>
      </c>
      <c r="AL42" t="s">
        <v>66</v>
      </c>
      <c r="AM42" t="s">
        <v>67</v>
      </c>
      <c r="AN42" t="s">
        <v>68</v>
      </c>
      <c r="AO42" t="s">
        <v>69</v>
      </c>
      <c r="AP42" t="s">
        <v>70</v>
      </c>
      <c r="AQ42" t="s">
        <v>71</v>
      </c>
      <c r="AR42" t="s">
        <v>72</v>
      </c>
      <c r="AS42" t="s">
        <v>283</v>
      </c>
    </row>
    <row r="43" spans="1:45" x14ac:dyDescent="0.2">
      <c r="A43" t="s">
        <v>52</v>
      </c>
      <c r="B43" t="s">
        <v>285</v>
      </c>
      <c r="C43">
        <v>121944</v>
      </c>
      <c r="D43">
        <v>121771</v>
      </c>
      <c r="E43" t="s">
        <v>51</v>
      </c>
      <c r="F43" t="s">
        <v>56</v>
      </c>
      <c r="G43">
        <v>1</v>
      </c>
      <c r="H43">
        <v>0.3</v>
      </c>
      <c r="I43">
        <v>5.0999999999999996</v>
      </c>
      <c r="J43">
        <v>80.7</v>
      </c>
      <c r="K43" s="1" t="s">
        <v>286</v>
      </c>
      <c r="L43" t="s">
        <v>57</v>
      </c>
      <c r="M43" t="s">
        <v>287</v>
      </c>
      <c r="N43">
        <v>121771</v>
      </c>
      <c r="O43">
        <v>121944</v>
      </c>
      <c r="P43">
        <v>173</v>
      </c>
      <c r="Q43" t="s">
        <v>288</v>
      </c>
      <c r="R43" t="s">
        <v>60</v>
      </c>
      <c r="S43" t="s">
        <v>289</v>
      </c>
      <c r="T43" t="s">
        <v>290</v>
      </c>
      <c r="U43" t="s">
        <v>291</v>
      </c>
      <c r="V43">
        <v>251042</v>
      </c>
      <c r="W43" t="b">
        <v>1</v>
      </c>
      <c r="X43">
        <v>27.751999999999999</v>
      </c>
      <c r="Y43" t="s">
        <v>64</v>
      </c>
      <c r="Z43" s="2">
        <v>44935</v>
      </c>
      <c r="AA43">
        <v>296</v>
      </c>
      <c r="AB43" s="1" t="s">
        <v>292</v>
      </c>
      <c r="AC43" s="1" t="s">
        <v>293</v>
      </c>
      <c r="AD43" s="1" t="s">
        <v>294</v>
      </c>
      <c r="AF43">
        <v>1</v>
      </c>
      <c r="AG43" t="s">
        <v>235</v>
      </c>
      <c r="AH43" t="s">
        <v>236</v>
      </c>
      <c r="AI43" t="s">
        <v>236</v>
      </c>
      <c r="AJ43" t="s">
        <v>66</v>
      </c>
      <c r="AK43" t="s">
        <v>66</v>
      </c>
      <c r="AL43" t="s">
        <v>66</v>
      </c>
      <c r="AM43" t="s">
        <v>67</v>
      </c>
      <c r="AN43" t="s">
        <v>68</v>
      </c>
      <c r="AO43" t="s">
        <v>69</v>
      </c>
      <c r="AP43" t="s">
        <v>70</v>
      </c>
      <c r="AQ43" t="s">
        <v>71</v>
      </c>
      <c r="AR43" t="s">
        <v>72</v>
      </c>
      <c r="AS43" t="s">
        <v>295</v>
      </c>
    </row>
    <row r="44" spans="1:45" x14ac:dyDescent="0.2">
      <c r="A44" t="s">
        <v>52</v>
      </c>
      <c r="B44" t="s">
        <v>285</v>
      </c>
      <c r="C44">
        <v>120531</v>
      </c>
      <c r="D44">
        <v>120447</v>
      </c>
      <c r="E44" t="s">
        <v>51</v>
      </c>
      <c r="F44" t="s">
        <v>56</v>
      </c>
      <c r="G44">
        <v>1</v>
      </c>
      <c r="H44">
        <v>0.42</v>
      </c>
      <c r="I44">
        <v>0</v>
      </c>
      <c r="J44">
        <v>50.7</v>
      </c>
      <c r="K44" s="1" t="s">
        <v>296</v>
      </c>
      <c r="L44" t="s">
        <v>57</v>
      </c>
      <c r="M44" t="s">
        <v>287</v>
      </c>
      <c r="N44">
        <v>120447</v>
      </c>
      <c r="O44">
        <v>120531</v>
      </c>
      <c r="P44">
        <v>84</v>
      </c>
      <c r="Q44" t="s">
        <v>288</v>
      </c>
      <c r="R44" t="s">
        <v>60</v>
      </c>
      <c r="S44" t="s">
        <v>289</v>
      </c>
      <c r="T44" t="s">
        <v>290</v>
      </c>
      <c r="U44" t="s">
        <v>291</v>
      </c>
      <c r="V44">
        <v>251042</v>
      </c>
      <c r="W44" t="b">
        <v>1</v>
      </c>
      <c r="X44">
        <v>27.751999999999999</v>
      </c>
      <c r="Y44" t="s">
        <v>64</v>
      </c>
      <c r="Z44" s="2">
        <v>44935</v>
      </c>
      <c r="AA44">
        <v>296</v>
      </c>
      <c r="AB44" s="1" t="s">
        <v>292</v>
      </c>
      <c r="AC44" s="1" t="s">
        <v>293</v>
      </c>
      <c r="AD44" s="1" t="s">
        <v>294</v>
      </c>
      <c r="AF44">
        <v>1</v>
      </c>
      <c r="AG44" t="s">
        <v>235</v>
      </c>
      <c r="AH44" t="s">
        <v>236</v>
      </c>
      <c r="AI44" t="s">
        <v>236</v>
      </c>
      <c r="AJ44" t="s">
        <v>66</v>
      </c>
      <c r="AK44" t="s">
        <v>66</v>
      </c>
      <c r="AL44" t="s">
        <v>66</v>
      </c>
      <c r="AM44" t="s">
        <v>67</v>
      </c>
      <c r="AN44" t="s">
        <v>68</v>
      </c>
      <c r="AO44" t="s">
        <v>69</v>
      </c>
      <c r="AP44" t="s">
        <v>70</v>
      </c>
      <c r="AQ44" t="s">
        <v>71</v>
      </c>
      <c r="AR44" t="s">
        <v>72</v>
      </c>
      <c r="AS44" t="s">
        <v>295</v>
      </c>
    </row>
    <row r="45" spans="1:45" x14ac:dyDescent="0.2">
      <c r="A45" t="s">
        <v>52</v>
      </c>
      <c r="B45" t="s">
        <v>297</v>
      </c>
      <c r="C45">
        <v>32138</v>
      </c>
      <c r="D45">
        <v>31965</v>
      </c>
      <c r="E45" t="s">
        <v>51</v>
      </c>
      <c r="F45" t="s">
        <v>56</v>
      </c>
      <c r="G45">
        <v>1</v>
      </c>
      <c r="H45">
        <v>0.3</v>
      </c>
      <c r="I45">
        <v>5.0999999999999996</v>
      </c>
      <c r="J45">
        <v>80.7</v>
      </c>
      <c r="K45" s="1" t="s">
        <v>286</v>
      </c>
      <c r="L45" t="s">
        <v>57</v>
      </c>
      <c r="M45" t="s">
        <v>298</v>
      </c>
      <c r="N45">
        <v>31965</v>
      </c>
      <c r="O45">
        <v>32138</v>
      </c>
      <c r="P45">
        <v>173</v>
      </c>
      <c r="Q45" t="s">
        <v>299</v>
      </c>
      <c r="R45" t="s">
        <v>300</v>
      </c>
      <c r="S45" t="s">
        <v>301</v>
      </c>
      <c r="T45" t="s">
        <v>302</v>
      </c>
      <c r="U45" t="s">
        <v>303</v>
      </c>
      <c r="V45">
        <v>252197</v>
      </c>
      <c r="W45" t="b">
        <v>1</v>
      </c>
      <c r="X45">
        <v>27.71</v>
      </c>
      <c r="Y45" t="s">
        <v>64</v>
      </c>
      <c r="Z45" s="2">
        <v>44937</v>
      </c>
      <c r="AA45">
        <v>299</v>
      </c>
      <c r="AB45" s="1" t="s">
        <v>304</v>
      </c>
      <c r="AC45">
        <v>36.789297660000003</v>
      </c>
      <c r="AD45" s="1" t="s">
        <v>305</v>
      </c>
      <c r="AF45">
        <v>1</v>
      </c>
      <c r="AG45" t="s">
        <v>235</v>
      </c>
      <c r="AH45" t="s">
        <v>236</v>
      </c>
      <c r="AI45" t="s">
        <v>236</v>
      </c>
      <c r="AJ45" t="s">
        <v>66</v>
      </c>
      <c r="AK45" t="s">
        <v>66</v>
      </c>
      <c r="AL45" t="s">
        <v>66</v>
      </c>
      <c r="AM45" t="s">
        <v>67</v>
      </c>
      <c r="AN45" t="s">
        <v>68</v>
      </c>
      <c r="AO45" t="s">
        <v>69</v>
      </c>
      <c r="AP45" t="s">
        <v>70</v>
      </c>
      <c r="AQ45" t="s">
        <v>71</v>
      </c>
      <c r="AR45" t="s">
        <v>72</v>
      </c>
      <c r="AS45" t="s">
        <v>184</v>
      </c>
    </row>
    <row r="46" spans="1:45" x14ac:dyDescent="0.2">
      <c r="A46" t="s">
        <v>52</v>
      </c>
      <c r="B46" t="s">
        <v>297</v>
      </c>
      <c r="C46">
        <v>30725</v>
      </c>
      <c r="D46">
        <v>30641</v>
      </c>
      <c r="E46" t="s">
        <v>51</v>
      </c>
      <c r="F46" t="s">
        <v>56</v>
      </c>
      <c r="G46">
        <v>1</v>
      </c>
      <c r="H46">
        <v>0.42</v>
      </c>
      <c r="I46">
        <v>0</v>
      </c>
      <c r="J46">
        <v>50.7</v>
      </c>
      <c r="K46" s="1" t="s">
        <v>296</v>
      </c>
      <c r="L46" t="s">
        <v>57</v>
      </c>
      <c r="M46" t="s">
        <v>298</v>
      </c>
      <c r="N46">
        <v>30641</v>
      </c>
      <c r="O46">
        <v>30725</v>
      </c>
      <c r="P46">
        <v>84</v>
      </c>
      <c r="Q46" t="s">
        <v>299</v>
      </c>
      <c r="R46" t="s">
        <v>300</v>
      </c>
      <c r="S46" t="s">
        <v>301</v>
      </c>
      <c r="T46" t="s">
        <v>302</v>
      </c>
      <c r="U46" t="s">
        <v>303</v>
      </c>
      <c r="V46">
        <v>252197</v>
      </c>
      <c r="W46" t="b">
        <v>1</v>
      </c>
      <c r="X46">
        <v>27.71</v>
      </c>
      <c r="Y46" t="s">
        <v>64</v>
      </c>
      <c r="Z46" s="2">
        <v>44937</v>
      </c>
      <c r="AA46">
        <v>299</v>
      </c>
      <c r="AB46" s="1" t="s">
        <v>304</v>
      </c>
      <c r="AC46">
        <v>36.789297660000003</v>
      </c>
      <c r="AD46" s="1" t="s">
        <v>305</v>
      </c>
      <c r="AF46">
        <v>1</v>
      </c>
      <c r="AG46" t="s">
        <v>235</v>
      </c>
      <c r="AH46" t="s">
        <v>236</v>
      </c>
      <c r="AI46" t="s">
        <v>236</v>
      </c>
      <c r="AJ46" t="s">
        <v>66</v>
      </c>
      <c r="AK46" t="s">
        <v>66</v>
      </c>
      <c r="AL46" t="s">
        <v>66</v>
      </c>
      <c r="AM46" t="s">
        <v>67</v>
      </c>
      <c r="AN46" t="s">
        <v>68</v>
      </c>
      <c r="AO46" t="s">
        <v>69</v>
      </c>
      <c r="AP46" t="s">
        <v>70</v>
      </c>
      <c r="AQ46" t="s">
        <v>71</v>
      </c>
      <c r="AR46" t="s">
        <v>72</v>
      </c>
      <c r="AS46" t="s">
        <v>184</v>
      </c>
    </row>
    <row r="47" spans="1:45" x14ac:dyDescent="0.2">
      <c r="A47" t="s">
        <v>52</v>
      </c>
      <c r="B47" t="s">
        <v>306</v>
      </c>
      <c r="C47">
        <v>87715</v>
      </c>
      <c r="D47">
        <v>87811</v>
      </c>
      <c r="E47" t="s">
        <v>55</v>
      </c>
      <c r="F47" t="s">
        <v>56</v>
      </c>
      <c r="G47">
        <v>1</v>
      </c>
      <c r="H47">
        <v>0.52</v>
      </c>
      <c r="I47">
        <v>0</v>
      </c>
      <c r="J47">
        <v>62.9</v>
      </c>
      <c r="K47" s="1" t="s">
        <v>307</v>
      </c>
      <c r="L47" t="s">
        <v>57</v>
      </c>
      <c r="M47" t="s">
        <v>308</v>
      </c>
      <c r="N47">
        <v>87715</v>
      </c>
      <c r="O47">
        <v>87811</v>
      </c>
      <c r="P47">
        <v>96</v>
      </c>
      <c r="Q47" t="s">
        <v>309</v>
      </c>
      <c r="R47" t="s">
        <v>60</v>
      </c>
      <c r="S47" t="s">
        <v>310</v>
      </c>
      <c r="T47" t="s">
        <v>311</v>
      </c>
      <c r="U47" t="s">
        <v>312</v>
      </c>
      <c r="V47">
        <v>133818</v>
      </c>
      <c r="W47" t="b">
        <v>0</v>
      </c>
      <c r="X47">
        <v>34.933</v>
      </c>
      <c r="Y47" t="s">
        <v>64</v>
      </c>
      <c r="Z47" s="2">
        <v>44671</v>
      </c>
      <c r="AA47">
        <v>195</v>
      </c>
      <c r="AB47">
        <v>70.256410259999996</v>
      </c>
      <c r="AC47">
        <v>29.743589740000001</v>
      </c>
      <c r="AD47">
        <v>86.694615069999998</v>
      </c>
      <c r="AF47">
        <v>0</v>
      </c>
      <c r="AG47" t="s">
        <v>235</v>
      </c>
      <c r="AH47" t="s">
        <v>313</v>
      </c>
      <c r="AI47" t="s">
        <v>313</v>
      </c>
      <c r="AJ47" t="s">
        <v>66</v>
      </c>
      <c r="AK47" t="s">
        <v>66</v>
      </c>
      <c r="AL47" t="s">
        <v>66</v>
      </c>
      <c r="AM47" t="s">
        <v>67</v>
      </c>
      <c r="AN47" t="s">
        <v>68</v>
      </c>
      <c r="AO47" t="s">
        <v>69</v>
      </c>
      <c r="AP47" t="s">
        <v>70</v>
      </c>
      <c r="AQ47" t="s">
        <v>71</v>
      </c>
      <c r="AR47" t="s">
        <v>72</v>
      </c>
      <c r="AS47" t="s">
        <v>314</v>
      </c>
    </row>
    <row r="48" spans="1:45" x14ac:dyDescent="0.2">
      <c r="A48" t="s">
        <v>52</v>
      </c>
      <c r="B48" t="s">
        <v>315</v>
      </c>
      <c r="C48">
        <v>6150</v>
      </c>
      <c r="D48">
        <v>5925</v>
      </c>
      <c r="E48" t="s">
        <v>51</v>
      </c>
      <c r="F48" t="s">
        <v>56</v>
      </c>
      <c r="G48">
        <v>1</v>
      </c>
      <c r="H48">
        <v>0.55000000000000004</v>
      </c>
      <c r="I48">
        <v>0</v>
      </c>
      <c r="J48">
        <v>184.5</v>
      </c>
      <c r="K48" s="1" t="s">
        <v>316</v>
      </c>
      <c r="L48" t="s">
        <v>57</v>
      </c>
      <c r="M48" t="s">
        <v>317</v>
      </c>
      <c r="N48">
        <v>5925</v>
      </c>
      <c r="O48">
        <v>6150</v>
      </c>
      <c r="P48">
        <v>225</v>
      </c>
      <c r="Q48" t="s">
        <v>318</v>
      </c>
      <c r="R48" t="s">
        <v>60</v>
      </c>
      <c r="S48" t="s">
        <v>319</v>
      </c>
      <c r="T48" t="s">
        <v>320</v>
      </c>
      <c r="U48" t="s">
        <v>321</v>
      </c>
      <c r="V48">
        <v>46651</v>
      </c>
      <c r="W48" t="b">
        <v>0</v>
      </c>
      <c r="X48">
        <v>50.234999999999999</v>
      </c>
      <c r="Y48" t="s">
        <v>64</v>
      </c>
      <c r="Z48" s="2">
        <v>44705</v>
      </c>
      <c r="AA48">
        <v>60</v>
      </c>
      <c r="AB48">
        <v>25</v>
      </c>
      <c r="AC48">
        <v>75</v>
      </c>
      <c r="AD48" s="1" t="s">
        <v>322</v>
      </c>
      <c r="AF48">
        <v>1</v>
      </c>
      <c r="AG48" t="s">
        <v>323</v>
      </c>
      <c r="AH48" t="s">
        <v>66</v>
      </c>
      <c r="AI48" t="s">
        <v>66</v>
      </c>
      <c r="AJ48" t="s">
        <v>66</v>
      </c>
      <c r="AK48" t="s">
        <v>66</v>
      </c>
      <c r="AL48" t="s">
        <v>66</v>
      </c>
      <c r="AM48" t="s">
        <v>67</v>
      </c>
      <c r="AN48" t="s">
        <v>68</v>
      </c>
      <c r="AO48" t="s">
        <v>69</v>
      </c>
      <c r="AP48" t="s">
        <v>70</v>
      </c>
      <c r="AQ48" t="s">
        <v>71</v>
      </c>
      <c r="AR48" t="s">
        <v>72</v>
      </c>
      <c r="AS48" t="s">
        <v>324</v>
      </c>
    </row>
    <row r="49" spans="1:45" x14ac:dyDescent="0.2">
      <c r="A49" t="s">
        <v>52</v>
      </c>
      <c r="B49" t="s">
        <v>325</v>
      </c>
      <c r="C49">
        <v>40501</v>
      </c>
      <c r="D49">
        <v>40726</v>
      </c>
      <c r="E49" t="s">
        <v>55</v>
      </c>
      <c r="F49" t="s">
        <v>56</v>
      </c>
      <c r="G49">
        <v>1</v>
      </c>
      <c r="H49">
        <v>0.55000000000000004</v>
      </c>
      <c r="I49">
        <v>0</v>
      </c>
      <c r="J49">
        <v>184.5</v>
      </c>
      <c r="K49" s="1" t="s">
        <v>316</v>
      </c>
      <c r="L49" t="s">
        <v>57</v>
      </c>
      <c r="M49" t="s">
        <v>326</v>
      </c>
      <c r="N49">
        <v>40501</v>
      </c>
      <c r="O49">
        <v>40726</v>
      </c>
      <c r="P49">
        <v>225</v>
      </c>
      <c r="Q49" t="s">
        <v>327</v>
      </c>
      <c r="R49" t="s">
        <v>60</v>
      </c>
      <c r="S49" t="s">
        <v>328</v>
      </c>
      <c r="T49" t="s">
        <v>329</v>
      </c>
      <c r="U49" t="s">
        <v>330</v>
      </c>
      <c r="V49">
        <v>46650</v>
      </c>
      <c r="W49" t="b">
        <v>0</v>
      </c>
      <c r="X49" s="1" t="s">
        <v>331</v>
      </c>
      <c r="Y49" t="s">
        <v>64</v>
      </c>
      <c r="Z49" s="2">
        <v>44705</v>
      </c>
      <c r="AA49">
        <v>59</v>
      </c>
      <c r="AB49">
        <v>74.57627119</v>
      </c>
      <c r="AC49" s="1" t="s">
        <v>332</v>
      </c>
      <c r="AD49" s="1" t="s">
        <v>333</v>
      </c>
      <c r="AF49">
        <v>1</v>
      </c>
      <c r="AG49" t="s">
        <v>323</v>
      </c>
      <c r="AH49" t="s">
        <v>66</v>
      </c>
      <c r="AI49" t="s">
        <v>66</v>
      </c>
      <c r="AJ49" t="s">
        <v>66</v>
      </c>
      <c r="AK49" t="s">
        <v>66</v>
      </c>
      <c r="AL49" t="s">
        <v>66</v>
      </c>
      <c r="AM49" t="s">
        <v>67</v>
      </c>
      <c r="AN49" t="s">
        <v>68</v>
      </c>
      <c r="AO49" t="s">
        <v>69</v>
      </c>
      <c r="AP49" t="s">
        <v>70</v>
      </c>
      <c r="AQ49" t="s">
        <v>71</v>
      </c>
      <c r="AR49" t="s">
        <v>72</v>
      </c>
      <c r="AS49" t="s">
        <v>324</v>
      </c>
    </row>
    <row r="50" spans="1:45" x14ac:dyDescent="0.2">
      <c r="A50" t="s">
        <v>52</v>
      </c>
      <c r="B50" t="s">
        <v>334</v>
      </c>
      <c r="C50">
        <v>59808</v>
      </c>
      <c r="D50">
        <v>59898</v>
      </c>
      <c r="E50" t="s">
        <v>55</v>
      </c>
      <c r="F50" t="s">
        <v>56</v>
      </c>
      <c r="G50">
        <v>1</v>
      </c>
      <c r="H50">
        <v>0.59</v>
      </c>
      <c r="I50">
        <v>0</v>
      </c>
      <c r="J50">
        <v>63</v>
      </c>
      <c r="K50" s="1" t="s">
        <v>337</v>
      </c>
      <c r="L50" t="s">
        <v>57</v>
      </c>
      <c r="M50" t="s">
        <v>338</v>
      </c>
      <c r="N50">
        <v>59808</v>
      </c>
      <c r="O50">
        <v>59898</v>
      </c>
      <c r="P50">
        <v>90</v>
      </c>
      <c r="Q50" t="s">
        <v>339</v>
      </c>
      <c r="R50" t="s">
        <v>60</v>
      </c>
      <c r="S50" t="s">
        <v>340</v>
      </c>
      <c r="T50" t="s">
        <v>341</v>
      </c>
      <c r="U50" t="s">
        <v>342</v>
      </c>
      <c r="V50">
        <v>62663</v>
      </c>
      <c r="W50" t="b">
        <v>0</v>
      </c>
      <c r="X50">
        <v>66.483000000000004</v>
      </c>
      <c r="Y50" t="s">
        <v>64</v>
      </c>
      <c r="Z50" s="2">
        <v>45018</v>
      </c>
      <c r="AA50">
        <v>94</v>
      </c>
      <c r="AB50">
        <v>96.808510639999994</v>
      </c>
      <c r="AC50">
        <v>3.191489362</v>
      </c>
      <c r="AD50">
        <v>90.999473370000004</v>
      </c>
      <c r="AF50">
        <v>1</v>
      </c>
      <c r="AG50" t="s">
        <v>343</v>
      </c>
      <c r="AH50" t="s">
        <v>344</v>
      </c>
      <c r="AI50" t="s">
        <v>344</v>
      </c>
      <c r="AJ50" t="s">
        <v>345</v>
      </c>
      <c r="AK50" t="s">
        <v>66</v>
      </c>
      <c r="AL50" t="s">
        <v>66</v>
      </c>
      <c r="AM50" t="s">
        <v>67</v>
      </c>
      <c r="AN50" t="s">
        <v>68</v>
      </c>
      <c r="AO50" t="s">
        <v>69</v>
      </c>
      <c r="AP50" t="s">
        <v>70</v>
      </c>
      <c r="AQ50" t="s">
        <v>71</v>
      </c>
      <c r="AR50" t="s">
        <v>72</v>
      </c>
      <c r="AS50" t="s">
        <v>184</v>
      </c>
    </row>
    <row r="51" spans="1:45" x14ac:dyDescent="0.2">
      <c r="A51" t="s">
        <v>52</v>
      </c>
      <c r="B51" t="s">
        <v>334</v>
      </c>
      <c r="C51">
        <v>59592</v>
      </c>
      <c r="D51">
        <v>59761</v>
      </c>
      <c r="E51" t="s">
        <v>55</v>
      </c>
      <c r="F51" t="s">
        <v>56</v>
      </c>
      <c r="G51">
        <v>1</v>
      </c>
      <c r="H51">
        <v>0.59</v>
      </c>
      <c r="I51">
        <v>0.3</v>
      </c>
      <c r="J51">
        <v>131.80000000000001</v>
      </c>
      <c r="K51" s="1" t="s">
        <v>346</v>
      </c>
      <c r="L51" t="s">
        <v>57</v>
      </c>
      <c r="M51" t="s">
        <v>338</v>
      </c>
      <c r="N51">
        <v>59592</v>
      </c>
      <c r="O51">
        <v>59761</v>
      </c>
      <c r="P51">
        <v>169</v>
      </c>
      <c r="Q51" t="s">
        <v>339</v>
      </c>
      <c r="R51" t="s">
        <v>60</v>
      </c>
      <c r="S51" t="s">
        <v>340</v>
      </c>
      <c r="T51" t="s">
        <v>341</v>
      </c>
      <c r="U51" t="s">
        <v>342</v>
      </c>
      <c r="V51">
        <v>62663</v>
      </c>
      <c r="W51" t="b">
        <v>0</v>
      </c>
      <c r="X51">
        <v>66.483000000000004</v>
      </c>
      <c r="Y51" t="s">
        <v>64</v>
      </c>
      <c r="Z51" s="2">
        <v>45018</v>
      </c>
      <c r="AA51">
        <v>94</v>
      </c>
      <c r="AB51">
        <v>96.808510639999994</v>
      </c>
      <c r="AC51">
        <v>3.191489362</v>
      </c>
      <c r="AD51">
        <v>90.999473370000004</v>
      </c>
      <c r="AF51">
        <v>1</v>
      </c>
      <c r="AG51" t="s">
        <v>343</v>
      </c>
      <c r="AH51" t="s">
        <v>344</v>
      </c>
      <c r="AI51" t="s">
        <v>344</v>
      </c>
      <c r="AJ51" t="s">
        <v>345</v>
      </c>
      <c r="AK51" t="s">
        <v>66</v>
      </c>
      <c r="AL51" t="s">
        <v>66</v>
      </c>
      <c r="AM51" t="s">
        <v>67</v>
      </c>
      <c r="AN51" t="s">
        <v>68</v>
      </c>
      <c r="AO51" t="s">
        <v>69</v>
      </c>
      <c r="AP51" t="s">
        <v>70</v>
      </c>
      <c r="AQ51" t="s">
        <v>71</v>
      </c>
      <c r="AR51" t="s">
        <v>72</v>
      </c>
      <c r="AS51" t="s">
        <v>184</v>
      </c>
    </row>
  </sheetData>
  <autoFilter ref="B1:AS51" xr:uid="{86F0BF67-6631-DC4A-8D1B-F07FD53A8BD4}">
    <sortState xmlns:xlrd2="http://schemas.microsoft.com/office/spreadsheetml/2017/richdata2" ref="B2:AS51">
      <sortCondition ref="B1:B51"/>
    </sortState>
  </autoFilter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36AB2-2577-9843-8AEE-0592A4741C6A}">
  <dimension ref="A1:J24"/>
  <sheetViews>
    <sheetView zoomScale="160" zoomScaleNormal="160" workbookViewId="0">
      <selection activeCell="A17" sqref="A17:XFD17"/>
    </sheetView>
  </sheetViews>
  <sheetFormatPr baseColWidth="10" defaultRowHeight="16" x14ac:dyDescent="0.2"/>
  <cols>
    <col min="1" max="1" width="11.5" customWidth="1"/>
    <col min="3" max="3" width="9.83203125" customWidth="1"/>
    <col min="4" max="4" width="9.1640625" bestFit="1" customWidth="1"/>
    <col min="6" max="6" width="13.83203125" bestFit="1" customWidth="1"/>
    <col min="7" max="7" width="7" customWidth="1"/>
    <col min="9" max="9" width="20.83203125" customWidth="1"/>
  </cols>
  <sheetData>
    <row r="1" spans="1:10" x14ac:dyDescent="0.2">
      <c r="A1" t="s">
        <v>2</v>
      </c>
      <c r="B1" t="s">
        <v>0</v>
      </c>
      <c r="C1" t="s">
        <v>7</v>
      </c>
      <c r="D1" t="s">
        <v>8</v>
      </c>
      <c r="E1" t="s">
        <v>26</v>
      </c>
      <c r="F1" t="s">
        <v>37</v>
      </c>
      <c r="G1" t="s">
        <v>411</v>
      </c>
      <c r="I1" t="s">
        <v>414</v>
      </c>
      <c r="J1" t="s">
        <v>413</v>
      </c>
    </row>
    <row r="2" spans="1:10" x14ac:dyDescent="0.2">
      <c r="A2" t="s">
        <v>52</v>
      </c>
      <c r="B2" t="s">
        <v>191</v>
      </c>
      <c r="C2">
        <v>19618</v>
      </c>
      <c r="D2">
        <v>19522</v>
      </c>
      <c r="E2">
        <v>25949</v>
      </c>
      <c r="F2" t="s">
        <v>184</v>
      </c>
      <c r="G2">
        <v>1</v>
      </c>
      <c r="I2" t="s">
        <v>412</v>
      </c>
      <c r="J2" t="s">
        <v>373</v>
      </c>
    </row>
    <row r="3" spans="1:10" x14ac:dyDescent="0.2">
      <c r="A3" t="s">
        <v>52</v>
      </c>
      <c r="B3" t="s">
        <v>306</v>
      </c>
      <c r="C3">
        <v>87715</v>
      </c>
      <c r="D3">
        <v>87811</v>
      </c>
      <c r="E3">
        <v>133818</v>
      </c>
      <c r="F3" t="s">
        <v>235</v>
      </c>
      <c r="G3">
        <v>1</v>
      </c>
      <c r="I3" t="s">
        <v>415</v>
      </c>
      <c r="J3" t="s">
        <v>373</v>
      </c>
    </row>
    <row r="4" spans="1:10" x14ac:dyDescent="0.2">
      <c r="A4" t="s">
        <v>52</v>
      </c>
      <c r="B4" t="s">
        <v>98</v>
      </c>
      <c r="C4">
        <v>193449</v>
      </c>
      <c r="D4">
        <v>193532</v>
      </c>
      <c r="E4">
        <v>267055</v>
      </c>
      <c r="F4" t="s">
        <v>107</v>
      </c>
      <c r="G4">
        <v>2</v>
      </c>
      <c r="I4" t="s">
        <v>417</v>
      </c>
      <c r="J4" t="s">
        <v>371</v>
      </c>
    </row>
    <row r="5" spans="1:10" x14ac:dyDescent="0.2">
      <c r="A5" t="s">
        <v>52</v>
      </c>
      <c r="B5" t="s">
        <v>149</v>
      </c>
      <c r="C5">
        <v>50608</v>
      </c>
      <c r="D5">
        <v>50691</v>
      </c>
      <c r="E5">
        <v>268748</v>
      </c>
      <c r="F5" t="s">
        <v>107</v>
      </c>
      <c r="G5">
        <v>2</v>
      </c>
      <c r="I5" t="s">
        <v>417</v>
      </c>
      <c r="J5" t="s">
        <v>422</v>
      </c>
    </row>
    <row r="6" spans="1:10" x14ac:dyDescent="0.2">
      <c r="A6" t="s">
        <v>52</v>
      </c>
      <c r="B6" t="s">
        <v>185</v>
      </c>
      <c r="C6">
        <v>7078</v>
      </c>
      <c r="D6">
        <v>6994</v>
      </c>
      <c r="E6">
        <v>13768</v>
      </c>
      <c r="F6" t="s">
        <v>184</v>
      </c>
      <c r="G6">
        <v>2</v>
      </c>
      <c r="I6" t="s">
        <v>420</v>
      </c>
      <c r="J6" t="s">
        <v>373</v>
      </c>
    </row>
    <row r="7" spans="1:10" x14ac:dyDescent="0.2">
      <c r="A7" t="s">
        <v>52</v>
      </c>
      <c r="B7" t="s">
        <v>219</v>
      </c>
      <c r="C7">
        <v>112621</v>
      </c>
      <c r="D7">
        <v>112692</v>
      </c>
      <c r="E7">
        <v>266637</v>
      </c>
      <c r="F7" t="s">
        <v>107</v>
      </c>
      <c r="G7">
        <v>2</v>
      </c>
      <c r="I7" t="s">
        <v>421</v>
      </c>
      <c r="J7" t="s">
        <v>371</v>
      </c>
    </row>
    <row r="8" spans="1:10" x14ac:dyDescent="0.2">
      <c r="A8" t="s">
        <v>52</v>
      </c>
      <c r="B8" t="s">
        <v>227</v>
      </c>
      <c r="C8">
        <v>25103</v>
      </c>
      <c r="D8">
        <v>25019</v>
      </c>
      <c r="E8">
        <v>252262</v>
      </c>
      <c r="F8" t="s">
        <v>235</v>
      </c>
      <c r="G8">
        <v>2</v>
      </c>
      <c r="I8" t="s">
        <v>417</v>
      </c>
      <c r="J8" t="s">
        <v>422</v>
      </c>
    </row>
    <row r="9" spans="1:10" x14ac:dyDescent="0.2">
      <c r="A9" t="s">
        <v>52</v>
      </c>
      <c r="B9" t="s">
        <v>247</v>
      </c>
      <c r="C9">
        <v>163939</v>
      </c>
      <c r="D9">
        <v>163854</v>
      </c>
      <c r="E9">
        <v>223580</v>
      </c>
      <c r="F9" t="s">
        <v>256</v>
      </c>
      <c r="G9">
        <v>2</v>
      </c>
      <c r="I9" t="s">
        <v>417</v>
      </c>
      <c r="J9" t="s">
        <v>422</v>
      </c>
    </row>
    <row r="10" spans="1:10" x14ac:dyDescent="0.2">
      <c r="A10" t="s">
        <v>52</v>
      </c>
      <c r="B10" t="s">
        <v>247</v>
      </c>
      <c r="C10">
        <v>120806</v>
      </c>
      <c r="D10">
        <v>120890</v>
      </c>
      <c r="E10">
        <v>223580</v>
      </c>
      <c r="F10" t="s">
        <v>256</v>
      </c>
      <c r="G10">
        <v>2</v>
      </c>
      <c r="I10" t="s">
        <v>420</v>
      </c>
      <c r="J10" t="s">
        <v>422</v>
      </c>
    </row>
    <row r="11" spans="1:10" x14ac:dyDescent="0.2">
      <c r="A11" t="s">
        <v>52</v>
      </c>
      <c r="B11" t="s">
        <v>247</v>
      </c>
      <c r="C11">
        <v>137093</v>
      </c>
      <c r="D11">
        <v>137009</v>
      </c>
      <c r="E11">
        <v>223580</v>
      </c>
      <c r="F11" t="s">
        <v>256</v>
      </c>
      <c r="G11">
        <v>2</v>
      </c>
      <c r="I11" t="s">
        <v>423</v>
      </c>
      <c r="J11" t="s">
        <v>373</v>
      </c>
    </row>
    <row r="12" spans="1:10" x14ac:dyDescent="0.2">
      <c r="A12" t="s">
        <v>52</v>
      </c>
      <c r="B12" t="s">
        <v>247</v>
      </c>
      <c r="C12">
        <v>51029</v>
      </c>
      <c r="D12">
        <v>50945</v>
      </c>
      <c r="E12">
        <v>223580</v>
      </c>
      <c r="F12" t="s">
        <v>256</v>
      </c>
      <c r="G12">
        <v>2</v>
      </c>
      <c r="I12" t="s">
        <v>421</v>
      </c>
      <c r="J12" t="s">
        <v>422</v>
      </c>
    </row>
    <row r="13" spans="1:10" x14ac:dyDescent="0.2">
      <c r="A13" t="s">
        <v>52</v>
      </c>
      <c r="B13" t="s">
        <v>285</v>
      </c>
      <c r="C13">
        <v>120531</v>
      </c>
      <c r="D13">
        <v>120447</v>
      </c>
      <c r="E13">
        <v>251042</v>
      </c>
      <c r="F13" t="s">
        <v>235</v>
      </c>
      <c r="G13">
        <v>2</v>
      </c>
      <c r="I13" t="s">
        <v>417</v>
      </c>
      <c r="J13" t="s">
        <v>371</v>
      </c>
    </row>
    <row r="14" spans="1:10" x14ac:dyDescent="0.2">
      <c r="A14" t="s">
        <v>52</v>
      </c>
      <c r="B14" t="s">
        <v>297</v>
      </c>
      <c r="C14">
        <v>30725</v>
      </c>
      <c r="D14">
        <v>30641</v>
      </c>
      <c r="E14">
        <v>252197</v>
      </c>
      <c r="F14" t="s">
        <v>235</v>
      </c>
      <c r="G14">
        <v>2</v>
      </c>
      <c r="I14" t="s">
        <v>417</v>
      </c>
      <c r="J14" t="s">
        <v>371</v>
      </c>
    </row>
    <row r="15" spans="1:10" x14ac:dyDescent="0.2">
      <c r="A15" t="s">
        <v>52</v>
      </c>
      <c r="B15" t="s">
        <v>264</v>
      </c>
      <c r="C15">
        <v>114704</v>
      </c>
      <c r="D15">
        <v>114619</v>
      </c>
      <c r="E15">
        <v>185683</v>
      </c>
      <c r="F15" t="s">
        <v>272</v>
      </c>
      <c r="G15">
        <v>2</v>
      </c>
      <c r="I15" t="s">
        <v>424</v>
      </c>
      <c r="J15" t="s">
        <v>422</v>
      </c>
    </row>
    <row r="16" spans="1:10" x14ac:dyDescent="0.2">
      <c r="A16" t="s">
        <v>52</v>
      </c>
      <c r="B16" t="s">
        <v>90</v>
      </c>
      <c r="C16">
        <v>5</v>
      </c>
      <c r="D16">
        <v>105</v>
      </c>
      <c r="E16">
        <v>11696</v>
      </c>
      <c r="F16" t="s">
        <v>88</v>
      </c>
      <c r="G16">
        <v>2</v>
      </c>
      <c r="I16" t="s">
        <v>425</v>
      </c>
      <c r="J16" t="s">
        <v>425</v>
      </c>
    </row>
    <row r="17" spans="1:8" x14ac:dyDescent="0.2">
      <c r="A17" t="s">
        <v>52</v>
      </c>
      <c r="B17" t="s">
        <v>50</v>
      </c>
      <c r="C17">
        <v>5809</v>
      </c>
      <c r="D17">
        <v>5880</v>
      </c>
      <c r="E17">
        <v>22689</v>
      </c>
      <c r="F17" t="s">
        <v>65</v>
      </c>
      <c r="G17">
        <v>3</v>
      </c>
    </row>
    <row r="18" spans="1:8" x14ac:dyDescent="0.2">
      <c r="A18" t="s">
        <v>52</v>
      </c>
      <c r="B18" t="s">
        <v>334</v>
      </c>
      <c r="C18">
        <v>61339</v>
      </c>
      <c r="D18">
        <v>61409</v>
      </c>
      <c r="E18">
        <v>62663</v>
      </c>
      <c r="F18" t="s">
        <v>343</v>
      </c>
      <c r="G18">
        <v>3</v>
      </c>
    </row>
    <row r="19" spans="1:8" x14ac:dyDescent="0.2">
      <c r="A19" t="s">
        <v>52</v>
      </c>
      <c r="B19" t="s">
        <v>110</v>
      </c>
      <c r="C19">
        <v>852</v>
      </c>
      <c r="D19">
        <v>778</v>
      </c>
      <c r="E19">
        <v>46342</v>
      </c>
      <c r="F19" t="s">
        <v>120</v>
      </c>
      <c r="G19">
        <v>4</v>
      </c>
    </row>
    <row r="20" spans="1:8" x14ac:dyDescent="0.2">
      <c r="A20" t="s">
        <v>52</v>
      </c>
      <c r="B20" t="s">
        <v>315</v>
      </c>
      <c r="C20">
        <v>4349</v>
      </c>
      <c r="D20">
        <v>4275</v>
      </c>
      <c r="E20">
        <v>46651</v>
      </c>
      <c r="F20" t="s">
        <v>323</v>
      </c>
      <c r="G20">
        <v>4</v>
      </c>
    </row>
    <row r="21" spans="1:8" x14ac:dyDescent="0.2">
      <c r="A21" t="s">
        <v>52</v>
      </c>
      <c r="B21" t="s">
        <v>122</v>
      </c>
      <c r="C21">
        <v>14296</v>
      </c>
      <c r="D21">
        <v>14377</v>
      </c>
      <c r="E21">
        <v>35793</v>
      </c>
      <c r="F21" t="s">
        <v>132</v>
      </c>
      <c r="G21">
        <v>5</v>
      </c>
    </row>
    <row r="22" spans="1:8" x14ac:dyDescent="0.2">
      <c r="A22" t="s">
        <v>52</v>
      </c>
      <c r="B22" t="s">
        <v>167</v>
      </c>
      <c r="C22">
        <v>82851</v>
      </c>
      <c r="D22">
        <v>82944</v>
      </c>
      <c r="E22">
        <v>106491</v>
      </c>
      <c r="F22" t="s">
        <v>132</v>
      </c>
      <c r="G22">
        <v>6</v>
      </c>
      <c r="H22" t="s">
        <v>419</v>
      </c>
    </row>
    <row r="23" spans="1:8" x14ac:dyDescent="0.2">
      <c r="A23" t="s">
        <v>52</v>
      </c>
      <c r="B23" t="s">
        <v>201</v>
      </c>
      <c r="C23">
        <v>5501</v>
      </c>
      <c r="D23">
        <v>5577</v>
      </c>
      <c r="E23">
        <v>16695</v>
      </c>
      <c r="F23" t="s">
        <v>184</v>
      </c>
      <c r="G23">
        <v>6</v>
      </c>
      <c r="H23" t="s">
        <v>418</v>
      </c>
    </row>
    <row r="24" spans="1:8" x14ac:dyDescent="0.2">
      <c r="A24" t="s">
        <v>52</v>
      </c>
      <c r="B24" t="s">
        <v>274</v>
      </c>
      <c r="C24">
        <v>2772</v>
      </c>
      <c r="D24">
        <v>2848</v>
      </c>
      <c r="E24">
        <v>32637</v>
      </c>
      <c r="F24" t="s">
        <v>65</v>
      </c>
      <c r="G24">
        <v>6</v>
      </c>
      <c r="H24" t="s">
        <v>416</v>
      </c>
    </row>
  </sheetData>
  <autoFilter ref="A1:H1" xr:uid="{C7636AB2-2577-9843-8AEE-0592A4741C6A}">
    <sortState xmlns:xlrd2="http://schemas.microsoft.com/office/spreadsheetml/2017/richdata2" ref="A2:H24">
      <sortCondition ref="G1:G24"/>
    </sortState>
  </autoFilter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574C1-6286-FC4B-AA09-0B2FAA195291}">
  <dimension ref="A1:AL30"/>
  <sheetViews>
    <sheetView zoomScale="160" zoomScaleNormal="160" workbookViewId="0">
      <selection activeCell="H13" sqref="H13"/>
    </sheetView>
  </sheetViews>
  <sheetFormatPr baseColWidth="10" defaultRowHeight="16" x14ac:dyDescent="0.2"/>
  <cols>
    <col min="1" max="1" width="15.1640625" style="6" bestFit="1" customWidth="1"/>
    <col min="2" max="5" width="15.1640625" style="6" customWidth="1"/>
    <col min="6" max="6" width="7" style="6" customWidth="1"/>
    <col min="7" max="7" width="10.83203125" style="6"/>
    <col min="8" max="8" width="13.83203125" style="6" bestFit="1" customWidth="1"/>
    <col min="9" max="9" width="24.33203125" style="6" bestFit="1" customWidth="1"/>
    <col min="10" max="10" width="10.83203125" style="6"/>
    <col min="11" max="11" width="39.5" style="6" bestFit="1" customWidth="1"/>
    <col min="12" max="12" width="20.6640625" style="6" bestFit="1" customWidth="1"/>
    <col min="13" max="16384" width="10.83203125" style="6"/>
  </cols>
  <sheetData>
    <row r="1" spans="1:12" x14ac:dyDescent="0.2">
      <c r="A1" s="6" t="s">
        <v>0</v>
      </c>
      <c r="B1" s="6" t="s">
        <v>18</v>
      </c>
      <c r="C1" s="6" t="s">
        <v>19</v>
      </c>
      <c r="D1" s="6" t="s">
        <v>445</v>
      </c>
      <c r="E1" s="6" t="s">
        <v>446</v>
      </c>
      <c r="F1" s="6" t="s">
        <v>411</v>
      </c>
      <c r="G1" s="6" t="s">
        <v>26</v>
      </c>
      <c r="H1" s="6" t="s">
        <v>37</v>
      </c>
      <c r="I1" s="6" t="s">
        <v>414</v>
      </c>
      <c r="J1" s="6" t="s">
        <v>413</v>
      </c>
      <c r="K1" s="6" t="s">
        <v>436</v>
      </c>
      <c r="L1" s="6" t="s">
        <v>444</v>
      </c>
    </row>
    <row r="2" spans="1:12" x14ac:dyDescent="0.2">
      <c r="A2" s="6" t="s">
        <v>285</v>
      </c>
      <c r="B2" s="6">
        <v>118211</v>
      </c>
      <c r="C2" s="6">
        <v>123199</v>
      </c>
      <c r="F2" s="6">
        <v>2</v>
      </c>
      <c r="G2" s="6">
        <v>251042</v>
      </c>
      <c r="H2" s="6" t="s">
        <v>235</v>
      </c>
      <c r="I2" s="6" t="s">
        <v>440</v>
      </c>
      <c r="J2" s="6" t="s">
        <v>371</v>
      </c>
      <c r="K2" s="6" t="s">
        <v>290</v>
      </c>
      <c r="L2" s="6" t="str">
        <f t="shared" ref="L2:L8" si="0">TRIM(RIGHT(SUBSTITUTE(K2," ",REPT(" ",20)),20))</f>
        <v>AR9</v>
      </c>
    </row>
    <row r="3" spans="1:12" x14ac:dyDescent="0.2">
      <c r="A3" s="6" t="s">
        <v>227</v>
      </c>
      <c r="B3" s="6">
        <v>22783</v>
      </c>
      <c r="C3" s="6">
        <v>26778</v>
      </c>
      <c r="D3" s="6" t="s">
        <v>447</v>
      </c>
      <c r="F3" s="6">
        <v>2</v>
      </c>
      <c r="G3" s="6">
        <v>252262</v>
      </c>
      <c r="H3" s="6" t="s">
        <v>235</v>
      </c>
      <c r="I3" s="6" t="s">
        <v>440</v>
      </c>
      <c r="J3" s="6" t="s">
        <v>422</v>
      </c>
      <c r="K3" s="6" t="s">
        <v>232</v>
      </c>
      <c r="L3" s="6" t="str">
        <f t="shared" si="0"/>
        <v>vB_BspM_Internexus</v>
      </c>
    </row>
    <row r="4" spans="1:12" x14ac:dyDescent="0.2">
      <c r="A4" s="6" t="s">
        <v>247</v>
      </c>
      <c r="E4" s="6" t="s">
        <v>447</v>
      </c>
      <c r="F4" s="6">
        <v>2</v>
      </c>
      <c r="G4" s="6">
        <v>223580</v>
      </c>
      <c r="H4" s="6" t="s">
        <v>256</v>
      </c>
      <c r="I4" s="6" t="s">
        <v>439</v>
      </c>
      <c r="J4" s="6" t="s">
        <v>422</v>
      </c>
      <c r="K4" s="6" t="s">
        <v>252</v>
      </c>
      <c r="L4" s="6" t="str">
        <f t="shared" si="0"/>
        <v>LPJP1</v>
      </c>
    </row>
    <row r="5" spans="1:12" x14ac:dyDescent="0.2">
      <c r="A5" s="6" t="s">
        <v>247</v>
      </c>
      <c r="E5" s="6" t="s">
        <v>447</v>
      </c>
      <c r="F5" s="6">
        <v>2</v>
      </c>
      <c r="G5" s="6">
        <v>223580</v>
      </c>
      <c r="H5" s="6" t="s">
        <v>256</v>
      </c>
      <c r="I5" s="6" t="s">
        <v>440</v>
      </c>
      <c r="J5" s="6" t="s">
        <v>422</v>
      </c>
      <c r="K5" s="6" t="s">
        <v>252</v>
      </c>
      <c r="L5" s="6" t="str">
        <f t="shared" si="0"/>
        <v>LPJP1</v>
      </c>
    </row>
    <row r="6" spans="1:12" x14ac:dyDescent="0.2">
      <c r="A6" s="6" t="s">
        <v>219</v>
      </c>
      <c r="E6" s="6" t="s">
        <v>447</v>
      </c>
      <c r="F6" s="6">
        <v>2</v>
      </c>
      <c r="G6" s="6">
        <v>266637</v>
      </c>
      <c r="H6" s="6" t="s">
        <v>107</v>
      </c>
      <c r="I6" s="6" t="s">
        <v>440</v>
      </c>
      <c r="J6" s="6" t="s">
        <v>371</v>
      </c>
      <c r="K6" s="6" t="s">
        <v>224</v>
      </c>
      <c r="L6" s="6" t="str">
        <f t="shared" si="0"/>
        <v>MarsHill</v>
      </c>
    </row>
    <row r="7" spans="1:12" x14ac:dyDescent="0.2">
      <c r="A7" s="6" t="s">
        <v>98</v>
      </c>
      <c r="E7" s="6" t="s">
        <v>447</v>
      </c>
      <c r="F7" s="6">
        <v>2</v>
      </c>
      <c r="G7" s="6">
        <v>267055</v>
      </c>
      <c r="H7" s="6" t="s">
        <v>107</v>
      </c>
      <c r="I7" s="6" t="s">
        <v>439</v>
      </c>
      <c r="J7" s="6" t="s">
        <v>371</v>
      </c>
      <c r="K7" s="6" t="s">
        <v>105</v>
      </c>
      <c r="L7" s="6" t="str">
        <f t="shared" si="0"/>
        <v>S6</v>
      </c>
    </row>
    <row r="8" spans="1:12" x14ac:dyDescent="0.2">
      <c r="A8" s="6" t="s">
        <v>149</v>
      </c>
      <c r="E8" s="6" t="s">
        <v>447</v>
      </c>
      <c r="F8" s="6">
        <v>2</v>
      </c>
      <c r="G8" s="6">
        <v>268748</v>
      </c>
      <c r="H8" s="6" t="s">
        <v>107</v>
      </c>
      <c r="I8" s="6" t="s">
        <v>439</v>
      </c>
      <c r="J8" s="6" t="s">
        <v>422</v>
      </c>
      <c r="K8" s="6" t="s">
        <v>154</v>
      </c>
      <c r="L8" s="6" t="str">
        <f t="shared" si="0"/>
        <v>PALS_2</v>
      </c>
    </row>
    <row r="17" spans="1:38" x14ac:dyDescent="0.2">
      <c r="T17" s="7"/>
      <c r="W17" s="8"/>
      <c r="X17" s="8"/>
    </row>
    <row r="19" spans="1:38" x14ac:dyDescent="0.2">
      <c r="A19" s="6" t="s">
        <v>247</v>
      </c>
      <c r="B19" s="6">
        <v>149389</v>
      </c>
      <c r="C19" s="6">
        <v>150900</v>
      </c>
      <c r="E19" s="6" t="s">
        <v>447</v>
      </c>
      <c r="F19" s="6">
        <v>2</v>
      </c>
      <c r="G19" s="6">
        <v>223580</v>
      </c>
      <c r="H19" s="6" t="s">
        <v>256</v>
      </c>
      <c r="I19" s="6" t="s">
        <v>440</v>
      </c>
      <c r="J19" s="6" t="s">
        <v>422</v>
      </c>
      <c r="K19" s="6" t="s">
        <v>448</v>
      </c>
      <c r="P19" s="7"/>
      <c r="T19" s="8"/>
    </row>
    <row r="22" spans="1:38" x14ac:dyDescent="0.2">
      <c r="S22" s="8"/>
      <c r="AH22" s="7"/>
      <c r="AK22" s="8"/>
      <c r="AL22" s="8"/>
    </row>
    <row r="23" spans="1:38" ht="22" x14ac:dyDescent="0.25">
      <c r="A23" s="9"/>
      <c r="B23" s="9"/>
      <c r="C23" s="9"/>
      <c r="D23" s="9"/>
      <c r="E23" s="9"/>
    </row>
    <row r="24" spans="1:38" ht="22" x14ac:dyDescent="0.25">
      <c r="A24" s="9"/>
      <c r="B24" s="9"/>
      <c r="C24" s="9"/>
      <c r="D24" s="9"/>
      <c r="E24" s="9"/>
    </row>
    <row r="25" spans="1:38" ht="22" x14ac:dyDescent="0.25">
      <c r="A25" s="9"/>
      <c r="B25" s="9"/>
      <c r="C25" s="9"/>
      <c r="D25" s="9"/>
      <c r="E25" s="9"/>
    </row>
    <row r="26" spans="1:38" ht="22" x14ac:dyDescent="0.25">
      <c r="A26" s="9"/>
      <c r="B26" s="9"/>
      <c r="C26" s="9"/>
      <c r="D26" s="9"/>
      <c r="E26" s="9"/>
    </row>
    <row r="27" spans="1:38" ht="22" x14ac:dyDescent="0.25">
      <c r="A27" s="9"/>
      <c r="B27" s="9"/>
      <c r="C27" s="9"/>
      <c r="D27" s="9"/>
      <c r="E27" s="9"/>
    </row>
    <row r="28" spans="1:38" ht="22" x14ac:dyDescent="0.25">
      <c r="A28" s="9"/>
      <c r="B28" s="9"/>
      <c r="C28" s="9"/>
      <c r="D28" s="9"/>
      <c r="E28" s="9"/>
    </row>
    <row r="29" spans="1:38" ht="22" x14ac:dyDescent="0.25">
      <c r="A29" s="9"/>
      <c r="B29" s="9"/>
      <c r="C29" s="9"/>
      <c r="D29" s="9"/>
      <c r="E29" s="9"/>
    </row>
    <row r="30" spans="1:38" ht="22" x14ac:dyDescent="0.25">
      <c r="A30" s="9"/>
      <c r="B30" s="9"/>
      <c r="C30" s="9"/>
      <c r="D30" s="9"/>
      <c r="E30" s="9"/>
    </row>
  </sheetData>
  <autoFilter ref="A1:BA1" xr:uid="{599F43C2-E9F5-214E-8175-F408CA3F6D89}">
    <sortState xmlns:xlrd2="http://schemas.microsoft.com/office/spreadsheetml/2017/richdata2" ref="A2:AL26">
      <sortCondition ref="F1:F26"/>
    </sortState>
  </autoFilter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0F2C-6252-244C-9359-D028DC3F90D7}">
  <dimension ref="A1:AH56"/>
  <sheetViews>
    <sheetView zoomScale="160" zoomScaleNormal="160" workbookViewId="0">
      <selection activeCell="A2" sqref="A2:XFD2"/>
    </sheetView>
  </sheetViews>
  <sheetFormatPr baseColWidth="10" defaultRowHeight="16" x14ac:dyDescent="0.2"/>
  <cols>
    <col min="1" max="1" width="15.1640625" style="6" bestFit="1" customWidth="1"/>
    <col min="2" max="2" width="7" style="6" customWidth="1"/>
    <col min="3" max="3" width="10.83203125" style="6"/>
    <col min="4" max="4" width="13.83203125" style="6" bestFit="1" customWidth="1"/>
    <col min="5" max="5" width="29.83203125" style="6" bestFit="1" customWidth="1"/>
    <col min="6" max="16384" width="10.83203125" style="6"/>
  </cols>
  <sheetData>
    <row r="1" spans="1:11" x14ac:dyDescent="0.2">
      <c r="A1" s="6" t="s">
        <v>0</v>
      </c>
      <c r="B1" s="6" t="s">
        <v>411</v>
      </c>
      <c r="C1" s="6" t="s">
        <v>26</v>
      </c>
      <c r="D1" s="6" t="s">
        <v>37</v>
      </c>
      <c r="E1" s="6" t="s">
        <v>414</v>
      </c>
      <c r="F1" s="6" t="s">
        <v>413</v>
      </c>
      <c r="G1" s="6" t="s">
        <v>436</v>
      </c>
    </row>
    <row r="2" spans="1:11" x14ac:dyDescent="0.2">
      <c r="A2" s="6" t="s">
        <v>306</v>
      </c>
      <c r="B2" s="6">
        <v>1</v>
      </c>
      <c r="C2" s="6">
        <v>133818</v>
      </c>
      <c r="D2" s="6" t="s">
        <v>235</v>
      </c>
      <c r="E2" s="6" t="s">
        <v>415</v>
      </c>
      <c r="F2" s="6" t="s">
        <v>428</v>
      </c>
      <c r="G2" s="6" t="s">
        <v>311</v>
      </c>
      <c r="H2"/>
    </row>
    <row r="3" spans="1:11" x14ac:dyDescent="0.2">
      <c r="A3" s="6" t="s">
        <v>167</v>
      </c>
      <c r="B3" s="6">
        <v>1</v>
      </c>
      <c r="C3" s="6">
        <v>106491</v>
      </c>
      <c r="D3" s="6" t="s">
        <v>132</v>
      </c>
      <c r="E3" s="6" t="s">
        <v>430</v>
      </c>
      <c r="F3" s="6" t="s">
        <v>428</v>
      </c>
      <c r="G3" s="6" t="s">
        <v>171</v>
      </c>
      <c r="H3"/>
      <c r="K3" s="6" t="s">
        <v>449</v>
      </c>
    </row>
    <row r="4" spans="1:11" x14ac:dyDescent="0.2">
      <c r="A4" s="6" t="s">
        <v>191</v>
      </c>
      <c r="B4" s="6">
        <v>1</v>
      </c>
      <c r="C4" s="6" t="s">
        <v>51</v>
      </c>
      <c r="D4" s="6" t="s">
        <v>184</v>
      </c>
      <c r="E4" s="6" t="s">
        <v>431</v>
      </c>
      <c r="F4" s="6" t="s">
        <v>428</v>
      </c>
      <c r="G4" s="6" t="s">
        <v>182</v>
      </c>
      <c r="H4"/>
    </row>
    <row r="5" spans="1:11" x14ac:dyDescent="0.2">
      <c r="A5" s="10" t="s">
        <v>285</v>
      </c>
      <c r="B5" s="10">
        <v>2</v>
      </c>
      <c r="C5" s="10">
        <v>251042</v>
      </c>
      <c r="D5" s="10" t="s">
        <v>235</v>
      </c>
      <c r="E5" s="10" t="s">
        <v>417</v>
      </c>
      <c r="F5" s="10" t="s">
        <v>371</v>
      </c>
      <c r="G5" s="10" t="s">
        <v>290</v>
      </c>
      <c r="H5"/>
    </row>
    <row r="6" spans="1:11" x14ac:dyDescent="0.2">
      <c r="A6" s="10" t="s">
        <v>297</v>
      </c>
      <c r="B6" s="10">
        <v>2</v>
      </c>
      <c r="C6" s="10">
        <v>252197</v>
      </c>
      <c r="D6" s="10" t="s">
        <v>235</v>
      </c>
      <c r="E6" s="10" t="s">
        <v>417</v>
      </c>
      <c r="F6" s="10" t="s">
        <v>371</v>
      </c>
      <c r="G6" s="10" t="s">
        <v>302</v>
      </c>
      <c r="H6"/>
    </row>
    <row r="7" spans="1:11" x14ac:dyDescent="0.2">
      <c r="A7" s="10" t="s">
        <v>227</v>
      </c>
      <c r="B7" s="10">
        <v>2</v>
      </c>
      <c r="C7" s="10">
        <v>252262</v>
      </c>
      <c r="D7" s="10" t="s">
        <v>235</v>
      </c>
      <c r="E7" s="10" t="s">
        <v>417</v>
      </c>
      <c r="F7" s="10" t="s">
        <v>422</v>
      </c>
      <c r="G7" s="10" t="s">
        <v>232</v>
      </c>
      <c r="H7"/>
    </row>
    <row r="8" spans="1:11" x14ac:dyDescent="0.2">
      <c r="A8" s="10" t="s">
        <v>264</v>
      </c>
      <c r="B8" s="10">
        <v>2</v>
      </c>
      <c r="C8" s="10">
        <v>185683</v>
      </c>
      <c r="D8" s="10" t="s">
        <v>272</v>
      </c>
      <c r="E8" s="10" t="s">
        <v>424</v>
      </c>
      <c r="F8" s="10" t="s">
        <v>422</v>
      </c>
      <c r="G8" s="10" t="s">
        <v>269</v>
      </c>
      <c r="H8"/>
    </row>
    <row r="9" spans="1:11" x14ac:dyDescent="0.2">
      <c r="A9" s="10" t="s">
        <v>247</v>
      </c>
      <c r="B9" s="10">
        <v>2</v>
      </c>
      <c r="C9" s="10">
        <v>223580</v>
      </c>
      <c r="D9" s="10" t="s">
        <v>256</v>
      </c>
      <c r="E9" s="10" t="s">
        <v>423</v>
      </c>
      <c r="F9" s="10" t="s">
        <v>428</v>
      </c>
      <c r="G9" s="10" t="s">
        <v>252</v>
      </c>
      <c r="H9"/>
    </row>
    <row r="10" spans="1:11" x14ac:dyDescent="0.2">
      <c r="A10" s="10" t="s">
        <v>247</v>
      </c>
      <c r="B10" s="10">
        <v>2</v>
      </c>
      <c r="C10" s="10">
        <v>223580</v>
      </c>
      <c r="D10" s="10" t="s">
        <v>256</v>
      </c>
      <c r="E10" s="10" t="s">
        <v>420</v>
      </c>
      <c r="F10" s="10" t="s">
        <v>422</v>
      </c>
      <c r="G10" s="10" t="s">
        <v>252</v>
      </c>
      <c r="H10"/>
    </row>
    <row r="11" spans="1:11" x14ac:dyDescent="0.2">
      <c r="A11" s="10" t="s">
        <v>247</v>
      </c>
      <c r="B11" s="10">
        <v>2</v>
      </c>
      <c r="C11" s="10">
        <v>223580</v>
      </c>
      <c r="D11" s="10" t="s">
        <v>256</v>
      </c>
      <c r="E11" s="10" t="s">
        <v>417</v>
      </c>
      <c r="F11" s="10" t="s">
        <v>422</v>
      </c>
      <c r="G11" s="10" t="s">
        <v>252</v>
      </c>
      <c r="H11"/>
    </row>
    <row r="12" spans="1:11" x14ac:dyDescent="0.2">
      <c r="A12" s="10" t="s">
        <v>247</v>
      </c>
      <c r="B12" s="10">
        <v>2</v>
      </c>
      <c r="C12" s="10">
        <v>223580</v>
      </c>
      <c r="D12" s="10" t="s">
        <v>256</v>
      </c>
      <c r="E12" s="10" t="s">
        <v>421</v>
      </c>
      <c r="F12" s="10" t="s">
        <v>422</v>
      </c>
      <c r="G12" s="10" t="s">
        <v>252</v>
      </c>
      <c r="H12"/>
    </row>
    <row r="13" spans="1:11" x14ac:dyDescent="0.2">
      <c r="A13" s="10" t="s">
        <v>219</v>
      </c>
      <c r="B13" s="10">
        <v>2</v>
      </c>
      <c r="C13" s="10">
        <v>266637</v>
      </c>
      <c r="D13" s="10" t="s">
        <v>107</v>
      </c>
      <c r="E13" s="10" t="s">
        <v>421</v>
      </c>
      <c r="F13" s="10" t="s">
        <v>371</v>
      </c>
      <c r="G13" s="10" t="s">
        <v>224</v>
      </c>
      <c r="H13"/>
    </row>
    <row r="14" spans="1:11" x14ac:dyDescent="0.2">
      <c r="A14" s="10" t="s">
        <v>98</v>
      </c>
      <c r="B14" s="10">
        <v>2</v>
      </c>
      <c r="C14" s="10">
        <v>267055</v>
      </c>
      <c r="D14" s="10" t="s">
        <v>107</v>
      </c>
      <c r="E14" s="10" t="s">
        <v>417</v>
      </c>
      <c r="F14" s="10" t="s">
        <v>371</v>
      </c>
      <c r="G14" s="10" t="s">
        <v>105</v>
      </c>
      <c r="H14"/>
    </row>
    <row r="15" spans="1:11" x14ac:dyDescent="0.2">
      <c r="A15" s="10" t="s">
        <v>149</v>
      </c>
      <c r="B15" s="10">
        <v>2</v>
      </c>
      <c r="C15" s="10">
        <v>268748</v>
      </c>
      <c r="D15" s="10" t="s">
        <v>107</v>
      </c>
      <c r="E15" s="10" t="s">
        <v>438</v>
      </c>
      <c r="F15" s="10" t="s">
        <v>422</v>
      </c>
      <c r="G15" s="10" t="s">
        <v>154</v>
      </c>
      <c r="H15"/>
    </row>
    <row r="16" spans="1:11" x14ac:dyDescent="0.2">
      <c r="A16" s="10" t="s">
        <v>185</v>
      </c>
      <c r="B16" s="10">
        <v>2</v>
      </c>
      <c r="C16" s="10" t="s">
        <v>51</v>
      </c>
      <c r="D16" s="10" t="s">
        <v>184</v>
      </c>
      <c r="E16" s="10" t="s">
        <v>420</v>
      </c>
      <c r="F16" s="10" t="s">
        <v>428</v>
      </c>
      <c r="G16" s="10" t="s">
        <v>182</v>
      </c>
      <c r="H16"/>
    </row>
    <row r="17" spans="1:34" x14ac:dyDescent="0.2">
      <c r="A17" s="10" t="s">
        <v>90</v>
      </c>
      <c r="B17" s="10">
        <v>2</v>
      </c>
      <c r="C17" s="10" t="s">
        <v>51</v>
      </c>
      <c r="D17" s="10" t="s">
        <v>88</v>
      </c>
      <c r="E17" s="10" t="s">
        <v>425</v>
      </c>
      <c r="F17" s="10" t="s">
        <v>425</v>
      </c>
      <c r="G17" s="10" t="s">
        <v>95</v>
      </c>
      <c r="H17"/>
    </row>
    <row r="18" spans="1:34" x14ac:dyDescent="0.2">
      <c r="A18" s="6" t="s">
        <v>334</v>
      </c>
      <c r="B18" s="6">
        <v>3</v>
      </c>
      <c r="C18" s="6">
        <v>62663</v>
      </c>
      <c r="D18" s="6" t="s">
        <v>343</v>
      </c>
      <c r="E18" s="6" t="s">
        <v>427</v>
      </c>
      <c r="F18" s="6" t="s">
        <v>428</v>
      </c>
      <c r="G18" s="6" t="s">
        <v>341</v>
      </c>
      <c r="H18"/>
    </row>
    <row r="19" spans="1:34" x14ac:dyDescent="0.2">
      <c r="A19" s="6" t="s">
        <v>50</v>
      </c>
      <c r="B19" s="6">
        <v>3</v>
      </c>
      <c r="C19" s="6">
        <v>22689</v>
      </c>
      <c r="D19" s="6" t="s">
        <v>65</v>
      </c>
      <c r="E19" s="6" t="s">
        <v>433</v>
      </c>
      <c r="F19" s="6" t="s">
        <v>426</v>
      </c>
      <c r="G19" s="6" t="s">
        <v>62</v>
      </c>
      <c r="H19"/>
    </row>
    <row r="20" spans="1:34" x14ac:dyDescent="0.2">
      <c r="A20" s="10" t="s">
        <v>315</v>
      </c>
      <c r="B20" s="10">
        <v>4</v>
      </c>
      <c r="C20" s="10">
        <v>46651</v>
      </c>
      <c r="D20" s="10" t="s">
        <v>323</v>
      </c>
      <c r="E20" s="10" t="s">
        <v>425</v>
      </c>
      <c r="F20" s="10" t="s">
        <v>428</v>
      </c>
      <c r="G20" s="10" t="s">
        <v>320</v>
      </c>
      <c r="H20"/>
    </row>
    <row r="21" spans="1:34" x14ac:dyDescent="0.2">
      <c r="A21" s="10" t="s">
        <v>110</v>
      </c>
      <c r="B21" s="10">
        <v>4</v>
      </c>
      <c r="C21" s="10">
        <v>46342</v>
      </c>
      <c r="D21" s="10" t="s">
        <v>120</v>
      </c>
      <c r="E21" s="10" t="s">
        <v>425</v>
      </c>
      <c r="F21" s="10" t="s">
        <v>428</v>
      </c>
      <c r="G21" s="10" t="s">
        <v>117</v>
      </c>
      <c r="H21"/>
    </row>
    <row r="22" spans="1:34" x14ac:dyDescent="0.2">
      <c r="A22" s="6" t="s">
        <v>274</v>
      </c>
      <c r="B22" s="6">
        <v>5</v>
      </c>
      <c r="C22" s="6">
        <v>32637</v>
      </c>
      <c r="D22" s="6" t="s">
        <v>65</v>
      </c>
      <c r="E22" s="6" t="s">
        <v>432</v>
      </c>
      <c r="F22" s="6" t="s">
        <v>428</v>
      </c>
      <c r="G22" s="6" t="s">
        <v>279</v>
      </c>
      <c r="H22"/>
    </row>
    <row r="23" spans="1:34" x14ac:dyDescent="0.2">
      <c r="A23" s="6" t="s">
        <v>201</v>
      </c>
      <c r="B23" s="6">
        <v>5</v>
      </c>
      <c r="C23" s="6" t="s">
        <v>51</v>
      </c>
      <c r="D23" s="6" t="s">
        <v>184</v>
      </c>
      <c r="E23" s="6" t="s">
        <v>435</v>
      </c>
      <c r="F23" s="6" t="s">
        <v>428</v>
      </c>
      <c r="G23" s="6" t="s">
        <v>182</v>
      </c>
      <c r="H23"/>
      <c r="J23" s="6" t="s">
        <v>451</v>
      </c>
    </row>
    <row r="24" spans="1:34" x14ac:dyDescent="0.2">
      <c r="A24" s="10" t="s">
        <v>238</v>
      </c>
      <c r="B24" s="10" t="s">
        <v>51</v>
      </c>
      <c r="C24" s="10">
        <v>39221</v>
      </c>
      <c r="D24" s="10" t="s">
        <v>245</v>
      </c>
      <c r="E24" s="10" t="s">
        <v>434</v>
      </c>
      <c r="F24" s="10" t="s">
        <v>422</v>
      </c>
      <c r="G24" s="10" t="s">
        <v>242</v>
      </c>
      <c r="H24"/>
      <c r="P24" s="7"/>
      <c r="S24" s="8"/>
      <c r="T24" s="8"/>
    </row>
    <row r="25" spans="1:34" x14ac:dyDescent="0.2">
      <c r="A25" s="10" t="s">
        <v>122</v>
      </c>
      <c r="B25" s="10" t="s">
        <v>51</v>
      </c>
      <c r="C25" s="10">
        <v>35793</v>
      </c>
      <c r="D25" s="10" t="s">
        <v>132</v>
      </c>
      <c r="E25" s="10" t="s">
        <v>429</v>
      </c>
      <c r="F25" s="10" t="s">
        <v>428</v>
      </c>
      <c r="G25" s="10" t="s">
        <v>129</v>
      </c>
      <c r="H25"/>
      <c r="J25" s="6" t="s">
        <v>450</v>
      </c>
    </row>
    <row r="26" spans="1:34" x14ac:dyDescent="0.2">
      <c r="A26" s="10" t="s">
        <v>77</v>
      </c>
      <c r="B26" s="10" t="s">
        <v>51</v>
      </c>
      <c r="C26" s="10" t="s">
        <v>51</v>
      </c>
      <c r="D26" s="10" t="s">
        <v>88</v>
      </c>
      <c r="E26" s="10" t="s">
        <v>425</v>
      </c>
      <c r="F26" s="10" t="s">
        <v>425</v>
      </c>
      <c r="G26" s="10" t="s">
        <v>437</v>
      </c>
      <c r="H26"/>
      <c r="L26" s="7"/>
      <c r="P26" s="8"/>
    </row>
    <row r="29" spans="1:34" x14ac:dyDescent="0.2">
      <c r="H29"/>
      <c r="I29"/>
      <c r="O29" s="8"/>
      <c r="AD29" s="7"/>
      <c r="AG29" s="8"/>
      <c r="AH29" s="8"/>
    </row>
    <row r="30" spans="1:34" ht="22" x14ac:dyDescent="0.25">
      <c r="A30" s="9"/>
      <c r="H30"/>
      <c r="I30"/>
    </row>
    <row r="31" spans="1:34" ht="22" x14ac:dyDescent="0.25">
      <c r="A31" s="9"/>
      <c r="H31"/>
      <c r="I31"/>
    </row>
    <row r="32" spans="1:34" ht="22" x14ac:dyDescent="0.25">
      <c r="A32" s="9"/>
      <c r="H32"/>
      <c r="I32"/>
    </row>
    <row r="33" spans="1:9" ht="22" x14ac:dyDescent="0.25">
      <c r="A33" s="9"/>
      <c r="H33"/>
      <c r="I33"/>
    </row>
    <row r="34" spans="1:9" ht="22" x14ac:dyDescent="0.25">
      <c r="A34" s="9"/>
      <c r="H34"/>
      <c r="I34"/>
    </row>
    <row r="35" spans="1:9" ht="22" x14ac:dyDescent="0.25">
      <c r="A35" s="9"/>
      <c r="H35"/>
      <c r="I35"/>
    </row>
    <row r="36" spans="1:9" ht="22" x14ac:dyDescent="0.25">
      <c r="A36" s="9"/>
      <c r="H36"/>
      <c r="I36"/>
    </row>
    <row r="37" spans="1:9" ht="22" x14ac:dyDescent="0.25">
      <c r="A37" s="9"/>
      <c r="H37"/>
      <c r="I37"/>
    </row>
    <row r="38" spans="1:9" x14ac:dyDescent="0.2">
      <c r="H38"/>
      <c r="I38"/>
    </row>
    <row r="39" spans="1:9" x14ac:dyDescent="0.2">
      <c r="H39"/>
      <c r="I39"/>
    </row>
    <row r="40" spans="1:9" x14ac:dyDescent="0.2">
      <c r="H40"/>
      <c r="I40"/>
    </row>
    <row r="41" spans="1:9" x14ac:dyDescent="0.2">
      <c r="H41"/>
      <c r="I41"/>
    </row>
    <row r="42" spans="1:9" x14ac:dyDescent="0.2">
      <c r="H42"/>
      <c r="I42"/>
    </row>
    <row r="43" spans="1:9" x14ac:dyDescent="0.2">
      <c r="H43"/>
      <c r="I43"/>
    </row>
    <row r="44" spans="1:9" x14ac:dyDescent="0.2">
      <c r="H44"/>
      <c r="I44"/>
    </row>
    <row r="45" spans="1:9" x14ac:dyDescent="0.2">
      <c r="H45"/>
      <c r="I45"/>
    </row>
    <row r="46" spans="1:9" x14ac:dyDescent="0.2">
      <c r="H46"/>
      <c r="I46"/>
    </row>
    <row r="47" spans="1:9" x14ac:dyDescent="0.2">
      <c r="H47"/>
      <c r="I47"/>
    </row>
    <row r="48" spans="1:9" x14ac:dyDescent="0.2">
      <c r="H48"/>
      <c r="I48"/>
    </row>
    <row r="49" spans="8:9" x14ac:dyDescent="0.2">
      <c r="H49"/>
      <c r="I49"/>
    </row>
    <row r="50" spans="8:9" x14ac:dyDescent="0.2">
      <c r="H50"/>
      <c r="I50"/>
    </row>
    <row r="51" spans="8:9" x14ac:dyDescent="0.2">
      <c r="H51"/>
      <c r="I51"/>
    </row>
    <row r="52" spans="8:9" x14ac:dyDescent="0.2">
      <c r="H52"/>
      <c r="I52"/>
    </row>
    <row r="53" spans="8:9" x14ac:dyDescent="0.2">
      <c r="H53"/>
      <c r="I53"/>
    </row>
    <row r="54" spans="8:9" x14ac:dyDescent="0.2">
      <c r="H54"/>
      <c r="I54"/>
    </row>
    <row r="55" spans="8:9" x14ac:dyDescent="0.2">
      <c r="H55"/>
      <c r="I55"/>
    </row>
    <row r="56" spans="8:9" x14ac:dyDescent="0.2">
      <c r="H56"/>
      <c r="I56"/>
    </row>
  </sheetData>
  <autoFilter ref="A1:AW1" xr:uid="{599F43C2-E9F5-214E-8175-F408CA3F6D89}">
    <sortState xmlns:xlrd2="http://schemas.microsoft.com/office/spreadsheetml/2017/richdata2" ref="A2:AH26">
      <sortCondition ref="B1:B26"/>
    </sortState>
  </autoFilter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F43C2-E9F5-214E-8175-F408CA3F6D89}">
  <dimension ref="A1:AH37"/>
  <sheetViews>
    <sheetView zoomScale="160" zoomScaleNormal="160" workbookViewId="0">
      <selection activeCell="A9" sqref="A9"/>
    </sheetView>
  </sheetViews>
  <sheetFormatPr baseColWidth="10" defaultRowHeight="16" x14ac:dyDescent="0.2"/>
  <cols>
    <col min="1" max="1" width="15.1640625" style="6" bestFit="1" customWidth="1"/>
    <col min="2" max="2" width="7" style="6" customWidth="1"/>
    <col min="3" max="3" width="10.83203125" style="6"/>
    <col min="4" max="4" width="13.83203125" style="6" bestFit="1" customWidth="1"/>
    <col min="5" max="5" width="24.33203125" style="6" bestFit="1" customWidth="1"/>
    <col min="6" max="6" width="10.83203125" style="6"/>
    <col min="7" max="7" width="39.5" style="6" bestFit="1" customWidth="1"/>
    <col min="8" max="8" width="20.6640625" style="6" bestFit="1" customWidth="1"/>
    <col min="9" max="16384" width="10.83203125" style="6"/>
  </cols>
  <sheetData>
    <row r="1" spans="1:8" x14ac:dyDescent="0.2">
      <c r="A1" s="6" t="s">
        <v>0</v>
      </c>
      <c r="B1" s="6" t="s">
        <v>411</v>
      </c>
      <c r="C1" s="6" t="s">
        <v>26</v>
      </c>
      <c r="D1" s="6" t="s">
        <v>37</v>
      </c>
      <c r="E1" s="6" t="s">
        <v>414</v>
      </c>
      <c r="F1" s="6" t="s">
        <v>413</v>
      </c>
      <c r="G1" s="6" t="s">
        <v>436</v>
      </c>
      <c r="H1" s="6" t="s">
        <v>444</v>
      </c>
    </row>
    <row r="2" spans="1:8" x14ac:dyDescent="0.2">
      <c r="A2" s="6" t="s">
        <v>306</v>
      </c>
      <c r="B2" s="6">
        <v>1</v>
      </c>
      <c r="C2" s="6">
        <v>133818</v>
      </c>
      <c r="D2" s="6" t="s">
        <v>235</v>
      </c>
      <c r="E2" s="6" t="s">
        <v>415</v>
      </c>
      <c r="F2" s="6" t="s">
        <v>428</v>
      </c>
      <c r="G2" s="6" t="s">
        <v>311</v>
      </c>
      <c r="H2" s="6" t="str">
        <f>TRIM(RIGHT(SUBSTITUTE(G2," ",REPT(" ",20)),20))</f>
        <v>BUCT083</v>
      </c>
    </row>
    <row r="3" spans="1:8" x14ac:dyDescent="0.2">
      <c r="A3" s="6" t="s">
        <v>167</v>
      </c>
      <c r="B3" s="6">
        <v>1</v>
      </c>
      <c r="C3" s="6">
        <v>106491</v>
      </c>
      <c r="D3" s="6" t="s">
        <v>132</v>
      </c>
      <c r="E3" s="6" t="s">
        <v>430</v>
      </c>
      <c r="F3" s="6" t="s">
        <v>428</v>
      </c>
      <c r="G3" s="6" t="s">
        <v>171</v>
      </c>
      <c r="H3" s="6" t="str">
        <f t="shared" ref="H3:H26" si="0">TRIM(RIGHT(SUBSTITUTE(G3," ",REPT(" ",20)),20))</f>
        <v>phi-SgaBSJ31_rum</v>
      </c>
    </row>
    <row r="4" spans="1:8" x14ac:dyDescent="0.2">
      <c r="A4" s="6" t="s">
        <v>191</v>
      </c>
      <c r="B4" s="6">
        <v>1</v>
      </c>
      <c r="C4" s="6" t="s">
        <v>51</v>
      </c>
      <c r="D4" s="6" t="s">
        <v>184</v>
      </c>
      <c r="E4" s="6" t="s">
        <v>441</v>
      </c>
      <c r="F4" s="6" t="s">
        <v>428</v>
      </c>
      <c r="G4" s="6" t="s">
        <v>182</v>
      </c>
      <c r="H4" s="6" t="s">
        <v>182</v>
      </c>
    </row>
    <row r="5" spans="1:8" x14ac:dyDescent="0.2">
      <c r="A5" s="6" t="s">
        <v>285</v>
      </c>
      <c r="B5" s="6">
        <v>2</v>
      </c>
      <c r="C5" s="6">
        <v>251042</v>
      </c>
      <c r="D5" s="6" t="s">
        <v>235</v>
      </c>
      <c r="E5" s="6" t="s">
        <v>439</v>
      </c>
      <c r="F5" s="6" t="s">
        <v>371</v>
      </c>
      <c r="G5" s="6" t="s">
        <v>290</v>
      </c>
      <c r="H5" s="6" t="str">
        <f t="shared" si="0"/>
        <v>AR9</v>
      </c>
    </row>
    <row r="6" spans="1:8" x14ac:dyDescent="0.2">
      <c r="A6" s="6" t="s">
        <v>297</v>
      </c>
      <c r="B6" s="6">
        <v>2</v>
      </c>
      <c r="C6" s="6">
        <v>252197</v>
      </c>
      <c r="D6" s="6" t="s">
        <v>235</v>
      </c>
      <c r="E6" s="6" t="s">
        <v>439</v>
      </c>
      <c r="F6" s="6" t="s">
        <v>371</v>
      </c>
      <c r="G6" s="6" t="s">
        <v>302</v>
      </c>
      <c r="H6" s="6" t="str">
        <f t="shared" si="0"/>
        <v>PBS1</v>
      </c>
    </row>
    <row r="7" spans="1:8" x14ac:dyDescent="0.2">
      <c r="A7" s="6" t="s">
        <v>227</v>
      </c>
      <c r="B7" s="6">
        <v>2</v>
      </c>
      <c r="C7" s="6">
        <v>252262</v>
      </c>
      <c r="D7" s="6" t="s">
        <v>235</v>
      </c>
      <c r="E7" s="6" t="s">
        <v>439</v>
      </c>
      <c r="F7" s="6" t="s">
        <v>422</v>
      </c>
      <c r="G7" s="6" t="s">
        <v>232</v>
      </c>
      <c r="H7" s="6" t="str">
        <f t="shared" si="0"/>
        <v>vB_BspM_Internexus</v>
      </c>
    </row>
    <row r="8" spans="1:8" x14ac:dyDescent="0.2">
      <c r="A8" s="6" t="s">
        <v>264</v>
      </c>
      <c r="B8" s="6">
        <v>2</v>
      </c>
      <c r="C8" s="6">
        <v>185683</v>
      </c>
      <c r="D8" s="6" t="s">
        <v>272</v>
      </c>
      <c r="E8" s="6" t="s">
        <v>424</v>
      </c>
      <c r="F8" s="6" t="s">
        <v>422</v>
      </c>
      <c r="G8" s="6" t="s">
        <v>269</v>
      </c>
      <c r="H8" s="6" t="str">
        <f t="shared" si="0"/>
        <v>c-st</v>
      </c>
    </row>
    <row r="9" spans="1:8" x14ac:dyDescent="0.2">
      <c r="A9" s="6" t="s">
        <v>247</v>
      </c>
      <c r="B9" s="6">
        <v>2</v>
      </c>
      <c r="C9" s="6">
        <v>223580</v>
      </c>
      <c r="D9" s="6" t="s">
        <v>256</v>
      </c>
      <c r="E9" s="6" t="s">
        <v>423</v>
      </c>
      <c r="F9" s="6" t="s">
        <v>428</v>
      </c>
      <c r="G9" s="6" t="s">
        <v>252</v>
      </c>
      <c r="H9" s="6" t="str">
        <f t="shared" si="0"/>
        <v>LPJP1</v>
      </c>
    </row>
    <row r="10" spans="1:8" x14ac:dyDescent="0.2">
      <c r="A10" s="6" t="s">
        <v>247</v>
      </c>
      <c r="B10" s="6">
        <v>2</v>
      </c>
      <c r="C10" s="6">
        <v>223580</v>
      </c>
      <c r="D10" s="6" t="s">
        <v>256</v>
      </c>
      <c r="E10" s="6" t="s">
        <v>420</v>
      </c>
      <c r="F10" s="6" t="s">
        <v>422</v>
      </c>
      <c r="G10" s="6" t="s">
        <v>252</v>
      </c>
      <c r="H10" s="6" t="str">
        <f t="shared" si="0"/>
        <v>LPJP1</v>
      </c>
    </row>
    <row r="11" spans="1:8" x14ac:dyDescent="0.2">
      <c r="A11" s="6" t="s">
        <v>247</v>
      </c>
      <c r="B11" s="6">
        <v>2</v>
      </c>
      <c r="C11" s="6">
        <v>223580</v>
      </c>
      <c r="D11" s="6" t="s">
        <v>256</v>
      </c>
      <c r="E11" s="6" t="s">
        <v>439</v>
      </c>
      <c r="F11" s="6" t="s">
        <v>422</v>
      </c>
      <c r="G11" s="6" t="s">
        <v>252</v>
      </c>
      <c r="H11" s="6" t="str">
        <f t="shared" si="0"/>
        <v>LPJP1</v>
      </c>
    </row>
    <row r="12" spans="1:8" x14ac:dyDescent="0.2">
      <c r="A12" s="6" t="s">
        <v>247</v>
      </c>
      <c r="B12" s="6">
        <v>2</v>
      </c>
      <c r="C12" s="6">
        <v>223580</v>
      </c>
      <c r="D12" s="6" t="s">
        <v>256</v>
      </c>
      <c r="E12" s="6" t="s">
        <v>440</v>
      </c>
      <c r="F12" s="6" t="s">
        <v>422</v>
      </c>
      <c r="G12" s="6" t="s">
        <v>252</v>
      </c>
      <c r="H12" s="6" t="str">
        <f t="shared" si="0"/>
        <v>LPJP1</v>
      </c>
    </row>
    <row r="13" spans="1:8" x14ac:dyDescent="0.2">
      <c r="A13" s="6" t="s">
        <v>219</v>
      </c>
      <c r="B13" s="6">
        <v>2</v>
      </c>
      <c r="C13" s="6">
        <v>266637</v>
      </c>
      <c r="D13" s="6" t="s">
        <v>107</v>
      </c>
      <c r="E13" s="6" t="s">
        <v>440</v>
      </c>
      <c r="F13" s="6" t="s">
        <v>371</v>
      </c>
      <c r="G13" s="6" t="s">
        <v>224</v>
      </c>
      <c r="H13" s="6" t="str">
        <f t="shared" si="0"/>
        <v>MarsHill</v>
      </c>
    </row>
    <row r="14" spans="1:8" x14ac:dyDescent="0.2">
      <c r="A14" s="6" t="s">
        <v>98</v>
      </c>
      <c r="B14" s="6">
        <v>2</v>
      </c>
      <c r="C14" s="6">
        <v>267055</v>
      </c>
      <c r="D14" s="6" t="s">
        <v>107</v>
      </c>
      <c r="E14" s="6" t="s">
        <v>439</v>
      </c>
      <c r="F14" s="6" t="s">
        <v>371</v>
      </c>
      <c r="G14" s="6" t="s">
        <v>105</v>
      </c>
      <c r="H14" s="6" t="str">
        <f t="shared" si="0"/>
        <v>S6</v>
      </c>
    </row>
    <row r="15" spans="1:8" x14ac:dyDescent="0.2">
      <c r="A15" s="6" t="s">
        <v>149</v>
      </c>
      <c r="B15" s="6">
        <v>2</v>
      </c>
      <c r="C15" s="6">
        <v>268748</v>
      </c>
      <c r="D15" s="6" t="s">
        <v>107</v>
      </c>
      <c r="E15" s="6" t="s">
        <v>439</v>
      </c>
      <c r="F15" s="6" t="s">
        <v>422</v>
      </c>
      <c r="G15" s="6" t="s">
        <v>154</v>
      </c>
      <c r="H15" s="6" t="str">
        <f t="shared" si="0"/>
        <v>PALS_2</v>
      </c>
    </row>
    <row r="16" spans="1:8" x14ac:dyDescent="0.2">
      <c r="A16" s="6" t="s">
        <v>185</v>
      </c>
      <c r="B16" s="6">
        <v>2</v>
      </c>
      <c r="C16" s="6" t="s">
        <v>51</v>
      </c>
      <c r="D16" s="6" t="s">
        <v>184</v>
      </c>
      <c r="E16" s="6" t="s">
        <v>420</v>
      </c>
      <c r="F16" s="6" t="s">
        <v>428</v>
      </c>
      <c r="G16" s="6" t="s">
        <v>182</v>
      </c>
      <c r="H16" s="6" t="s">
        <v>182</v>
      </c>
    </row>
    <row r="17" spans="1:34" x14ac:dyDescent="0.2">
      <c r="A17" s="6" t="s">
        <v>90</v>
      </c>
      <c r="B17" s="6">
        <v>2</v>
      </c>
      <c r="C17" s="6" t="s">
        <v>51</v>
      </c>
      <c r="D17" s="6" t="s">
        <v>88</v>
      </c>
      <c r="E17" s="6" t="s">
        <v>425</v>
      </c>
      <c r="F17" s="6" t="s">
        <v>425</v>
      </c>
      <c r="G17" s="6" t="s">
        <v>443</v>
      </c>
      <c r="H17" s="6" t="str">
        <f t="shared" si="0"/>
        <v>sr1WOdamA</v>
      </c>
    </row>
    <row r="18" spans="1:34" x14ac:dyDescent="0.2">
      <c r="A18" s="6" t="s">
        <v>334</v>
      </c>
      <c r="B18" s="6">
        <v>3</v>
      </c>
      <c r="C18" s="6">
        <v>62663</v>
      </c>
      <c r="D18" s="6" t="s">
        <v>343</v>
      </c>
      <c r="E18" s="6" t="s">
        <v>427</v>
      </c>
      <c r="F18" s="6" t="s">
        <v>428</v>
      </c>
      <c r="G18" s="6" t="s">
        <v>341</v>
      </c>
      <c r="H18" s="6" t="str">
        <f t="shared" si="0"/>
        <v>Nanz197</v>
      </c>
    </row>
    <row r="19" spans="1:34" x14ac:dyDescent="0.2">
      <c r="A19" s="6" t="s">
        <v>50</v>
      </c>
      <c r="B19" s="6">
        <v>3</v>
      </c>
      <c r="C19" s="6">
        <v>22689</v>
      </c>
      <c r="D19" s="6" t="s">
        <v>65</v>
      </c>
      <c r="E19" s="6" t="s">
        <v>433</v>
      </c>
      <c r="F19" s="6" t="s">
        <v>426</v>
      </c>
      <c r="G19" s="6" t="s">
        <v>62</v>
      </c>
      <c r="H19" s="6" t="str">
        <f t="shared" si="0"/>
        <v>DVM-2008</v>
      </c>
    </row>
    <row r="20" spans="1:34" x14ac:dyDescent="0.2">
      <c r="A20" s="6" t="s">
        <v>315</v>
      </c>
      <c r="B20" s="6">
        <v>4</v>
      </c>
      <c r="C20" s="6">
        <v>46651</v>
      </c>
      <c r="D20" s="6" t="s">
        <v>323</v>
      </c>
      <c r="E20" s="6" t="s">
        <v>425</v>
      </c>
      <c r="F20" s="6" t="s">
        <v>428</v>
      </c>
      <c r="G20" s="6" t="s">
        <v>320</v>
      </c>
      <c r="H20" s="6" t="str">
        <f t="shared" si="0"/>
        <v>vB_EcoS-733R5</v>
      </c>
    </row>
    <row r="21" spans="1:34" x14ac:dyDescent="0.2">
      <c r="A21" s="6" t="s">
        <v>110</v>
      </c>
      <c r="B21" s="6">
        <v>4</v>
      </c>
      <c r="C21" s="6">
        <v>46342</v>
      </c>
      <c r="D21" s="6" t="s">
        <v>120</v>
      </c>
      <c r="E21" s="6" t="s">
        <v>425</v>
      </c>
      <c r="F21" s="6" t="s">
        <v>428</v>
      </c>
      <c r="G21" s="6" t="s">
        <v>117</v>
      </c>
      <c r="H21" s="6" t="str">
        <f t="shared" si="0"/>
        <v>ST15-VIM1phi2.1</v>
      </c>
    </row>
    <row r="22" spans="1:34" x14ac:dyDescent="0.2">
      <c r="A22" s="6" t="s">
        <v>274</v>
      </c>
      <c r="B22" s="6">
        <v>5</v>
      </c>
      <c r="C22" s="6">
        <v>32637</v>
      </c>
      <c r="D22" s="6" t="s">
        <v>65</v>
      </c>
      <c r="E22" s="6" t="s">
        <v>432</v>
      </c>
      <c r="F22" s="6" t="s">
        <v>428</v>
      </c>
      <c r="G22" s="6" t="s">
        <v>279</v>
      </c>
      <c r="H22" s="6" t="str">
        <f t="shared" si="0"/>
        <v>phi3</v>
      </c>
    </row>
    <row r="23" spans="1:34" x14ac:dyDescent="0.2">
      <c r="A23" s="6" t="s">
        <v>201</v>
      </c>
      <c r="B23" s="6">
        <v>5</v>
      </c>
      <c r="C23" s="6" t="s">
        <v>51</v>
      </c>
      <c r="D23" s="6" t="s">
        <v>184</v>
      </c>
      <c r="E23" s="6" t="s">
        <v>442</v>
      </c>
      <c r="F23" s="6" t="s">
        <v>428</v>
      </c>
      <c r="G23" s="6" t="s">
        <v>182</v>
      </c>
      <c r="H23" s="6" t="s">
        <v>182</v>
      </c>
    </row>
    <row r="24" spans="1:34" x14ac:dyDescent="0.2">
      <c r="A24" s="6" t="s">
        <v>238</v>
      </c>
      <c r="B24" s="6" t="s">
        <v>51</v>
      </c>
      <c r="C24" s="6">
        <v>39221</v>
      </c>
      <c r="D24" s="6" t="s">
        <v>245</v>
      </c>
      <c r="E24" s="6" t="s">
        <v>434</v>
      </c>
      <c r="F24" s="6" t="s">
        <v>422</v>
      </c>
      <c r="G24" s="6" t="s">
        <v>242</v>
      </c>
      <c r="H24" s="6" t="str">
        <f t="shared" si="0"/>
        <v>VEsP-1</v>
      </c>
      <c r="P24" s="7"/>
      <c r="S24" s="8"/>
      <c r="T24" s="8"/>
    </row>
    <row r="25" spans="1:34" x14ac:dyDescent="0.2">
      <c r="A25" s="6" t="s">
        <v>122</v>
      </c>
      <c r="B25" s="6" t="s">
        <v>51</v>
      </c>
      <c r="C25" s="6">
        <v>35793</v>
      </c>
      <c r="D25" s="6" t="s">
        <v>132</v>
      </c>
      <c r="E25" s="6" t="s">
        <v>429</v>
      </c>
      <c r="F25" s="6" t="s">
        <v>428</v>
      </c>
      <c r="G25" s="6" t="s">
        <v>129</v>
      </c>
      <c r="H25" s="6" t="str">
        <f t="shared" si="0"/>
        <v>Javan33</v>
      </c>
    </row>
    <row r="26" spans="1:34" x14ac:dyDescent="0.2">
      <c r="A26" s="6" t="s">
        <v>77</v>
      </c>
      <c r="B26" s="6" t="s">
        <v>51</v>
      </c>
      <c r="C26" s="6" t="s">
        <v>51</v>
      </c>
      <c r="D26" s="6" t="s">
        <v>88</v>
      </c>
      <c r="E26" s="6" t="s">
        <v>425</v>
      </c>
      <c r="F26" s="6" t="s">
        <v>425</v>
      </c>
      <c r="G26" s="6" t="s">
        <v>437</v>
      </c>
      <c r="H26" s="6" t="str">
        <f t="shared" si="0"/>
        <v>WOVitA4</v>
      </c>
      <c r="L26" s="7"/>
      <c r="P26" s="8"/>
    </row>
    <row r="29" spans="1:34" x14ac:dyDescent="0.2">
      <c r="O29" s="8"/>
      <c r="AD29" s="7"/>
      <c r="AG29" s="8"/>
      <c r="AH29" s="8"/>
    </row>
    <row r="30" spans="1:34" ht="22" x14ac:dyDescent="0.25">
      <c r="A30" s="9"/>
    </row>
    <row r="31" spans="1:34" ht="22" x14ac:dyDescent="0.25">
      <c r="A31" s="9"/>
    </row>
    <row r="32" spans="1:34" ht="22" x14ac:dyDescent="0.25">
      <c r="A32" s="9"/>
    </row>
    <row r="33" spans="1:1" ht="22" x14ac:dyDescent="0.25">
      <c r="A33" s="9"/>
    </row>
    <row r="34" spans="1:1" ht="22" x14ac:dyDescent="0.25">
      <c r="A34" s="9"/>
    </row>
    <row r="35" spans="1:1" ht="22" x14ac:dyDescent="0.25">
      <c r="A35" s="9"/>
    </row>
    <row r="36" spans="1:1" ht="22" x14ac:dyDescent="0.25">
      <c r="A36" s="9"/>
    </row>
    <row r="37" spans="1:1" ht="22" x14ac:dyDescent="0.25">
      <c r="A37" s="9"/>
    </row>
  </sheetData>
  <autoFilter ref="A1:AW1" xr:uid="{599F43C2-E9F5-214E-8175-F408CA3F6D89}">
    <sortState xmlns:xlrd2="http://schemas.microsoft.com/office/spreadsheetml/2017/richdata2" ref="A2:AH26">
      <sortCondition ref="B1:B26"/>
    </sortState>
  </autoFilter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63EBF-7D4C-3045-9BA2-8753193D550E}">
  <dimension ref="A1:AF29"/>
  <sheetViews>
    <sheetView topLeftCell="I2" zoomScale="150" zoomScaleNormal="150" workbookViewId="0">
      <selection activeCell="A21" sqref="A21:XFD21"/>
    </sheetView>
  </sheetViews>
  <sheetFormatPr baseColWidth="10" defaultRowHeight="16" x14ac:dyDescent="0.2"/>
  <cols>
    <col min="1" max="1" width="10.83203125" customWidth="1"/>
    <col min="2" max="2" width="13.1640625" bestFit="1" customWidth="1"/>
    <col min="3" max="3" width="13.1640625" customWidth="1"/>
    <col min="4" max="4" width="78.83203125" bestFit="1" customWidth="1"/>
    <col min="8" max="8" width="60.83203125" bestFit="1" customWidth="1"/>
    <col min="29" max="29" width="15.1640625" customWidth="1"/>
  </cols>
  <sheetData>
    <row r="1" spans="1:32" x14ac:dyDescent="0.2">
      <c r="A1" t="s">
        <v>0</v>
      </c>
      <c r="B1" t="s">
        <v>399</v>
      </c>
      <c r="C1" t="s">
        <v>407</v>
      </c>
      <c r="D1" t="s">
        <v>17</v>
      </c>
      <c r="E1" t="s">
        <v>18</v>
      </c>
      <c r="F1" t="s">
        <v>19</v>
      </c>
      <c r="G1" t="s">
        <v>23</v>
      </c>
      <c r="H1" t="s">
        <v>24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</row>
    <row r="2" spans="1:32" x14ac:dyDescent="0.2">
      <c r="A2" t="s">
        <v>50</v>
      </c>
      <c r="C2" t="s">
        <v>408</v>
      </c>
      <c r="D2" t="s">
        <v>58</v>
      </c>
      <c r="E2">
        <v>5809</v>
      </c>
      <c r="F2">
        <v>5880</v>
      </c>
      <c r="G2" t="s">
        <v>61</v>
      </c>
      <c r="H2" t="s">
        <v>62</v>
      </c>
      <c r="I2">
        <v>22689</v>
      </c>
      <c r="J2" t="b">
        <v>0</v>
      </c>
      <c r="K2">
        <v>59.424999999999997</v>
      </c>
      <c r="L2" t="s">
        <v>64</v>
      </c>
      <c r="M2" s="2">
        <v>42577</v>
      </c>
      <c r="N2">
        <v>29</v>
      </c>
      <c r="O2">
        <v>96.551724140000005</v>
      </c>
      <c r="P2">
        <v>3.448275862</v>
      </c>
      <c r="Q2">
        <v>84.688615630000001</v>
      </c>
      <c r="S2">
        <v>0</v>
      </c>
      <c r="T2" t="s">
        <v>65</v>
      </c>
      <c r="U2" t="s">
        <v>66</v>
      </c>
      <c r="V2" t="s">
        <v>66</v>
      </c>
      <c r="W2" t="s">
        <v>66</v>
      </c>
      <c r="X2" t="s">
        <v>66</v>
      </c>
      <c r="Y2" t="s">
        <v>66</v>
      </c>
      <c r="Z2" t="s">
        <v>67</v>
      </c>
      <c r="AA2" t="s">
        <v>68</v>
      </c>
      <c r="AB2" t="s">
        <v>69</v>
      </c>
      <c r="AC2" t="s">
        <v>70</v>
      </c>
      <c r="AD2" t="s">
        <v>71</v>
      </c>
      <c r="AE2" t="s">
        <v>72</v>
      </c>
      <c r="AF2" t="s">
        <v>73</v>
      </c>
    </row>
    <row r="3" spans="1:32" x14ac:dyDescent="0.2">
      <c r="A3" t="s">
        <v>77</v>
      </c>
      <c r="B3" t="s">
        <v>400</v>
      </c>
      <c r="C3" t="s">
        <v>409</v>
      </c>
      <c r="D3" t="s">
        <v>81</v>
      </c>
      <c r="E3">
        <v>21103</v>
      </c>
      <c r="F3">
        <v>21216</v>
      </c>
      <c r="G3" t="s">
        <v>84</v>
      </c>
      <c r="H3" t="s">
        <v>85</v>
      </c>
      <c r="I3">
        <v>21272</v>
      </c>
      <c r="J3" t="b">
        <v>0</v>
      </c>
      <c r="K3">
        <v>35.835999999999999</v>
      </c>
      <c r="L3" t="s">
        <v>64</v>
      </c>
      <c r="M3" s="2">
        <v>40630</v>
      </c>
      <c r="N3">
        <v>28</v>
      </c>
      <c r="O3">
        <v>10.71428571</v>
      </c>
      <c r="P3">
        <v>89.285714290000001</v>
      </c>
      <c r="Q3" s="1" t="s">
        <v>87</v>
      </c>
      <c r="S3">
        <v>0</v>
      </c>
      <c r="T3" t="s">
        <v>88</v>
      </c>
      <c r="U3" t="s">
        <v>66</v>
      </c>
      <c r="V3" t="s">
        <v>66</v>
      </c>
      <c r="W3" t="s">
        <v>66</v>
      </c>
      <c r="X3" t="s">
        <v>66</v>
      </c>
      <c r="Y3" t="s">
        <v>66</v>
      </c>
      <c r="Z3" t="s">
        <v>67</v>
      </c>
      <c r="AA3" t="s">
        <v>68</v>
      </c>
      <c r="AB3" t="s">
        <v>69</v>
      </c>
      <c r="AC3" t="s">
        <v>70</v>
      </c>
      <c r="AD3" t="s">
        <v>71</v>
      </c>
      <c r="AE3" t="s">
        <v>72</v>
      </c>
      <c r="AF3" t="s">
        <v>89</v>
      </c>
    </row>
    <row r="4" spans="1:32" x14ac:dyDescent="0.2">
      <c r="A4" t="s">
        <v>90</v>
      </c>
      <c r="C4" t="s">
        <v>410</v>
      </c>
      <c r="D4" t="s">
        <v>92</v>
      </c>
      <c r="E4">
        <v>5</v>
      </c>
      <c r="F4">
        <v>105</v>
      </c>
      <c r="G4" t="s">
        <v>94</v>
      </c>
      <c r="H4" t="s">
        <v>95</v>
      </c>
      <c r="I4">
        <v>11696</v>
      </c>
      <c r="J4" t="b">
        <v>0</v>
      </c>
      <c r="K4">
        <v>34.985999999999997</v>
      </c>
      <c r="L4" t="s">
        <v>64</v>
      </c>
      <c r="M4" s="2">
        <v>42823</v>
      </c>
      <c r="N4">
        <v>15</v>
      </c>
      <c r="O4">
        <v>100</v>
      </c>
      <c r="P4">
        <v>0</v>
      </c>
      <c r="Q4">
        <v>75.564295490000006</v>
      </c>
      <c r="S4">
        <v>0</v>
      </c>
      <c r="T4" t="s">
        <v>88</v>
      </c>
      <c r="U4" t="s">
        <v>66</v>
      </c>
      <c r="V4" t="s">
        <v>66</v>
      </c>
      <c r="W4" t="s">
        <v>66</v>
      </c>
      <c r="X4" t="s">
        <v>66</v>
      </c>
      <c r="Y4" t="s">
        <v>66</v>
      </c>
      <c r="Z4" t="s">
        <v>67</v>
      </c>
      <c r="AA4" t="s">
        <v>68</v>
      </c>
      <c r="AB4" t="s">
        <v>69</v>
      </c>
      <c r="AC4" t="s">
        <v>70</v>
      </c>
      <c r="AD4" t="s">
        <v>71</v>
      </c>
      <c r="AE4" t="s">
        <v>72</v>
      </c>
      <c r="AF4" t="s">
        <v>97</v>
      </c>
    </row>
    <row r="5" spans="1:32" x14ac:dyDescent="0.2">
      <c r="A5" t="s">
        <v>98</v>
      </c>
      <c r="D5" t="s">
        <v>102</v>
      </c>
      <c r="E5">
        <v>191679</v>
      </c>
      <c r="F5">
        <v>191821</v>
      </c>
      <c r="G5" t="s">
        <v>104</v>
      </c>
      <c r="H5" t="s">
        <v>105</v>
      </c>
      <c r="I5">
        <v>267055</v>
      </c>
      <c r="J5" t="b">
        <v>1</v>
      </c>
      <c r="K5">
        <v>25.09</v>
      </c>
      <c r="L5" t="s">
        <v>64</v>
      </c>
      <c r="M5" s="2">
        <v>44593</v>
      </c>
      <c r="N5">
        <v>271</v>
      </c>
      <c r="O5">
        <v>79.704797049999996</v>
      </c>
      <c r="P5">
        <v>20.29520295</v>
      </c>
      <c r="Q5">
        <v>92.24204752</v>
      </c>
      <c r="S5">
        <v>1</v>
      </c>
      <c r="T5" t="s">
        <v>107</v>
      </c>
      <c r="U5" t="s">
        <v>66</v>
      </c>
      <c r="V5" t="s">
        <v>66</v>
      </c>
      <c r="W5" t="s">
        <v>66</v>
      </c>
      <c r="X5" t="s">
        <v>66</v>
      </c>
      <c r="Y5" t="s">
        <v>66</v>
      </c>
      <c r="Z5" t="s">
        <v>67</v>
      </c>
      <c r="AA5" t="s">
        <v>68</v>
      </c>
      <c r="AB5" t="s">
        <v>69</v>
      </c>
      <c r="AC5" t="s">
        <v>70</v>
      </c>
      <c r="AD5" t="s">
        <v>71</v>
      </c>
      <c r="AE5" t="s">
        <v>72</v>
      </c>
      <c r="AF5" t="s">
        <v>108</v>
      </c>
    </row>
    <row r="6" spans="1:32" x14ac:dyDescent="0.2">
      <c r="A6" t="s">
        <v>110</v>
      </c>
      <c r="B6" t="s">
        <v>401</v>
      </c>
      <c r="D6" t="s">
        <v>114</v>
      </c>
      <c r="E6">
        <v>2428</v>
      </c>
      <c r="F6">
        <v>2653</v>
      </c>
      <c r="G6" t="s">
        <v>116</v>
      </c>
      <c r="H6" t="s">
        <v>117</v>
      </c>
      <c r="I6">
        <v>46342</v>
      </c>
      <c r="J6" t="b">
        <v>0</v>
      </c>
      <c r="K6" s="1" t="s">
        <v>119</v>
      </c>
      <c r="L6" t="s">
        <v>64</v>
      </c>
      <c r="M6" s="2">
        <v>43550</v>
      </c>
      <c r="N6">
        <v>70</v>
      </c>
      <c r="O6">
        <v>21.428571430000002</v>
      </c>
      <c r="P6">
        <v>78.571428569999995</v>
      </c>
      <c r="Q6">
        <v>92.456087350000004</v>
      </c>
      <c r="S6">
        <v>0</v>
      </c>
      <c r="T6" t="s">
        <v>120</v>
      </c>
      <c r="U6" t="s">
        <v>66</v>
      </c>
      <c r="V6" t="s">
        <v>66</v>
      </c>
      <c r="W6" t="s">
        <v>66</v>
      </c>
      <c r="X6" t="s">
        <v>66</v>
      </c>
      <c r="Y6" t="s">
        <v>66</v>
      </c>
      <c r="Z6" t="s">
        <v>67</v>
      </c>
      <c r="AA6" t="s">
        <v>68</v>
      </c>
      <c r="AB6" t="s">
        <v>69</v>
      </c>
      <c r="AC6" t="s">
        <v>70</v>
      </c>
      <c r="AD6" t="s">
        <v>71</v>
      </c>
      <c r="AE6" t="s">
        <v>72</v>
      </c>
      <c r="AF6" t="s">
        <v>121</v>
      </c>
    </row>
    <row r="7" spans="1:32" x14ac:dyDescent="0.2">
      <c r="A7" t="s">
        <v>122</v>
      </c>
      <c r="B7" t="s">
        <v>402</v>
      </c>
      <c r="D7" t="s">
        <v>126</v>
      </c>
      <c r="E7">
        <v>12382</v>
      </c>
      <c r="F7">
        <v>12558</v>
      </c>
      <c r="G7" t="s">
        <v>128</v>
      </c>
      <c r="H7" t="s">
        <v>129</v>
      </c>
      <c r="I7">
        <v>35793</v>
      </c>
      <c r="J7" t="b">
        <v>0</v>
      </c>
      <c r="K7">
        <v>40.078000000000003</v>
      </c>
      <c r="L7" t="s">
        <v>64</v>
      </c>
      <c r="M7" s="2">
        <v>43565</v>
      </c>
      <c r="N7">
        <v>50</v>
      </c>
      <c r="O7">
        <v>90</v>
      </c>
      <c r="P7">
        <v>10</v>
      </c>
      <c r="Q7" s="1" t="s">
        <v>131</v>
      </c>
      <c r="S7">
        <v>0</v>
      </c>
      <c r="T7" t="s">
        <v>132</v>
      </c>
      <c r="U7" t="s">
        <v>66</v>
      </c>
      <c r="V7" t="s">
        <v>66</v>
      </c>
      <c r="W7" t="s">
        <v>66</v>
      </c>
      <c r="X7" t="s">
        <v>66</v>
      </c>
      <c r="Y7" t="s">
        <v>66</v>
      </c>
      <c r="Z7" t="s">
        <v>67</v>
      </c>
      <c r="AA7" t="s">
        <v>68</v>
      </c>
      <c r="AB7" t="s">
        <v>69</v>
      </c>
      <c r="AC7" t="s">
        <v>70</v>
      </c>
      <c r="AD7" t="s">
        <v>71</v>
      </c>
      <c r="AE7" t="s">
        <v>72</v>
      </c>
      <c r="AF7" t="s">
        <v>133</v>
      </c>
    </row>
    <row r="8" spans="1:32" x14ac:dyDescent="0.2">
      <c r="A8" t="s">
        <v>135</v>
      </c>
      <c r="B8" t="s">
        <v>403</v>
      </c>
      <c r="D8" t="s">
        <v>136</v>
      </c>
      <c r="E8">
        <v>10016</v>
      </c>
      <c r="F8">
        <v>10192</v>
      </c>
      <c r="G8" t="s">
        <v>138</v>
      </c>
      <c r="H8" t="s">
        <v>139</v>
      </c>
      <c r="I8">
        <v>40382</v>
      </c>
      <c r="J8" t="b">
        <v>0</v>
      </c>
      <c r="K8">
        <v>36.811</v>
      </c>
      <c r="L8" t="s">
        <v>64</v>
      </c>
      <c r="M8" s="2">
        <v>43565</v>
      </c>
      <c r="N8">
        <v>64</v>
      </c>
      <c r="O8">
        <v>89.0625</v>
      </c>
      <c r="P8">
        <v>10.9375</v>
      </c>
      <c r="Q8">
        <v>89.7875291</v>
      </c>
      <c r="S8">
        <v>0</v>
      </c>
      <c r="T8" t="s">
        <v>132</v>
      </c>
      <c r="U8" t="s">
        <v>66</v>
      </c>
      <c r="V8" t="s">
        <v>66</v>
      </c>
      <c r="W8" t="s">
        <v>66</v>
      </c>
      <c r="X8" t="s">
        <v>66</v>
      </c>
      <c r="Y8" t="s">
        <v>66</v>
      </c>
      <c r="Z8" t="s">
        <v>67</v>
      </c>
      <c r="AA8" t="s">
        <v>68</v>
      </c>
      <c r="AB8" t="s">
        <v>69</v>
      </c>
      <c r="AC8" t="s">
        <v>70</v>
      </c>
      <c r="AD8" t="s">
        <v>71</v>
      </c>
      <c r="AE8" t="s">
        <v>72</v>
      </c>
      <c r="AF8" t="s">
        <v>141</v>
      </c>
    </row>
    <row r="9" spans="1:32" x14ac:dyDescent="0.2">
      <c r="A9" t="s">
        <v>149</v>
      </c>
      <c r="D9" t="s">
        <v>151</v>
      </c>
      <c r="E9">
        <v>50175</v>
      </c>
      <c r="F9">
        <v>50317</v>
      </c>
      <c r="G9" t="s">
        <v>153</v>
      </c>
      <c r="H9" t="s">
        <v>154</v>
      </c>
      <c r="I9">
        <v>268748</v>
      </c>
      <c r="J9" t="b">
        <v>1</v>
      </c>
      <c r="K9" s="1" t="s">
        <v>156</v>
      </c>
      <c r="L9" t="s">
        <v>64</v>
      </c>
      <c r="M9" s="2">
        <v>44266</v>
      </c>
      <c r="N9">
        <v>274</v>
      </c>
      <c r="O9">
        <v>79.9270073</v>
      </c>
      <c r="P9">
        <v>20.0729927</v>
      </c>
      <c r="Q9">
        <v>91.754729339999997</v>
      </c>
      <c r="S9">
        <v>1</v>
      </c>
      <c r="T9" t="s">
        <v>107</v>
      </c>
      <c r="U9" t="s">
        <v>66</v>
      </c>
      <c r="V9" t="s">
        <v>66</v>
      </c>
      <c r="W9" t="s">
        <v>66</v>
      </c>
      <c r="X9" t="s">
        <v>66</v>
      </c>
      <c r="Y9" t="s">
        <v>66</v>
      </c>
      <c r="Z9" t="s">
        <v>67</v>
      </c>
      <c r="AA9" t="s">
        <v>68</v>
      </c>
      <c r="AB9" t="s">
        <v>69</v>
      </c>
      <c r="AC9" t="s">
        <v>70</v>
      </c>
      <c r="AD9" t="s">
        <v>71</v>
      </c>
      <c r="AE9" t="s">
        <v>72</v>
      </c>
      <c r="AF9" t="s">
        <v>108</v>
      </c>
    </row>
    <row r="10" spans="1:32" x14ac:dyDescent="0.2">
      <c r="A10" t="s">
        <v>158</v>
      </c>
      <c r="B10" t="s">
        <v>404</v>
      </c>
      <c r="D10" t="s">
        <v>160</v>
      </c>
      <c r="E10">
        <v>82815</v>
      </c>
      <c r="F10">
        <v>82908</v>
      </c>
      <c r="G10" t="s">
        <v>162</v>
      </c>
      <c r="H10" t="s">
        <v>163</v>
      </c>
      <c r="I10">
        <v>110666</v>
      </c>
      <c r="J10" t="b">
        <v>0</v>
      </c>
      <c r="K10">
        <v>38.618000000000002</v>
      </c>
      <c r="L10" t="s">
        <v>64</v>
      </c>
      <c r="M10" s="2">
        <v>44075</v>
      </c>
      <c r="N10">
        <v>111</v>
      </c>
      <c r="O10">
        <v>86.486486490000004</v>
      </c>
      <c r="P10">
        <v>13.513513509999999</v>
      </c>
      <c r="Q10" s="1" t="s">
        <v>165</v>
      </c>
      <c r="S10">
        <v>0</v>
      </c>
      <c r="T10" t="s">
        <v>132</v>
      </c>
      <c r="U10" t="s">
        <v>66</v>
      </c>
      <c r="V10" t="s">
        <v>66</v>
      </c>
      <c r="W10" t="s">
        <v>66</v>
      </c>
      <c r="X10" t="s">
        <v>66</v>
      </c>
      <c r="Y10" t="s">
        <v>66</v>
      </c>
      <c r="Z10" t="s">
        <v>67</v>
      </c>
      <c r="AA10" t="s">
        <v>68</v>
      </c>
      <c r="AB10" t="s">
        <v>69</v>
      </c>
      <c r="AC10" t="s">
        <v>70</v>
      </c>
      <c r="AD10" t="s">
        <v>71</v>
      </c>
      <c r="AE10" t="s">
        <v>72</v>
      </c>
      <c r="AF10" t="s">
        <v>166</v>
      </c>
    </row>
    <row r="11" spans="1:32" x14ac:dyDescent="0.2">
      <c r="A11" t="s">
        <v>176</v>
      </c>
      <c r="D11" t="s">
        <v>178</v>
      </c>
      <c r="E11">
        <v>9795</v>
      </c>
      <c r="F11">
        <v>10016</v>
      </c>
      <c r="G11" t="s">
        <v>181</v>
      </c>
      <c r="H11" t="s">
        <v>182</v>
      </c>
      <c r="I11">
        <v>34009</v>
      </c>
      <c r="J11" t="b">
        <v>0</v>
      </c>
      <c r="K11">
        <v>60.027999999999999</v>
      </c>
      <c r="L11" t="s">
        <v>64</v>
      </c>
      <c r="M11" s="2">
        <v>44434</v>
      </c>
      <c r="N11">
        <v>52</v>
      </c>
      <c r="O11">
        <v>50</v>
      </c>
      <c r="P11">
        <v>50</v>
      </c>
      <c r="Q11">
        <v>92.066805849999994</v>
      </c>
      <c r="S11">
        <v>0</v>
      </c>
      <c r="T11" t="s">
        <v>184</v>
      </c>
      <c r="U11" t="s">
        <v>66</v>
      </c>
      <c r="V11" t="s">
        <v>66</v>
      </c>
      <c r="W11" t="s">
        <v>66</v>
      </c>
      <c r="X11" t="s">
        <v>66</v>
      </c>
      <c r="Y11" t="s">
        <v>66</v>
      </c>
      <c r="Z11" t="s">
        <v>66</v>
      </c>
      <c r="AA11" t="s">
        <v>66</v>
      </c>
      <c r="AB11" t="s">
        <v>66</v>
      </c>
      <c r="AC11" t="s">
        <v>66</v>
      </c>
      <c r="AD11" t="s">
        <v>66</v>
      </c>
      <c r="AE11" t="s">
        <v>72</v>
      </c>
      <c r="AF11" t="s">
        <v>184</v>
      </c>
    </row>
    <row r="12" spans="1:32" x14ac:dyDescent="0.2">
      <c r="A12" t="s">
        <v>185</v>
      </c>
      <c r="B12" t="s">
        <v>405</v>
      </c>
      <c r="D12" t="s">
        <v>187</v>
      </c>
      <c r="E12">
        <v>9477</v>
      </c>
      <c r="F12">
        <v>9677</v>
      </c>
      <c r="G12" t="s">
        <v>181</v>
      </c>
      <c r="H12" t="s">
        <v>182</v>
      </c>
      <c r="I12">
        <v>13768</v>
      </c>
      <c r="J12" t="b">
        <v>0</v>
      </c>
      <c r="K12" s="1" t="s">
        <v>189</v>
      </c>
      <c r="L12" t="s">
        <v>64</v>
      </c>
      <c r="M12" s="2">
        <v>44434</v>
      </c>
      <c r="N12">
        <v>12</v>
      </c>
      <c r="O12">
        <v>25</v>
      </c>
      <c r="P12">
        <v>75</v>
      </c>
      <c r="Q12">
        <v>86.548518299999998</v>
      </c>
      <c r="S12">
        <v>0</v>
      </c>
      <c r="T12" t="s">
        <v>184</v>
      </c>
      <c r="U12" t="s">
        <v>66</v>
      </c>
      <c r="V12" t="s">
        <v>66</v>
      </c>
      <c r="W12" t="s">
        <v>66</v>
      </c>
      <c r="X12" t="s">
        <v>66</v>
      </c>
      <c r="Y12" t="s">
        <v>66</v>
      </c>
      <c r="Z12" t="s">
        <v>66</v>
      </c>
      <c r="AA12" t="s">
        <v>66</v>
      </c>
      <c r="AB12" t="s">
        <v>66</v>
      </c>
      <c r="AC12" t="s">
        <v>66</v>
      </c>
      <c r="AD12" t="s">
        <v>66</v>
      </c>
      <c r="AE12" t="s">
        <v>72</v>
      </c>
      <c r="AF12" t="s">
        <v>184</v>
      </c>
    </row>
    <row r="13" spans="1:32" x14ac:dyDescent="0.2">
      <c r="A13" t="s">
        <v>191</v>
      </c>
      <c r="D13" t="s">
        <v>193</v>
      </c>
      <c r="E13">
        <v>19522</v>
      </c>
      <c r="F13">
        <v>19618</v>
      </c>
      <c r="G13" t="s">
        <v>181</v>
      </c>
      <c r="H13" t="s">
        <v>182</v>
      </c>
      <c r="I13">
        <v>25949</v>
      </c>
      <c r="J13" t="b">
        <v>0</v>
      </c>
      <c r="K13">
        <v>47.435000000000002</v>
      </c>
      <c r="L13" t="s">
        <v>64</v>
      </c>
      <c r="M13" s="2">
        <v>44434</v>
      </c>
      <c r="N13">
        <v>26</v>
      </c>
      <c r="O13">
        <v>38.46153846</v>
      </c>
      <c r="P13" s="1" t="s">
        <v>195</v>
      </c>
      <c r="Q13">
        <v>80.407722840000005</v>
      </c>
      <c r="S13">
        <v>0</v>
      </c>
      <c r="T13" t="s">
        <v>184</v>
      </c>
      <c r="U13" t="s">
        <v>66</v>
      </c>
      <c r="V13" t="s">
        <v>66</v>
      </c>
      <c r="W13" t="s">
        <v>66</v>
      </c>
      <c r="X13" t="s">
        <v>66</v>
      </c>
      <c r="Y13" t="s">
        <v>66</v>
      </c>
      <c r="Z13" t="s">
        <v>66</v>
      </c>
      <c r="AA13" t="s">
        <v>66</v>
      </c>
      <c r="AB13" t="s">
        <v>66</v>
      </c>
      <c r="AC13" t="s">
        <v>66</v>
      </c>
      <c r="AD13" t="s">
        <v>66</v>
      </c>
      <c r="AE13" t="s">
        <v>72</v>
      </c>
      <c r="AF13" t="s">
        <v>184</v>
      </c>
    </row>
    <row r="14" spans="1:32" x14ac:dyDescent="0.2">
      <c r="A14" t="s">
        <v>196</v>
      </c>
      <c r="D14" t="s">
        <v>198</v>
      </c>
      <c r="E14">
        <v>10590</v>
      </c>
      <c r="F14">
        <v>10752</v>
      </c>
      <c r="G14" t="s">
        <v>181</v>
      </c>
      <c r="H14" t="s">
        <v>182</v>
      </c>
      <c r="I14">
        <v>11107</v>
      </c>
      <c r="J14" t="b">
        <v>0</v>
      </c>
      <c r="K14" s="1" t="s">
        <v>200</v>
      </c>
      <c r="L14" t="s">
        <v>64</v>
      </c>
      <c r="M14" s="2">
        <v>44434</v>
      </c>
      <c r="N14">
        <v>10</v>
      </c>
      <c r="O14">
        <v>100</v>
      </c>
      <c r="P14">
        <v>0</v>
      </c>
      <c r="Q14">
        <v>77.086522009999996</v>
      </c>
      <c r="S14">
        <v>0</v>
      </c>
      <c r="T14" t="s">
        <v>184</v>
      </c>
      <c r="U14" t="s">
        <v>66</v>
      </c>
      <c r="V14" t="s">
        <v>66</v>
      </c>
      <c r="W14" t="s">
        <v>66</v>
      </c>
      <c r="X14" t="s">
        <v>66</v>
      </c>
      <c r="Y14" t="s">
        <v>66</v>
      </c>
      <c r="Z14" t="s">
        <v>66</v>
      </c>
      <c r="AA14" t="s">
        <v>66</v>
      </c>
      <c r="AB14" t="s">
        <v>66</v>
      </c>
      <c r="AC14" t="s">
        <v>66</v>
      </c>
      <c r="AD14" t="s">
        <v>66</v>
      </c>
      <c r="AE14" t="s">
        <v>72</v>
      </c>
      <c r="AF14" t="s">
        <v>184</v>
      </c>
    </row>
    <row r="15" spans="1:32" x14ac:dyDescent="0.2">
      <c r="A15" t="s">
        <v>201</v>
      </c>
      <c r="D15" t="s">
        <v>203</v>
      </c>
      <c r="E15">
        <v>5501</v>
      </c>
      <c r="F15">
        <v>5577</v>
      </c>
      <c r="G15" t="s">
        <v>181</v>
      </c>
      <c r="H15" t="s">
        <v>182</v>
      </c>
      <c r="I15">
        <v>16695</v>
      </c>
      <c r="J15" t="b">
        <v>0</v>
      </c>
      <c r="K15" s="1" t="s">
        <v>205</v>
      </c>
      <c r="L15" t="s">
        <v>64</v>
      </c>
      <c r="M15" s="2">
        <v>44434</v>
      </c>
      <c r="N15">
        <v>18</v>
      </c>
      <c r="O15">
        <v>66.666666669999998</v>
      </c>
      <c r="P15">
        <v>33.333333330000002</v>
      </c>
      <c r="Q15">
        <v>84.510332430000005</v>
      </c>
      <c r="S15">
        <v>0</v>
      </c>
      <c r="T15" t="s">
        <v>184</v>
      </c>
      <c r="U15" t="s">
        <v>66</v>
      </c>
      <c r="V15" t="s">
        <v>66</v>
      </c>
      <c r="W15" t="s">
        <v>66</v>
      </c>
      <c r="X15" t="s">
        <v>66</v>
      </c>
      <c r="Y15" t="s">
        <v>66</v>
      </c>
      <c r="Z15" t="s">
        <v>66</v>
      </c>
      <c r="AA15" t="s">
        <v>66</v>
      </c>
      <c r="AB15" t="s">
        <v>66</v>
      </c>
      <c r="AC15" t="s">
        <v>66</v>
      </c>
      <c r="AD15" t="s">
        <v>66</v>
      </c>
      <c r="AE15" t="s">
        <v>72</v>
      </c>
      <c r="AF15" t="s">
        <v>184</v>
      </c>
    </row>
    <row r="16" spans="1:32" x14ac:dyDescent="0.2">
      <c r="A16" t="s">
        <v>209</v>
      </c>
      <c r="D16" t="s">
        <v>211</v>
      </c>
      <c r="E16">
        <v>9901</v>
      </c>
      <c r="F16">
        <v>10072</v>
      </c>
      <c r="G16" t="s">
        <v>181</v>
      </c>
      <c r="H16" t="s">
        <v>182</v>
      </c>
      <c r="I16">
        <v>12194</v>
      </c>
      <c r="J16" t="b">
        <v>0</v>
      </c>
      <c r="K16">
        <v>43.956000000000003</v>
      </c>
      <c r="L16" t="s">
        <v>64</v>
      </c>
      <c r="M16" s="2">
        <v>44434</v>
      </c>
      <c r="N16">
        <v>15</v>
      </c>
      <c r="O16">
        <v>86.666666669999998</v>
      </c>
      <c r="P16" s="1" t="s">
        <v>213</v>
      </c>
      <c r="Q16" s="1" t="s">
        <v>214</v>
      </c>
      <c r="S16">
        <v>0</v>
      </c>
      <c r="T16" t="s">
        <v>184</v>
      </c>
      <c r="U16" t="s">
        <v>66</v>
      </c>
      <c r="V16" t="s">
        <v>66</v>
      </c>
      <c r="W16" t="s">
        <v>66</v>
      </c>
      <c r="X16" t="s">
        <v>66</v>
      </c>
      <c r="Y16" t="s">
        <v>66</v>
      </c>
      <c r="Z16" t="s">
        <v>66</v>
      </c>
      <c r="AA16" t="s">
        <v>66</v>
      </c>
      <c r="AB16" t="s">
        <v>66</v>
      </c>
      <c r="AC16" t="s">
        <v>66</v>
      </c>
      <c r="AD16" t="s">
        <v>66</v>
      </c>
      <c r="AE16" t="s">
        <v>72</v>
      </c>
      <c r="AF16" t="s">
        <v>184</v>
      </c>
    </row>
    <row r="17" spans="1:32" x14ac:dyDescent="0.2">
      <c r="A17" t="s">
        <v>215</v>
      </c>
      <c r="D17" t="s">
        <v>217</v>
      </c>
      <c r="E17">
        <v>5698</v>
      </c>
      <c r="F17">
        <v>5876</v>
      </c>
      <c r="G17" t="s">
        <v>181</v>
      </c>
      <c r="H17" t="s">
        <v>182</v>
      </c>
      <c r="I17">
        <v>20244</v>
      </c>
      <c r="J17" t="b">
        <v>0</v>
      </c>
      <c r="K17">
        <v>41.256999999999998</v>
      </c>
      <c r="L17" t="s">
        <v>64</v>
      </c>
      <c r="M17" s="2">
        <v>44434</v>
      </c>
      <c r="N17">
        <v>22</v>
      </c>
      <c r="O17">
        <v>0</v>
      </c>
      <c r="P17">
        <v>100</v>
      </c>
      <c r="Q17">
        <v>85.047421459999995</v>
      </c>
      <c r="S17">
        <v>1</v>
      </c>
      <c r="T17" t="s">
        <v>184</v>
      </c>
      <c r="U17" t="s">
        <v>66</v>
      </c>
      <c r="V17" t="s">
        <v>66</v>
      </c>
      <c r="W17" t="s">
        <v>66</v>
      </c>
      <c r="X17" t="s">
        <v>66</v>
      </c>
      <c r="Y17" t="s">
        <v>66</v>
      </c>
      <c r="Z17" t="s">
        <v>66</v>
      </c>
      <c r="AA17" t="s">
        <v>66</v>
      </c>
      <c r="AB17" t="s">
        <v>66</v>
      </c>
      <c r="AC17" t="s">
        <v>66</v>
      </c>
      <c r="AD17" t="s">
        <v>66</v>
      </c>
      <c r="AE17" t="s">
        <v>72</v>
      </c>
      <c r="AF17" t="s">
        <v>184</v>
      </c>
    </row>
    <row r="18" spans="1:32" x14ac:dyDescent="0.2">
      <c r="A18" t="s">
        <v>219</v>
      </c>
      <c r="B18" t="s">
        <v>406</v>
      </c>
      <c r="D18" t="s">
        <v>221</v>
      </c>
      <c r="E18">
        <v>112621</v>
      </c>
      <c r="F18">
        <v>112692</v>
      </c>
      <c r="G18" t="s">
        <v>223</v>
      </c>
      <c r="H18" t="s">
        <v>224</v>
      </c>
      <c r="I18">
        <v>266637</v>
      </c>
      <c r="J18" t="b">
        <v>1</v>
      </c>
      <c r="K18">
        <v>25.178000000000001</v>
      </c>
      <c r="L18" t="s">
        <v>64</v>
      </c>
      <c r="M18" s="2">
        <v>44209</v>
      </c>
      <c r="N18">
        <v>267</v>
      </c>
      <c r="O18">
        <v>79.02621723</v>
      </c>
      <c r="P18" s="1" t="s">
        <v>226</v>
      </c>
      <c r="Q18">
        <v>91.082257900000002</v>
      </c>
      <c r="S18">
        <v>0</v>
      </c>
      <c r="T18" t="s">
        <v>107</v>
      </c>
      <c r="U18" t="s">
        <v>66</v>
      </c>
      <c r="V18" t="s">
        <v>66</v>
      </c>
      <c r="W18" t="s">
        <v>66</v>
      </c>
      <c r="X18" t="s">
        <v>66</v>
      </c>
      <c r="Y18" t="s">
        <v>66</v>
      </c>
      <c r="Z18" t="s">
        <v>67</v>
      </c>
      <c r="AA18" t="s">
        <v>68</v>
      </c>
      <c r="AB18" t="s">
        <v>69</v>
      </c>
      <c r="AC18" t="s">
        <v>70</v>
      </c>
      <c r="AD18" t="s">
        <v>71</v>
      </c>
      <c r="AE18" t="s">
        <v>72</v>
      </c>
      <c r="AF18" t="s">
        <v>108</v>
      </c>
    </row>
    <row r="19" spans="1:32" x14ac:dyDescent="0.2">
      <c r="A19" t="s">
        <v>227</v>
      </c>
      <c r="D19" t="s">
        <v>229</v>
      </c>
      <c r="E19">
        <v>25386</v>
      </c>
      <c r="F19">
        <v>25559</v>
      </c>
      <c r="G19" t="s">
        <v>231</v>
      </c>
      <c r="H19" t="s">
        <v>232</v>
      </c>
      <c r="I19">
        <v>252262</v>
      </c>
      <c r="J19" t="b">
        <v>1</v>
      </c>
      <c r="K19">
        <v>27.666</v>
      </c>
      <c r="L19" t="s">
        <v>64</v>
      </c>
      <c r="M19" s="2">
        <v>44397</v>
      </c>
      <c r="N19">
        <v>291</v>
      </c>
      <c r="O19" s="1" t="s">
        <v>234</v>
      </c>
      <c r="P19">
        <v>37.457044670000002</v>
      </c>
      <c r="Q19">
        <v>88.40689442</v>
      </c>
      <c r="S19">
        <v>1</v>
      </c>
      <c r="T19" t="s">
        <v>235</v>
      </c>
      <c r="U19" t="s">
        <v>236</v>
      </c>
      <c r="V19" t="s">
        <v>236</v>
      </c>
      <c r="W19" t="s">
        <v>66</v>
      </c>
      <c r="X19" t="s">
        <v>66</v>
      </c>
      <c r="Y19" t="s">
        <v>66</v>
      </c>
      <c r="Z19" t="s">
        <v>67</v>
      </c>
      <c r="AA19" t="s">
        <v>68</v>
      </c>
      <c r="AB19" t="s">
        <v>69</v>
      </c>
      <c r="AC19" t="s">
        <v>70</v>
      </c>
      <c r="AD19" t="s">
        <v>71</v>
      </c>
      <c r="AE19" t="s">
        <v>72</v>
      </c>
      <c r="AF19" t="s">
        <v>184</v>
      </c>
    </row>
    <row r="20" spans="1:32" x14ac:dyDescent="0.2">
      <c r="A20" t="s">
        <v>238</v>
      </c>
      <c r="D20" t="s">
        <v>239</v>
      </c>
      <c r="E20">
        <v>16983</v>
      </c>
      <c r="F20">
        <v>17069</v>
      </c>
      <c r="G20" t="s">
        <v>241</v>
      </c>
      <c r="H20" t="s">
        <v>242</v>
      </c>
      <c r="I20">
        <v>39221</v>
      </c>
      <c r="J20" t="b">
        <v>0</v>
      </c>
      <c r="K20">
        <v>35.091000000000001</v>
      </c>
      <c r="L20" t="s">
        <v>64</v>
      </c>
      <c r="M20" s="2">
        <v>44950</v>
      </c>
      <c r="N20">
        <v>60</v>
      </c>
      <c r="O20">
        <v>91.666666669999998</v>
      </c>
      <c r="P20">
        <v>8.3333333330000006</v>
      </c>
      <c r="Q20" s="1" t="s">
        <v>244</v>
      </c>
      <c r="S20">
        <v>1</v>
      </c>
      <c r="T20" t="s">
        <v>245</v>
      </c>
      <c r="U20" t="s">
        <v>66</v>
      </c>
      <c r="V20" t="s">
        <v>66</v>
      </c>
      <c r="W20" t="s">
        <v>66</v>
      </c>
      <c r="X20" t="s">
        <v>66</v>
      </c>
      <c r="Y20" t="s">
        <v>66</v>
      </c>
      <c r="Z20" t="s">
        <v>67</v>
      </c>
      <c r="AA20" t="s">
        <v>68</v>
      </c>
      <c r="AB20" t="s">
        <v>69</v>
      </c>
      <c r="AC20" t="s">
        <v>70</v>
      </c>
      <c r="AD20" t="s">
        <v>71</v>
      </c>
      <c r="AE20" t="s">
        <v>72</v>
      </c>
      <c r="AF20" t="s">
        <v>246</v>
      </c>
    </row>
    <row r="21" spans="1:32" x14ac:dyDescent="0.2">
      <c r="A21" t="s">
        <v>247</v>
      </c>
      <c r="D21" t="s">
        <v>249</v>
      </c>
      <c r="E21">
        <v>163854</v>
      </c>
      <c r="F21">
        <v>163939</v>
      </c>
      <c r="G21" t="s">
        <v>251</v>
      </c>
      <c r="H21" t="s">
        <v>252</v>
      </c>
      <c r="I21">
        <v>223580</v>
      </c>
      <c r="J21" t="b">
        <v>1</v>
      </c>
      <c r="K21" s="1" t="s">
        <v>254</v>
      </c>
      <c r="L21" t="s">
        <v>64</v>
      </c>
      <c r="M21" s="2">
        <v>44463</v>
      </c>
      <c r="N21">
        <v>229</v>
      </c>
      <c r="O21">
        <v>24.45414847</v>
      </c>
      <c r="P21" s="1" t="s">
        <v>255</v>
      </c>
      <c r="Q21">
        <v>87.488147420000004</v>
      </c>
      <c r="S21">
        <v>4</v>
      </c>
      <c r="T21" t="s">
        <v>256</v>
      </c>
      <c r="U21" t="s">
        <v>66</v>
      </c>
      <c r="V21" t="s">
        <v>66</v>
      </c>
      <c r="W21" t="s">
        <v>66</v>
      </c>
      <c r="X21" t="s">
        <v>66</v>
      </c>
      <c r="Y21" t="s">
        <v>66</v>
      </c>
      <c r="Z21" t="s">
        <v>67</v>
      </c>
      <c r="AA21" t="s">
        <v>68</v>
      </c>
      <c r="AB21" t="s">
        <v>69</v>
      </c>
      <c r="AC21" t="s">
        <v>70</v>
      </c>
      <c r="AD21" t="s">
        <v>71</v>
      </c>
      <c r="AE21" t="s">
        <v>72</v>
      </c>
      <c r="AF21" t="s">
        <v>257</v>
      </c>
    </row>
    <row r="22" spans="1:32" x14ac:dyDescent="0.2">
      <c r="A22" t="s">
        <v>264</v>
      </c>
      <c r="D22" t="s">
        <v>266</v>
      </c>
      <c r="E22">
        <v>114619</v>
      </c>
      <c r="F22">
        <v>114704</v>
      </c>
      <c r="G22" t="s">
        <v>268</v>
      </c>
      <c r="H22" t="s">
        <v>269</v>
      </c>
      <c r="I22">
        <v>185683</v>
      </c>
      <c r="J22" t="b">
        <v>0</v>
      </c>
      <c r="K22" s="1" t="s">
        <v>271</v>
      </c>
      <c r="L22" t="s">
        <v>64</v>
      </c>
      <c r="M22" s="2">
        <v>44933</v>
      </c>
      <c r="N22">
        <v>199</v>
      </c>
      <c r="O22">
        <v>52.763819099999999</v>
      </c>
      <c r="P22">
        <v>47.236180900000001</v>
      </c>
      <c r="Q22">
        <v>83.76803477</v>
      </c>
      <c r="S22">
        <v>0</v>
      </c>
      <c r="T22" t="s">
        <v>272</v>
      </c>
      <c r="U22" t="s">
        <v>66</v>
      </c>
      <c r="V22" t="s">
        <v>66</v>
      </c>
      <c r="W22" t="s">
        <v>66</v>
      </c>
      <c r="X22" t="s">
        <v>66</v>
      </c>
      <c r="Y22" t="s">
        <v>66</v>
      </c>
      <c r="Z22" t="s">
        <v>67</v>
      </c>
      <c r="AA22" t="s">
        <v>68</v>
      </c>
      <c r="AB22" t="s">
        <v>69</v>
      </c>
      <c r="AC22" t="s">
        <v>70</v>
      </c>
      <c r="AD22" t="s">
        <v>71</v>
      </c>
      <c r="AE22" t="s">
        <v>72</v>
      </c>
      <c r="AF22" t="s">
        <v>273</v>
      </c>
    </row>
    <row r="23" spans="1:32" x14ac:dyDescent="0.2">
      <c r="A23" t="s">
        <v>274</v>
      </c>
      <c r="D23" t="s">
        <v>276</v>
      </c>
      <c r="E23">
        <v>413</v>
      </c>
      <c r="F23">
        <v>560</v>
      </c>
      <c r="G23" t="s">
        <v>278</v>
      </c>
      <c r="H23" t="s">
        <v>279</v>
      </c>
      <c r="I23">
        <v>32637</v>
      </c>
      <c r="J23" t="b">
        <v>0</v>
      </c>
      <c r="K23">
        <v>63.853999999999999</v>
      </c>
      <c r="L23" t="s">
        <v>64</v>
      </c>
      <c r="M23" s="2">
        <v>44935</v>
      </c>
      <c r="N23">
        <v>40</v>
      </c>
      <c r="O23">
        <v>87.5</v>
      </c>
      <c r="P23">
        <v>12.5</v>
      </c>
      <c r="Q23">
        <v>86.714465180000005</v>
      </c>
      <c r="S23">
        <v>1</v>
      </c>
      <c r="T23" t="s">
        <v>65</v>
      </c>
      <c r="U23" t="s">
        <v>281</v>
      </c>
      <c r="V23" t="s">
        <v>281</v>
      </c>
      <c r="W23" t="s">
        <v>66</v>
      </c>
      <c r="X23" t="s">
        <v>282</v>
      </c>
      <c r="Y23" t="s">
        <v>66</v>
      </c>
      <c r="Z23" t="s">
        <v>67</v>
      </c>
      <c r="AA23" t="s">
        <v>68</v>
      </c>
      <c r="AB23" t="s">
        <v>69</v>
      </c>
      <c r="AC23" t="s">
        <v>70</v>
      </c>
      <c r="AD23" t="s">
        <v>71</v>
      </c>
      <c r="AE23" t="s">
        <v>72</v>
      </c>
      <c r="AF23" t="s">
        <v>283</v>
      </c>
    </row>
    <row r="24" spans="1:32" x14ac:dyDescent="0.2">
      <c r="A24" t="s">
        <v>285</v>
      </c>
      <c r="D24" t="s">
        <v>287</v>
      </c>
      <c r="E24">
        <v>121771</v>
      </c>
      <c r="F24">
        <v>121944</v>
      </c>
      <c r="G24" t="s">
        <v>289</v>
      </c>
      <c r="H24" t="s">
        <v>290</v>
      </c>
      <c r="I24">
        <v>251042</v>
      </c>
      <c r="J24" t="b">
        <v>1</v>
      </c>
      <c r="K24">
        <v>27.751999999999999</v>
      </c>
      <c r="L24" t="s">
        <v>64</v>
      </c>
      <c r="M24" s="2">
        <v>44935</v>
      </c>
      <c r="N24">
        <v>296</v>
      </c>
      <c r="O24" s="1" t="s">
        <v>292</v>
      </c>
      <c r="P24" s="1" t="s">
        <v>293</v>
      </c>
      <c r="Q24" s="1" t="s">
        <v>294</v>
      </c>
      <c r="S24">
        <v>1</v>
      </c>
      <c r="T24" t="s">
        <v>235</v>
      </c>
      <c r="U24" t="s">
        <v>236</v>
      </c>
      <c r="V24" t="s">
        <v>236</v>
      </c>
      <c r="W24" t="s">
        <v>66</v>
      </c>
      <c r="X24" t="s">
        <v>66</v>
      </c>
      <c r="Y24" t="s">
        <v>66</v>
      </c>
      <c r="Z24" t="s">
        <v>67</v>
      </c>
      <c r="AA24" t="s">
        <v>68</v>
      </c>
      <c r="AB24" t="s">
        <v>69</v>
      </c>
      <c r="AC24" t="s">
        <v>70</v>
      </c>
      <c r="AD24" t="s">
        <v>71</v>
      </c>
      <c r="AE24" t="s">
        <v>72</v>
      </c>
      <c r="AF24" t="s">
        <v>295</v>
      </c>
    </row>
    <row r="25" spans="1:32" x14ac:dyDescent="0.2">
      <c r="A25" t="s">
        <v>297</v>
      </c>
      <c r="D25" t="s">
        <v>298</v>
      </c>
      <c r="E25">
        <v>30641</v>
      </c>
      <c r="F25">
        <v>30725</v>
      </c>
      <c r="G25" t="s">
        <v>301</v>
      </c>
      <c r="H25" t="s">
        <v>302</v>
      </c>
      <c r="I25">
        <v>252197</v>
      </c>
      <c r="J25" t="b">
        <v>1</v>
      </c>
      <c r="K25">
        <v>27.71</v>
      </c>
      <c r="L25" t="s">
        <v>64</v>
      </c>
      <c r="M25" s="2">
        <v>44937</v>
      </c>
      <c r="N25">
        <v>299</v>
      </c>
      <c r="O25" s="1" t="s">
        <v>304</v>
      </c>
      <c r="P25">
        <v>36.789297660000003</v>
      </c>
      <c r="Q25" s="1" t="s">
        <v>305</v>
      </c>
      <c r="S25">
        <v>1</v>
      </c>
      <c r="T25" t="s">
        <v>235</v>
      </c>
      <c r="U25" t="s">
        <v>236</v>
      </c>
      <c r="V25" t="s">
        <v>236</v>
      </c>
      <c r="W25" t="s">
        <v>66</v>
      </c>
      <c r="X25" t="s">
        <v>66</v>
      </c>
      <c r="Y25" t="s">
        <v>66</v>
      </c>
      <c r="Z25" t="s">
        <v>67</v>
      </c>
      <c r="AA25" t="s">
        <v>68</v>
      </c>
      <c r="AB25" t="s">
        <v>69</v>
      </c>
      <c r="AC25" t="s">
        <v>70</v>
      </c>
      <c r="AD25" t="s">
        <v>71</v>
      </c>
      <c r="AE25" t="s">
        <v>72</v>
      </c>
      <c r="AF25" t="s">
        <v>184</v>
      </c>
    </row>
    <row r="26" spans="1:32" x14ac:dyDescent="0.2">
      <c r="A26" t="s">
        <v>306</v>
      </c>
      <c r="D26" t="s">
        <v>308</v>
      </c>
      <c r="E26">
        <v>87715</v>
      </c>
      <c r="F26">
        <v>87811</v>
      </c>
      <c r="G26" t="s">
        <v>310</v>
      </c>
      <c r="H26" t="s">
        <v>311</v>
      </c>
      <c r="I26">
        <v>133818</v>
      </c>
      <c r="J26" t="b">
        <v>0</v>
      </c>
      <c r="K26">
        <v>34.933</v>
      </c>
      <c r="L26" t="s">
        <v>64</v>
      </c>
      <c r="M26" s="2">
        <v>44671</v>
      </c>
      <c r="N26">
        <v>195</v>
      </c>
      <c r="O26">
        <v>70.256410259999996</v>
      </c>
      <c r="P26">
        <v>29.743589740000001</v>
      </c>
      <c r="Q26">
        <v>86.694615069999998</v>
      </c>
      <c r="S26">
        <v>0</v>
      </c>
      <c r="T26" t="s">
        <v>235</v>
      </c>
      <c r="U26" t="s">
        <v>313</v>
      </c>
      <c r="V26" t="s">
        <v>313</v>
      </c>
      <c r="W26" t="s">
        <v>66</v>
      </c>
      <c r="X26" t="s">
        <v>66</v>
      </c>
      <c r="Y26" t="s">
        <v>66</v>
      </c>
      <c r="Z26" t="s">
        <v>67</v>
      </c>
      <c r="AA26" t="s">
        <v>68</v>
      </c>
      <c r="AB26" t="s">
        <v>69</v>
      </c>
      <c r="AC26" t="s">
        <v>70</v>
      </c>
      <c r="AD26" t="s">
        <v>71</v>
      </c>
      <c r="AE26" t="s">
        <v>72</v>
      </c>
      <c r="AF26" t="s">
        <v>314</v>
      </c>
    </row>
    <row r="27" spans="1:32" x14ac:dyDescent="0.2">
      <c r="A27" t="s">
        <v>315</v>
      </c>
      <c r="D27" t="s">
        <v>317</v>
      </c>
      <c r="E27">
        <v>5925</v>
      </c>
      <c r="F27">
        <v>6150</v>
      </c>
      <c r="G27" t="s">
        <v>319</v>
      </c>
      <c r="H27" t="s">
        <v>320</v>
      </c>
      <c r="I27">
        <v>46651</v>
      </c>
      <c r="J27" t="b">
        <v>0</v>
      </c>
      <c r="K27">
        <v>50.234999999999999</v>
      </c>
      <c r="L27" t="s">
        <v>64</v>
      </c>
      <c r="M27" s="2">
        <v>44705</v>
      </c>
      <c r="N27">
        <v>60</v>
      </c>
      <c r="O27">
        <v>25</v>
      </c>
      <c r="P27">
        <v>75</v>
      </c>
      <c r="Q27" s="1" t="s">
        <v>322</v>
      </c>
      <c r="S27">
        <v>1</v>
      </c>
      <c r="T27" t="s">
        <v>323</v>
      </c>
      <c r="U27" t="s">
        <v>66</v>
      </c>
      <c r="V27" t="s">
        <v>66</v>
      </c>
      <c r="W27" t="s">
        <v>66</v>
      </c>
      <c r="X27" t="s">
        <v>66</v>
      </c>
      <c r="Y27" t="s">
        <v>66</v>
      </c>
      <c r="Z27" t="s">
        <v>67</v>
      </c>
      <c r="AA27" t="s">
        <v>68</v>
      </c>
      <c r="AB27" t="s">
        <v>69</v>
      </c>
      <c r="AC27" t="s">
        <v>70</v>
      </c>
      <c r="AD27" t="s">
        <v>71</v>
      </c>
      <c r="AE27" t="s">
        <v>72</v>
      </c>
      <c r="AF27" t="s">
        <v>324</v>
      </c>
    </row>
    <row r="28" spans="1:32" x14ac:dyDescent="0.2">
      <c r="A28" t="s">
        <v>325</v>
      </c>
      <c r="D28" t="s">
        <v>326</v>
      </c>
      <c r="E28">
        <v>40501</v>
      </c>
      <c r="F28">
        <v>40726</v>
      </c>
      <c r="G28" t="s">
        <v>328</v>
      </c>
      <c r="H28" t="s">
        <v>329</v>
      </c>
      <c r="I28">
        <v>46650</v>
      </c>
      <c r="J28" t="b">
        <v>0</v>
      </c>
      <c r="K28" s="1" t="s">
        <v>331</v>
      </c>
      <c r="L28" t="s">
        <v>64</v>
      </c>
      <c r="M28" s="2">
        <v>44705</v>
      </c>
      <c r="N28">
        <v>59</v>
      </c>
      <c r="O28">
        <v>74.57627119</v>
      </c>
      <c r="P28" s="1" t="s">
        <v>332</v>
      </c>
      <c r="Q28" s="1" t="s">
        <v>333</v>
      </c>
      <c r="S28">
        <v>1</v>
      </c>
      <c r="T28" t="s">
        <v>323</v>
      </c>
      <c r="U28" t="s">
        <v>66</v>
      </c>
      <c r="V28" t="s">
        <v>66</v>
      </c>
      <c r="W28" t="s">
        <v>66</v>
      </c>
      <c r="X28" t="s">
        <v>66</v>
      </c>
      <c r="Y28" t="s">
        <v>66</v>
      </c>
      <c r="Z28" t="s">
        <v>67</v>
      </c>
      <c r="AA28" t="s">
        <v>68</v>
      </c>
      <c r="AB28" t="s">
        <v>69</v>
      </c>
      <c r="AC28" t="s">
        <v>70</v>
      </c>
      <c r="AD28" t="s">
        <v>71</v>
      </c>
      <c r="AE28" t="s">
        <v>72</v>
      </c>
      <c r="AF28" t="s">
        <v>324</v>
      </c>
    </row>
    <row r="29" spans="1:32" x14ac:dyDescent="0.2">
      <c r="A29" t="s">
        <v>334</v>
      </c>
      <c r="D29" t="s">
        <v>338</v>
      </c>
      <c r="E29">
        <v>59808</v>
      </c>
      <c r="F29">
        <v>59898</v>
      </c>
      <c r="G29" t="s">
        <v>340</v>
      </c>
      <c r="H29" t="s">
        <v>341</v>
      </c>
      <c r="I29">
        <v>62663</v>
      </c>
      <c r="J29" t="b">
        <v>0</v>
      </c>
      <c r="K29">
        <v>66.483000000000004</v>
      </c>
      <c r="L29" t="s">
        <v>64</v>
      </c>
      <c r="M29" s="2">
        <v>45018</v>
      </c>
      <c r="N29">
        <v>94</v>
      </c>
      <c r="O29">
        <v>96.808510639999994</v>
      </c>
      <c r="P29">
        <v>3.191489362</v>
      </c>
      <c r="Q29">
        <v>90.999473370000004</v>
      </c>
      <c r="S29">
        <v>1</v>
      </c>
      <c r="T29" t="s">
        <v>343</v>
      </c>
      <c r="U29" t="s">
        <v>344</v>
      </c>
      <c r="V29" t="s">
        <v>344</v>
      </c>
      <c r="W29" t="s">
        <v>345</v>
      </c>
      <c r="X29" t="s">
        <v>66</v>
      </c>
      <c r="Y29" t="s">
        <v>66</v>
      </c>
      <c r="Z29" t="s">
        <v>67</v>
      </c>
      <c r="AA29" t="s">
        <v>68</v>
      </c>
      <c r="AB29" t="s">
        <v>69</v>
      </c>
      <c r="AC29" t="s">
        <v>70</v>
      </c>
      <c r="AD29" t="s">
        <v>71</v>
      </c>
      <c r="AE29" t="s">
        <v>72</v>
      </c>
      <c r="AF29" t="s">
        <v>184</v>
      </c>
    </row>
  </sheetData>
  <autoFilter ref="A1:AF1" xr:uid="{7BA63EBF-7D4C-3045-9BA2-8753193D550E}">
    <sortState xmlns:xlrd2="http://schemas.microsoft.com/office/spreadsheetml/2017/richdata2" ref="A2:AF29">
      <sortCondition ref="A1:A29"/>
    </sortState>
  </autoFilter>
  <pageMargins left="0.75" right="0.75" top="1" bottom="1" header="0.5" footer="0.5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workbookViewId="0">
      <selection activeCell="C25" sqref="C25"/>
    </sheetView>
  </sheetViews>
  <sheetFormatPr baseColWidth="10" defaultRowHeight="16" x14ac:dyDescent="0.2"/>
  <cols>
    <col min="1" max="1" width="11.83203125" bestFit="1" customWidth="1"/>
    <col min="2" max="2" width="14.1640625" bestFit="1" customWidth="1"/>
    <col min="3" max="3" width="77.83203125" customWidth="1"/>
    <col min="7" max="7" width="17.1640625" bestFit="1" customWidth="1"/>
  </cols>
  <sheetData>
    <row r="1" spans="1:9" x14ac:dyDescent="0.2">
      <c r="A1" t="s">
        <v>0</v>
      </c>
      <c r="B1" t="s">
        <v>2</v>
      </c>
      <c r="C1" t="s">
        <v>17</v>
      </c>
      <c r="D1" t="s">
        <v>7</v>
      </c>
      <c r="E1" t="s">
        <v>8</v>
      </c>
      <c r="F1" t="s">
        <v>356</v>
      </c>
    </row>
    <row r="2" spans="1:9" x14ac:dyDescent="0.2">
      <c r="A2" t="s">
        <v>50</v>
      </c>
      <c r="B2" t="s">
        <v>74</v>
      </c>
      <c r="C2" t="s">
        <v>58</v>
      </c>
      <c r="D2">
        <v>5275</v>
      </c>
      <c r="E2">
        <v>5444</v>
      </c>
      <c r="G2" t="s">
        <v>384</v>
      </c>
    </row>
    <row r="3" spans="1:9" x14ac:dyDescent="0.2">
      <c r="A3" t="s">
        <v>50</v>
      </c>
      <c r="B3" t="s">
        <v>52</v>
      </c>
      <c r="C3" t="s">
        <v>58</v>
      </c>
      <c r="D3">
        <v>5809</v>
      </c>
      <c r="E3">
        <v>5880</v>
      </c>
    </row>
    <row r="4" spans="1:9" x14ac:dyDescent="0.2">
      <c r="A4" s="4" t="s">
        <v>77</v>
      </c>
      <c r="B4" s="4" t="s">
        <v>78</v>
      </c>
      <c r="C4" s="4" t="s">
        <v>81</v>
      </c>
      <c r="D4" s="4">
        <v>21103</v>
      </c>
      <c r="E4" s="4">
        <v>21216</v>
      </c>
      <c r="F4" s="4" t="s">
        <v>357</v>
      </c>
    </row>
    <row r="5" spans="1:9" x14ac:dyDescent="0.2">
      <c r="A5" s="4" t="s">
        <v>90</v>
      </c>
      <c r="B5" s="4" t="s">
        <v>52</v>
      </c>
      <c r="C5" s="4" t="s">
        <v>92</v>
      </c>
      <c r="D5" s="4">
        <v>5</v>
      </c>
      <c r="E5" s="4">
        <v>105</v>
      </c>
      <c r="F5" s="4" t="s">
        <v>357</v>
      </c>
    </row>
    <row r="6" spans="1:9" x14ac:dyDescent="0.2">
      <c r="A6" t="s">
        <v>98</v>
      </c>
      <c r="B6" t="s">
        <v>99</v>
      </c>
      <c r="C6" t="s">
        <v>102</v>
      </c>
      <c r="D6">
        <v>191679</v>
      </c>
      <c r="E6">
        <v>191821</v>
      </c>
      <c r="G6" t="s">
        <v>383</v>
      </c>
      <c r="H6" t="s">
        <v>382</v>
      </c>
      <c r="I6" t="s">
        <v>385</v>
      </c>
    </row>
    <row r="7" spans="1:9" x14ac:dyDescent="0.2">
      <c r="A7" t="s">
        <v>98</v>
      </c>
      <c r="B7" t="s">
        <v>52</v>
      </c>
      <c r="C7" t="s">
        <v>102</v>
      </c>
      <c r="D7">
        <v>193449</v>
      </c>
      <c r="E7">
        <v>193532</v>
      </c>
    </row>
    <row r="8" spans="1:9" x14ac:dyDescent="0.2">
      <c r="A8" t="s">
        <v>110</v>
      </c>
      <c r="B8" t="s">
        <v>111</v>
      </c>
      <c r="C8" t="s">
        <v>114</v>
      </c>
      <c r="D8">
        <v>2653</v>
      </c>
      <c r="E8">
        <v>2428</v>
      </c>
      <c r="I8" t="s">
        <v>386</v>
      </c>
    </row>
    <row r="9" spans="1:9" x14ac:dyDescent="0.2">
      <c r="A9" t="s">
        <v>122</v>
      </c>
      <c r="B9" t="s">
        <v>123</v>
      </c>
      <c r="C9" t="s">
        <v>126</v>
      </c>
      <c r="D9">
        <v>12382</v>
      </c>
      <c r="E9">
        <v>12558</v>
      </c>
      <c r="G9" t="s">
        <v>380</v>
      </c>
      <c r="I9" t="s">
        <v>386</v>
      </c>
    </row>
    <row r="10" spans="1:9" x14ac:dyDescent="0.2">
      <c r="A10" t="s">
        <v>122</v>
      </c>
      <c r="B10" t="s">
        <v>52</v>
      </c>
      <c r="C10" t="s">
        <v>126</v>
      </c>
      <c r="D10">
        <v>14296</v>
      </c>
      <c r="E10">
        <v>14377</v>
      </c>
      <c r="G10" t="s">
        <v>380</v>
      </c>
      <c r="I10" t="s">
        <v>387</v>
      </c>
    </row>
    <row r="11" spans="1:9" x14ac:dyDescent="0.2">
      <c r="A11" t="s">
        <v>135</v>
      </c>
      <c r="B11" t="s">
        <v>123</v>
      </c>
      <c r="C11" t="s">
        <v>136</v>
      </c>
      <c r="D11">
        <v>10016</v>
      </c>
      <c r="E11">
        <v>10192</v>
      </c>
      <c r="G11" t="s">
        <v>380</v>
      </c>
      <c r="I11" t="s">
        <v>387</v>
      </c>
    </row>
    <row r="12" spans="1:9" x14ac:dyDescent="0.2">
      <c r="A12" t="s">
        <v>135</v>
      </c>
      <c r="B12" t="s">
        <v>52</v>
      </c>
      <c r="C12" t="s">
        <v>136</v>
      </c>
      <c r="D12">
        <v>11930</v>
      </c>
      <c r="E12">
        <v>12011</v>
      </c>
      <c r="G12" t="s">
        <v>380</v>
      </c>
      <c r="I12" t="s">
        <v>387</v>
      </c>
    </row>
    <row r="13" spans="1:9" x14ac:dyDescent="0.2">
      <c r="A13" t="s">
        <v>142</v>
      </c>
      <c r="B13" t="s">
        <v>123</v>
      </c>
      <c r="C13" t="s">
        <v>143</v>
      </c>
      <c r="D13">
        <v>10354</v>
      </c>
      <c r="E13">
        <v>10530</v>
      </c>
      <c r="G13" t="s">
        <v>380</v>
      </c>
      <c r="I13" t="s">
        <v>387</v>
      </c>
    </row>
    <row r="14" spans="1:9" x14ac:dyDescent="0.2">
      <c r="A14" t="s">
        <v>142</v>
      </c>
      <c r="B14" t="s">
        <v>52</v>
      </c>
      <c r="C14" t="s">
        <v>143</v>
      </c>
      <c r="D14">
        <v>12268</v>
      </c>
      <c r="E14">
        <v>12349</v>
      </c>
      <c r="G14" t="s">
        <v>380</v>
      </c>
      <c r="I14" t="s">
        <v>387</v>
      </c>
    </row>
    <row r="15" spans="1:9" x14ac:dyDescent="0.2">
      <c r="A15" t="s">
        <v>149</v>
      </c>
      <c r="B15" t="s">
        <v>99</v>
      </c>
      <c r="C15" t="s">
        <v>151</v>
      </c>
      <c r="D15">
        <v>50175</v>
      </c>
      <c r="E15">
        <v>50317</v>
      </c>
      <c r="I15" t="s">
        <v>388</v>
      </c>
    </row>
    <row r="16" spans="1:9" x14ac:dyDescent="0.2">
      <c r="A16" t="s">
        <v>149</v>
      </c>
      <c r="B16" t="s">
        <v>52</v>
      </c>
      <c r="C16" t="s">
        <v>151</v>
      </c>
      <c r="D16">
        <v>50608</v>
      </c>
      <c r="E16">
        <v>50691</v>
      </c>
    </row>
    <row r="17" spans="1:9" x14ac:dyDescent="0.2">
      <c r="A17" t="s">
        <v>158</v>
      </c>
      <c r="B17" t="s">
        <v>52</v>
      </c>
      <c r="C17" t="s">
        <v>160</v>
      </c>
      <c r="D17">
        <v>82815</v>
      </c>
      <c r="E17">
        <v>82908</v>
      </c>
      <c r="I17" t="s">
        <v>386</v>
      </c>
    </row>
    <row r="18" spans="1:9" x14ac:dyDescent="0.2">
      <c r="A18" t="s">
        <v>167</v>
      </c>
      <c r="B18" t="s">
        <v>52</v>
      </c>
      <c r="C18" t="s">
        <v>168</v>
      </c>
      <c r="D18">
        <v>82851</v>
      </c>
      <c r="E18">
        <v>82944</v>
      </c>
      <c r="I18" t="s">
        <v>389</v>
      </c>
    </row>
    <row r="19" spans="1:9" x14ac:dyDescent="0.2">
      <c r="A19" t="s">
        <v>176</v>
      </c>
      <c r="B19" t="s">
        <v>111</v>
      </c>
      <c r="C19" t="s">
        <v>178</v>
      </c>
      <c r="D19">
        <v>9795</v>
      </c>
      <c r="E19">
        <v>10016</v>
      </c>
      <c r="I19" t="s">
        <v>390</v>
      </c>
    </row>
    <row r="20" spans="1:9" x14ac:dyDescent="0.2">
      <c r="A20" s="5" t="s">
        <v>185</v>
      </c>
      <c r="B20" s="5" t="s">
        <v>52</v>
      </c>
      <c r="C20" s="5" t="s">
        <v>187</v>
      </c>
      <c r="D20" s="5">
        <v>7078</v>
      </c>
      <c r="E20" s="5">
        <v>6994</v>
      </c>
      <c r="F20" s="5">
        <v>1</v>
      </c>
      <c r="I20" t="s">
        <v>390</v>
      </c>
    </row>
    <row r="21" spans="1:9" x14ac:dyDescent="0.2">
      <c r="A21" s="5" t="s">
        <v>185</v>
      </c>
      <c r="B21" s="5" t="s">
        <v>99</v>
      </c>
      <c r="C21" s="5" t="s">
        <v>187</v>
      </c>
      <c r="D21" s="5">
        <v>9677</v>
      </c>
      <c r="E21" s="5">
        <v>9477</v>
      </c>
      <c r="F21" s="5">
        <v>1</v>
      </c>
    </row>
    <row r="22" spans="1:9" x14ac:dyDescent="0.2">
      <c r="A22" t="s">
        <v>191</v>
      </c>
      <c r="B22" t="s">
        <v>52</v>
      </c>
      <c r="C22" t="s">
        <v>193</v>
      </c>
      <c r="D22">
        <v>19618</v>
      </c>
      <c r="E22">
        <v>19522</v>
      </c>
      <c r="I22" t="s">
        <v>390</v>
      </c>
    </row>
    <row r="23" spans="1:9" x14ac:dyDescent="0.2">
      <c r="A23" t="s">
        <v>196</v>
      </c>
      <c r="B23" t="s">
        <v>74</v>
      </c>
      <c r="C23" t="s">
        <v>198</v>
      </c>
      <c r="D23">
        <v>10590</v>
      </c>
      <c r="E23">
        <v>10752</v>
      </c>
      <c r="I23" t="s">
        <v>391</v>
      </c>
    </row>
    <row r="24" spans="1:9" x14ac:dyDescent="0.2">
      <c r="A24" t="s">
        <v>201</v>
      </c>
      <c r="B24" t="s">
        <v>206</v>
      </c>
      <c r="C24" t="s">
        <v>203</v>
      </c>
      <c r="D24">
        <v>3247</v>
      </c>
      <c r="E24">
        <v>3387</v>
      </c>
    </row>
    <row r="25" spans="1:9" x14ac:dyDescent="0.2">
      <c r="A25" t="s">
        <v>201</v>
      </c>
      <c r="B25" t="s">
        <v>52</v>
      </c>
      <c r="C25" t="s">
        <v>203</v>
      </c>
      <c r="D25">
        <v>5501</v>
      </c>
      <c r="E25">
        <v>5577</v>
      </c>
    </row>
    <row r="26" spans="1:9" x14ac:dyDescent="0.2">
      <c r="A26" t="s">
        <v>209</v>
      </c>
      <c r="B26" t="s">
        <v>74</v>
      </c>
      <c r="C26" t="s">
        <v>211</v>
      </c>
      <c r="D26">
        <v>9901</v>
      </c>
      <c r="E26">
        <v>10072</v>
      </c>
      <c r="I26" t="s">
        <v>392</v>
      </c>
    </row>
    <row r="27" spans="1:9" x14ac:dyDescent="0.2">
      <c r="A27" t="s">
        <v>215</v>
      </c>
      <c r="B27" t="s">
        <v>74</v>
      </c>
      <c r="C27" t="s">
        <v>217</v>
      </c>
      <c r="D27">
        <v>5876</v>
      </c>
      <c r="E27">
        <v>5698</v>
      </c>
      <c r="I27" t="s">
        <v>393</v>
      </c>
    </row>
    <row r="28" spans="1:9" x14ac:dyDescent="0.2">
      <c r="A28" t="s">
        <v>219</v>
      </c>
      <c r="B28" t="s">
        <v>52</v>
      </c>
      <c r="C28" t="s">
        <v>221</v>
      </c>
      <c r="D28">
        <v>112621</v>
      </c>
      <c r="E28">
        <v>112692</v>
      </c>
      <c r="G28" t="s">
        <v>371</v>
      </c>
      <c r="I28" t="s">
        <v>397</v>
      </c>
    </row>
    <row r="29" spans="1:9" x14ac:dyDescent="0.2">
      <c r="A29" s="3" t="s">
        <v>227</v>
      </c>
      <c r="B29" s="3" t="s">
        <v>52</v>
      </c>
      <c r="C29" s="3" t="s">
        <v>229</v>
      </c>
      <c r="D29" s="3">
        <v>25103</v>
      </c>
      <c r="E29" s="3">
        <v>25019</v>
      </c>
      <c r="F29" s="3">
        <v>1</v>
      </c>
      <c r="I29" t="s">
        <v>394</v>
      </c>
    </row>
    <row r="30" spans="1:9" x14ac:dyDescent="0.2">
      <c r="A30" s="3" t="s">
        <v>227</v>
      </c>
      <c r="B30" s="3" t="s">
        <v>99</v>
      </c>
      <c r="C30" s="3" t="s">
        <v>229</v>
      </c>
      <c r="D30" s="3">
        <v>25559</v>
      </c>
      <c r="E30" s="3">
        <v>25386</v>
      </c>
      <c r="F30" s="3">
        <v>1</v>
      </c>
    </row>
    <row r="31" spans="1:9" x14ac:dyDescent="0.2">
      <c r="A31" t="s">
        <v>238</v>
      </c>
      <c r="B31" t="s">
        <v>99</v>
      </c>
      <c r="C31" t="s">
        <v>239</v>
      </c>
      <c r="D31">
        <v>16983</v>
      </c>
      <c r="E31">
        <v>17069</v>
      </c>
      <c r="I31" t="s">
        <v>395</v>
      </c>
    </row>
    <row r="32" spans="1:9" x14ac:dyDescent="0.2">
      <c r="A32" s="3" t="s">
        <v>247</v>
      </c>
      <c r="B32" s="3" t="s">
        <v>52</v>
      </c>
      <c r="C32" s="3" t="s">
        <v>249</v>
      </c>
      <c r="D32" s="3">
        <v>51029</v>
      </c>
      <c r="E32" s="3">
        <v>50945</v>
      </c>
      <c r="F32" s="3">
        <v>1</v>
      </c>
    </row>
    <row r="33" spans="1:9" x14ac:dyDescent="0.2">
      <c r="A33" s="3" t="s">
        <v>247</v>
      </c>
      <c r="B33" s="3" t="s">
        <v>99</v>
      </c>
      <c r="C33" s="3" t="s">
        <v>249</v>
      </c>
      <c r="D33" s="3">
        <v>51540</v>
      </c>
      <c r="E33" s="3">
        <v>51404</v>
      </c>
      <c r="F33" s="3">
        <v>1</v>
      </c>
    </row>
    <row r="34" spans="1:9" x14ac:dyDescent="0.2">
      <c r="A34" s="4" t="s">
        <v>247</v>
      </c>
      <c r="B34" s="4" t="s">
        <v>99</v>
      </c>
      <c r="C34" s="4" t="s">
        <v>249</v>
      </c>
      <c r="D34" s="4">
        <v>120247</v>
      </c>
      <c r="E34" s="4">
        <v>120439</v>
      </c>
      <c r="F34" s="4" t="s">
        <v>357</v>
      </c>
    </row>
    <row r="35" spans="1:9" x14ac:dyDescent="0.2">
      <c r="A35" s="4" t="s">
        <v>247</v>
      </c>
      <c r="B35" s="4" t="s">
        <v>52</v>
      </c>
      <c r="C35" s="4" t="s">
        <v>249</v>
      </c>
      <c r="D35" s="4">
        <v>120806</v>
      </c>
      <c r="E35" s="4">
        <v>120890</v>
      </c>
      <c r="F35" s="4" t="s">
        <v>357</v>
      </c>
    </row>
    <row r="36" spans="1:9" x14ac:dyDescent="0.2">
      <c r="A36" s="3" t="s">
        <v>247</v>
      </c>
      <c r="B36" s="3" t="s">
        <v>52</v>
      </c>
      <c r="C36" s="3" t="s">
        <v>249</v>
      </c>
      <c r="D36" s="3">
        <v>137093</v>
      </c>
      <c r="E36" s="3">
        <v>137009</v>
      </c>
      <c r="F36" s="3">
        <v>1</v>
      </c>
      <c r="I36" t="s">
        <v>390</v>
      </c>
    </row>
    <row r="37" spans="1:9" x14ac:dyDescent="0.2">
      <c r="A37" s="3" t="s">
        <v>247</v>
      </c>
      <c r="B37" s="3" t="s">
        <v>99</v>
      </c>
      <c r="C37" s="3" t="s">
        <v>249</v>
      </c>
      <c r="D37" s="3">
        <v>139484</v>
      </c>
      <c r="E37" s="3">
        <v>139302</v>
      </c>
      <c r="F37" s="3">
        <v>1</v>
      </c>
    </row>
    <row r="38" spans="1:9" x14ac:dyDescent="0.2">
      <c r="A38" s="3" t="s">
        <v>247</v>
      </c>
      <c r="B38" s="3" t="s">
        <v>52</v>
      </c>
      <c r="C38" s="3" t="s">
        <v>249</v>
      </c>
      <c r="D38" s="3">
        <v>163939</v>
      </c>
      <c r="E38" s="3">
        <v>163854</v>
      </c>
      <c r="F38" s="3">
        <v>1</v>
      </c>
    </row>
    <row r="39" spans="1:9" x14ac:dyDescent="0.2">
      <c r="A39" s="3" t="s">
        <v>247</v>
      </c>
      <c r="B39" s="3" t="s">
        <v>99</v>
      </c>
      <c r="C39" s="3" t="s">
        <v>249</v>
      </c>
      <c r="D39" s="3">
        <v>164412</v>
      </c>
      <c r="E39" s="3">
        <v>164268</v>
      </c>
      <c r="F39" s="3">
        <v>1</v>
      </c>
    </row>
    <row r="40" spans="1:9" x14ac:dyDescent="0.2">
      <c r="A40" s="3" t="s">
        <v>264</v>
      </c>
      <c r="B40" s="3" t="s">
        <v>52</v>
      </c>
      <c r="C40" s="3" t="s">
        <v>266</v>
      </c>
      <c r="D40" s="3">
        <v>114704</v>
      </c>
      <c r="E40" s="3">
        <v>114619</v>
      </c>
      <c r="F40" s="3">
        <v>1</v>
      </c>
    </row>
    <row r="41" spans="1:9" x14ac:dyDescent="0.2">
      <c r="A41" t="s">
        <v>274</v>
      </c>
      <c r="B41" t="s">
        <v>206</v>
      </c>
      <c r="C41" t="s">
        <v>276</v>
      </c>
      <c r="D41">
        <v>413</v>
      </c>
      <c r="E41">
        <v>560</v>
      </c>
      <c r="I41" t="s">
        <v>386</v>
      </c>
    </row>
    <row r="42" spans="1:9" x14ac:dyDescent="0.2">
      <c r="A42" t="s">
        <v>274</v>
      </c>
      <c r="B42" t="s">
        <v>52</v>
      </c>
      <c r="C42" t="s">
        <v>276</v>
      </c>
      <c r="D42">
        <v>2772</v>
      </c>
      <c r="E42">
        <v>2848</v>
      </c>
    </row>
    <row r="43" spans="1:9" x14ac:dyDescent="0.2">
      <c r="A43" s="3" t="s">
        <v>285</v>
      </c>
      <c r="B43" s="3" t="s">
        <v>52</v>
      </c>
      <c r="C43" s="3" t="s">
        <v>287</v>
      </c>
      <c r="D43" s="3">
        <v>120531</v>
      </c>
      <c r="E43" s="3">
        <v>120447</v>
      </c>
      <c r="F43" s="3">
        <v>1</v>
      </c>
    </row>
    <row r="44" spans="1:9" x14ac:dyDescent="0.2">
      <c r="A44" s="3" t="s">
        <v>285</v>
      </c>
      <c r="B44" s="3" t="s">
        <v>99</v>
      </c>
      <c r="C44" s="3" t="s">
        <v>287</v>
      </c>
      <c r="D44" s="3">
        <v>121944</v>
      </c>
      <c r="E44" s="3">
        <v>121771</v>
      </c>
      <c r="F44" s="3">
        <v>1</v>
      </c>
    </row>
    <row r="45" spans="1:9" x14ac:dyDescent="0.2">
      <c r="A45" s="3" t="s">
        <v>297</v>
      </c>
      <c r="B45" s="3" t="s">
        <v>52</v>
      </c>
      <c r="C45" s="3" t="s">
        <v>298</v>
      </c>
      <c r="D45" s="3">
        <v>30725</v>
      </c>
      <c r="E45" s="3">
        <v>30641</v>
      </c>
      <c r="F45" s="3">
        <v>1</v>
      </c>
      <c r="I45" t="s">
        <v>385</v>
      </c>
    </row>
    <row r="46" spans="1:9" x14ac:dyDescent="0.2">
      <c r="A46" s="3" t="s">
        <v>297</v>
      </c>
      <c r="B46" s="3" t="s">
        <v>99</v>
      </c>
      <c r="C46" s="3" t="s">
        <v>298</v>
      </c>
      <c r="D46" s="3">
        <v>32138</v>
      </c>
      <c r="E46" s="3">
        <v>31965</v>
      </c>
      <c r="F46" s="3">
        <v>1</v>
      </c>
      <c r="I46" t="s">
        <v>396</v>
      </c>
    </row>
    <row r="47" spans="1:9" x14ac:dyDescent="0.2">
      <c r="A47" t="s">
        <v>306</v>
      </c>
      <c r="B47" t="s">
        <v>52</v>
      </c>
      <c r="C47" t="s">
        <v>308</v>
      </c>
      <c r="D47">
        <v>87715</v>
      </c>
      <c r="E47">
        <v>87811</v>
      </c>
      <c r="I47" t="s">
        <v>386</v>
      </c>
    </row>
    <row r="48" spans="1:9" x14ac:dyDescent="0.2">
      <c r="A48" t="s">
        <v>315</v>
      </c>
      <c r="B48" t="s">
        <v>111</v>
      </c>
      <c r="C48" t="s">
        <v>317</v>
      </c>
      <c r="D48">
        <v>6150</v>
      </c>
      <c r="E48">
        <v>5925</v>
      </c>
      <c r="I48" t="s">
        <v>386</v>
      </c>
    </row>
    <row r="49" spans="1:9" x14ac:dyDescent="0.2">
      <c r="A49" t="s">
        <v>325</v>
      </c>
      <c r="B49" t="s">
        <v>111</v>
      </c>
      <c r="C49" t="s">
        <v>326</v>
      </c>
      <c r="D49">
        <v>40501</v>
      </c>
      <c r="E49">
        <v>40726</v>
      </c>
      <c r="I49" t="s">
        <v>386</v>
      </c>
    </row>
    <row r="50" spans="1:9" x14ac:dyDescent="0.2">
      <c r="A50" t="s">
        <v>334</v>
      </c>
      <c r="B50" t="s">
        <v>74</v>
      </c>
      <c r="C50" t="s">
        <v>338</v>
      </c>
      <c r="D50">
        <v>59592</v>
      </c>
      <c r="E50">
        <v>59761</v>
      </c>
      <c r="G50" t="s">
        <v>381</v>
      </c>
    </row>
    <row r="51" spans="1:9" x14ac:dyDescent="0.2">
      <c r="A51" t="s">
        <v>334</v>
      </c>
      <c r="B51" t="s">
        <v>335</v>
      </c>
      <c r="C51" t="s">
        <v>338</v>
      </c>
      <c r="D51">
        <v>59808</v>
      </c>
      <c r="E51">
        <v>59898</v>
      </c>
      <c r="I51" t="s">
        <v>398</v>
      </c>
    </row>
  </sheetData>
  <autoFilter ref="A1:F1" xr:uid="{00000000-0001-0000-0000-000000000000}">
    <sortState xmlns:xlrd2="http://schemas.microsoft.com/office/spreadsheetml/2017/richdata2" ref="A2:F51">
      <sortCondition ref="A1:A51"/>
    </sortState>
  </autoFilter>
  <pageMargins left="0.75" right="0.75" top="1" bottom="1" header="0.5" footer="0.5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7679-D781-8E44-9737-A788F3A8EC9E}">
  <dimension ref="A1:O9"/>
  <sheetViews>
    <sheetView workbookViewId="0">
      <selection activeCell="C57" sqref="C57"/>
    </sheetView>
  </sheetViews>
  <sheetFormatPr baseColWidth="10" defaultRowHeight="16" x14ac:dyDescent="0.2"/>
  <cols>
    <col min="1" max="1" width="11.83203125" bestFit="1" customWidth="1"/>
    <col min="2" max="2" width="11.33203125" bestFit="1" customWidth="1"/>
    <col min="3" max="3" width="48.1640625" bestFit="1" customWidth="1"/>
    <col min="4" max="4" width="41.83203125" bestFit="1" customWidth="1"/>
    <col min="8" max="8" width="19" bestFit="1" customWidth="1"/>
    <col min="9" max="9" width="16.5" bestFit="1" customWidth="1"/>
    <col min="12" max="12" width="25.83203125" customWidth="1"/>
    <col min="13" max="13" width="24.5" bestFit="1" customWidth="1"/>
    <col min="14" max="14" width="28.33203125" bestFit="1" customWidth="1"/>
    <col min="22" max="22" width="10.83203125" customWidth="1"/>
  </cols>
  <sheetData>
    <row r="1" spans="1:15" x14ac:dyDescent="0.2">
      <c r="A1" t="s">
        <v>0</v>
      </c>
      <c r="B1" t="s">
        <v>2</v>
      </c>
      <c r="C1" t="s">
        <v>17</v>
      </c>
      <c r="D1" t="s">
        <v>349</v>
      </c>
      <c r="E1" t="s">
        <v>347</v>
      </c>
      <c r="F1" t="s">
        <v>348</v>
      </c>
      <c r="G1" t="s">
        <v>9</v>
      </c>
      <c r="H1" t="s">
        <v>350</v>
      </c>
      <c r="I1" t="s">
        <v>368</v>
      </c>
      <c r="J1" t="s">
        <v>359</v>
      </c>
      <c r="K1" t="s">
        <v>375</v>
      </c>
      <c r="L1" t="s">
        <v>362</v>
      </c>
      <c r="M1" t="s">
        <v>364</v>
      </c>
      <c r="N1" t="s">
        <v>369</v>
      </c>
      <c r="O1" t="s">
        <v>378</v>
      </c>
    </row>
    <row r="2" spans="1:15" x14ac:dyDescent="0.2">
      <c r="A2" t="s">
        <v>264</v>
      </c>
      <c r="B2" t="s">
        <v>52</v>
      </c>
      <c r="C2" t="s">
        <v>266</v>
      </c>
      <c r="D2" t="s">
        <v>352</v>
      </c>
      <c r="E2">
        <v>115302</v>
      </c>
      <c r="F2">
        <v>114615</v>
      </c>
      <c r="G2" t="s">
        <v>51</v>
      </c>
      <c r="H2" t="s">
        <v>351</v>
      </c>
      <c r="J2" t="s">
        <v>360</v>
      </c>
      <c r="K2" t="s">
        <v>376</v>
      </c>
      <c r="L2" t="s">
        <v>363</v>
      </c>
    </row>
    <row r="3" spans="1:15" x14ac:dyDescent="0.2">
      <c r="A3" t="s">
        <v>227</v>
      </c>
      <c r="B3" t="s">
        <v>52</v>
      </c>
      <c r="C3" t="s">
        <v>229</v>
      </c>
      <c r="D3" t="s">
        <v>352</v>
      </c>
      <c r="E3">
        <v>25614</v>
      </c>
      <c r="F3">
        <v>25018</v>
      </c>
      <c r="G3" t="s">
        <v>51</v>
      </c>
      <c r="H3" t="s">
        <v>351</v>
      </c>
      <c r="J3" t="s">
        <v>360</v>
      </c>
      <c r="K3" t="s">
        <v>376</v>
      </c>
      <c r="L3" t="s">
        <v>363</v>
      </c>
    </row>
    <row r="4" spans="1:15" x14ac:dyDescent="0.2">
      <c r="A4" t="s">
        <v>247</v>
      </c>
      <c r="B4" t="s">
        <v>52</v>
      </c>
      <c r="C4" t="s">
        <v>249</v>
      </c>
      <c r="D4" t="s">
        <v>352</v>
      </c>
      <c r="E4">
        <v>51635</v>
      </c>
      <c r="F4">
        <v>50945</v>
      </c>
      <c r="G4" t="s">
        <v>51</v>
      </c>
      <c r="H4" t="s">
        <v>351</v>
      </c>
      <c r="J4" t="s">
        <v>361</v>
      </c>
      <c r="K4" t="s">
        <v>376</v>
      </c>
      <c r="L4" t="s">
        <v>363</v>
      </c>
      <c r="M4" t="s">
        <v>363</v>
      </c>
      <c r="N4">
        <v>1</v>
      </c>
    </row>
    <row r="5" spans="1:15" x14ac:dyDescent="0.2">
      <c r="A5" t="s">
        <v>247</v>
      </c>
      <c r="B5" t="s">
        <v>52</v>
      </c>
      <c r="C5" t="s">
        <v>249</v>
      </c>
      <c r="D5" t="s">
        <v>358</v>
      </c>
      <c r="E5">
        <v>139556</v>
      </c>
      <c r="F5">
        <v>137010</v>
      </c>
      <c r="G5" t="s">
        <v>51</v>
      </c>
      <c r="H5" t="s">
        <v>366</v>
      </c>
      <c r="I5">
        <v>1797</v>
      </c>
      <c r="J5" t="s">
        <v>367</v>
      </c>
      <c r="K5" t="s">
        <v>376</v>
      </c>
      <c r="L5" t="s">
        <v>363</v>
      </c>
      <c r="M5" t="s">
        <v>363</v>
      </c>
      <c r="N5">
        <v>3</v>
      </c>
    </row>
    <row r="6" spans="1:15" x14ac:dyDescent="0.2">
      <c r="A6" t="s">
        <v>247</v>
      </c>
      <c r="B6" t="s">
        <v>52</v>
      </c>
      <c r="C6" t="s">
        <v>249</v>
      </c>
      <c r="D6" t="s">
        <v>370</v>
      </c>
      <c r="E6">
        <v>163853</v>
      </c>
      <c r="F6">
        <v>164479</v>
      </c>
      <c r="G6" t="s">
        <v>51</v>
      </c>
      <c r="H6" t="s">
        <v>351</v>
      </c>
      <c r="J6" t="s">
        <v>367</v>
      </c>
      <c r="K6" t="s">
        <v>376</v>
      </c>
      <c r="L6" t="s">
        <v>363</v>
      </c>
      <c r="M6" t="s">
        <v>363</v>
      </c>
      <c r="N6">
        <v>4</v>
      </c>
    </row>
    <row r="7" spans="1:15" x14ac:dyDescent="0.2">
      <c r="A7" t="s">
        <v>285</v>
      </c>
      <c r="B7" t="s">
        <v>52</v>
      </c>
      <c r="C7" t="s">
        <v>287</v>
      </c>
      <c r="D7" t="s">
        <v>352</v>
      </c>
      <c r="E7">
        <v>121998</v>
      </c>
      <c r="F7">
        <v>1204447</v>
      </c>
      <c r="G7" t="s">
        <v>51</v>
      </c>
      <c r="H7" t="s">
        <v>371</v>
      </c>
      <c r="I7">
        <v>909</v>
      </c>
      <c r="J7" t="s">
        <v>360</v>
      </c>
      <c r="K7" t="s">
        <v>376</v>
      </c>
      <c r="L7" t="s">
        <v>363</v>
      </c>
      <c r="M7" t="s">
        <v>363</v>
      </c>
    </row>
    <row r="8" spans="1:15" x14ac:dyDescent="0.2">
      <c r="A8" t="s">
        <v>297</v>
      </c>
      <c r="B8" t="s">
        <v>52</v>
      </c>
      <c r="C8" t="s">
        <v>298</v>
      </c>
      <c r="D8" t="s">
        <v>352</v>
      </c>
      <c r="E8">
        <v>32192</v>
      </c>
      <c r="F8">
        <v>30641</v>
      </c>
      <c r="G8" t="s">
        <v>51</v>
      </c>
      <c r="H8" t="s">
        <v>371</v>
      </c>
      <c r="J8" t="s">
        <v>360</v>
      </c>
      <c r="K8" t="s">
        <v>376</v>
      </c>
    </row>
    <row r="9" spans="1:15" x14ac:dyDescent="0.2">
      <c r="A9" t="s">
        <v>185</v>
      </c>
      <c r="B9" t="s">
        <v>52</v>
      </c>
      <c r="C9" t="s">
        <v>187</v>
      </c>
      <c r="D9" t="s">
        <v>372</v>
      </c>
      <c r="E9">
        <v>9782</v>
      </c>
      <c r="F9">
        <v>6994</v>
      </c>
      <c r="G9" t="s">
        <v>51</v>
      </c>
      <c r="H9" t="s">
        <v>373</v>
      </c>
      <c r="I9" t="s">
        <v>374</v>
      </c>
      <c r="J9" t="s">
        <v>367</v>
      </c>
      <c r="K9" t="s">
        <v>377</v>
      </c>
      <c r="L9" t="s">
        <v>363</v>
      </c>
      <c r="M9" t="s">
        <v>363</v>
      </c>
      <c r="O9" t="s">
        <v>379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41F3A-6CFF-7E4D-946C-877D872058DA}">
  <dimension ref="A1:F4"/>
  <sheetViews>
    <sheetView workbookViewId="0">
      <selection activeCell="F8" sqref="F8"/>
    </sheetView>
  </sheetViews>
  <sheetFormatPr baseColWidth="10" defaultRowHeight="16" x14ac:dyDescent="0.2"/>
  <cols>
    <col min="1" max="1" width="11.83203125" bestFit="1" customWidth="1"/>
    <col min="2" max="2" width="14.1640625" bestFit="1" customWidth="1"/>
    <col min="3" max="3" width="78.83203125" bestFit="1" customWidth="1"/>
    <col min="6" max="6" width="57.33203125" bestFit="1" customWidth="1"/>
  </cols>
  <sheetData>
    <row r="1" spans="1:6" x14ac:dyDescent="0.2">
      <c r="A1" t="s">
        <v>0</v>
      </c>
      <c r="B1" t="s">
        <v>2</v>
      </c>
      <c r="C1" t="s">
        <v>17</v>
      </c>
      <c r="D1" t="s">
        <v>7</v>
      </c>
      <c r="E1" t="s">
        <v>8</v>
      </c>
      <c r="F1" t="s">
        <v>353</v>
      </c>
    </row>
    <row r="2" spans="1:6" x14ac:dyDescent="0.2">
      <c r="A2" t="s">
        <v>77</v>
      </c>
      <c r="B2" t="s">
        <v>78</v>
      </c>
      <c r="C2" t="s">
        <v>81</v>
      </c>
      <c r="D2">
        <v>21103</v>
      </c>
      <c r="E2">
        <v>21216</v>
      </c>
      <c r="F2" t="s">
        <v>354</v>
      </c>
    </row>
    <row r="3" spans="1:6" x14ac:dyDescent="0.2">
      <c r="A3" t="s">
        <v>90</v>
      </c>
      <c r="B3" t="s">
        <v>52</v>
      </c>
      <c r="C3" t="s">
        <v>92</v>
      </c>
      <c r="D3">
        <v>5</v>
      </c>
      <c r="E3">
        <v>105</v>
      </c>
      <c r="F3" t="s">
        <v>355</v>
      </c>
    </row>
    <row r="4" spans="1:6" x14ac:dyDescent="0.2">
      <c r="A4" t="s">
        <v>247</v>
      </c>
      <c r="B4" t="s">
        <v>52</v>
      </c>
      <c r="C4" t="s">
        <v>249</v>
      </c>
      <c r="F4" t="s">
        <v>365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0BF67-6631-DC4A-8D1B-F07FD53A8BD4}">
  <dimension ref="A1:AX51"/>
  <sheetViews>
    <sheetView workbookViewId="0">
      <selection activeCell="A47" sqref="A47"/>
    </sheetView>
  </sheetViews>
  <sheetFormatPr baseColWidth="10" defaultRowHeight="16" x14ac:dyDescent="0.2"/>
  <cols>
    <col min="18" max="18" width="78.83203125" bestFit="1" customWidth="1"/>
    <col min="26" max="26" width="116.33203125" bestFit="1" customWidth="1"/>
    <col min="47" max="47" width="15.1640625" customWidth="1"/>
  </cols>
  <sheetData>
    <row r="1" spans="1:5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">
      <c r="A2" t="s">
        <v>50</v>
      </c>
      <c r="B2" t="s">
        <v>51</v>
      </c>
      <c r="C2" t="s">
        <v>52</v>
      </c>
      <c r="D2" t="s">
        <v>53</v>
      </c>
      <c r="E2" t="s">
        <v>54</v>
      </c>
      <c r="F2">
        <v>1</v>
      </c>
      <c r="G2">
        <v>93</v>
      </c>
      <c r="H2">
        <v>5809</v>
      </c>
      <c r="I2">
        <v>5880</v>
      </c>
      <c r="J2" t="s">
        <v>55</v>
      </c>
      <c r="K2" t="s">
        <v>56</v>
      </c>
      <c r="L2">
        <v>1</v>
      </c>
      <c r="M2">
        <v>0.6</v>
      </c>
      <c r="N2">
        <v>0</v>
      </c>
      <c r="O2">
        <v>39.4</v>
      </c>
      <c r="P2">
        <v>1.8E-3</v>
      </c>
      <c r="Q2" t="s">
        <v>57</v>
      </c>
      <c r="R2" t="s">
        <v>58</v>
      </c>
      <c r="S2">
        <v>5809</v>
      </c>
      <c r="T2">
        <v>5880</v>
      </c>
      <c r="U2">
        <v>71</v>
      </c>
      <c r="V2" t="s">
        <v>59</v>
      </c>
      <c r="W2" t="s">
        <v>60</v>
      </c>
      <c r="X2" t="s">
        <v>61</v>
      </c>
      <c r="Y2" t="s">
        <v>62</v>
      </c>
      <c r="Z2" t="s">
        <v>63</v>
      </c>
      <c r="AA2">
        <v>22689</v>
      </c>
      <c r="AB2" t="b">
        <v>0</v>
      </c>
      <c r="AC2">
        <v>59.424999999999997</v>
      </c>
      <c r="AD2" t="s">
        <v>64</v>
      </c>
      <c r="AE2" s="2">
        <v>42577</v>
      </c>
      <c r="AF2">
        <v>29</v>
      </c>
      <c r="AG2">
        <v>96.551724140000005</v>
      </c>
      <c r="AH2">
        <v>3.448275862</v>
      </c>
      <c r="AI2">
        <v>84.688615630000001</v>
      </c>
      <c r="AK2">
        <v>0</v>
      </c>
      <c r="AL2" t="s">
        <v>65</v>
      </c>
      <c r="AM2" t="s">
        <v>66</v>
      </c>
      <c r="AN2" t="s">
        <v>66</v>
      </c>
      <c r="AO2" t="s">
        <v>66</v>
      </c>
      <c r="AP2" t="s">
        <v>66</v>
      </c>
      <c r="AQ2" t="s">
        <v>66</v>
      </c>
      <c r="AR2" t="s">
        <v>67</v>
      </c>
      <c r="AS2" t="s">
        <v>68</v>
      </c>
      <c r="AT2" t="s">
        <v>69</v>
      </c>
      <c r="AU2" t="s">
        <v>70</v>
      </c>
      <c r="AV2" t="s">
        <v>71</v>
      </c>
      <c r="AW2" t="s">
        <v>72</v>
      </c>
      <c r="AX2" t="s">
        <v>73</v>
      </c>
    </row>
    <row r="3" spans="1:50" x14ac:dyDescent="0.2">
      <c r="A3" t="s">
        <v>50</v>
      </c>
      <c r="B3" t="s">
        <v>51</v>
      </c>
      <c r="C3" t="s">
        <v>74</v>
      </c>
      <c r="D3" t="s">
        <v>75</v>
      </c>
      <c r="E3" t="s">
        <v>54</v>
      </c>
      <c r="F3">
        <v>1</v>
      </c>
      <c r="G3">
        <v>171</v>
      </c>
      <c r="H3">
        <v>5275</v>
      </c>
      <c r="I3">
        <v>5444</v>
      </c>
      <c r="J3" t="s">
        <v>55</v>
      </c>
      <c r="K3" t="s">
        <v>56</v>
      </c>
      <c r="L3">
        <v>1</v>
      </c>
      <c r="M3">
        <v>0.57999999999999996</v>
      </c>
      <c r="N3">
        <v>0.1</v>
      </c>
      <c r="O3">
        <v>68.599999999999994</v>
      </c>
      <c r="P3" s="1" t="s">
        <v>76</v>
      </c>
      <c r="Q3" t="s">
        <v>57</v>
      </c>
      <c r="R3" t="s">
        <v>58</v>
      </c>
      <c r="S3">
        <v>5275</v>
      </c>
      <c r="T3">
        <v>5444</v>
      </c>
      <c r="U3">
        <v>169</v>
      </c>
      <c r="V3" t="s">
        <v>59</v>
      </c>
      <c r="W3" t="s">
        <v>60</v>
      </c>
      <c r="X3" t="s">
        <v>61</v>
      </c>
      <c r="Y3" t="s">
        <v>62</v>
      </c>
      <c r="Z3" t="s">
        <v>63</v>
      </c>
      <c r="AA3">
        <v>22689</v>
      </c>
      <c r="AB3" t="b">
        <v>0</v>
      </c>
      <c r="AC3">
        <v>59.424999999999997</v>
      </c>
      <c r="AD3" t="s">
        <v>64</v>
      </c>
      <c r="AE3" s="2">
        <v>42577</v>
      </c>
      <c r="AF3">
        <v>29</v>
      </c>
      <c r="AG3">
        <v>96.551724140000005</v>
      </c>
      <c r="AH3">
        <v>3.448275862</v>
      </c>
      <c r="AI3">
        <v>84.688615630000001</v>
      </c>
      <c r="AK3">
        <v>0</v>
      </c>
      <c r="AL3" t="s">
        <v>65</v>
      </c>
      <c r="AM3" t="s">
        <v>66</v>
      </c>
      <c r="AN3" t="s">
        <v>66</v>
      </c>
      <c r="AO3" t="s">
        <v>66</v>
      </c>
      <c r="AP3" t="s">
        <v>66</v>
      </c>
      <c r="AQ3" t="s">
        <v>66</v>
      </c>
      <c r="AR3" t="s">
        <v>67</v>
      </c>
      <c r="AS3" t="s">
        <v>68</v>
      </c>
      <c r="AT3" t="s">
        <v>69</v>
      </c>
      <c r="AU3" t="s">
        <v>70</v>
      </c>
      <c r="AV3" t="s">
        <v>71</v>
      </c>
      <c r="AW3" t="s">
        <v>72</v>
      </c>
      <c r="AX3" t="s">
        <v>73</v>
      </c>
    </row>
    <row r="4" spans="1:50" x14ac:dyDescent="0.2">
      <c r="A4" t="s">
        <v>77</v>
      </c>
      <c r="B4" t="s">
        <v>51</v>
      </c>
      <c r="C4" t="s">
        <v>78</v>
      </c>
      <c r="D4" t="s">
        <v>79</v>
      </c>
      <c r="E4" t="s">
        <v>54</v>
      </c>
      <c r="F4">
        <v>1</v>
      </c>
      <c r="G4">
        <v>118</v>
      </c>
      <c r="H4">
        <v>21103</v>
      </c>
      <c r="I4">
        <v>21216</v>
      </c>
      <c r="J4" t="s">
        <v>55</v>
      </c>
      <c r="K4" t="s">
        <v>56</v>
      </c>
      <c r="L4">
        <v>1</v>
      </c>
      <c r="M4">
        <v>0.52</v>
      </c>
      <c r="N4">
        <v>0</v>
      </c>
      <c r="O4">
        <v>103.9</v>
      </c>
      <c r="P4" s="1" t="s">
        <v>80</v>
      </c>
      <c r="Q4" t="s">
        <v>57</v>
      </c>
      <c r="R4" t="s">
        <v>81</v>
      </c>
      <c r="S4">
        <v>21103</v>
      </c>
      <c r="T4">
        <v>21216</v>
      </c>
      <c r="U4">
        <v>113</v>
      </c>
      <c r="V4" t="s">
        <v>82</v>
      </c>
      <c r="W4" t="s">
        <v>83</v>
      </c>
      <c r="X4" t="s">
        <v>84</v>
      </c>
      <c r="Y4" t="s">
        <v>85</v>
      </c>
      <c r="Z4" t="s">
        <v>86</v>
      </c>
      <c r="AA4">
        <v>21272</v>
      </c>
      <c r="AB4" t="b">
        <v>0</v>
      </c>
      <c r="AC4">
        <v>35.835999999999999</v>
      </c>
      <c r="AD4" t="s">
        <v>64</v>
      </c>
      <c r="AE4" s="2">
        <v>40630</v>
      </c>
      <c r="AF4">
        <v>28</v>
      </c>
      <c r="AG4">
        <v>10.71428571</v>
      </c>
      <c r="AH4">
        <v>89.285714290000001</v>
      </c>
      <c r="AI4" s="1" t="s">
        <v>87</v>
      </c>
      <c r="AK4">
        <v>0</v>
      </c>
      <c r="AL4" t="s">
        <v>88</v>
      </c>
      <c r="AM4" t="s">
        <v>66</v>
      </c>
      <c r="AN4" t="s">
        <v>66</v>
      </c>
      <c r="AO4" t="s">
        <v>66</v>
      </c>
      <c r="AP4" t="s">
        <v>66</v>
      </c>
      <c r="AQ4" t="s">
        <v>66</v>
      </c>
      <c r="AR4" t="s">
        <v>67</v>
      </c>
      <c r="AS4" t="s">
        <v>68</v>
      </c>
      <c r="AT4" t="s">
        <v>69</v>
      </c>
      <c r="AU4" t="s">
        <v>70</v>
      </c>
      <c r="AV4" t="s">
        <v>71</v>
      </c>
      <c r="AW4" t="s">
        <v>72</v>
      </c>
      <c r="AX4" t="s">
        <v>89</v>
      </c>
    </row>
    <row r="5" spans="1:50" x14ac:dyDescent="0.2">
      <c r="A5" t="s">
        <v>90</v>
      </c>
      <c r="B5" t="s">
        <v>51</v>
      </c>
      <c r="C5" t="s">
        <v>52</v>
      </c>
      <c r="D5" t="s">
        <v>53</v>
      </c>
      <c r="E5" t="s">
        <v>54</v>
      </c>
      <c r="F5">
        <v>1</v>
      </c>
      <c r="G5">
        <v>93</v>
      </c>
      <c r="H5">
        <v>5</v>
      </c>
      <c r="I5">
        <v>105</v>
      </c>
      <c r="J5" t="s">
        <v>55</v>
      </c>
      <c r="K5" t="s">
        <v>56</v>
      </c>
      <c r="L5">
        <v>1</v>
      </c>
      <c r="M5">
        <v>0.33</v>
      </c>
      <c r="N5">
        <v>0</v>
      </c>
      <c r="O5">
        <v>51.7</v>
      </c>
      <c r="P5" s="1" t="s">
        <v>91</v>
      </c>
      <c r="Q5" t="s">
        <v>57</v>
      </c>
      <c r="R5" t="s">
        <v>92</v>
      </c>
      <c r="S5">
        <v>5</v>
      </c>
      <c r="T5">
        <v>105</v>
      </c>
      <c r="U5">
        <v>100</v>
      </c>
      <c r="V5" t="s">
        <v>93</v>
      </c>
      <c r="W5" t="s">
        <v>60</v>
      </c>
      <c r="X5" t="s">
        <v>94</v>
      </c>
      <c r="Y5" t="s">
        <v>95</v>
      </c>
      <c r="Z5" t="s">
        <v>96</v>
      </c>
      <c r="AA5">
        <v>11696</v>
      </c>
      <c r="AB5" t="b">
        <v>0</v>
      </c>
      <c r="AC5">
        <v>34.985999999999997</v>
      </c>
      <c r="AD5" t="s">
        <v>64</v>
      </c>
      <c r="AE5" s="2">
        <v>42823</v>
      </c>
      <c r="AF5">
        <v>15</v>
      </c>
      <c r="AG5">
        <v>100</v>
      </c>
      <c r="AH5">
        <v>0</v>
      </c>
      <c r="AI5">
        <v>75.564295490000006</v>
      </c>
      <c r="AK5">
        <v>0</v>
      </c>
      <c r="AL5" t="s">
        <v>88</v>
      </c>
      <c r="AM5" t="s">
        <v>66</v>
      </c>
      <c r="AN5" t="s">
        <v>66</v>
      </c>
      <c r="AO5" t="s">
        <v>66</v>
      </c>
      <c r="AP5" t="s">
        <v>66</v>
      </c>
      <c r="AQ5" t="s">
        <v>66</v>
      </c>
      <c r="AR5" t="s">
        <v>67</v>
      </c>
      <c r="AS5" t="s">
        <v>68</v>
      </c>
      <c r="AT5" t="s">
        <v>69</v>
      </c>
      <c r="AU5" t="s">
        <v>70</v>
      </c>
      <c r="AV5" t="s">
        <v>71</v>
      </c>
      <c r="AW5" t="s">
        <v>72</v>
      </c>
      <c r="AX5" t="s">
        <v>97</v>
      </c>
    </row>
    <row r="6" spans="1:50" x14ac:dyDescent="0.2">
      <c r="A6" t="s">
        <v>98</v>
      </c>
      <c r="B6" t="s">
        <v>51</v>
      </c>
      <c r="C6" t="s">
        <v>99</v>
      </c>
      <c r="D6" t="s">
        <v>100</v>
      </c>
      <c r="E6" t="s">
        <v>54</v>
      </c>
      <c r="F6">
        <v>1</v>
      </c>
      <c r="G6">
        <v>201</v>
      </c>
      <c r="H6">
        <v>191679</v>
      </c>
      <c r="I6">
        <v>191821</v>
      </c>
      <c r="J6" t="s">
        <v>55</v>
      </c>
      <c r="K6" t="s">
        <v>56</v>
      </c>
      <c r="L6">
        <v>1</v>
      </c>
      <c r="M6">
        <v>0.31</v>
      </c>
      <c r="N6">
        <v>1.8</v>
      </c>
      <c r="O6">
        <v>44.5</v>
      </c>
      <c r="P6" s="1" t="s">
        <v>101</v>
      </c>
      <c r="Q6" t="s">
        <v>57</v>
      </c>
      <c r="R6" t="s">
        <v>102</v>
      </c>
      <c r="S6">
        <v>191679</v>
      </c>
      <c r="T6">
        <v>191821</v>
      </c>
      <c r="U6">
        <v>142</v>
      </c>
      <c r="V6" t="s">
        <v>103</v>
      </c>
      <c r="W6" t="s">
        <v>60</v>
      </c>
      <c r="X6" t="s">
        <v>104</v>
      </c>
      <c r="Y6" t="s">
        <v>105</v>
      </c>
      <c r="Z6" t="s">
        <v>106</v>
      </c>
      <c r="AA6">
        <v>267055</v>
      </c>
      <c r="AB6" t="b">
        <v>1</v>
      </c>
      <c r="AC6">
        <v>25.09</v>
      </c>
      <c r="AD6" t="s">
        <v>64</v>
      </c>
      <c r="AE6" s="2">
        <v>44593</v>
      </c>
      <c r="AF6">
        <v>271</v>
      </c>
      <c r="AG6">
        <v>79.704797049999996</v>
      </c>
      <c r="AH6">
        <v>20.29520295</v>
      </c>
      <c r="AI6">
        <v>92.24204752</v>
      </c>
      <c r="AK6">
        <v>1</v>
      </c>
      <c r="AL6" t="s">
        <v>107</v>
      </c>
      <c r="AM6" t="s">
        <v>66</v>
      </c>
      <c r="AN6" t="s">
        <v>66</v>
      </c>
      <c r="AO6" t="s">
        <v>66</v>
      </c>
      <c r="AP6" t="s">
        <v>66</v>
      </c>
      <c r="AQ6" t="s">
        <v>66</v>
      </c>
      <c r="AR6" t="s">
        <v>67</v>
      </c>
      <c r="AS6" t="s">
        <v>68</v>
      </c>
      <c r="AT6" t="s">
        <v>69</v>
      </c>
      <c r="AU6" t="s">
        <v>70</v>
      </c>
      <c r="AV6" t="s">
        <v>71</v>
      </c>
      <c r="AW6" t="s">
        <v>72</v>
      </c>
      <c r="AX6" t="s">
        <v>108</v>
      </c>
    </row>
    <row r="7" spans="1:50" x14ac:dyDescent="0.2">
      <c r="A7" t="s">
        <v>98</v>
      </c>
      <c r="B7" t="s">
        <v>51</v>
      </c>
      <c r="C7" t="s">
        <v>52</v>
      </c>
      <c r="D7" t="s">
        <v>53</v>
      </c>
      <c r="E7" t="s">
        <v>54</v>
      </c>
      <c r="F7">
        <v>1</v>
      </c>
      <c r="G7">
        <v>93</v>
      </c>
      <c r="H7">
        <v>193449</v>
      </c>
      <c r="I7">
        <v>193532</v>
      </c>
      <c r="J7" t="s">
        <v>55</v>
      </c>
      <c r="K7" t="s">
        <v>56</v>
      </c>
      <c r="L7">
        <v>1</v>
      </c>
      <c r="M7">
        <v>0.45</v>
      </c>
      <c r="N7">
        <v>0</v>
      </c>
      <c r="O7">
        <v>63.4</v>
      </c>
      <c r="P7" s="1" t="s">
        <v>109</v>
      </c>
      <c r="Q7" t="s">
        <v>57</v>
      </c>
      <c r="R7" t="s">
        <v>102</v>
      </c>
      <c r="S7">
        <v>193449</v>
      </c>
      <c r="T7">
        <v>193532</v>
      </c>
      <c r="U7">
        <v>83</v>
      </c>
      <c r="V7" t="s">
        <v>103</v>
      </c>
      <c r="W7" t="s">
        <v>60</v>
      </c>
      <c r="X7" t="s">
        <v>104</v>
      </c>
      <c r="Y7" t="s">
        <v>105</v>
      </c>
      <c r="Z7" t="s">
        <v>106</v>
      </c>
      <c r="AA7">
        <v>267055</v>
      </c>
      <c r="AB7" t="b">
        <v>1</v>
      </c>
      <c r="AC7">
        <v>25.09</v>
      </c>
      <c r="AD7" t="s">
        <v>64</v>
      </c>
      <c r="AE7" s="2">
        <v>44593</v>
      </c>
      <c r="AF7">
        <v>271</v>
      </c>
      <c r="AG7">
        <v>79.704797049999996</v>
      </c>
      <c r="AH7">
        <v>20.29520295</v>
      </c>
      <c r="AI7">
        <v>92.24204752</v>
      </c>
      <c r="AK7">
        <v>1</v>
      </c>
      <c r="AL7" t="s">
        <v>107</v>
      </c>
      <c r="AM7" t="s">
        <v>66</v>
      </c>
      <c r="AN7" t="s">
        <v>66</v>
      </c>
      <c r="AO7" t="s">
        <v>66</v>
      </c>
      <c r="AP7" t="s">
        <v>66</v>
      </c>
      <c r="AQ7" t="s">
        <v>66</v>
      </c>
      <c r="AR7" t="s">
        <v>67</v>
      </c>
      <c r="AS7" t="s">
        <v>68</v>
      </c>
      <c r="AT7" t="s">
        <v>69</v>
      </c>
      <c r="AU7" t="s">
        <v>70</v>
      </c>
      <c r="AV7" t="s">
        <v>71</v>
      </c>
      <c r="AW7" t="s">
        <v>72</v>
      </c>
      <c r="AX7" t="s">
        <v>108</v>
      </c>
    </row>
    <row r="8" spans="1:50" x14ac:dyDescent="0.2">
      <c r="A8" t="s">
        <v>110</v>
      </c>
      <c r="B8" t="s">
        <v>51</v>
      </c>
      <c r="C8" t="s">
        <v>111</v>
      </c>
      <c r="D8" t="s">
        <v>112</v>
      </c>
      <c r="E8" t="s">
        <v>54</v>
      </c>
      <c r="F8">
        <v>1</v>
      </c>
      <c r="G8">
        <v>225</v>
      </c>
      <c r="H8">
        <v>2653</v>
      </c>
      <c r="I8">
        <v>2428</v>
      </c>
      <c r="J8" t="s">
        <v>51</v>
      </c>
      <c r="K8" t="s">
        <v>56</v>
      </c>
      <c r="L8">
        <v>1</v>
      </c>
      <c r="M8">
        <v>0.55000000000000004</v>
      </c>
      <c r="N8">
        <v>0</v>
      </c>
      <c r="O8">
        <v>183.5</v>
      </c>
      <c r="P8" s="1" t="s">
        <v>113</v>
      </c>
      <c r="Q8" t="s">
        <v>57</v>
      </c>
      <c r="R8" t="s">
        <v>114</v>
      </c>
      <c r="S8">
        <v>2428</v>
      </c>
      <c r="T8">
        <v>2653</v>
      </c>
      <c r="U8">
        <v>225</v>
      </c>
      <c r="V8" t="s">
        <v>115</v>
      </c>
      <c r="W8" t="s">
        <v>60</v>
      </c>
      <c r="X8" t="s">
        <v>116</v>
      </c>
      <c r="Y8" t="s">
        <v>117</v>
      </c>
      <c r="Z8" t="s">
        <v>118</v>
      </c>
      <c r="AA8">
        <v>46342</v>
      </c>
      <c r="AB8" t="b">
        <v>0</v>
      </c>
      <c r="AC8" s="1" t="s">
        <v>119</v>
      </c>
      <c r="AD8" t="s">
        <v>64</v>
      </c>
      <c r="AE8" s="2">
        <v>43550</v>
      </c>
      <c r="AF8">
        <v>70</v>
      </c>
      <c r="AG8">
        <v>21.428571430000002</v>
      </c>
      <c r="AH8">
        <v>78.571428569999995</v>
      </c>
      <c r="AI8">
        <v>92.456087350000004</v>
      </c>
      <c r="AK8">
        <v>0</v>
      </c>
      <c r="AL8" t="s">
        <v>120</v>
      </c>
      <c r="AM8" t="s">
        <v>66</v>
      </c>
      <c r="AN8" t="s">
        <v>66</v>
      </c>
      <c r="AO8" t="s">
        <v>66</v>
      </c>
      <c r="AP8" t="s">
        <v>66</v>
      </c>
      <c r="AQ8" t="s">
        <v>66</v>
      </c>
      <c r="AR8" t="s">
        <v>67</v>
      </c>
      <c r="AS8" t="s">
        <v>68</v>
      </c>
      <c r="AT8" t="s">
        <v>69</v>
      </c>
      <c r="AU8" t="s">
        <v>70</v>
      </c>
      <c r="AV8" t="s">
        <v>71</v>
      </c>
      <c r="AW8" t="s">
        <v>72</v>
      </c>
      <c r="AX8" t="s">
        <v>121</v>
      </c>
    </row>
    <row r="9" spans="1:50" x14ac:dyDescent="0.2">
      <c r="A9" t="s">
        <v>122</v>
      </c>
      <c r="B9" t="s">
        <v>51</v>
      </c>
      <c r="C9" t="s">
        <v>123</v>
      </c>
      <c r="D9" t="s">
        <v>124</v>
      </c>
      <c r="E9" t="s">
        <v>54</v>
      </c>
      <c r="F9">
        <v>1</v>
      </c>
      <c r="G9">
        <v>138</v>
      </c>
      <c r="H9">
        <v>12382</v>
      </c>
      <c r="I9">
        <v>12558</v>
      </c>
      <c r="J9" t="s">
        <v>55</v>
      </c>
      <c r="K9" t="s">
        <v>56</v>
      </c>
      <c r="L9">
        <v>1</v>
      </c>
      <c r="M9">
        <v>0.46</v>
      </c>
      <c r="N9">
        <v>0</v>
      </c>
      <c r="O9">
        <v>98.4</v>
      </c>
      <c r="P9" s="1" t="s">
        <v>125</v>
      </c>
      <c r="Q9" t="s">
        <v>57</v>
      </c>
      <c r="R9" t="s">
        <v>126</v>
      </c>
      <c r="S9">
        <v>12382</v>
      </c>
      <c r="T9">
        <v>12558</v>
      </c>
      <c r="U9">
        <v>176</v>
      </c>
      <c r="V9" t="s">
        <v>127</v>
      </c>
      <c r="W9" t="s">
        <v>60</v>
      </c>
      <c r="X9" t="s">
        <v>128</v>
      </c>
      <c r="Y9" t="s">
        <v>129</v>
      </c>
      <c r="Z9" t="s">
        <v>130</v>
      </c>
      <c r="AA9">
        <v>35793</v>
      </c>
      <c r="AB9" t="b">
        <v>0</v>
      </c>
      <c r="AC9">
        <v>40.078000000000003</v>
      </c>
      <c r="AD9" t="s">
        <v>64</v>
      </c>
      <c r="AE9" s="2">
        <v>43565</v>
      </c>
      <c r="AF9">
        <v>50</v>
      </c>
      <c r="AG9">
        <v>90</v>
      </c>
      <c r="AH9">
        <v>10</v>
      </c>
      <c r="AI9" s="1" t="s">
        <v>131</v>
      </c>
      <c r="AK9">
        <v>0</v>
      </c>
      <c r="AL9" t="s">
        <v>132</v>
      </c>
      <c r="AM9" t="s">
        <v>66</v>
      </c>
      <c r="AN9" t="s">
        <v>66</v>
      </c>
      <c r="AO9" t="s">
        <v>66</v>
      </c>
      <c r="AP9" t="s">
        <v>66</v>
      </c>
      <c r="AQ9" t="s">
        <v>66</v>
      </c>
      <c r="AR9" t="s">
        <v>67</v>
      </c>
      <c r="AS9" t="s">
        <v>68</v>
      </c>
      <c r="AT9" t="s">
        <v>69</v>
      </c>
      <c r="AU9" t="s">
        <v>70</v>
      </c>
      <c r="AV9" t="s">
        <v>71</v>
      </c>
      <c r="AW9" t="s">
        <v>72</v>
      </c>
      <c r="AX9" t="s">
        <v>133</v>
      </c>
    </row>
    <row r="10" spans="1:50" x14ac:dyDescent="0.2">
      <c r="A10" t="s">
        <v>122</v>
      </c>
      <c r="B10" t="s">
        <v>51</v>
      </c>
      <c r="C10" t="s">
        <v>52</v>
      </c>
      <c r="D10" t="s">
        <v>53</v>
      </c>
      <c r="E10" t="s">
        <v>54</v>
      </c>
      <c r="F10">
        <v>1</v>
      </c>
      <c r="G10">
        <v>93</v>
      </c>
      <c r="H10">
        <v>14296</v>
      </c>
      <c r="I10">
        <v>14377</v>
      </c>
      <c r="J10" t="s">
        <v>55</v>
      </c>
      <c r="K10" t="s">
        <v>56</v>
      </c>
      <c r="L10">
        <v>1</v>
      </c>
      <c r="M10">
        <v>0.51</v>
      </c>
      <c r="N10">
        <v>0</v>
      </c>
      <c r="O10">
        <v>52.5</v>
      </c>
      <c r="P10" s="1" t="s">
        <v>134</v>
      </c>
      <c r="Q10" t="s">
        <v>57</v>
      </c>
      <c r="R10" t="s">
        <v>126</v>
      </c>
      <c r="S10">
        <v>14296</v>
      </c>
      <c r="T10">
        <v>14377</v>
      </c>
      <c r="U10">
        <v>81</v>
      </c>
      <c r="V10" t="s">
        <v>127</v>
      </c>
      <c r="W10" t="s">
        <v>60</v>
      </c>
      <c r="X10" t="s">
        <v>128</v>
      </c>
      <c r="Y10" t="s">
        <v>129</v>
      </c>
      <c r="Z10" t="s">
        <v>130</v>
      </c>
      <c r="AA10">
        <v>35793</v>
      </c>
      <c r="AB10" t="b">
        <v>0</v>
      </c>
      <c r="AC10">
        <v>40.078000000000003</v>
      </c>
      <c r="AD10" t="s">
        <v>64</v>
      </c>
      <c r="AE10" s="2">
        <v>43565</v>
      </c>
      <c r="AF10">
        <v>50</v>
      </c>
      <c r="AG10">
        <v>90</v>
      </c>
      <c r="AH10">
        <v>10</v>
      </c>
      <c r="AI10" s="1" t="s">
        <v>131</v>
      </c>
      <c r="AK10">
        <v>0</v>
      </c>
      <c r="AL10" t="s">
        <v>132</v>
      </c>
      <c r="AM10" t="s">
        <v>66</v>
      </c>
      <c r="AN10" t="s">
        <v>66</v>
      </c>
      <c r="AO10" t="s">
        <v>66</v>
      </c>
      <c r="AP10" t="s">
        <v>66</v>
      </c>
      <c r="AQ10" t="s">
        <v>66</v>
      </c>
      <c r="AR10" t="s">
        <v>67</v>
      </c>
      <c r="AS10" t="s">
        <v>68</v>
      </c>
      <c r="AT10" t="s">
        <v>69</v>
      </c>
      <c r="AU10" t="s">
        <v>70</v>
      </c>
      <c r="AV10" t="s">
        <v>71</v>
      </c>
      <c r="AW10" t="s">
        <v>72</v>
      </c>
      <c r="AX10" t="s">
        <v>133</v>
      </c>
    </row>
    <row r="11" spans="1:50" x14ac:dyDescent="0.2">
      <c r="A11" t="s">
        <v>135</v>
      </c>
      <c r="B11" t="s">
        <v>51</v>
      </c>
      <c r="C11" t="s">
        <v>123</v>
      </c>
      <c r="D11" t="s">
        <v>124</v>
      </c>
      <c r="E11" t="s">
        <v>54</v>
      </c>
      <c r="F11">
        <v>1</v>
      </c>
      <c r="G11">
        <v>138</v>
      </c>
      <c r="H11">
        <v>10016</v>
      </c>
      <c r="I11">
        <v>10192</v>
      </c>
      <c r="J11" t="s">
        <v>55</v>
      </c>
      <c r="K11" t="s">
        <v>56</v>
      </c>
      <c r="L11">
        <v>1</v>
      </c>
      <c r="M11">
        <v>0.46</v>
      </c>
      <c r="N11">
        <v>0</v>
      </c>
      <c r="O11">
        <v>98.4</v>
      </c>
      <c r="P11" s="1" t="s">
        <v>125</v>
      </c>
      <c r="Q11" t="s">
        <v>57</v>
      </c>
      <c r="R11" t="s">
        <v>136</v>
      </c>
      <c r="S11">
        <v>10016</v>
      </c>
      <c r="T11">
        <v>10192</v>
      </c>
      <c r="U11">
        <v>176</v>
      </c>
      <c r="V11" t="s">
        <v>137</v>
      </c>
      <c r="W11" t="s">
        <v>60</v>
      </c>
      <c r="X11" t="s">
        <v>138</v>
      </c>
      <c r="Y11" t="s">
        <v>139</v>
      </c>
      <c r="Z11" t="s">
        <v>140</v>
      </c>
      <c r="AA11">
        <v>40382</v>
      </c>
      <c r="AB11" t="b">
        <v>0</v>
      </c>
      <c r="AC11">
        <v>36.811</v>
      </c>
      <c r="AD11" t="s">
        <v>64</v>
      </c>
      <c r="AE11" s="2">
        <v>43565</v>
      </c>
      <c r="AF11">
        <v>64</v>
      </c>
      <c r="AG11">
        <v>89.0625</v>
      </c>
      <c r="AH11">
        <v>10.9375</v>
      </c>
      <c r="AI11">
        <v>89.7875291</v>
      </c>
      <c r="AK11">
        <v>0</v>
      </c>
      <c r="AL11" t="s">
        <v>132</v>
      </c>
      <c r="AM11" t="s">
        <v>66</v>
      </c>
      <c r="AN11" t="s">
        <v>66</v>
      </c>
      <c r="AO11" t="s">
        <v>66</v>
      </c>
      <c r="AP11" t="s">
        <v>66</v>
      </c>
      <c r="AQ11" t="s">
        <v>66</v>
      </c>
      <c r="AR11" t="s">
        <v>67</v>
      </c>
      <c r="AS11" t="s">
        <v>68</v>
      </c>
      <c r="AT11" t="s">
        <v>69</v>
      </c>
      <c r="AU11" t="s">
        <v>70</v>
      </c>
      <c r="AV11" t="s">
        <v>71</v>
      </c>
      <c r="AW11" t="s">
        <v>72</v>
      </c>
      <c r="AX11" t="s">
        <v>141</v>
      </c>
    </row>
    <row r="12" spans="1:50" x14ac:dyDescent="0.2">
      <c r="A12" t="s">
        <v>135</v>
      </c>
      <c r="B12" t="s">
        <v>51</v>
      </c>
      <c r="C12" t="s">
        <v>52</v>
      </c>
      <c r="D12" t="s">
        <v>53</v>
      </c>
      <c r="E12" t="s">
        <v>54</v>
      </c>
      <c r="F12">
        <v>1</v>
      </c>
      <c r="G12">
        <v>93</v>
      </c>
      <c r="H12">
        <v>11930</v>
      </c>
      <c r="I12">
        <v>12011</v>
      </c>
      <c r="J12" t="s">
        <v>55</v>
      </c>
      <c r="K12" t="s">
        <v>56</v>
      </c>
      <c r="L12">
        <v>1</v>
      </c>
      <c r="M12">
        <v>0.51</v>
      </c>
      <c r="N12">
        <v>0</v>
      </c>
      <c r="O12">
        <v>52.5</v>
      </c>
      <c r="P12" s="1" t="s">
        <v>134</v>
      </c>
      <c r="Q12" t="s">
        <v>57</v>
      </c>
      <c r="R12" t="s">
        <v>136</v>
      </c>
      <c r="S12">
        <v>11930</v>
      </c>
      <c r="T12">
        <v>12011</v>
      </c>
      <c r="U12">
        <v>81</v>
      </c>
      <c r="V12" t="s">
        <v>137</v>
      </c>
      <c r="W12" t="s">
        <v>60</v>
      </c>
      <c r="X12" t="s">
        <v>138</v>
      </c>
      <c r="Y12" t="s">
        <v>139</v>
      </c>
      <c r="Z12" t="s">
        <v>140</v>
      </c>
      <c r="AA12">
        <v>40382</v>
      </c>
      <c r="AB12" t="b">
        <v>0</v>
      </c>
      <c r="AC12">
        <v>36.811</v>
      </c>
      <c r="AD12" t="s">
        <v>64</v>
      </c>
      <c r="AE12" s="2">
        <v>43565</v>
      </c>
      <c r="AF12">
        <v>64</v>
      </c>
      <c r="AG12">
        <v>89.0625</v>
      </c>
      <c r="AH12">
        <v>10.9375</v>
      </c>
      <c r="AI12">
        <v>89.7875291</v>
      </c>
      <c r="AK12">
        <v>0</v>
      </c>
      <c r="AL12" t="s">
        <v>132</v>
      </c>
      <c r="AM12" t="s">
        <v>66</v>
      </c>
      <c r="AN12" t="s">
        <v>66</v>
      </c>
      <c r="AO12" t="s">
        <v>66</v>
      </c>
      <c r="AP12" t="s">
        <v>66</v>
      </c>
      <c r="AQ12" t="s">
        <v>66</v>
      </c>
      <c r="AR12" t="s">
        <v>67</v>
      </c>
      <c r="AS12" t="s">
        <v>68</v>
      </c>
      <c r="AT12" t="s">
        <v>69</v>
      </c>
      <c r="AU12" t="s">
        <v>70</v>
      </c>
      <c r="AV12" t="s">
        <v>71</v>
      </c>
      <c r="AW12" t="s">
        <v>72</v>
      </c>
      <c r="AX12" t="s">
        <v>141</v>
      </c>
    </row>
    <row r="13" spans="1:50" x14ac:dyDescent="0.2">
      <c r="A13" t="s">
        <v>142</v>
      </c>
      <c r="B13" t="s">
        <v>51</v>
      </c>
      <c r="C13" t="s">
        <v>52</v>
      </c>
      <c r="D13" t="s">
        <v>53</v>
      </c>
      <c r="E13" t="s">
        <v>54</v>
      </c>
      <c r="F13">
        <v>1</v>
      </c>
      <c r="G13">
        <v>93</v>
      </c>
      <c r="H13">
        <v>12268</v>
      </c>
      <c r="I13">
        <v>12349</v>
      </c>
      <c r="J13" t="s">
        <v>55</v>
      </c>
      <c r="K13" t="s">
        <v>56</v>
      </c>
      <c r="L13">
        <v>1</v>
      </c>
      <c r="M13">
        <v>0.51</v>
      </c>
      <c r="N13">
        <v>0</v>
      </c>
      <c r="O13">
        <v>52.5</v>
      </c>
      <c r="P13" s="1" t="s">
        <v>134</v>
      </c>
      <c r="Q13" t="s">
        <v>57</v>
      </c>
      <c r="R13" t="s">
        <v>143</v>
      </c>
      <c r="S13">
        <v>12268</v>
      </c>
      <c r="T13">
        <v>12349</v>
      </c>
      <c r="U13">
        <v>81</v>
      </c>
      <c r="V13" t="s">
        <v>144</v>
      </c>
      <c r="W13" t="s">
        <v>60</v>
      </c>
      <c r="X13" t="s">
        <v>145</v>
      </c>
      <c r="Y13" t="s">
        <v>146</v>
      </c>
      <c r="Z13" t="s">
        <v>147</v>
      </c>
      <c r="AA13">
        <v>33765</v>
      </c>
      <c r="AB13" t="b">
        <v>0</v>
      </c>
      <c r="AC13">
        <v>40.171999999999997</v>
      </c>
      <c r="AD13" t="s">
        <v>64</v>
      </c>
      <c r="AE13" s="2">
        <v>43565</v>
      </c>
      <c r="AF13">
        <v>48</v>
      </c>
      <c r="AG13">
        <v>89.583333330000002</v>
      </c>
      <c r="AH13">
        <v>10.41666667</v>
      </c>
      <c r="AI13">
        <v>93.016437139999994</v>
      </c>
      <c r="AK13">
        <v>0</v>
      </c>
      <c r="AL13" t="s">
        <v>132</v>
      </c>
      <c r="AM13" t="s">
        <v>66</v>
      </c>
      <c r="AN13" t="s">
        <v>66</v>
      </c>
      <c r="AO13" t="s">
        <v>66</v>
      </c>
      <c r="AP13" t="s">
        <v>66</v>
      </c>
      <c r="AQ13" t="s">
        <v>66</v>
      </c>
      <c r="AR13" t="s">
        <v>67</v>
      </c>
      <c r="AS13" t="s">
        <v>68</v>
      </c>
      <c r="AT13" t="s">
        <v>69</v>
      </c>
      <c r="AU13" t="s">
        <v>70</v>
      </c>
      <c r="AV13" t="s">
        <v>71</v>
      </c>
      <c r="AW13" t="s">
        <v>72</v>
      </c>
      <c r="AX13" t="s">
        <v>148</v>
      </c>
    </row>
    <row r="14" spans="1:50" x14ac:dyDescent="0.2">
      <c r="A14" t="s">
        <v>142</v>
      </c>
      <c r="B14" t="s">
        <v>51</v>
      </c>
      <c r="C14" t="s">
        <v>123</v>
      </c>
      <c r="D14" t="s">
        <v>124</v>
      </c>
      <c r="E14" t="s">
        <v>54</v>
      </c>
      <c r="F14">
        <v>1</v>
      </c>
      <c r="G14">
        <v>138</v>
      </c>
      <c r="H14">
        <v>10354</v>
      </c>
      <c r="I14">
        <v>10530</v>
      </c>
      <c r="J14" t="s">
        <v>55</v>
      </c>
      <c r="K14" t="s">
        <v>56</v>
      </c>
      <c r="L14">
        <v>1</v>
      </c>
      <c r="M14">
        <v>0.46</v>
      </c>
      <c r="N14">
        <v>0</v>
      </c>
      <c r="O14">
        <v>98.4</v>
      </c>
      <c r="P14" s="1" t="s">
        <v>125</v>
      </c>
      <c r="Q14" t="s">
        <v>57</v>
      </c>
      <c r="R14" t="s">
        <v>143</v>
      </c>
      <c r="S14">
        <v>10354</v>
      </c>
      <c r="T14">
        <v>10530</v>
      </c>
      <c r="U14">
        <v>176</v>
      </c>
      <c r="V14" t="s">
        <v>144</v>
      </c>
      <c r="W14" t="s">
        <v>60</v>
      </c>
      <c r="X14" t="s">
        <v>145</v>
      </c>
      <c r="Y14" t="s">
        <v>146</v>
      </c>
      <c r="Z14" t="s">
        <v>147</v>
      </c>
      <c r="AA14">
        <v>33765</v>
      </c>
      <c r="AB14" t="b">
        <v>0</v>
      </c>
      <c r="AC14">
        <v>40.171999999999997</v>
      </c>
      <c r="AD14" t="s">
        <v>64</v>
      </c>
      <c r="AE14" s="2">
        <v>43565</v>
      </c>
      <c r="AF14">
        <v>48</v>
      </c>
      <c r="AG14">
        <v>89.583333330000002</v>
      </c>
      <c r="AH14">
        <v>10.41666667</v>
      </c>
      <c r="AI14">
        <v>93.016437139999994</v>
      </c>
      <c r="AK14">
        <v>0</v>
      </c>
      <c r="AL14" t="s">
        <v>132</v>
      </c>
      <c r="AM14" t="s">
        <v>66</v>
      </c>
      <c r="AN14" t="s">
        <v>66</v>
      </c>
      <c r="AO14" t="s">
        <v>66</v>
      </c>
      <c r="AP14" t="s">
        <v>66</v>
      </c>
      <c r="AQ14" t="s">
        <v>66</v>
      </c>
      <c r="AR14" t="s">
        <v>67</v>
      </c>
      <c r="AS14" t="s">
        <v>68</v>
      </c>
      <c r="AT14" t="s">
        <v>69</v>
      </c>
      <c r="AU14" t="s">
        <v>70</v>
      </c>
      <c r="AV14" t="s">
        <v>71</v>
      </c>
      <c r="AW14" t="s">
        <v>72</v>
      </c>
      <c r="AX14" t="s">
        <v>148</v>
      </c>
    </row>
    <row r="15" spans="1:50" x14ac:dyDescent="0.2">
      <c r="A15" t="s">
        <v>149</v>
      </c>
      <c r="B15" t="s">
        <v>51</v>
      </c>
      <c r="C15" t="s">
        <v>99</v>
      </c>
      <c r="D15" t="s">
        <v>100</v>
      </c>
      <c r="E15" t="s">
        <v>54</v>
      </c>
      <c r="F15">
        <v>1</v>
      </c>
      <c r="G15">
        <v>201</v>
      </c>
      <c r="H15">
        <v>50175</v>
      </c>
      <c r="I15">
        <v>50317</v>
      </c>
      <c r="J15" t="s">
        <v>55</v>
      </c>
      <c r="K15" t="s">
        <v>56</v>
      </c>
      <c r="L15">
        <v>1</v>
      </c>
      <c r="M15">
        <v>0.32</v>
      </c>
      <c r="N15">
        <v>0.6</v>
      </c>
      <c r="O15">
        <v>45.5</v>
      </c>
      <c r="P15" s="1" t="s">
        <v>150</v>
      </c>
      <c r="Q15" t="s">
        <v>57</v>
      </c>
      <c r="R15" t="s">
        <v>151</v>
      </c>
      <c r="S15">
        <v>50175</v>
      </c>
      <c r="T15">
        <v>50317</v>
      </c>
      <c r="U15">
        <v>142</v>
      </c>
      <c r="V15" t="s">
        <v>152</v>
      </c>
      <c r="W15" t="s">
        <v>60</v>
      </c>
      <c r="X15" t="s">
        <v>153</v>
      </c>
      <c r="Y15" t="s">
        <v>154</v>
      </c>
      <c r="Z15" t="s">
        <v>155</v>
      </c>
      <c r="AA15">
        <v>268748</v>
      </c>
      <c r="AB15" t="b">
        <v>1</v>
      </c>
      <c r="AC15" s="1" t="s">
        <v>156</v>
      </c>
      <c r="AD15" t="s">
        <v>64</v>
      </c>
      <c r="AE15" s="2">
        <v>44266</v>
      </c>
      <c r="AF15">
        <v>274</v>
      </c>
      <c r="AG15">
        <v>79.9270073</v>
      </c>
      <c r="AH15">
        <v>20.0729927</v>
      </c>
      <c r="AI15">
        <v>91.754729339999997</v>
      </c>
      <c r="AK15">
        <v>1</v>
      </c>
      <c r="AL15" t="s">
        <v>107</v>
      </c>
      <c r="AM15" t="s">
        <v>66</v>
      </c>
      <c r="AN15" t="s">
        <v>66</v>
      </c>
      <c r="AO15" t="s">
        <v>66</v>
      </c>
      <c r="AP15" t="s">
        <v>66</v>
      </c>
      <c r="AQ15" t="s">
        <v>66</v>
      </c>
      <c r="AR15" t="s">
        <v>67</v>
      </c>
      <c r="AS15" t="s">
        <v>68</v>
      </c>
      <c r="AT15" t="s">
        <v>69</v>
      </c>
      <c r="AU15" t="s">
        <v>70</v>
      </c>
      <c r="AV15" t="s">
        <v>71</v>
      </c>
      <c r="AW15" t="s">
        <v>72</v>
      </c>
      <c r="AX15" t="s">
        <v>108</v>
      </c>
    </row>
    <row r="16" spans="1:50" x14ac:dyDescent="0.2">
      <c r="A16" t="s">
        <v>149</v>
      </c>
      <c r="B16" t="s">
        <v>51</v>
      </c>
      <c r="C16" t="s">
        <v>52</v>
      </c>
      <c r="D16" t="s">
        <v>53</v>
      </c>
      <c r="E16" t="s">
        <v>54</v>
      </c>
      <c r="F16">
        <v>1</v>
      </c>
      <c r="G16">
        <v>93</v>
      </c>
      <c r="H16">
        <v>50608</v>
      </c>
      <c r="I16">
        <v>50691</v>
      </c>
      <c r="J16" t="s">
        <v>55</v>
      </c>
      <c r="K16" t="s">
        <v>56</v>
      </c>
      <c r="L16">
        <v>1</v>
      </c>
      <c r="M16">
        <v>0.45</v>
      </c>
      <c r="N16">
        <v>0</v>
      </c>
      <c r="O16">
        <v>62.5</v>
      </c>
      <c r="P16" s="1" t="s">
        <v>157</v>
      </c>
      <c r="Q16" t="s">
        <v>57</v>
      </c>
      <c r="R16" t="s">
        <v>151</v>
      </c>
      <c r="S16">
        <v>50608</v>
      </c>
      <c r="T16">
        <v>50691</v>
      </c>
      <c r="U16">
        <v>83</v>
      </c>
      <c r="V16" t="s">
        <v>152</v>
      </c>
      <c r="W16" t="s">
        <v>60</v>
      </c>
      <c r="X16" t="s">
        <v>153</v>
      </c>
      <c r="Y16" t="s">
        <v>154</v>
      </c>
      <c r="Z16" t="s">
        <v>155</v>
      </c>
      <c r="AA16">
        <v>268748</v>
      </c>
      <c r="AB16" t="b">
        <v>1</v>
      </c>
      <c r="AC16" s="1" t="s">
        <v>156</v>
      </c>
      <c r="AD16" t="s">
        <v>64</v>
      </c>
      <c r="AE16" s="2">
        <v>44266</v>
      </c>
      <c r="AF16">
        <v>274</v>
      </c>
      <c r="AG16">
        <v>79.9270073</v>
      </c>
      <c r="AH16">
        <v>20.0729927</v>
      </c>
      <c r="AI16">
        <v>91.754729339999997</v>
      </c>
      <c r="AK16">
        <v>1</v>
      </c>
      <c r="AL16" t="s">
        <v>107</v>
      </c>
      <c r="AM16" t="s">
        <v>66</v>
      </c>
      <c r="AN16" t="s">
        <v>66</v>
      </c>
      <c r="AO16" t="s">
        <v>66</v>
      </c>
      <c r="AP16" t="s">
        <v>66</v>
      </c>
      <c r="AQ16" t="s">
        <v>66</v>
      </c>
      <c r="AR16" t="s">
        <v>67</v>
      </c>
      <c r="AS16" t="s">
        <v>68</v>
      </c>
      <c r="AT16" t="s">
        <v>69</v>
      </c>
      <c r="AU16" t="s">
        <v>70</v>
      </c>
      <c r="AV16" t="s">
        <v>71</v>
      </c>
      <c r="AW16" t="s">
        <v>72</v>
      </c>
      <c r="AX16" t="s">
        <v>108</v>
      </c>
    </row>
    <row r="17" spans="1:50" x14ac:dyDescent="0.2">
      <c r="A17" t="s">
        <v>158</v>
      </c>
      <c r="B17" t="s">
        <v>51</v>
      </c>
      <c r="C17" t="s">
        <v>52</v>
      </c>
      <c r="D17" t="s">
        <v>53</v>
      </c>
      <c r="E17" t="s">
        <v>54</v>
      </c>
      <c r="F17">
        <v>1</v>
      </c>
      <c r="G17">
        <v>93</v>
      </c>
      <c r="H17">
        <v>82815</v>
      </c>
      <c r="I17">
        <v>82908</v>
      </c>
      <c r="J17" t="s">
        <v>55</v>
      </c>
      <c r="K17" t="s">
        <v>56</v>
      </c>
      <c r="L17">
        <v>1</v>
      </c>
      <c r="M17">
        <v>0.53</v>
      </c>
      <c r="N17">
        <v>0</v>
      </c>
      <c r="O17">
        <v>62.8</v>
      </c>
      <c r="P17" s="1" t="s">
        <v>159</v>
      </c>
      <c r="Q17" t="s">
        <v>57</v>
      </c>
      <c r="R17" t="s">
        <v>160</v>
      </c>
      <c r="S17">
        <v>82815</v>
      </c>
      <c r="T17">
        <v>82908</v>
      </c>
      <c r="U17">
        <v>93</v>
      </c>
      <c r="V17" t="s">
        <v>161</v>
      </c>
      <c r="W17" t="s">
        <v>60</v>
      </c>
      <c r="X17" t="s">
        <v>162</v>
      </c>
      <c r="Y17" t="s">
        <v>163</v>
      </c>
      <c r="Z17" t="s">
        <v>164</v>
      </c>
      <c r="AA17">
        <v>110666</v>
      </c>
      <c r="AB17" t="b">
        <v>0</v>
      </c>
      <c r="AC17">
        <v>38.618000000000002</v>
      </c>
      <c r="AD17" t="s">
        <v>64</v>
      </c>
      <c r="AE17" s="2">
        <v>44075</v>
      </c>
      <c r="AF17">
        <v>111</v>
      </c>
      <c r="AG17">
        <v>86.486486490000004</v>
      </c>
      <c r="AH17">
        <v>13.513513509999999</v>
      </c>
      <c r="AI17" s="1" t="s">
        <v>165</v>
      </c>
      <c r="AK17">
        <v>0</v>
      </c>
      <c r="AL17" t="s">
        <v>132</v>
      </c>
      <c r="AM17" t="s">
        <v>66</v>
      </c>
      <c r="AN17" t="s">
        <v>66</v>
      </c>
      <c r="AO17" t="s">
        <v>66</v>
      </c>
      <c r="AP17" t="s">
        <v>66</v>
      </c>
      <c r="AQ17" t="s">
        <v>66</v>
      </c>
      <c r="AR17" t="s">
        <v>67</v>
      </c>
      <c r="AS17" t="s">
        <v>68</v>
      </c>
      <c r="AT17" t="s">
        <v>69</v>
      </c>
      <c r="AU17" t="s">
        <v>70</v>
      </c>
      <c r="AV17" t="s">
        <v>71</v>
      </c>
      <c r="AW17" t="s">
        <v>72</v>
      </c>
      <c r="AX17" t="s">
        <v>166</v>
      </c>
    </row>
    <row r="18" spans="1:50" x14ac:dyDescent="0.2">
      <c r="A18" t="s">
        <v>167</v>
      </c>
      <c r="B18" t="s">
        <v>51</v>
      </c>
      <c r="C18" t="s">
        <v>52</v>
      </c>
      <c r="D18" t="s">
        <v>53</v>
      </c>
      <c r="E18" t="s">
        <v>54</v>
      </c>
      <c r="F18">
        <v>1</v>
      </c>
      <c r="G18">
        <v>93</v>
      </c>
      <c r="H18">
        <v>82851</v>
      </c>
      <c r="I18">
        <v>82944</v>
      </c>
      <c r="J18" t="s">
        <v>55</v>
      </c>
      <c r="K18" t="s">
        <v>56</v>
      </c>
      <c r="L18">
        <v>1</v>
      </c>
      <c r="M18">
        <v>0.53</v>
      </c>
      <c r="N18">
        <v>0</v>
      </c>
      <c r="O18">
        <v>62.8</v>
      </c>
      <c r="P18" s="1" t="s">
        <v>159</v>
      </c>
      <c r="Q18" t="s">
        <v>57</v>
      </c>
      <c r="R18" t="s">
        <v>168</v>
      </c>
      <c r="S18">
        <v>82851</v>
      </c>
      <c r="T18">
        <v>82944</v>
      </c>
      <c r="U18">
        <v>93</v>
      </c>
      <c r="V18" t="s">
        <v>169</v>
      </c>
      <c r="W18" t="s">
        <v>60</v>
      </c>
      <c r="X18" t="s">
        <v>170</v>
      </c>
      <c r="Y18" t="s">
        <v>171</v>
      </c>
      <c r="Z18" t="s">
        <v>172</v>
      </c>
      <c r="AA18">
        <v>106491</v>
      </c>
      <c r="AB18" t="b">
        <v>0</v>
      </c>
      <c r="AC18">
        <v>38.701999999999998</v>
      </c>
      <c r="AD18" t="s">
        <v>64</v>
      </c>
      <c r="AE18" s="2">
        <v>44075</v>
      </c>
      <c r="AF18">
        <v>106</v>
      </c>
      <c r="AG18">
        <v>86.792452830000002</v>
      </c>
      <c r="AH18" s="1" t="s">
        <v>173</v>
      </c>
      <c r="AI18" s="1" t="s">
        <v>174</v>
      </c>
      <c r="AK18">
        <v>0</v>
      </c>
      <c r="AL18" t="s">
        <v>132</v>
      </c>
      <c r="AM18" t="s">
        <v>66</v>
      </c>
      <c r="AN18" t="s">
        <v>66</v>
      </c>
      <c r="AO18" t="s">
        <v>66</v>
      </c>
      <c r="AP18" t="s">
        <v>66</v>
      </c>
      <c r="AQ18" t="s">
        <v>66</v>
      </c>
      <c r="AR18" t="s">
        <v>67</v>
      </c>
      <c r="AS18" t="s">
        <v>68</v>
      </c>
      <c r="AT18" t="s">
        <v>69</v>
      </c>
      <c r="AU18" t="s">
        <v>70</v>
      </c>
      <c r="AV18" t="s">
        <v>71</v>
      </c>
      <c r="AW18" t="s">
        <v>72</v>
      </c>
      <c r="AX18" t="s">
        <v>175</v>
      </c>
    </row>
    <row r="19" spans="1:50" x14ac:dyDescent="0.2">
      <c r="A19" t="s">
        <v>176</v>
      </c>
      <c r="B19" t="s">
        <v>51</v>
      </c>
      <c r="C19" t="s">
        <v>111</v>
      </c>
      <c r="D19" t="s">
        <v>112</v>
      </c>
      <c r="E19" t="s">
        <v>54</v>
      </c>
      <c r="F19">
        <v>1</v>
      </c>
      <c r="G19">
        <v>225</v>
      </c>
      <c r="H19">
        <v>9795</v>
      </c>
      <c r="I19">
        <v>10016</v>
      </c>
      <c r="J19" t="s">
        <v>55</v>
      </c>
      <c r="K19" t="s">
        <v>56</v>
      </c>
      <c r="L19">
        <v>1</v>
      </c>
      <c r="M19">
        <v>0.59</v>
      </c>
      <c r="N19">
        <v>0</v>
      </c>
      <c r="O19">
        <v>190.9</v>
      </c>
      <c r="P19" s="1" t="s">
        <v>177</v>
      </c>
      <c r="Q19" t="s">
        <v>57</v>
      </c>
      <c r="R19" t="s">
        <v>178</v>
      </c>
      <c r="S19">
        <v>9795</v>
      </c>
      <c r="T19">
        <v>10016</v>
      </c>
      <c r="U19">
        <v>221</v>
      </c>
      <c r="V19" t="s">
        <v>179</v>
      </c>
      <c r="W19" t="s">
        <v>180</v>
      </c>
      <c r="X19" t="s">
        <v>181</v>
      </c>
      <c r="Y19" t="s">
        <v>182</v>
      </c>
      <c r="Z19" t="s">
        <v>183</v>
      </c>
      <c r="AA19">
        <v>34009</v>
      </c>
      <c r="AB19" t="b">
        <v>0</v>
      </c>
      <c r="AC19">
        <v>60.027999999999999</v>
      </c>
      <c r="AD19" t="s">
        <v>64</v>
      </c>
      <c r="AE19" s="2">
        <v>44434</v>
      </c>
      <c r="AF19">
        <v>52</v>
      </c>
      <c r="AG19">
        <v>50</v>
      </c>
      <c r="AH19">
        <v>50</v>
      </c>
      <c r="AI19">
        <v>92.066805849999994</v>
      </c>
      <c r="AK19">
        <v>0</v>
      </c>
      <c r="AL19" t="s">
        <v>184</v>
      </c>
      <c r="AM19" t="s">
        <v>66</v>
      </c>
      <c r="AN19" t="s">
        <v>66</v>
      </c>
      <c r="AO19" t="s">
        <v>66</v>
      </c>
      <c r="AP19" t="s">
        <v>66</v>
      </c>
      <c r="AQ19" t="s">
        <v>66</v>
      </c>
      <c r="AR19" t="s">
        <v>66</v>
      </c>
      <c r="AS19" t="s">
        <v>66</v>
      </c>
      <c r="AT19" t="s">
        <v>66</v>
      </c>
      <c r="AU19" t="s">
        <v>66</v>
      </c>
      <c r="AV19" t="s">
        <v>66</v>
      </c>
      <c r="AW19" t="s">
        <v>72</v>
      </c>
      <c r="AX19" t="s">
        <v>184</v>
      </c>
    </row>
    <row r="20" spans="1:50" x14ac:dyDescent="0.2">
      <c r="A20" t="s">
        <v>185</v>
      </c>
      <c r="B20" t="s">
        <v>51</v>
      </c>
      <c r="C20" t="s">
        <v>99</v>
      </c>
      <c r="D20" t="s">
        <v>100</v>
      </c>
      <c r="E20" t="s">
        <v>54</v>
      </c>
      <c r="F20">
        <v>1</v>
      </c>
      <c r="G20">
        <v>201</v>
      </c>
      <c r="H20">
        <v>9677</v>
      </c>
      <c r="I20">
        <v>9477</v>
      </c>
      <c r="J20" t="s">
        <v>51</v>
      </c>
      <c r="K20" t="s">
        <v>56</v>
      </c>
      <c r="L20">
        <v>1</v>
      </c>
      <c r="M20">
        <v>0.48</v>
      </c>
      <c r="N20">
        <v>0</v>
      </c>
      <c r="O20">
        <v>178.4</v>
      </c>
      <c r="P20" s="1" t="s">
        <v>186</v>
      </c>
      <c r="Q20" t="s">
        <v>57</v>
      </c>
      <c r="R20" t="s">
        <v>187</v>
      </c>
      <c r="S20">
        <v>9477</v>
      </c>
      <c r="T20">
        <v>9677</v>
      </c>
      <c r="U20">
        <v>200</v>
      </c>
      <c r="V20" t="s">
        <v>188</v>
      </c>
      <c r="W20" t="s">
        <v>180</v>
      </c>
      <c r="X20" t="s">
        <v>181</v>
      </c>
      <c r="Y20" t="s">
        <v>182</v>
      </c>
      <c r="Z20" t="s">
        <v>183</v>
      </c>
      <c r="AA20">
        <v>13768</v>
      </c>
      <c r="AB20" t="b">
        <v>0</v>
      </c>
      <c r="AC20" s="1" t="s">
        <v>189</v>
      </c>
      <c r="AD20" t="s">
        <v>64</v>
      </c>
      <c r="AE20" s="2">
        <v>44434</v>
      </c>
      <c r="AF20">
        <v>12</v>
      </c>
      <c r="AG20">
        <v>25</v>
      </c>
      <c r="AH20">
        <v>75</v>
      </c>
      <c r="AI20">
        <v>86.548518299999998</v>
      </c>
      <c r="AK20">
        <v>0</v>
      </c>
      <c r="AL20" t="s">
        <v>184</v>
      </c>
      <c r="AM20" t="s">
        <v>66</v>
      </c>
      <c r="AN20" t="s">
        <v>66</v>
      </c>
      <c r="AO20" t="s">
        <v>66</v>
      </c>
      <c r="AP20" t="s">
        <v>66</v>
      </c>
      <c r="AQ20" t="s">
        <v>66</v>
      </c>
      <c r="AR20" t="s">
        <v>66</v>
      </c>
      <c r="AS20" t="s">
        <v>66</v>
      </c>
      <c r="AT20" t="s">
        <v>66</v>
      </c>
      <c r="AU20" t="s">
        <v>66</v>
      </c>
      <c r="AV20" t="s">
        <v>66</v>
      </c>
      <c r="AW20" t="s">
        <v>72</v>
      </c>
      <c r="AX20" t="s">
        <v>184</v>
      </c>
    </row>
    <row r="21" spans="1:50" x14ac:dyDescent="0.2">
      <c r="A21" t="s">
        <v>185</v>
      </c>
      <c r="B21" t="s">
        <v>51</v>
      </c>
      <c r="C21" t="s">
        <v>52</v>
      </c>
      <c r="D21" t="s">
        <v>53</v>
      </c>
      <c r="E21" t="s">
        <v>54</v>
      </c>
      <c r="F21">
        <v>1</v>
      </c>
      <c r="G21">
        <v>93</v>
      </c>
      <c r="H21">
        <v>7078</v>
      </c>
      <c r="I21">
        <v>6994</v>
      </c>
      <c r="J21" t="s">
        <v>51</v>
      </c>
      <c r="K21" t="s">
        <v>56</v>
      </c>
      <c r="L21">
        <v>1</v>
      </c>
      <c r="M21">
        <v>0.55000000000000004</v>
      </c>
      <c r="N21">
        <v>0</v>
      </c>
      <c r="O21">
        <v>46.8</v>
      </c>
      <c r="P21" s="1" t="s">
        <v>190</v>
      </c>
      <c r="Q21" t="s">
        <v>57</v>
      </c>
      <c r="R21" t="s">
        <v>187</v>
      </c>
      <c r="S21">
        <v>6994</v>
      </c>
      <c r="T21">
        <v>7078</v>
      </c>
      <c r="U21">
        <v>84</v>
      </c>
      <c r="V21" t="s">
        <v>188</v>
      </c>
      <c r="W21" t="s">
        <v>180</v>
      </c>
      <c r="X21" t="s">
        <v>181</v>
      </c>
      <c r="Y21" t="s">
        <v>182</v>
      </c>
      <c r="Z21" t="s">
        <v>183</v>
      </c>
      <c r="AA21">
        <v>13768</v>
      </c>
      <c r="AB21" t="b">
        <v>0</v>
      </c>
      <c r="AC21" s="1" t="s">
        <v>189</v>
      </c>
      <c r="AD21" t="s">
        <v>64</v>
      </c>
      <c r="AE21" s="2">
        <v>44434</v>
      </c>
      <c r="AF21">
        <v>12</v>
      </c>
      <c r="AG21">
        <v>25</v>
      </c>
      <c r="AH21">
        <v>75</v>
      </c>
      <c r="AI21">
        <v>86.548518299999998</v>
      </c>
      <c r="AK21">
        <v>0</v>
      </c>
      <c r="AL21" t="s">
        <v>184</v>
      </c>
      <c r="AM21" t="s">
        <v>66</v>
      </c>
      <c r="AN21" t="s">
        <v>66</v>
      </c>
      <c r="AO21" t="s">
        <v>66</v>
      </c>
      <c r="AP21" t="s">
        <v>66</v>
      </c>
      <c r="AQ21" t="s">
        <v>66</v>
      </c>
      <c r="AR21" t="s">
        <v>66</v>
      </c>
      <c r="AS21" t="s">
        <v>66</v>
      </c>
      <c r="AT21" t="s">
        <v>66</v>
      </c>
      <c r="AU21" t="s">
        <v>66</v>
      </c>
      <c r="AV21" t="s">
        <v>66</v>
      </c>
      <c r="AW21" t="s">
        <v>72</v>
      </c>
      <c r="AX21" t="s">
        <v>184</v>
      </c>
    </row>
    <row r="22" spans="1:50" x14ac:dyDescent="0.2">
      <c r="A22" t="s">
        <v>191</v>
      </c>
      <c r="B22" t="s">
        <v>51</v>
      </c>
      <c r="C22" t="s">
        <v>52</v>
      </c>
      <c r="D22" t="s">
        <v>53</v>
      </c>
      <c r="E22" t="s">
        <v>54</v>
      </c>
      <c r="F22">
        <v>1</v>
      </c>
      <c r="G22">
        <v>93</v>
      </c>
      <c r="H22">
        <v>19618</v>
      </c>
      <c r="I22">
        <v>19522</v>
      </c>
      <c r="J22" t="s">
        <v>51</v>
      </c>
      <c r="K22" t="s">
        <v>56</v>
      </c>
      <c r="L22">
        <v>1</v>
      </c>
      <c r="M22">
        <v>0.54</v>
      </c>
      <c r="N22">
        <v>0</v>
      </c>
      <c r="O22">
        <v>55.8</v>
      </c>
      <c r="P22" s="1" t="s">
        <v>192</v>
      </c>
      <c r="Q22" t="s">
        <v>57</v>
      </c>
      <c r="R22" t="s">
        <v>193</v>
      </c>
      <c r="S22">
        <v>19522</v>
      </c>
      <c r="T22">
        <v>19618</v>
      </c>
      <c r="U22">
        <v>96</v>
      </c>
      <c r="V22" t="s">
        <v>194</v>
      </c>
      <c r="W22" t="s">
        <v>180</v>
      </c>
      <c r="X22" t="s">
        <v>181</v>
      </c>
      <c r="Y22" t="s">
        <v>182</v>
      </c>
      <c r="Z22" t="s">
        <v>183</v>
      </c>
      <c r="AA22">
        <v>25949</v>
      </c>
      <c r="AB22" t="b">
        <v>0</v>
      </c>
      <c r="AC22">
        <v>47.435000000000002</v>
      </c>
      <c r="AD22" t="s">
        <v>64</v>
      </c>
      <c r="AE22" s="2">
        <v>44434</v>
      </c>
      <c r="AF22">
        <v>26</v>
      </c>
      <c r="AG22">
        <v>38.46153846</v>
      </c>
      <c r="AH22" s="1" t="s">
        <v>195</v>
      </c>
      <c r="AI22">
        <v>80.407722840000005</v>
      </c>
      <c r="AK22">
        <v>0</v>
      </c>
      <c r="AL22" t="s">
        <v>184</v>
      </c>
      <c r="AM22" t="s">
        <v>66</v>
      </c>
      <c r="AN22" t="s">
        <v>66</v>
      </c>
      <c r="AO22" t="s">
        <v>66</v>
      </c>
      <c r="AP22" t="s">
        <v>66</v>
      </c>
      <c r="AQ22" t="s">
        <v>66</v>
      </c>
      <c r="AR22" t="s">
        <v>66</v>
      </c>
      <c r="AS22" t="s">
        <v>66</v>
      </c>
      <c r="AT22" t="s">
        <v>66</v>
      </c>
      <c r="AU22" t="s">
        <v>66</v>
      </c>
      <c r="AV22" t="s">
        <v>66</v>
      </c>
      <c r="AW22" t="s">
        <v>72</v>
      </c>
      <c r="AX22" t="s">
        <v>184</v>
      </c>
    </row>
    <row r="23" spans="1:50" x14ac:dyDescent="0.2">
      <c r="A23" t="s">
        <v>196</v>
      </c>
      <c r="B23" t="s">
        <v>51</v>
      </c>
      <c r="C23" t="s">
        <v>74</v>
      </c>
      <c r="D23" t="s">
        <v>75</v>
      </c>
      <c r="E23" t="s">
        <v>54</v>
      </c>
      <c r="F23">
        <v>1</v>
      </c>
      <c r="G23">
        <v>171</v>
      </c>
      <c r="H23">
        <v>10590</v>
      </c>
      <c r="I23">
        <v>10752</v>
      </c>
      <c r="J23" t="s">
        <v>55</v>
      </c>
      <c r="K23" t="s">
        <v>56</v>
      </c>
      <c r="L23">
        <v>1</v>
      </c>
      <c r="M23">
        <v>0.4</v>
      </c>
      <c r="N23">
        <v>0</v>
      </c>
      <c r="O23">
        <v>60</v>
      </c>
      <c r="P23" s="1" t="s">
        <v>197</v>
      </c>
      <c r="Q23" t="s">
        <v>57</v>
      </c>
      <c r="R23" t="s">
        <v>198</v>
      </c>
      <c r="S23">
        <v>10590</v>
      </c>
      <c r="T23">
        <v>10752</v>
      </c>
      <c r="U23">
        <v>162</v>
      </c>
      <c r="V23" t="s">
        <v>199</v>
      </c>
      <c r="W23" t="s">
        <v>180</v>
      </c>
      <c r="X23" t="s">
        <v>181</v>
      </c>
      <c r="Y23" t="s">
        <v>182</v>
      </c>
      <c r="Z23" t="s">
        <v>183</v>
      </c>
      <c r="AA23">
        <v>11107</v>
      </c>
      <c r="AB23" t="b">
        <v>0</v>
      </c>
      <c r="AC23" s="1" t="s">
        <v>200</v>
      </c>
      <c r="AD23" t="s">
        <v>64</v>
      </c>
      <c r="AE23" s="2">
        <v>44434</v>
      </c>
      <c r="AF23">
        <v>10</v>
      </c>
      <c r="AG23">
        <v>100</v>
      </c>
      <c r="AH23">
        <v>0</v>
      </c>
      <c r="AI23">
        <v>77.086522009999996</v>
      </c>
      <c r="AK23">
        <v>0</v>
      </c>
      <c r="AL23" t="s">
        <v>184</v>
      </c>
      <c r="AM23" t="s">
        <v>66</v>
      </c>
      <c r="AN23" t="s">
        <v>66</v>
      </c>
      <c r="AO23" t="s">
        <v>66</v>
      </c>
      <c r="AP23" t="s">
        <v>66</v>
      </c>
      <c r="AQ23" t="s">
        <v>66</v>
      </c>
      <c r="AR23" t="s">
        <v>66</v>
      </c>
      <c r="AS23" t="s">
        <v>66</v>
      </c>
      <c r="AT23" t="s">
        <v>66</v>
      </c>
      <c r="AU23" t="s">
        <v>66</v>
      </c>
      <c r="AV23" t="s">
        <v>66</v>
      </c>
      <c r="AW23" t="s">
        <v>72</v>
      </c>
      <c r="AX23" t="s">
        <v>184</v>
      </c>
    </row>
    <row r="24" spans="1:50" x14ac:dyDescent="0.2">
      <c r="A24" t="s">
        <v>201</v>
      </c>
      <c r="B24" t="s">
        <v>51</v>
      </c>
      <c r="C24" t="s">
        <v>52</v>
      </c>
      <c r="D24" t="s">
        <v>53</v>
      </c>
      <c r="E24" t="s">
        <v>54</v>
      </c>
      <c r="F24">
        <v>1</v>
      </c>
      <c r="G24">
        <v>93</v>
      </c>
      <c r="H24">
        <v>5501</v>
      </c>
      <c r="I24">
        <v>5577</v>
      </c>
      <c r="J24" t="s">
        <v>55</v>
      </c>
      <c r="K24" t="s">
        <v>56</v>
      </c>
      <c r="L24">
        <v>1</v>
      </c>
      <c r="M24">
        <v>0.55000000000000004</v>
      </c>
      <c r="N24">
        <v>0</v>
      </c>
      <c r="O24">
        <v>64.599999999999994</v>
      </c>
      <c r="P24" s="1" t="s">
        <v>202</v>
      </c>
      <c r="Q24" t="s">
        <v>57</v>
      </c>
      <c r="R24" t="s">
        <v>203</v>
      </c>
      <c r="S24">
        <v>5501</v>
      </c>
      <c r="T24">
        <v>5577</v>
      </c>
      <c r="U24">
        <v>76</v>
      </c>
      <c r="V24" t="s">
        <v>204</v>
      </c>
      <c r="W24" t="s">
        <v>180</v>
      </c>
      <c r="X24" t="s">
        <v>181</v>
      </c>
      <c r="Y24" t="s">
        <v>182</v>
      </c>
      <c r="Z24" t="s">
        <v>183</v>
      </c>
      <c r="AA24">
        <v>16695</v>
      </c>
      <c r="AB24" t="b">
        <v>0</v>
      </c>
      <c r="AC24" s="1" t="s">
        <v>205</v>
      </c>
      <c r="AD24" t="s">
        <v>64</v>
      </c>
      <c r="AE24" s="2">
        <v>44434</v>
      </c>
      <c r="AF24">
        <v>18</v>
      </c>
      <c r="AG24">
        <v>66.666666669999998</v>
      </c>
      <c r="AH24">
        <v>33.333333330000002</v>
      </c>
      <c r="AI24">
        <v>84.510332430000005</v>
      </c>
      <c r="AK24">
        <v>0</v>
      </c>
      <c r="AL24" t="s">
        <v>184</v>
      </c>
      <c r="AM24" t="s">
        <v>66</v>
      </c>
      <c r="AN24" t="s">
        <v>66</v>
      </c>
      <c r="AO24" t="s">
        <v>66</v>
      </c>
      <c r="AP24" t="s">
        <v>66</v>
      </c>
      <c r="AQ24" t="s">
        <v>66</v>
      </c>
      <c r="AR24" t="s">
        <v>66</v>
      </c>
      <c r="AS24" t="s">
        <v>66</v>
      </c>
      <c r="AT24" t="s">
        <v>66</v>
      </c>
      <c r="AU24" t="s">
        <v>66</v>
      </c>
      <c r="AV24" t="s">
        <v>66</v>
      </c>
      <c r="AW24" t="s">
        <v>72</v>
      </c>
      <c r="AX24" t="s">
        <v>184</v>
      </c>
    </row>
    <row r="25" spans="1:50" x14ac:dyDescent="0.2">
      <c r="A25" t="s">
        <v>201</v>
      </c>
      <c r="B25" t="s">
        <v>51</v>
      </c>
      <c r="C25" t="s">
        <v>206</v>
      </c>
      <c r="D25" t="s">
        <v>207</v>
      </c>
      <c r="E25" t="s">
        <v>54</v>
      </c>
      <c r="F25">
        <v>1</v>
      </c>
      <c r="G25">
        <v>148</v>
      </c>
      <c r="H25">
        <v>3247</v>
      </c>
      <c r="I25">
        <v>3387</v>
      </c>
      <c r="J25" t="s">
        <v>55</v>
      </c>
      <c r="K25" t="s">
        <v>56</v>
      </c>
      <c r="L25">
        <v>1</v>
      </c>
      <c r="M25">
        <v>0.5</v>
      </c>
      <c r="N25">
        <v>0</v>
      </c>
      <c r="O25">
        <v>101.6</v>
      </c>
      <c r="P25" s="1" t="s">
        <v>208</v>
      </c>
      <c r="Q25" t="s">
        <v>57</v>
      </c>
      <c r="R25" t="s">
        <v>203</v>
      </c>
      <c r="S25">
        <v>3247</v>
      </c>
      <c r="T25">
        <v>3387</v>
      </c>
      <c r="U25">
        <v>140</v>
      </c>
      <c r="V25" t="s">
        <v>204</v>
      </c>
      <c r="W25" t="s">
        <v>180</v>
      </c>
      <c r="X25" t="s">
        <v>181</v>
      </c>
      <c r="Y25" t="s">
        <v>182</v>
      </c>
      <c r="Z25" t="s">
        <v>183</v>
      </c>
      <c r="AA25">
        <v>16695</v>
      </c>
      <c r="AB25" t="b">
        <v>0</v>
      </c>
      <c r="AC25" s="1" t="s">
        <v>205</v>
      </c>
      <c r="AD25" t="s">
        <v>64</v>
      </c>
      <c r="AE25" s="2">
        <v>44434</v>
      </c>
      <c r="AF25">
        <v>18</v>
      </c>
      <c r="AG25">
        <v>66.666666669999998</v>
      </c>
      <c r="AH25">
        <v>33.333333330000002</v>
      </c>
      <c r="AI25">
        <v>84.510332430000005</v>
      </c>
      <c r="AK25">
        <v>0</v>
      </c>
      <c r="AL25" t="s">
        <v>184</v>
      </c>
      <c r="AM25" t="s">
        <v>66</v>
      </c>
      <c r="AN25" t="s">
        <v>66</v>
      </c>
      <c r="AO25" t="s">
        <v>66</v>
      </c>
      <c r="AP25" t="s">
        <v>66</v>
      </c>
      <c r="AQ25" t="s">
        <v>66</v>
      </c>
      <c r="AR25" t="s">
        <v>66</v>
      </c>
      <c r="AS25" t="s">
        <v>66</v>
      </c>
      <c r="AT25" t="s">
        <v>66</v>
      </c>
      <c r="AU25" t="s">
        <v>66</v>
      </c>
      <c r="AV25" t="s">
        <v>66</v>
      </c>
      <c r="AW25" t="s">
        <v>72</v>
      </c>
      <c r="AX25" t="s">
        <v>184</v>
      </c>
    </row>
    <row r="26" spans="1:50" x14ac:dyDescent="0.2">
      <c r="A26" t="s">
        <v>209</v>
      </c>
      <c r="B26" t="s">
        <v>51</v>
      </c>
      <c r="C26" t="s">
        <v>74</v>
      </c>
      <c r="D26" t="s">
        <v>75</v>
      </c>
      <c r="E26" t="s">
        <v>54</v>
      </c>
      <c r="F26">
        <v>1</v>
      </c>
      <c r="G26">
        <v>171</v>
      </c>
      <c r="H26">
        <v>9901</v>
      </c>
      <c r="I26">
        <v>10072</v>
      </c>
      <c r="J26" t="s">
        <v>55</v>
      </c>
      <c r="K26" t="s">
        <v>56</v>
      </c>
      <c r="L26">
        <v>1</v>
      </c>
      <c r="M26">
        <v>0.38</v>
      </c>
      <c r="N26">
        <v>0.1</v>
      </c>
      <c r="O26">
        <v>100.4</v>
      </c>
      <c r="P26" s="1" t="s">
        <v>210</v>
      </c>
      <c r="Q26" t="s">
        <v>57</v>
      </c>
      <c r="R26" t="s">
        <v>211</v>
      </c>
      <c r="S26">
        <v>9901</v>
      </c>
      <c r="T26">
        <v>10072</v>
      </c>
      <c r="U26">
        <v>171</v>
      </c>
      <c r="V26" t="s">
        <v>212</v>
      </c>
      <c r="W26" t="s">
        <v>180</v>
      </c>
      <c r="X26" t="s">
        <v>181</v>
      </c>
      <c r="Y26" t="s">
        <v>182</v>
      </c>
      <c r="Z26" t="s">
        <v>183</v>
      </c>
      <c r="AA26">
        <v>12194</v>
      </c>
      <c r="AB26" t="b">
        <v>0</v>
      </c>
      <c r="AC26">
        <v>43.956000000000003</v>
      </c>
      <c r="AD26" t="s">
        <v>64</v>
      </c>
      <c r="AE26" s="2">
        <v>44434</v>
      </c>
      <c r="AF26">
        <v>15</v>
      </c>
      <c r="AG26">
        <v>86.666666669999998</v>
      </c>
      <c r="AH26" s="1" t="s">
        <v>213</v>
      </c>
      <c r="AI26" s="1" t="s">
        <v>214</v>
      </c>
      <c r="AK26">
        <v>0</v>
      </c>
      <c r="AL26" t="s">
        <v>184</v>
      </c>
      <c r="AM26" t="s">
        <v>66</v>
      </c>
      <c r="AN26" t="s">
        <v>66</v>
      </c>
      <c r="AO26" t="s">
        <v>66</v>
      </c>
      <c r="AP26" t="s">
        <v>66</v>
      </c>
      <c r="AQ26" t="s">
        <v>66</v>
      </c>
      <c r="AR26" t="s">
        <v>66</v>
      </c>
      <c r="AS26" t="s">
        <v>66</v>
      </c>
      <c r="AT26" t="s">
        <v>66</v>
      </c>
      <c r="AU26" t="s">
        <v>66</v>
      </c>
      <c r="AV26" t="s">
        <v>66</v>
      </c>
      <c r="AW26" t="s">
        <v>72</v>
      </c>
      <c r="AX26" t="s">
        <v>184</v>
      </c>
    </row>
    <row r="27" spans="1:50" x14ac:dyDescent="0.2">
      <c r="A27" t="s">
        <v>215</v>
      </c>
      <c r="B27" t="s">
        <v>51</v>
      </c>
      <c r="C27" t="s">
        <v>74</v>
      </c>
      <c r="D27" t="s">
        <v>75</v>
      </c>
      <c r="E27" t="s">
        <v>54</v>
      </c>
      <c r="F27">
        <v>1</v>
      </c>
      <c r="G27">
        <v>171</v>
      </c>
      <c r="H27">
        <v>5876</v>
      </c>
      <c r="I27">
        <v>5698</v>
      </c>
      <c r="J27" t="s">
        <v>51</v>
      </c>
      <c r="K27" t="s">
        <v>56</v>
      </c>
      <c r="L27">
        <v>1</v>
      </c>
      <c r="M27">
        <v>0.43</v>
      </c>
      <c r="N27">
        <v>0</v>
      </c>
      <c r="O27">
        <v>63.2</v>
      </c>
      <c r="P27" s="1" t="s">
        <v>216</v>
      </c>
      <c r="Q27" t="s">
        <v>57</v>
      </c>
      <c r="R27" t="s">
        <v>217</v>
      </c>
      <c r="S27">
        <v>5698</v>
      </c>
      <c r="T27">
        <v>5876</v>
      </c>
      <c r="U27">
        <v>178</v>
      </c>
      <c r="V27" t="s">
        <v>218</v>
      </c>
      <c r="W27" t="s">
        <v>180</v>
      </c>
      <c r="X27" t="s">
        <v>181</v>
      </c>
      <c r="Y27" t="s">
        <v>182</v>
      </c>
      <c r="Z27" t="s">
        <v>183</v>
      </c>
      <c r="AA27">
        <v>20244</v>
      </c>
      <c r="AB27" t="b">
        <v>0</v>
      </c>
      <c r="AC27">
        <v>41.256999999999998</v>
      </c>
      <c r="AD27" t="s">
        <v>64</v>
      </c>
      <c r="AE27" s="2">
        <v>44434</v>
      </c>
      <c r="AF27">
        <v>22</v>
      </c>
      <c r="AG27">
        <v>0</v>
      </c>
      <c r="AH27">
        <v>100</v>
      </c>
      <c r="AI27">
        <v>85.047421459999995</v>
      </c>
      <c r="AK27">
        <v>1</v>
      </c>
      <c r="AL27" t="s">
        <v>184</v>
      </c>
      <c r="AM27" t="s">
        <v>66</v>
      </c>
      <c r="AN27" t="s">
        <v>66</v>
      </c>
      <c r="AO27" t="s">
        <v>66</v>
      </c>
      <c r="AP27" t="s">
        <v>66</v>
      </c>
      <c r="AQ27" t="s">
        <v>66</v>
      </c>
      <c r="AR27" t="s">
        <v>66</v>
      </c>
      <c r="AS27" t="s">
        <v>66</v>
      </c>
      <c r="AT27" t="s">
        <v>66</v>
      </c>
      <c r="AU27" t="s">
        <v>66</v>
      </c>
      <c r="AV27" t="s">
        <v>66</v>
      </c>
      <c r="AW27" t="s">
        <v>72</v>
      </c>
      <c r="AX27" t="s">
        <v>184</v>
      </c>
    </row>
    <row r="28" spans="1:50" x14ac:dyDescent="0.2">
      <c r="A28" t="s">
        <v>219</v>
      </c>
      <c r="B28" t="s">
        <v>51</v>
      </c>
      <c r="C28" t="s">
        <v>52</v>
      </c>
      <c r="D28" t="s">
        <v>53</v>
      </c>
      <c r="E28" t="s">
        <v>54</v>
      </c>
      <c r="F28">
        <v>1</v>
      </c>
      <c r="G28">
        <v>93</v>
      </c>
      <c r="H28">
        <v>112621</v>
      </c>
      <c r="I28">
        <v>112692</v>
      </c>
      <c r="J28" t="s">
        <v>55</v>
      </c>
      <c r="K28" t="s">
        <v>56</v>
      </c>
      <c r="L28">
        <v>1</v>
      </c>
      <c r="M28">
        <v>0.47</v>
      </c>
      <c r="N28">
        <v>0</v>
      </c>
      <c r="O28">
        <v>51.1</v>
      </c>
      <c r="P28" s="1" t="s">
        <v>220</v>
      </c>
      <c r="Q28" t="s">
        <v>57</v>
      </c>
      <c r="R28" t="s">
        <v>221</v>
      </c>
      <c r="S28">
        <v>112621</v>
      </c>
      <c r="T28">
        <v>112692</v>
      </c>
      <c r="U28">
        <v>71</v>
      </c>
      <c r="V28" t="s">
        <v>222</v>
      </c>
      <c r="W28" t="s">
        <v>60</v>
      </c>
      <c r="X28" t="s">
        <v>223</v>
      </c>
      <c r="Y28" t="s">
        <v>224</v>
      </c>
      <c r="Z28" t="s">
        <v>225</v>
      </c>
      <c r="AA28">
        <v>266637</v>
      </c>
      <c r="AB28" t="b">
        <v>1</v>
      </c>
      <c r="AC28">
        <v>25.178000000000001</v>
      </c>
      <c r="AD28" t="s">
        <v>64</v>
      </c>
      <c r="AE28" s="2">
        <v>44209</v>
      </c>
      <c r="AF28">
        <v>267</v>
      </c>
      <c r="AG28">
        <v>79.02621723</v>
      </c>
      <c r="AH28" s="1" t="s">
        <v>226</v>
      </c>
      <c r="AI28">
        <v>91.082257900000002</v>
      </c>
      <c r="AK28">
        <v>0</v>
      </c>
      <c r="AL28" t="s">
        <v>107</v>
      </c>
      <c r="AM28" t="s">
        <v>66</v>
      </c>
      <c r="AN28" t="s">
        <v>66</v>
      </c>
      <c r="AO28" t="s">
        <v>66</v>
      </c>
      <c r="AP28" t="s">
        <v>66</v>
      </c>
      <c r="AQ28" t="s">
        <v>66</v>
      </c>
      <c r="AR28" t="s">
        <v>67</v>
      </c>
      <c r="AS28" t="s">
        <v>68</v>
      </c>
      <c r="AT28" t="s">
        <v>69</v>
      </c>
      <c r="AU28" t="s">
        <v>70</v>
      </c>
      <c r="AV28" t="s">
        <v>71</v>
      </c>
      <c r="AW28" t="s">
        <v>72</v>
      </c>
      <c r="AX28" t="s">
        <v>108</v>
      </c>
    </row>
    <row r="29" spans="1:50" x14ac:dyDescent="0.2">
      <c r="A29" t="s">
        <v>227</v>
      </c>
      <c r="B29" t="s">
        <v>51</v>
      </c>
      <c r="C29" t="s">
        <v>99</v>
      </c>
      <c r="D29" t="s">
        <v>100</v>
      </c>
      <c r="E29" t="s">
        <v>54</v>
      </c>
      <c r="F29">
        <v>1</v>
      </c>
      <c r="G29">
        <v>201</v>
      </c>
      <c r="H29">
        <v>25559</v>
      </c>
      <c r="I29">
        <v>25386</v>
      </c>
      <c r="J29" t="s">
        <v>51</v>
      </c>
      <c r="K29" t="s">
        <v>56</v>
      </c>
      <c r="L29">
        <v>1</v>
      </c>
      <c r="M29">
        <v>0.3</v>
      </c>
      <c r="N29">
        <v>5.0999999999999996</v>
      </c>
      <c r="O29">
        <v>80.5</v>
      </c>
      <c r="P29" s="1" t="s">
        <v>228</v>
      </c>
      <c r="Q29" t="s">
        <v>57</v>
      </c>
      <c r="R29" t="s">
        <v>229</v>
      </c>
      <c r="S29">
        <v>25386</v>
      </c>
      <c r="T29">
        <v>25559</v>
      </c>
      <c r="U29">
        <v>173</v>
      </c>
      <c r="V29" t="s">
        <v>230</v>
      </c>
      <c r="W29" t="s">
        <v>60</v>
      </c>
      <c r="X29" t="s">
        <v>231</v>
      </c>
      <c r="Y29" t="s">
        <v>232</v>
      </c>
      <c r="Z29" t="s">
        <v>233</v>
      </c>
      <c r="AA29">
        <v>252262</v>
      </c>
      <c r="AB29" t="b">
        <v>1</v>
      </c>
      <c r="AC29">
        <v>27.666</v>
      </c>
      <c r="AD29" t="s">
        <v>64</v>
      </c>
      <c r="AE29" s="2">
        <v>44397</v>
      </c>
      <c r="AF29">
        <v>291</v>
      </c>
      <c r="AG29" s="1" t="s">
        <v>234</v>
      </c>
      <c r="AH29">
        <v>37.457044670000002</v>
      </c>
      <c r="AI29">
        <v>88.40689442</v>
      </c>
      <c r="AK29">
        <v>1</v>
      </c>
      <c r="AL29" t="s">
        <v>235</v>
      </c>
      <c r="AM29" t="s">
        <v>236</v>
      </c>
      <c r="AN29" t="s">
        <v>236</v>
      </c>
      <c r="AO29" t="s">
        <v>66</v>
      </c>
      <c r="AP29" t="s">
        <v>66</v>
      </c>
      <c r="AQ29" t="s">
        <v>66</v>
      </c>
      <c r="AR29" t="s">
        <v>67</v>
      </c>
      <c r="AS29" t="s">
        <v>68</v>
      </c>
      <c r="AT29" t="s">
        <v>69</v>
      </c>
      <c r="AU29" t="s">
        <v>70</v>
      </c>
      <c r="AV29" t="s">
        <v>71</v>
      </c>
      <c r="AW29" t="s">
        <v>72</v>
      </c>
      <c r="AX29" t="s">
        <v>184</v>
      </c>
    </row>
    <row r="30" spans="1:50" x14ac:dyDescent="0.2">
      <c r="A30" t="s">
        <v>227</v>
      </c>
      <c r="B30" t="s">
        <v>51</v>
      </c>
      <c r="C30" t="s">
        <v>52</v>
      </c>
      <c r="D30" t="s">
        <v>53</v>
      </c>
      <c r="E30" t="s">
        <v>54</v>
      </c>
      <c r="F30">
        <v>1</v>
      </c>
      <c r="G30">
        <v>93</v>
      </c>
      <c r="H30">
        <v>25103</v>
      </c>
      <c r="I30">
        <v>25019</v>
      </c>
      <c r="J30" t="s">
        <v>51</v>
      </c>
      <c r="K30" t="s">
        <v>56</v>
      </c>
      <c r="L30">
        <v>1</v>
      </c>
      <c r="M30">
        <v>0.44</v>
      </c>
      <c r="N30">
        <v>0</v>
      </c>
      <c r="O30">
        <v>50.2</v>
      </c>
      <c r="P30" s="1" t="s">
        <v>237</v>
      </c>
      <c r="Q30" t="s">
        <v>57</v>
      </c>
      <c r="R30" t="s">
        <v>229</v>
      </c>
      <c r="S30">
        <v>25019</v>
      </c>
      <c r="T30">
        <v>25103</v>
      </c>
      <c r="U30">
        <v>84</v>
      </c>
      <c r="V30" t="s">
        <v>230</v>
      </c>
      <c r="W30" t="s">
        <v>60</v>
      </c>
      <c r="X30" t="s">
        <v>231</v>
      </c>
      <c r="Y30" t="s">
        <v>232</v>
      </c>
      <c r="Z30" t="s">
        <v>233</v>
      </c>
      <c r="AA30">
        <v>252262</v>
      </c>
      <c r="AB30" t="b">
        <v>1</v>
      </c>
      <c r="AC30">
        <v>27.666</v>
      </c>
      <c r="AD30" t="s">
        <v>64</v>
      </c>
      <c r="AE30" s="2">
        <v>44397</v>
      </c>
      <c r="AF30">
        <v>291</v>
      </c>
      <c r="AG30" s="1" t="s">
        <v>234</v>
      </c>
      <c r="AH30">
        <v>37.457044670000002</v>
      </c>
      <c r="AI30">
        <v>88.40689442</v>
      </c>
      <c r="AK30">
        <v>1</v>
      </c>
      <c r="AL30" t="s">
        <v>235</v>
      </c>
      <c r="AM30" t="s">
        <v>236</v>
      </c>
      <c r="AN30" t="s">
        <v>236</v>
      </c>
      <c r="AO30" t="s">
        <v>66</v>
      </c>
      <c r="AP30" t="s">
        <v>66</v>
      </c>
      <c r="AQ30" t="s">
        <v>66</v>
      </c>
      <c r="AR30" t="s">
        <v>67</v>
      </c>
      <c r="AS30" t="s">
        <v>68</v>
      </c>
      <c r="AT30" t="s">
        <v>69</v>
      </c>
      <c r="AU30" t="s">
        <v>70</v>
      </c>
      <c r="AV30" t="s">
        <v>71</v>
      </c>
      <c r="AW30" t="s">
        <v>72</v>
      </c>
      <c r="AX30" t="s">
        <v>184</v>
      </c>
    </row>
    <row r="31" spans="1:50" x14ac:dyDescent="0.2">
      <c r="A31" t="s">
        <v>238</v>
      </c>
      <c r="B31" t="s">
        <v>51</v>
      </c>
      <c r="C31" t="s">
        <v>99</v>
      </c>
      <c r="D31" t="s">
        <v>100</v>
      </c>
      <c r="E31" t="s">
        <v>54</v>
      </c>
      <c r="F31">
        <v>1</v>
      </c>
      <c r="G31">
        <v>201</v>
      </c>
      <c r="H31">
        <v>16983</v>
      </c>
      <c r="I31">
        <v>17069</v>
      </c>
      <c r="J31" t="s">
        <v>55</v>
      </c>
      <c r="K31" t="s">
        <v>56</v>
      </c>
      <c r="L31">
        <v>1</v>
      </c>
      <c r="M31">
        <v>0.38</v>
      </c>
      <c r="N31">
        <v>0</v>
      </c>
      <c r="O31">
        <v>38.1</v>
      </c>
      <c r="P31">
        <v>7.2999999999999996E-4</v>
      </c>
      <c r="Q31" t="s">
        <v>57</v>
      </c>
      <c r="R31" t="s">
        <v>239</v>
      </c>
      <c r="S31">
        <v>16983</v>
      </c>
      <c r="T31">
        <v>17069</v>
      </c>
      <c r="U31">
        <v>86</v>
      </c>
      <c r="V31" t="s">
        <v>240</v>
      </c>
      <c r="W31" t="s">
        <v>60</v>
      </c>
      <c r="X31" t="s">
        <v>241</v>
      </c>
      <c r="Y31" t="s">
        <v>242</v>
      </c>
      <c r="Z31" t="s">
        <v>243</v>
      </c>
      <c r="AA31">
        <v>39221</v>
      </c>
      <c r="AB31" t="b">
        <v>0</v>
      </c>
      <c r="AC31">
        <v>35.091000000000001</v>
      </c>
      <c r="AD31" t="s">
        <v>64</v>
      </c>
      <c r="AE31" s="2">
        <v>44950</v>
      </c>
      <c r="AF31">
        <v>60</v>
      </c>
      <c r="AG31">
        <v>91.666666669999998</v>
      </c>
      <c r="AH31">
        <v>8.3333333330000006</v>
      </c>
      <c r="AI31" s="1" t="s">
        <v>244</v>
      </c>
      <c r="AK31">
        <v>1</v>
      </c>
      <c r="AL31" t="s">
        <v>245</v>
      </c>
      <c r="AM31" t="s">
        <v>66</v>
      </c>
      <c r="AN31" t="s">
        <v>66</v>
      </c>
      <c r="AO31" t="s">
        <v>66</v>
      </c>
      <c r="AP31" t="s">
        <v>66</v>
      </c>
      <c r="AQ31" t="s">
        <v>66</v>
      </c>
      <c r="AR31" t="s">
        <v>67</v>
      </c>
      <c r="AS31" t="s">
        <v>68</v>
      </c>
      <c r="AT31" t="s">
        <v>69</v>
      </c>
      <c r="AU31" t="s">
        <v>70</v>
      </c>
      <c r="AV31" t="s">
        <v>71</v>
      </c>
      <c r="AW31" t="s">
        <v>72</v>
      </c>
      <c r="AX31" t="s">
        <v>246</v>
      </c>
    </row>
    <row r="32" spans="1:50" x14ac:dyDescent="0.2">
      <c r="A32" t="s">
        <v>247</v>
      </c>
      <c r="B32" t="s">
        <v>51</v>
      </c>
      <c r="C32" t="s">
        <v>52</v>
      </c>
      <c r="D32" t="s">
        <v>53</v>
      </c>
      <c r="E32" t="s">
        <v>54</v>
      </c>
      <c r="F32">
        <v>1</v>
      </c>
      <c r="G32">
        <v>93</v>
      </c>
      <c r="H32">
        <v>163939</v>
      </c>
      <c r="I32">
        <v>163854</v>
      </c>
      <c r="J32" t="s">
        <v>51</v>
      </c>
      <c r="K32" t="s">
        <v>56</v>
      </c>
      <c r="L32">
        <v>1</v>
      </c>
      <c r="M32">
        <v>0.38</v>
      </c>
      <c r="N32">
        <v>0</v>
      </c>
      <c r="O32">
        <v>60.8</v>
      </c>
      <c r="P32" s="1" t="s">
        <v>248</v>
      </c>
      <c r="Q32" t="s">
        <v>57</v>
      </c>
      <c r="R32" t="s">
        <v>249</v>
      </c>
      <c r="S32">
        <v>163854</v>
      </c>
      <c r="T32">
        <v>163939</v>
      </c>
      <c r="U32">
        <v>85</v>
      </c>
      <c r="V32" t="s">
        <v>250</v>
      </c>
      <c r="W32" t="s">
        <v>60</v>
      </c>
      <c r="X32" t="s">
        <v>251</v>
      </c>
      <c r="Y32" t="s">
        <v>252</v>
      </c>
      <c r="Z32" t="s">
        <v>253</v>
      </c>
      <c r="AA32">
        <v>223580</v>
      </c>
      <c r="AB32" t="b">
        <v>1</v>
      </c>
      <c r="AC32" s="1" t="s">
        <v>254</v>
      </c>
      <c r="AD32" t="s">
        <v>64</v>
      </c>
      <c r="AE32" s="2">
        <v>44463</v>
      </c>
      <c r="AF32">
        <v>229</v>
      </c>
      <c r="AG32">
        <v>24.45414847</v>
      </c>
      <c r="AH32" s="1" t="s">
        <v>255</v>
      </c>
      <c r="AI32">
        <v>87.488147420000004</v>
      </c>
      <c r="AK32">
        <v>4</v>
      </c>
      <c r="AL32" t="s">
        <v>256</v>
      </c>
      <c r="AM32" t="s">
        <v>66</v>
      </c>
      <c r="AN32" t="s">
        <v>66</v>
      </c>
      <c r="AO32" t="s">
        <v>66</v>
      </c>
      <c r="AP32" t="s">
        <v>66</v>
      </c>
      <c r="AQ32" t="s">
        <v>66</v>
      </c>
      <c r="AR32" t="s">
        <v>67</v>
      </c>
      <c r="AS32" t="s">
        <v>68</v>
      </c>
      <c r="AT32" t="s">
        <v>69</v>
      </c>
      <c r="AU32" t="s">
        <v>70</v>
      </c>
      <c r="AV32" t="s">
        <v>71</v>
      </c>
      <c r="AW32" t="s">
        <v>72</v>
      </c>
      <c r="AX32" t="s">
        <v>257</v>
      </c>
    </row>
    <row r="33" spans="1:50" x14ac:dyDescent="0.2">
      <c r="A33" t="s">
        <v>247</v>
      </c>
      <c r="B33" t="s">
        <v>51</v>
      </c>
      <c r="C33" t="s">
        <v>99</v>
      </c>
      <c r="D33" t="s">
        <v>100</v>
      </c>
      <c r="E33" t="s">
        <v>54</v>
      </c>
      <c r="F33">
        <v>1</v>
      </c>
      <c r="G33">
        <v>201</v>
      </c>
      <c r="H33">
        <v>120247</v>
      </c>
      <c r="I33">
        <v>120439</v>
      </c>
      <c r="J33" t="s">
        <v>55</v>
      </c>
      <c r="K33" t="s">
        <v>56</v>
      </c>
      <c r="L33">
        <v>1</v>
      </c>
      <c r="M33">
        <v>0.32</v>
      </c>
      <c r="N33">
        <v>3.5</v>
      </c>
      <c r="O33">
        <v>94.1</v>
      </c>
      <c r="P33" s="1" t="s">
        <v>258</v>
      </c>
      <c r="Q33" t="s">
        <v>57</v>
      </c>
      <c r="R33" t="s">
        <v>249</v>
      </c>
      <c r="S33">
        <v>120247</v>
      </c>
      <c r="T33">
        <v>120439</v>
      </c>
      <c r="U33">
        <v>192</v>
      </c>
      <c r="V33" t="s">
        <v>250</v>
      </c>
      <c r="W33" t="s">
        <v>60</v>
      </c>
      <c r="X33" t="s">
        <v>251</v>
      </c>
      <c r="Y33" t="s">
        <v>252</v>
      </c>
      <c r="Z33" t="s">
        <v>253</v>
      </c>
      <c r="AA33">
        <v>223580</v>
      </c>
      <c r="AB33" t="b">
        <v>1</v>
      </c>
      <c r="AC33" s="1" t="s">
        <v>254</v>
      </c>
      <c r="AD33" t="s">
        <v>64</v>
      </c>
      <c r="AE33" s="2">
        <v>44463</v>
      </c>
      <c r="AF33">
        <v>229</v>
      </c>
      <c r="AG33">
        <v>24.45414847</v>
      </c>
      <c r="AH33" s="1" t="s">
        <v>255</v>
      </c>
      <c r="AI33">
        <v>87.488147420000004</v>
      </c>
      <c r="AK33">
        <v>4</v>
      </c>
      <c r="AL33" t="s">
        <v>256</v>
      </c>
      <c r="AM33" t="s">
        <v>66</v>
      </c>
      <c r="AN33" t="s">
        <v>66</v>
      </c>
      <c r="AO33" t="s">
        <v>66</v>
      </c>
      <c r="AP33" t="s">
        <v>66</v>
      </c>
      <c r="AQ33" t="s">
        <v>66</v>
      </c>
      <c r="AR33" t="s">
        <v>67</v>
      </c>
      <c r="AS33" t="s">
        <v>68</v>
      </c>
      <c r="AT33" t="s">
        <v>69</v>
      </c>
      <c r="AU33" t="s">
        <v>70</v>
      </c>
      <c r="AV33" t="s">
        <v>71</v>
      </c>
      <c r="AW33" t="s">
        <v>72</v>
      </c>
      <c r="AX33" t="s">
        <v>257</v>
      </c>
    </row>
    <row r="34" spans="1:50" x14ac:dyDescent="0.2">
      <c r="A34" t="s">
        <v>247</v>
      </c>
      <c r="B34" t="s">
        <v>51</v>
      </c>
      <c r="C34" t="s">
        <v>52</v>
      </c>
      <c r="D34" t="s">
        <v>53</v>
      </c>
      <c r="E34" t="s">
        <v>54</v>
      </c>
      <c r="F34">
        <v>1</v>
      </c>
      <c r="G34">
        <v>93</v>
      </c>
      <c r="H34">
        <v>120806</v>
      </c>
      <c r="I34">
        <v>120890</v>
      </c>
      <c r="J34" t="s">
        <v>55</v>
      </c>
      <c r="K34" t="s">
        <v>56</v>
      </c>
      <c r="L34">
        <v>1</v>
      </c>
      <c r="M34">
        <v>0.41</v>
      </c>
      <c r="N34">
        <v>0</v>
      </c>
      <c r="O34">
        <v>51.4</v>
      </c>
      <c r="P34" s="1" t="s">
        <v>259</v>
      </c>
      <c r="Q34" t="s">
        <v>57</v>
      </c>
      <c r="R34" t="s">
        <v>249</v>
      </c>
      <c r="S34">
        <v>120806</v>
      </c>
      <c r="T34">
        <v>120890</v>
      </c>
      <c r="U34">
        <v>84</v>
      </c>
      <c r="V34" t="s">
        <v>250</v>
      </c>
      <c r="W34" t="s">
        <v>60</v>
      </c>
      <c r="X34" t="s">
        <v>251</v>
      </c>
      <c r="Y34" t="s">
        <v>252</v>
      </c>
      <c r="Z34" t="s">
        <v>253</v>
      </c>
      <c r="AA34">
        <v>223580</v>
      </c>
      <c r="AB34" t="b">
        <v>1</v>
      </c>
      <c r="AC34" s="1" t="s">
        <v>254</v>
      </c>
      <c r="AD34" t="s">
        <v>64</v>
      </c>
      <c r="AE34" s="2">
        <v>44463</v>
      </c>
      <c r="AF34">
        <v>229</v>
      </c>
      <c r="AG34">
        <v>24.45414847</v>
      </c>
      <c r="AH34" s="1" t="s">
        <v>255</v>
      </c>
      <c r="AI34">
        <v>87.488147420000004</v>
      </c>
      <c r="AK34">
        <v>4</v>
      </c>
      <c r="AL34" t="s">
        <v>256</v>
      </c>
      <c r="AM34" t="s">
        <v>66</v>
      </c>
      <c r="AN34" t="s">
        <v>66</v>
      </c>
      <c r="AO34" t="s">
        <v>66</v>
      </c>
      <c r="AP34" t="s">
        <v>66</v>
      </c>
      <c r="AQ34" t="s">
        <v>66</v>
      </c>
      <c r="AR34" t="s">
        <v>67</v>
      </c>
      <c r="AS34" t="s">
        <v>68</v>
      </c>
      <c r="AT34" t="s">
        <v>69</v>
      </c>
      <c r="AU34" t="s">
        <v>70</v>
      </c>
      <c r="AV34" t="s">
        <v>71</v>
      </c>
      <c r="AW34" t="s">
        <v>72</v>
      </c>
      <c r="AX34" t="s">
        <v>257</v>
      </c>
    </row>
    <row r="35" spans="1:50" x14ac:dyDescent="0.2">
      <c r="A35" t="s">
        <v>247</v>
      </c>
      <c r="B35" t="s">
        <v>51</v>
      </c>
      <c r="C35" t="s">
        <v>52</v>
      </c>
      <c r="D35" t="s">
        <v>53</v>
      </c>
      <c r="E35" t="s">
        <v>54</v>
      </c>
      <c r="F35">
        <v>1</v>
      </c>
      <c r="G35">
        <v>93</v>
      </c>
      <c r="H35">
        <v>137093</v>
      </c>
      <c r="I35">
        <v>137009</v>
      </c>
      <c r="J35" t="s">
        <v>51</v>
      </c>
      <c r="K35" t="s">
        <v>56</v>
      </c>
      <c r="L35">
        <v>1</v>
      </c>
      <c r="M35">
        <v>0.45</v>
      </c>
      <c r="N35">
        <v>0</v>
      </c>
      <c r="O35">
        <v>57.6</v>
      </c>
      <c r="P35" s="1" t="s">
        <v>260</v>
      </c>
      <c r="Q35" t="s">
        <v>57</v>
      </c>
      <c r="R35" t="s">
        <v>249</v>
      </c>
      <c r="S35">
        <v>137009</v>
      </c>
      <c r="T35">
        <v>137093</v>
      </c>
      <c r="U35">
        <v>84</v>
      </c>
      <c r="V35" t="s">
        <v>250</v>
      </c>
      <c r="W35" t="s">
        <v>60</v>
      </c>
      <c r="X35" t="s">
        <v>251</v>
      </c>
      <c r="Y35" t="s">
        <v>252</v>
      </c>
      <c r="Z35" t="s">
        <v>253</v>
      </c>
      <c r="AA35">
        <v>223580</v>
      </c>
      <c r="AB35" t="b">
        <v>1</v>
      </c>
      <c r="AC35" s="1" t="s">
        <v>254</v>
      </c>
      <c r="AD35" t="s">
        <v>64</v>
      </c>
      <c r="AE35" s="2">
        <v>44463</v>
      </c>
      <c r="AF35">
        <v>229</v>
      </c>
      <c r="AG35">
        <v>24.45414847</v>
      </c>
      <c r="AH35" s="1" t="s">
        <v>255</v>
      </c>
      <c r="AI35">
        <v>87.488147420000004</v>
      </c>
      <c r="AK35">
        <v>4</v>
      </c>
      <c r="AL35" t="s">
        <v>256</v>
      </c>
      <c r="AM35" t="s">
        <v>66</v>
      </c>
      <c r="AN35" t="s">
        <v>66</v>
      </c>
      <c r="AO35" t="s">
        <v>66</v>
      </c>
      <c r="AP35" t="s">
        <v>66</v>
      </c>
      <c r="AQ35" t="s">
        <v>66</v>
      </c>
      <c r="AR35" t="s">
        <v>67</v>
      </c>
      <c r="AS35" t="s">
        <v>68</v>
      </c>
      <c r="AT35" t="s">
        <v>69</v>
      </c>
      <c r="AU35" t="s">
        <v>70</v>
      </c>
      <c r="AV35" t="s">
        <v>71</v>
      </c>
      <c r="AW35" t="s">
        <v>72</v>
      </c>
      <c r="AX35" t="s">
        <v>257</v>
      </c>
    </row>
    <row r="36" spans="1:50" x14ac:dyDescent="0.2">
      <c r="A36" t="s">
        <v>247</v>
      </c>
      <c r="B36" t="s">
        <v>51</v>
      </c>
      <c r="C36" t="s">
        <v>52</v>
      </c>
      <c r="D36" t="s">
        <v>53</v>
      </c>
      <c r="E36" t="s">
        <v>54</v>
      </c>
      <c r="F36">
        <v>1</v>
      </c>
      <c r="G36">
        <v>93</v>
      </c>
      <c r="H36">
        <v>51029</v>
      </c>
      <c r="I36">
        <v>50945</v>
      </c>
      <c r="J36" t="s">
        <v>51</v>
      </c>
      <c r="K36" t="s">
        <v>56</v>
      </c>
      <c r="L36">
        <v>1</v>
      </c>
      <c r="M36">
        <v>0.36</v>
      </c>
      <c r="N36">
        <v>0</v>
      </c>
      <c r="O36">
        <v>63.8</v>
      </c>
      <c r="P36" s="1" t="s">
        <v>261</v>
      </c>
      <c r="Q36" t="s">
        <v>57</v>
      </c>
      <c r="R36" t="s">
        <v>249</v>
      </c>
      <c r="S36">
        <v>50945</v>
      </c>
      <c r="T36">
        <v>51029</v>
      </c>
      <c r="U36">
        <v>84</v>
      </c>
      <c r="V36" t="s">
        <v>250</v>
      </c>
      <c r="W36" t="s">
        <v>60</v>
      </c>
      <c r="X36" t="s">
        <v>251</v>
      </c>
      <c r="Y36" t="s">
        <v>252</v>
      </c>
      <c r="Z36" t="s">
        <v>253</v>
      </c>
      <c r="AA36">
        <v>223580</v>
      </c>
      <c r="AB36" t="b">
        <v>1</v>
      </c>
      <c r="AC36" s="1" t="s">
        <v>254</v>
      </c>
      <c r="AD36" t="s">
        <v>64</v>
      </c>
      <c r="AE36" s="2">
        <v>44463</v>
      </c>
      <c r="AF36">
        <v>229</v>
      </c>
      <c r="AG36">
        <v>24.45414847</v>
      </c>
      <c r="AH36" s="1" t="s">
        <v>255</v>
      </c>
      <c r="AI36">
        <v>87.488147420000004</v>
      </c>
      <c r="AK36">
        <v>4</v>
      </c>
      <c r="AL36" t="s">
        <v>256</v>
      </c>
      <c r="AM36" t="s">
        <v>66</v>
      </c>
      <c r="AN36" t="s">
        <v>66</v>
      </c>
      <c r="AO36" t="s">
        <v>66</v>
      </c>
      <c r="AP36" t="s">
        <v>66</v>
      </c>
      <c r="AQ36" t="s">
        <v>66</v>
      </c>
      <c r="AR36" t="s">
        <v>67</v>
      </c>
      <c r="AS36" t="s">
        <v>68</v>
      </c>
      <c r="AT36" t="s">
        <v>69</v>
      </c>
      <c r="AU36" t="s">
        <v>70</v>
      </c>
      <c r="AV36" t="s">
        <v>71</v>
      </c>
      <c r="AW36" t="s">
        <v>72</v>
      </c>
      <c r="AX36" t="s">
        <v>257</v>
      </c>
    </row>
    <row r="37" spans="1:50" x14ac:dyDescent="0.2">
      <c r="A37" t="s">
        <v>247</v>
      </c>
      <c r="B37" t="s">
        <v>51</v>
      </c>
      <c r="C37" t="s">
        <v>99</v>
      </c>
      <c r="D37" t="s">
        <v>100</v>
      </c>
      <c r="E37" t="s">
        <v>54</v>
      </c>
      <c r="F37">
        <v>1</v>
      </c>
      <c r="G37">
        <v>201</v>
      </c>
      <c r="H37">
        <v>139484</v>
      </c>
      <c r="I37">
        <v>139302</v>
      </c>
      <c r="J37" t="s">
        <v>51</v>
      </c>
      <c r="K37" t="s">
        <v>56</v>
      </c>
      <c r="L37">
        <v>1</v>
      </c>
      <c r="M37">
        <v>0.38</v>
      </c>
      <c r="N37">
        <v>0</v>
      </c>
      <c r="O37">
        <v>70.7</v>
      </c>
      <c r="P37" s="1" t="s">
        <v>262</v>
      </c>
      <c r="Q37" t="s">
        <v>57</v>
      </c>
      <c r="R37" t="s">
        <v>249</v>
      </c>
      <c r="S37">
        <v>139302</v>
      </c>
      <c r="T37">
        <v>139484</v>
      </c>
      <c r="U37">
        <v>182</v>
      </c>
      <c r="V37" t="s">
        <v>250</v>
      </c>
      <c r="W37" t="s">
        <v>60</v>
      </c>
      <c r="X37" t="s">
        <v>251</v>
      </c>
      <c r="Y37" t="s">
        <v>252</v>
      </c>
      <c r="Z37" t="s">
        <v>253</v>
      </c>
      <c r="AA37">
        <v>223580</v>
      </c>
      <c r="AB37" t="b">
        <v>1</v>
      </c>
      <c r="AC37" s="1" t="s">
        <v>254</v>
      </c>
      <c r="AD37" t="s">
        <v>64</v>
      </c>
      <c r="AE37" s="2">
        <v>44463</v>
      </c>
      <c r="AF37">
        <v>229</v>
      </c>
      <c r="AG37">
        <v>24.45414847</v>
      </c>
      <c r="AH37" s="1" t="s">
        <v>255</v>
      </c>
      <c r="AI37">
        <v>87.488147420000004</v>
      </c>
      <c r="AK37">
        <v>4</v>
      </c>
      <c r="AL37" t="s">
        <v>256</v>
      </c>
      <c r="AM37" t="s">
        <v>66</v>
      </c>
      <c r="AN37" t="s">
        <v>66</v>
      </c>
      <c r="AO37" t="s">
        <v>66</v>
      </c>
      <c r="AP37" t="s">
        <v>66</v>
      </c>
      <c r="AQ37" t="s">
        <v>66</v>
      </c>
      <c r="AR37" t="s">
        <v>67</v>
      </c>
      <c r="AS37" t="s">
        <v>68</v>
      </c>
      <c r="AT37" t="s">
        <v>69</v>
      </c>
      <c r="AU37" t="s">
        <v>70</v>
      </c>
      <c r="AV37" t="s">
        <v>71</v>
      </c>
      <c r="AW37" t="s">
        <v>72</v>
      </c>
      <c r="AX37" t="s">
        <v>257</v>
      </c>
    </row>
    <row r="38" spans="1:50" x14ac:dyDescent="0.2">
      <c r="A38" t="s">
        <v>247</v>
      </c>
      <c r="B38" t="s">
        <v>51</v>
      </c>
      <c r="C38" t="s">
        <v>99</v>
      </c>
      <c r="D38" t="s">
        <v>100</v>
      </c>
      <c r="E38" t="s">
        <v>54</v>
      </c>
      <c r="F38">
        <v>1</v>
      </c>
      <c r="G38">
        <v>201</v>
      </c>
      <c r="H38">
        <v>51540</v>
      </c>
      <c r="I38">
        <v>51404</v>
      </c>
      <c r="J38" t="s">
        <v>51</v>
      </c>
      <c r="K38" t="s">
        <v>56</v>
      </c>
      <c r="L38">
        <v>1</v>
      </c>
      <c r="M38">
        <v>0.31</v>
      </c>
      <c r="N38">
        <v>2.4</v>
      </c>
      <c r="O38">
        <v>43.2</v>
      </c>
      <c r="P38" s="1" t="s">
        <v>263</v>
      </c>
      <c r="Q38" t="s">
        <v>57</v>
      </c>
      <c r="R38" t="s">
        <v>249</v>
      </c>
      <c r="S38">
        <v>51404</v>
      </c>
      <c r="T38">
        <v>51540</v>
      </c>
      <c r="U38">
        <v>136</v>
      </c>
      <c r="V38" t="s">
        <v>250</v>
      </c>
      <c r="W38" t="s">
        <v>60</v>
      </c>
      <c r="X38" t="s">
        <v>251</v>
      </c>
      <c r="Y38" t="s">
        <v>252</v>
      </c>
      <c r="Z38" t="s">
        <v>253</v>
      </c>
      <c r="AA38">
        <v>223580</v>
      </c>
      <c r="AB38" t="b">
        <v>1</v>
      </c>
      <c r="AC38" s="1" t="s">
        <v>254</v>
      </c>
      <c r="AD38" t="s">
        <v>64</v>
      </c>
      <c r="AE38" s="2">
        <v>44463</v>
      </c>
      <c r="AF38">
        <v>229</v>
      </c>
      <c r="AG38">
        <v>24.45414847</v>
      </c>
      <c r="AH38" s="1" t="s">
        <v>255</v>
      </c>
      <c r="AI38">
        <v>87.488147420000004</v>
      </c>
      <c r="AK38">
        <v>4</v>
      </c>
      <c r="AL38" t="s">
        <v>256</v>
      </c>
      <c r="AM38" t="s">
        <v>66</v>
      </c>
      <c r="AN38" t="s">
        <v>66</v>
      </c>
      <c r="AO38" t="s">
        <v>66</v>
      </c>
      <c r="AP38" t="s">
        <v>66</v>
      </c>
      <c r="AQ38" t="s">
        <v>66</v>
      </c>
      <c r="AR38" t="s">
        <v>67</v>
      </c>
      <c r="AS38" t="s">
        <v>68</v>
      </c>
      <c r="AT38" t="s">
        <v>69</v>
      </c>
      <c r="AU38" t="s">
        <v>70</v>
      </c>
      <c r="AV38" t="s">
        <v>71</v>
      </c>
      <c r="AW38" t="s">
        <v>72</v>
      </c>
      <c r="AX38" t="s">
        <v>257</v>
      </c>
    </row>
    <row r="39" spans="1:50" x14ac:dyDescent="0.2">
      <c r="A39" t="s">
        <v>247</v>
      </c>
      <c r="B39" t="s">
        <v>51</v>
      </c>
      <c r="C39" t="s">
        <v>99</v>
      </c>
      <c r="D39" t="s">
        <v>100</v>
      </c>
      <c r="E39" t="s">
        <v>54</v>
      </c>
      <c r="F39">
        <v>1</v>
      </c>
      <c r="G39">
        <v>201</v>
      </c>
      <c r="H39">
        <v>164412</v>
      </c>
      <c r="I39">
        <v>164268</v>
      </c>
      <c r="J39" t="s">
        <v>51</v>
      </c>
      <c r="K39" t="s">
        <v>56</v>
      </c>
      <c r="L39">
        <v>1</v>
      </c>
      <c r="M39">
        <v>0.3</v>
      </c>
      <c r="N39">
        <v>2.6</v>
      </c>
      <c r="O39">
        <v>38.200000000000003</v>
      </c>
      <c r="P39">
        <v>6.9999999999999999E-4</v>
      </c>
      <c r="Q39" t="s">
        <v>57</v>
      </c>
      <c r="R39" t="s">
        <v>249</v>
      </c>
      <c r="S39">
        <v>164268</v>
      </c>
      <c r="T39">
        <v>164412</v>
      </c>
      <c r="U39">
        <v>144</v>
      </c>
      <c r="V39" t="s">
        <v>250</v>
      </c>
      <c r="W39" t="s">
        <v>60</v>
      </c>
      <c r="X39" t="s">
        <v>251</v>
      </c>
      <c r="Y39" t="s">
        <v>252</v>
      </c>
      <c r="Z39" t="s">
        <v>253</v>
      </c>
      <c r="AA39">
        <v>223580</v>
      </c>
      <c r="AB39" t="b">
        <v>1</v>
      </c>
      <c r="AC39" s="1" t="s">
        <v>254</v>
      </c>
      <c r="AD39" t="s">
        <v>64</v>
      </c>
      <c r="AE39" s="2">
        <v>44463</v>
      </c>
      <c r="AF39">
        <v>229</v>
      </c>
      <c r="AG39">
        <v>24.45414847</v>
      </c>
      <c r="AH39" s="1" t="s">
        <v>255</v>
      </c>
      <c r="AI39">
        <v>87.488147420000004</v>
      </c>
      <c r="AK39">
        <v>4</v>
      </c>
      <c r="AL39" t="s">
        <v>256</v>
      </c>
      <c r="AM39" t="s">
        <v>66</v>
      </c>
      <c r="AN39" t="s">
        <v>66</v>
      </c>
      <c r="AO39" t="s">
        <v>66</v>
      </c>
      <c r="AP39" t="s">
        <v>66</v>
      </c>
      <c r="AQ39" t="s">
        <v>66</v>
      </c>
      <c r="AR39" t="s">
        <v>67</v>
      </c>
      <c r="AS39" t="s">
        <v>68</v>
      </c>
      <c r="AT39" t="s">
        <v>69</v>
      </c>
      <c r="AU39" t="s">
        <v>70</v>
      </c>
      <c r="AV39" t="s">
        <v>71</v>
      </c>
      <c r="AW39" t="s">
        <v>72</v>
      </c>
      <c r="AX39" t="s">
        <v>257</v>
      </c>
    </row>
    <row r="40" spans="1:50" x14ac:dyDescent="0.2">
      <c r="A40" t="s">
        <v>264</v>
      </c>
      <c r="B40" t="s">
        <v>51</v>
      </c>
      <c r="C40" t="s">
        <v>52</v>
      </c>
      <c r="D40" t="s">
        <v>53</v>
      </c>
      <c r="E40" t="s">
        <v>54</v>
      </c>
      <c r="F40">
        <v>1</v>
      </c>
      <c r="G40">
        <v>93</v>
      </c>
      <c r="H40">
        <v>114704</v>
      </c>
      <c r="I40">
        <v>114619</v>
      </c>
      <c r="J40" t="s">
        <v>51</v>
      </c>
      <c r="K40" t="s">
        <v>56</v>
      </c>
      <c r="L40">
        <v>1</v>
      </c>
      <c r="M40">
        <v>0.45</v>
      </c>
      <c r="N40">
        <v>0</v>
      </c>
      <c r="O40">
        <v>61.7</v>
      </c>
      <c r="P40" s="1" t="s">
        <v>265</v>
      </c>
      <c r="Q40" t="s">
        <v>57</v>
      </c>
      <c r="R40" t="s">
        <v>266</v>
      </c>
      <c r="S40">
        <v>114619</v>
      </c>
      <c r="T40">
        <v>114704</v>
      </c>
      <c r="U40">
        <v>85</v>
      </c>
      <c r="V40" t="s">
        <v>267</v>
      </c>
      <c r="W40" t="s">
        <v>60</v>
      </c>
      <c r="X40" t="s">
        <v>268</v>
      </c>
      <c r="Y40" t="s">
        <v>269</v>
      </c>
      <c r="Z40" t="s">
        <v>270</v>
      </c>
      <c r="AA40">
        <v>185683</v>
      </c>
      <c r="AB40" t="b">
        <v>0</v>
      </c>
      <c r="AC40" s="1" t="s">
        <v>271</v>
      </c>
      <c r="AD40" t="s">
        <v>64</v>
      </c>
      <c r="AE40" s="2">
        <v>44933</v>
      </c>
      <c r="AF40">
        <v>199</v>
      </c>
      <c r="AG40">
        <v>52.763819099999999</v>
      </c>
      <c r="AH40">
        <v>47.236180900000001</v>
      </c>
      <c r="AI40">
        <v>83.76803477</v>
      </c>
      <c r="AK40">
        <v>0</v>
      </c>
      <c r="AL40" t="s">
        <v>272</v>
      </c>
      <c r="AM40" t="s">
        <v>66</v>
      </c>
      <c r="AN40" t="s">
        <v>66</v>
      </c>
      <c r="AO40" t="s">
        <v>66</v>
      </c>
      <c r="AP40" t="s">
        <v>66</v>
      </c>
      <c r="AQ40" t="s">
        <v>66</v>
      </c>
      <c r="AR40" t="s">
        <v>67</v>
      </c>
      <c r="AS40" t="s">
        <v>68</v>
      </c>
      <c r="AT40" t="s">
        <v>69</v>
      </c>
      <c r="AU40" t="s">
        <v>70</v>
      </c>
      <c r="AV40" t="s">
        <v>71</v>
      </c>
      <c r="AW40" t="s">
        <v>72</v>
      </c>
      <c r="AX40" t="s">
        <v>273</v>
      </c>
    </row>
    <row r="41" spans="1:50" x14ac:dyDescent="0.2">
      <c r="A41" t="s">
        <v>274</v>
      </c>
      <c r="B41" t="s">
        <v>51</v>
      </c>
      <c r="C41" t="s">
        <v>206</v>
      </c>
      <c r="D41" t="s">
        <v>207</v>
      </c>
      <c r="E41" t="s">
        <v>54</v>
      </c>
      <c r="F41">
        <v>1</v>
      </c>
      <c r="G41">
        <v>148</v>
      </c>
      <c r="H41">
        <v>413</v>
      </c>
      <c r="I41">
        <v>560</v>
      </c>
      <c r="J41" t="s">
        <v>55</v>
      </c>
      <c r="K41" t="s">
        <v>56</v>
      </c>
      <c r="L41">
        <v>1</v>
      </c>
      <c r="M41">
        <v>0.63</v>
      </c>
      <c r="N41">
        <v>0</v>
      </c>
      <c r="O41">
        <v>112.3</v>
      </c>
      <c r="P41" s="1" t="s">
        <v>275</v>
      </c>
      <c r="Q41" t="s">
        <v>57</v>
      </c>
      <c r="R41" t="s">
        <v>276</v>
      </c>
      <c r="S41">
        <v>413</v>
      </c>
      <c r="T41">
        <v>560</v>
      </c>
      <c r="U41">
        <v>147</v>
      </c>
      <c r="V41" t="s">
        <v>277</v>
      </c>
      <c r="W41" t="s">
        <v>60</v>
      </c>
      <c r="X41" t="s">
        <v>278</v>
      </c>
      <c r="Y41" t="s">
        <v>279</v>
      </c>
      <c r="Z41" t="s">
        <v>280</v>
      </c>
      <c r="AA41">
        <v>32637</v>
      </c>
      <c r="AB41" t="b">
        <v>0</v>
      </c>
      <c r="AC41">
        <v>63.853999999999999</v>
      </c>
      <c r="AD41" t="s">
        <v>64</v>
      </c>
      <c r="AE41" s="2">
        <v>44935</v>
      </c>
      <c r="AF41">
        <v>40</v>
      </c>
      <c r="AG41">
        <v>87.5</v>
      </c>
      <c r="AH41">
        <v>12.5</v>
      </c>
      <c r="AI41">
        <v>86.714465180000005</v>
      </c>
      <c r="AK41">
        <v>1</v>
      </c>
      <c r="AL41" t="s">
        <v>65</v>
      </c>
      <c r="AM41" t="s">
        <v>281</v>
      </c>
      <c r="AN41" t="s">
        <v>281</v>
      </c>
      <c r="AO41" t="s">
        <v>66</v>
      </c>
      <c r="AP41" t="s">
        <v>282</v>
      </c>
      <c r="AQ41" t="s">
        <v>66</v>
      </c>
      <c r="AR41" t="s">
        <v>67</v>
      </c>
      <c r="AS41" t="s">
        <v>68</v>
      </c>
      <c r="AT41" t="s">
        <v>69</v>
      </c>
      <c r="AU41" t="s">
        <v>70</v>
      </c>
      <c r="AV41" t="s">
        <v>71</v>
      </c>
      <c r="AW41" t="s">
        <v>72</v>
      </c>
      <c r="AX41" t="s">
        <v>283</v>
      </c>
    </row>
    <row r="42" spans="1:50" x14ac:dyDescent="0.2">
      <c r="A42" t="s">
        <v>274</v>
      </c>
      <c r="B42" t="s">
        <v>51</v>
      </c>
      <c r="C42" t="s">
        <v>52</v>
      </c>
      <c r="D42" t="s">
        <v>53</v>
      </c>
      <c r="E42" t="s">
        <v>54</v>
      </c>
      <c r="F42">
        <v>1</v>
      </c>
      <c r="G42">
        <v>93</v>
      </c>
      <c r="H42">
        <v>2772</v>
      </c>
      <c r="I42">
        <v>2848</v>
      </c>
      <c r="J42" t="s">
        <v>55</v>
      </c>
      <c r="K42" t="s">
        <v>56</v>
      </c>
      <c r="L42">
        <v>1</v>
      </c>
      <c r="M42">
        <v>0.62</v>
      </c>
      <c r="N42">
        <v>0</v>
      </c>
      <c r="O42">
        <v>55.5</v>
      </c>
      <c r="P42" s="1" t="s">
        <v>284</v>
      </c>
      <c r="Q42" t="s">
        <v>57</v>
      </c>
      <c r="R42" t="s">
        <v>276</v>
      </c>
      <c r="S42">
        <v>2772</v>
      </c>
      <c r="T42">
        <v>2848</v>
      </c>
      <c r="U42">
        <v>76</v>
      </c>
      <c r="V42" t="s">
        <v>277</v>
      </c>
      <c r="W42" t="s">
        <v>60</v>
      </c>
      <c r="X42" t="s">
        <v>278</v>
      </c>
      <c r="Y42" t="s">
        <v>279</v>
      </c>
      <c r="Z42" t="s">
        <v>280</v>
      </c>
      <c r="AA42">
        <v>32637</v>
      </c>
      <c r="AB42" t="b">
        <v>0</v>
      </c>
      <c r="AC42">
        <v>63.853999999999999</v>
      </c>
      <c r="AD42" t="s">
        <v>64</v>
      </c>
      <c r="AE42" s="2">
        <v>44935</v>
      </c>
      <c r="AF42">
        <v>40</v>
      </c>
      <c r="AG42">
        <v>87.5</v>
      </c>
      <c r="AH42">
        <v>12.5</v>
      </c>
      <c r="AI42">
        <v>86.714465180000005</v>
      </c>
      <c r="AK42">
        <v>1</v>
      </c>
      <c r="AL42" t="s">
        <v>65</v>
      </c>
      <c r="AM42" t="s">
        <v>281</v>
      </c>
      <c r="AN42" t="s">
        <v>281</v>
      </c>
      <c r="AO42" t="s">
        <v>66</v>
      </c>
      <c r="AP42" t="s">
        <v>282</v>
      </c>
      <c r="AQ42" t="s">
        <v>66</v>
      </c>
      <c r="AR42" t="s">
        <v>67</v>
      </c>
      <c r="AS42" t="s">
        <v>68</v>
      </c>
      <c r="AT42" t="s">
        <v>69</v>
      </c>
      <c r="AU42" t="s">
        <v>70</v>
      </c>
      <c r="AV42" t="s">
        <v>71</v>
      </c>
      <c r="AW42" t="s">
        <v>72</v>
      </c>
      <c r="AX42" t="s">
        <v>283</v>
      </c>
    </row>
    <row r="43" spans="1:50" x14ac:dyDescent="0.2">
      <c r="A43" t="s">
        <v>285</v>
      </c>
      <c r="B43" t="s">
        <v>51</v>
      </c>
      <c r="C43" t="s">
        <v>99</v>
      </c>
      <c r="D43" t="s">
        <v>100</v>
      </c>
      <c r="E43" t="s">
        <v>54</v>
      </c>
      <c r="F43">
        <v>1</v>
      </c>
      <c r="G43">
        <v>201</v>
      </c>
      <c r="H43">
        <v>121944</v>
      </c>
      <c r="I43">
        <v>121771</v>
      </c>
      <c r="J43" t="s">
        <v>51</v>
      </c>
      <c r="K43" t="s">
        <v>56</v>
      </c>
      <c r="L43">
        <v>1</v>
      </c>
      <c r="M43">
        <v>0.3</v>
      </c>
      <c r="N43">
        <v>5.0999999999999996</v>
      </c>
      <c r="O43">
        <v>80.7</v>
      </c>
      <c r="P43" s="1" t="s">
        <v>286</v>
      </c>
      <c r="Q43" t="s">
        <v>57</v>
      </c>
      <c r="R43" t="s">
        <v>287</v>
      </c>
      <c r="S43">
        <v>121771</v>
      </c>
      <c r="T43">
        <v>121944</v>
      </c>
      <c r="U43">
        <v>173</v>
      </c>
      <c r="V43" t="s">
        <v>288</v>
      </c>
      <c r="W43" t="s">
        <v>60</v>
      </c>
      <c r="X43" t="s">
        <v>289</v>
      </c>
      <c r="Y43" t="s">
        <v>290</v>
      </c>
      <c r="Z43" t="s">
        <v>291</v>
      </c>
      <c r="AA43">
        <v>251042</v>
      </c>
      <c r="AB43" t="b">
        <v>1</v>
      </c>
      <c r="AC43">
        <v>27.751999999999999</v>
      </c>
      <c r="AD43" t="s">
        <v>64</v>
      </c>
      <c r="AE43" s="2">
        <v>44935</v>
      </c>
      <c r="AF43">
        <v>296</v>
      </c>
      <c r="AG43" s="1" t="s">
        <v>292</v>
      </c>
      <c r="AH43" s="1" t="s">
        <v>293</v>
      </c>
      <c r="AI43" s="1" t="s">
        <v>294</v>
      </c>
      <c r="AK43">
        <v>1</v>
      </c>
      <c r="AL43" t="s">
        <v>235</v>
      </c>
      <c r="AM43" t="s">
        <v>236</v>
      </c>
      <c r="AN43" t="s">
        <v>236</v>
      </c>
      <c r="AO43" t="s">
        <v>66</v>
      </c>
      <c r="AP43" t="s">
        <v>66</v>
      </c>
      <c r="AQ43" t="s">
        <v>66</v>
      </c>
      <c r="AR43" t="s">
        <v>67</v>
      </c>
      <c r="AS43" t="s">
        <v>68</v>
      </c>
      <c r="AT43" t="s">
        <v>69</v>
      </c>
      <c r="AU43" t="s">
        <v>70</v>
      </c>
      <c r="AV43" t="s">
        <v>71</v>
      </c>
      <c r="AW43" t="s">
        <v>72</v>
      </c>
      <c r="AX43" t="s">
        <v>295</v>
      </c>
    </row>
    <row r="44" spans="1:50" x14ac:dyDescent="0.2">
      <c r="A44" t="s">
        <v>285</v>
      </c>
      <c r="B44" t="s">
        <v>51</v>
      </c>
      <c r="C44" t="s">
        <v>52</v>
      </c>
      <c r="D44" t="s">
        <v>53</v>
      </c>
      <c r="E44" t="s">
        <v>54</v>
      </c>
      <c r="F44">
        <v>1</v>
      </c>
      <c r="G44">
        <v>93</v>
      </c>
      <c r="H44">
        <v>120531</v>
      </c>
      <c r="I44">
        <v>120447</v>
      </c>
      <c r="J44" t="s">
        <v>51</v>
      </c>
      <c r="K44" t="s">
        <v>56</v>
      </c>
      <c r="L44">
        <v>1</v>
      </c>
      <c r="M44">
        <v>0.42</v>
      </c>
      <c r="N44">
        <v>0</v>
      </c>
      <c r="O44">
        <v>50.7</v>
      </c>
      <c r="P44" s="1" t="s">
        <v>296</v>
      </c>
      <c r="Q44" t="s">
        <v>57</v>
      </c>
      <c r="R44" t="s">
        <v>287</v>
      </c>
      <c r="S44">
        <v>120447</v>
      </c>
      <c r="T44">
        <v>120531</v>
      </c>
      <c r="U44">
        <v>84</v>
      </c>
      <c r="V44" t="s">
        <v>288</v>
      </c>
      <c r="W44" t="s">
        <v>60</v>
      </c>
      <c r="X44" t="s">
        <v>289</v>
      </c>
      <c r="Y44" t="s">
        <v>290</v>
      </c>
      <c r="Z44" t="s">
        <v>291</v>
      </c>
      <c r="AA44">
        <v>251042</v>
      </c>
      <c r="AB44" t="b">
        <v>1</v>
      </c>
      <c r="AC44">
        <v>27.751999999999999</v>
      </c>
      <c r="AD44" t="s">
        <v>64</v>
      </c>
      <c r="AE44" s="2">
        <v>44935</v>
      </c>
      <c r="AF44">
        <v>296</v>
      </c>
      <c r="AG44" s="1" t="s">
        <v>292</v>
      </c>
      <c r="AH44" s="1" t="s">
        <v>293</v>
      </c>
      <c r="AI44" s="1" t="s">
        <v>294</v>
      </c>
      <c r="AK44">
        <v>1</v>
      </c>
      <c r="AL44" t="s">
        <v>235</v>
      </c>
      <c r="AM44" t="s">
        <v>236</v>
      </c>
      <c r="AN44" t="s">
        <v>236</v>
      </c>
      <c r="AO44" t="s">
        <v>66</v>
      </c>
      <c r="AP44" t="s">
        <v>66</v>
      </c>
      <c r="AQ44" t="s">
        <v>66</v>
      </c>
      <c r="AR44" t="s">
        <v>67</v>
      </c>
      <c r="AS44" t="s">
        <v>68</v>
      </c>
      <c r="AT44" t="s">
        <v>69</v>
      </c>
      <c r="AU44" t="s">
        <v>70</v>
      </c>
      <c r="AV44" t="s">
        <v>71</v>
      </c>
      <c r="AW44" t="s">
        <v>72</v>
      </c>
      <c r="AX44" t="s">
        <v>295</v>
      </c>
    </row>
    <row r="45" spans="1:50" x14ac:dyDescent="0.2">
      <c r="A45" t="s">
        <v>297</v>
      </c>
      <c r="B45" t="s">
        <v>51</v>
      </c>
      <c r="C45" t="s">
        <v>52</v>
      </c>
      <c r="D45" t="s">
        <v>53</v>
      </c>
      <c r="E45" t="s">
        <v>54</v>
      </c>
      <c r="F45">
        <v>1</v>
      </c>
      <c r="G45">
        <v>93</v>
      </c>
      <c r="H45">
        <v>30725</v>
      </c>
      <c r="I45">
        <v>30641</v>
      </c>
      <c r="J45" t="s">
        <v>51</v>
      </c>
      <c r="K45" t="s">
        <v>56</v>
      </c>
      <c r="L45">
        <v>1</v>
      </c>
      <c r="M45">
        <v>0.42</v>
      </c>
      <c r="N45">
        <v>0</v>
      </c>
      <c r="O45">
        <v>50.7</v>
      </c>
      <c r="P45" s="1" t="s">
        <v>296</v>
      </c>
      <c r="Q45" t="s">
        <v>57</v>
      </c>
      <c r="R45" t="s">
        <v>298</v>
      </c>
      <c r="S45">
        <v>30641</v>
      </c>
      <c r="T45">
        <v>30725</v>
      </c>
      <c r="U45">
        <v>84</v>
      </c>
      <c r="V45" t="s">
        <v>299</v>
      </c>
      <c r="W45" t="s">
        <v>300</v>
      </c>
      <c r="X45" t="s">
        <v>301</v>
      </c>
      <c r="Y45" t="s">
        <v>302</v>
      </c>
      <c r="Z45" t="s">
        <v>303</v>
      </c>
      <c r="AA45">
        <v>252197</v>
      </c>
      <c r="AB45" t="b">
        <v>1</v>
      </c>
      <c r="AC45">
        <v>27.71</v>
      </c>
      <c r="AD45" t="s">
        <v>64</v>
      </c>
      <c r="AE45" s="2">
        <v>44937</v>
      </c>
      <c r="AF45">
        <v>299</v>
      </c>
      <c r="AG45" s="1" t="s">
        <v>304</v>
      </c>
      <c r="AH45">
        <v>36.789297660000003</v>
      </c>
      <c r="AI45" s="1" t="s">
        <v>305</v>
      </c>
      <c r="AK45">
        <v>1</v>
      </c>
      <c r="AL45" t="s">
        <v>235</v>
      </c>
      <c r="AM45" t="s">
        <v>236</v>
      </c>
      <c r="AN45" t="s">
        <v>236</v>
      </c>
      <c r="AO45" t="s">
        <v>66</v>
      </c>
      <c r="AP45" t="s">
        <v>66</v>
      </c>
      <c r="AQ45" t="s">
        <v>66</v>
      </c>
      <c r="AR45" t="s">
        <v>67</v>
      </c>
      <c r="AS45" t="s">
        <v>68</v>
      </c>
      <c r="AT45" t="s">
        <v>69</v>
      </c>
      <c r="AU45" t="s">
        <v>70</v>
      </c>
      <c r="AV45" t="s">
        <v>71</v>
      </c>
      <c r="AW45" t="s">
        <v>72</v>
      </c>
      <c r="AX45" t="s">
        <v>184</v>
      </c>
    </row>
    <row r="46" spans="1:50" x14ac:dyDescent="0.2">
      <c r="A46" t="s">
        <v>297</v>
      </c>
      <c r="B46" t="s">
        <v>51</v>
      </c>
      <c r="C46" t="s">
        <v>99</v>
      </c>
      <c r="D46" t="s">
        <v>100</v>
      </c>
      <c r="E46" t="s">
        <v>54</v>
      </c>
      <c r="F46">
        <v>1</v>
      </c>
      <c r="G46">
        <v>201</v>
      </c>
      <c r="H46">
        <v>32138</v>
      </c>
      <c r="I46">
        <v>31965</v>
      </c>
      <c r="J46" t="s">
        <v>51</v>
      </c>
      <c r="K46" t="s">
        <v>56</v>
      </c>
      <c r="L46">
        <v>1</v>
      </c>
      <c r="M46">
        <v>0.3</v>
      </c>
      <c r="N46">
        <v>5.0999999999999996</v>
      </c>
      <c r="O46">
        <v>80.7</v>
      </c>
      <c r="P46" s="1" t="s">
        <v>286</v>
      </c>
      <c r="Q46" t="s">
        <v>57</v>
      </c>
      <c r="R46" t="s">
        <v>298</v>
      </c>
      <c r="S46">
        <v>31965</v>
      </c>
      <c r="T46">
        <v>32138</v>
      </c>
      <c r="U46">
        <v>173</v>
      </c>
      <c r="V46" t="s">
        <v>299</v>
      </c>
      <c r="W46" t="s">
        <v>300</v>
      </c>
      <c r="X46" t="s">
        <v>301</v>
      </c>
      <c r="Y46" t="s">
        <v>302</v>
      </c>
      <c r="Z46" t="s">
        <v>303</v>
      </c>
      <c r="AA46">
        <v>252197</v>
      </c>
      <c r="AB46" t="b">
        <v>1</v>
      </c>
      <c r="AC46">
        <v>27.71</v>
      </c>
      <c r="AD46" t="s">
        <v>64</v>
      </c>
      <c r="AE46" s="2">
        <v>44937</v>
      </c>
      <c r="AF46">
        <v>299</v>
      </c>
      <c r="AG46" s="1" t="s">
        <v>304</v>
      </c>
      <c r="AH46">
        <v>36.789297660000003</v>
      </c>
      <c r="AI46" s="1" t="s">
        <v>305</v>
      </c>
      <c r="AK46">
        <v>1</v>
      </c>
      <c r="AL46" t="s">
        <v>235</v>
      </c>
      <c r="AM46" t="s">
        <v>236</v>
      </c>
      <c r="AN46" t="s">
        <v>236</v>
      </c>
      <c r="AO46" t="s">
        <v>66</v>
      </c>
      <c r="AP46" t="s">
        <v>66</v>
      </c>
      <c r="AQ46" t="s">
        <v>66</v>
      </c>
      <c r="AR46" t="s">
        <v>67</v>
      </c>
      <c r="AS46" t="s">
        <v>68</v>
      </c>
      <c r="AT46" t="s">
        <v>69</v>
      </c>
      <c r="AU46" t="s">
        <v>70</v>
      </c>
      <c r="AV46" t="s">
        <v>71</v>
      </c>
      <c r="AW46" t="s">
        <v>72</v>
      </c>
      <c r="AX46" t="s">
        <v>184</v>
      </c>
    </row>
    <row r="47" spans="1:50" x14ac:dyDescent="0.2">
      <c r="A47" t="s">
        <v>306</v>
      </c>
      <c r="B47" t="s">
        <v>51</v>
      </c>
      <c r="C47" t="s">
        <v>52</v>
      </c>
      <c r="D47" t="s">
        <v>53</v>
      </c>
      <c r="E47" t="s">
        <v>54</v>
      </c>
      <c r="F47">
        <v>1</v>
      </c>
      <c r="G47">
        <v>93</v>
      </c>
      <c r="H47">
        <v>87715</v>
      </c>
      <c r="I47">
        <v>87811</v>
      </c>
      <c r="J47" t="s">
        <v>55</v>
      </c>
      <c r="K47" t="s">
        <v>56</v>
      </c>
      <c r="L47">
        <v>1</v>
      </c>
      <c r="M47">
        <v>0.52</v>
      </c>
      <c r="N47">
        <v>0</v>
      </c>
      <c r="O47">
        <v>62.9</v>
      </c>
      <c r="P47" s="1" t="s">
        <v>307</v>
      </c>
      <c r="Q47" t="s">
        <v>57</v>
      </c>
      <c r="R47" t="s">
        <v>308</v>
      </c>
      <c r="S47">
        <v>87715</v>
      </c>
      <c r="T47">
        <v>87811</v>
      </c>
      <c r="U47">
        <v>96</v>
      </c>
      <c r="V47" t="s">
        <v>309</v>
      </c>
      <c r="W47" t="s">
        <v>60</v>
      </c>
      <c r="X47" t="s">
        <v>310</v>
      </c>
      <c r="Y47" t="s">
        <v>311</v>
      </c>
      <c r="Z47" t="s">
        <v>312</v>
      </c>
      <c r="AA47">
        <v>133818</v>
      </c>
      <c r="AB47" t="b">
        <v>0</v>
      </c>
      <c r="AC47">
        <v>34.933</v>
      </c>
      <c r="AD47" t="s">
        <v>64</v>
      </c>
      <c r="AE47" s="2">
        <v>44671</v>
      </c>
      <c r="AF47">
        <v>195</v>
      </c>
      <c r="AG47">
        <v>70.256410259999996</v>
      </c>
      <c r="AH47">
        <v>29.743589740000001</v>
      </c>
      <c r="AI47">
        <v>86.694615069999998</v>
      </c>
      <c r="AK47">
        <v>0</v>
      </c>
      <c r="AL47" t="s">
        <v>235</v>
      </c>
      <c r="AM47" t="s">
        <v>313</v>
      </c>
      <c r="AN47" t="s">
        <v>313</v>
      </c>
      <c r="AO47" t="s">
        <v>66</v>
      </c>
      <c r="AP47" t="s">
        <v>66</v>
      </c>
      <c r="AQ47" t="s">
        <v>66</v>
      </c>
      <c r="AR47" t="s">
        <v>67</v>
      </c>
      <c r="AS47" t="s">
        <v>68</v>
      </c>
      <c r="AT47" t="s">
        <v>69</v>
      </c>
      <c r="AU47" t="s">
        <v>70</v>
      </c>
      <c r="AV47" t="s">
        <v>71</v>
      </c>
      <c r="AW47" t="s">
        <v>72</v>
      </c>
      <c r="AX47" t="s">
        <v>314</v>
      </c>
    </row>
    <row r="48" spans="1:50" x14ac:dyDescent="0.2">
      <c r="A48" t="s">
        <v>315</v>
      </c>
      <c r="B48" t="s">
        <v>51</v>
      </c>
      <c r="C48" t="s">
        <v>111</v>
      </c>
      <c r="D48" t="s">
        <v>112</v>
      </c>
      <c r="E48" t="s">
        <v>54</v>
      </c>
      <c r="F48">
        <v>1</v>
      </c>
      <c r="G48">
        <v>225</v>
      </c>
      <c r="H48">
        <v>6150</v>
      </c>
      <c r="I48">
        <v>5925</v>
      </c>
      <c r="J48" t="s">
        <v>51</v>
      </c>
      <c r="K48" t="s">
        <v>56</v>
      </c>
      <c r="L48">
        <v>1</v>
      </c>
      <c r="M48">
        <v>0.55000000000000004</v>
      </c>
      <c r="N48">
        <v>0</v>
      </c>
      <c r="O48">
        <v>184.5</v>
      </c>
      <c r="P48" s="1" t="s">
        <v>316</v>
      </c>
      <c r="Q48" t="s">
        <v>57</v>
      </c>
      <c r="R48" t="s">
        <v>317</v>
      </c>
      <c r="S48">
        <v>5925</v>
      </c>
      <c r="T48">
        <v>6150</v>
      </c>
      <c r="U48">
        <v>225</v>
      </c>
      <c r="V48" t="s">
        <v>318</v>
      </c>
      <c r="W48" t="s">
        <v>60</v>
      </c>
      <c r="X48" t="s">
        <v>319</v>
      </c>
      <c r="Y48" t="s">
        <v>320</v>
      </c>
      <c r="Z48" t="s">
        <v>321</v>
      </c>
      <c r="AA48">
        <v>46651</v>
      </c>
      <c r="AB48" t="b">
        <v>0</v>
      </c>
      <c r="AC48">
        <v>50.234999999999999</v>
      </c>
      <c r="AD48" t="s">
        <v>64</v>
      </c>
      <c r="AE48" s="2">
        <v>44705</v>
      </c>
      <c r="AF48">
        <v>60</v>
      </c>
      <c r="AG48">
        <v>25</v>
      </c>
      <c r="AH48">
        <v>75</v>
      </c>
      <c r="AI48" s="1" t="s">
        <v>322</v>
      </c>
      <c r="AK48">
        <v>1</v>
      </c>
      <c r="AL48" t="s">
        <v>323</v>
      </c>
      <c r="AM48" t="s">
        <v>66</v>
      </c>
      <c r="AN48" t="s">
        <v>66</v>
      </c>
      <c r="AO48" t="s">
        <v>66</v>
      </c>
      <c r="AP48" t="s">
        <v>66</v>
      </c>
      <c r="AQ48" t="s">
        <v>66</v>
      </c>
      <c r="AR48" t="s">
        <v>67</v>
      </c>
      <c r="AS48" t="s">
        <v>68</v>
      </c>
      <c r="AT48" t="s">
        <v>69</v>
      </c>
      <c r="AU48" t="s">
        <v>70</v>
      </c>
      <c r="AV48" t="s">
        <v>71</v>
      </c>
      <c r="AW48" t="s">
        <v>72</v>
      </c>
      <c r="AX48" t="s">
        <v>324</v>
      </c>
    </row>
    <row r="49" spans="1:50" x14ac:dyDescent="0.2">
      <c r="A49" t="s">
        <v>325</v>
      </c>
      <c r="B49" t="s">
        <v>51</v>
      </c>
      <c r="C49" t="s">
        <v>111</v>
      </c>
      <c r="D49" t="s">
        <v>112</v>
      </c>
      <c r="E49" t="s">
        <v>54</v>
      </c>
      <c r="F49">
        <v>1</v>
      </c>
      <c r="G49">
        <v>225</v>
      </c>
      <c r="H49">
        <v>40501</v>
      </c>
      <c r="I49">
        <v>40726</v>
      </c>
      <c r="J49" t="s">
        <v>55</v>
      </c>
      <c r="K49" t="s">
        <v>56</v>
      </c>
      <c r="L49">
        <v>1</v>
      </c>
      <c r="M49">
        <v>0.55000000000000004</v>
      </c>
      <c r="N49">
        <v>0</v>
      </c>
      <c r="O49">
        <v>184.5</v>
      </c>
      <c r="P49" s="1" t="s">
        <v>316</v>
      </c>
      <c r="Q49" t="s">
        <v>57</v>
      </c>
      <c r="R49" t="s">
        <v>326</v>
      </c>
      <c r="S49">
        <v>40501</v>
      </c>
      <c r="T49">
        <v>40726</v>
      </c>
      <c r="U49">
        <v>225</v>
      </c>
      <c r="V49" t="s">
        <v>327</v>
      </c>
      <c r="W49" t="s">
        <v>60</v>
      </c>
      <c r="X49" t="s">
        <v>328</v>
      </c>
      <c r="Y49" t="s">
        <v>329</v>
      </c>
      <c r="Z49" t="s">
        <v>330</v>
      </c>
      <c r="AA49">
        <v>46650</v>
      </c>
      <c r="AB49" t="b">
        <v>0</v>
      </c>
      <c r="AC49" s="1" t="s">
        <v>331</v>
      </c>
      <c r="AD49" t="s">
        <v>64</v>
      </c>
      <c r="AE49" s="2">
        <v>44705</v>
      </c>
      <c r="AF49">
        <v>59</v>
      </c>
      <c r="AG49">
        <v>74.57627119</v>
      </c>
      <c r="AH49" s="1" t="s">
        <v>332</v>
      </c>
      <c r="AI49" s="1" t="s">
        <v>333</v>
      </c>
      <c r="AK49">
        <v>1</v>
      </c>
      <c r="AL49" t="s">
        <v>323</v>
      </c>
      <c r="AM49" t="s">
        <v>66</v>
      </c>
      <c r="AN49" t="s">
        <v>66</v>
      </c>
      <c r="AO49" t="s">
        <v>66</v>
      </c>
      <c r="AP49" t="s">
        <v>66</v>
      </c>
      <c r="AQ49" t="s">
        <v>66</v>
      </c>
      <c r="AR49" t="s">
        <v>67</v>
      </c>
      <c r="AS49" t="s">
        <v>68</v>
      </c>
      <c r="AT49" t="s">
        <v>69</v>
      </c>
      <c r="AU49" t="s">
        <v>70</v>
      </c>
      <c r="AV49" t="s">
        <v>71</v>
      </c>
      <c r="AW49" t="s">
        <v>72</v>
      </c>
      <c r="AX49" t="s">
        <v>324</v>
      </c>
    </row>
    <row r="50" spans="1:50" x14ac:dyDescent="0.2">
      <c r="A50" t="s">
        <v>334</v>
      </c>
      <c r="B50" t="s">
        <v>51</v>
      </c>
      <c r="C50" t="s">
        <v>335</v>
      </c>
      <c r="D50" t="s">
        <v>336</v>
      </c>
      <c r="E50" t="s">
        <v>54</v>
      </c>
      <c r="F50">
        <v>1</v>
      </c>
      <c r="G50">
        <v>84</v>
      </c>
      <c r="H50">
        <v>59808</v>
      </c>
      <c r="I50">
        <v>59898</v>
      </c>
      <c r="J50" t="s">
        <v>55</v>
      </c>
      <c r="K50" t="s">
        <v>56</v>
      </c>
      <c r="L50">
        <v>1</v>
      </c>
      <c r="M50">
        <v>0.59</v>
      </c>
      <c r="N50">
        <v>0</v>
      </c>
      <c r="O50">
        <v>63</v>
      </c>
      <c r="P50" s="1" t="s">
        <v>337</v>
      </c>
      <c r="Q50" t="s">
        <v>57</v>
      </c>
      <c r="R50" t="s">
        <v>338</v>
      </c>
      <c r="S50">
        <v>59808</v>
      </c>
      <c r="T50">
        <v>59898</v>
      </c>
      <c r="U50">
        <v>90</v>
      </c>
      <c r="V50" t="s">
        <v>339</v>
      </c>
      <c r="W50" t="s">
        <v>60</v>
      </c>
      <c r="X50" t="s">
        <v>340</v>
      </c>
      <c r="Y50" t="s">
        <v>341</v>
      </c>
      <c r="Z50" t="s">
        <v>342</v>
      </c>
      <c r="AA50">
        <v>62663</v>
      </c>
      <c r="AB50" t="b">
        <v>0</v>
      </c>
      <c r="AC50">
        <v>66.483000000000004</v>
      </c>
      <c r="AD50" t="s">
        <v>64</v>
      </c>
      <c r="AE50" s="2">
        <v>45018</v>
      </c>
      <c r="AF50">
        <v>94</v>
      </c>
      <c r="AG50">
        <v>96.808510639999994</v>
      </c>
      <c r="AH50">
        <v>3.191489362</v>
      </c>
      <c r="AI50">
        <v>90.999473370000004</v>
      </c>
      <c r="AK50">
        <v>1</v>
      </c>
      <c r="AL50" t="s">
        <v>343</v>
      </c>
      <c r="AM50" t="s">
        <v>344</v>
      </c>
      <c r="AN50" t="s">
        <v>344</v>
      </c>
      <c r="AO50" t="s">
        <v>345</v>
      </c>
      <c r="AP50" t="s">
        <v>66</v>
      </c>
      <c r="AQ50" t="s">
        <v>66</v>
      </c>
      <c r="AR50" t="s">
        <v>67</v>
      </c>
      <c r="AS50" t="s">
        <v>68</v>
      </c>
      <c r="AT50" t="s">
        <v>69</v>
      </c>
      <c r="AU50" t="s">
        <v>70</v>
      </c>
      <c r="AV50" t="s">
        <v>71</v>
      </c>
      <c r="AW50" t="s">
        <v>72</v>
      </c>
      <c r="AX50" t="s">
        <v>184</v>
      </c>
    </row>
    <row r="51" spans="1:50" x14ac:dyDescent="0.2">
      <c r="A51" t="s">
        <v>334</v>
      </c>
      <c r="B51" t="s">
        <v>51</v>
      </c>
      <c r="C51" t="s">
        <v>74</v>
      </c>
      <c r="D51" t="s">
        <v>75</v>
      </c>
      <c r="E51" t="s">
        <v>54</v>
      </c>
      <c r="F51">
        <v>1</v>
      </c>
      <c r="G51">
        <v>171</v>
      </c>
      <c r="H51">
        <v>59592</v>
      </c>
      <c r="I51">
        <v>59761</v>
      </c>
      <c r="J51" t="s">
        <v>55</v>
      </c>
      <c r="K51" t="s">
        <v>56</v>
      </c>
      <c r="L51">
        <v>1</v>
      </c>
      <c r="M51">
        <v>0.59</v>
      </c>
      <c r="N51">
        <v>0.3</v>
      </c>
      <c r="O51">
        <v>131.80000000000001</v>
      </c>
      <c r="P51" s="1" t="s">
        <v>346</v>
      </c>
      <c r="Q51" t="s">
        <v>57</v>
      </c>
      <c r="R51" t="s">
        <v>338</v>
      </c>
      <c r="S51">
        <v>59592</v>
      </c>
      <c r="T51">
        <v>59761</v>
      </c>
      <c r="U51">
        <v>169</v>
      </c>
      <c r="V51" t="s">
        <v>339</v>
      </c>
      <c r="W51" t="s">
        <v>60</v>
      </c>
      <c r="X51" t="s">
        <v>340</v>
      </c>
      <c r="Y51" t="s">
        <v>341</v>
      </c>
      <c r="Z51" t="s">
        <v>342</v>
      </c>
      <c r="AA51">
        <v>62663</v>
      </c>
      <c r="AB51" t="b">
        <v>0</v>
      </c>
      <c r="AC51">
        <v>66.483000000000004</v>
      </c>
      <c r="AD51" t="s">
        <v>64</v>
      </c>
      <c r="AE51" s="2">
        <v>45018</v>
      </c>
      <c r="AF51">
        <v>94</v>
      </c>
      <c r="AG51">
        <v>96.808510639999994</v>
      </c>
      <c r="AH51">
        <v>3.191489362</v>
      </c>
      <c r="AI51">
        <v>90.999473370000004</v>
      </c>
      <c r="AK51">
        <v>1</v>
      </c>
      <c r="AL51" t="s">
        <v>343</v>
      </c>
      <c r="AM51" t="s">
        <v>344</v>
      </c>
      <c r="AN51" t="s">
        <v>344</v>
      </c>
      <c r="AO51" t="s">
        <v>345</v>
      </c>
      <c r="AP51" t="s">
        <v>66</v>
      </c>
      <c r="AQ51" t="s">
        <v>66</v>
      </c>
      <c r="AR51" t="s">
        <v>67</v>
      </c>
      <c r="AS51" t="s">
        <v>68</v>
      </c>
      <c r="AT51" t="s">
        <v>69</v>
      </c>
      <c r="AU51" t="s">
        <v>70</v>
      </c>
      <c r="AV51" t="s">
        <v>71</v>
      </c>
      <c r="AW51" t="s">
        <v>72</v>
      </c>
      <c r="AX51" t="s">
        <v>184</v>
      </c>
    </row>
  </sheetData>
  <autoFilter ref="A1:AX1" xr:uid="{86F0BF67-6631-DC4A-8D1B-F07FD53A8BD4}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infernal model hits</vt:lpstr>
      <vt:lpstr>rnapol</vt:lpstr>
      <vt:lpstr>YES (3)</vt:lpstr>
      <vt:lpstr>YES (2)</vt:lpstr>
      <vt:lpstr>FINAL</vt:lpstr>
      <vt:lpstr>g2_df</vt:lpstr>
      <vt:lpstr>cluster1</vt:lpstr>
      <vt:lpstr>problem_children</vt:lpstr>
      <vt:lpstr>no_touch</vt:lpstr>
      <vt:lpstr>no_touch (2)</vt:lpstr>
      <vt:lpstr>YES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Merk, Liana</dc:creator>
  <cp:lastModifiedBy>Merk, Liana</cp:lastModifiedBy>
  <dcterms:created xsi:type="dcterms:W3CDTF">2024-02-25T04:21:19Z</dcterms:created>
  <dcterms:modified xsi:type="dcterms:W3CDTF">2024-05-16T02:40:38Z</dcterms:modified>
</cp:coreProperties>
</file>