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49E578F-4228-4501-B3FF-783A72C564A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E2" i="1"/>
  <c r="C2" i="1"/>
  <c r="B2" i="1"/>
  <c r="D3" i="1" l="1"/>
</calcChain>
</file>

<file path=xl/sharedStrings.xml><?xml version="1.0" encoding="utf-8"?>
<sst xmlns="http://schemas.openxmlformats.org/spreadsheetml/2006/main" count="17" uniqueCount="9">
  <si>
    <t>证券代码</t>
  </si>
  <si>
    <t>证券名称</t>
  </si>
  <si>
    <t>基金报告期持仓换手率
[年度]  2023
[区间类型]  上半年
[单位]%</t>
  </si>
  <si>
    <t>基金报告期持仓换手率
[年度]  2022
[区间类型]  上半年
[单位]%</t>
  </si>
  <si>
    <t>基金报告期持仓换手率
[年度]  2022
[区间类型]  下半年
[单位]%</t>
  </si>
  <si>
    <t>基金报告期持仓换手率
[年度]  2022
[区间类型]  全年
[单位]%</t>
  </si>
  <si>
    <t>000001.OF</t>
  </si>
  <si>
    <t>数据来源：同花顺iFinD</t>
  </si>
  <si>
    <t>华夏成长混合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</si>
</sst>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</font>
    <font>
      <b/>
      <sz val="11"/>
      <color rgb="FFFF0000"/>
      <name val="宋体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defaultRowHeight="13.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tr">
        <f>[1]!thsiFinD("THS_GPJC_STOCK",A2)</f>
        <v>华夏成长混合</v>
      </c>
      <c r="C2" s="2">
        <f>[1]!thsiFinD("THS_JJBGQCCHSL_FUND",A2,"2023","100")</f>
        <v>59.585711870494997</v>
      </c>
      <c r="D2" s="2">
        <f>[1]!thsiFinD("THS_JJBGQCCHSL_FUND",A2,"2022","100")</f>
        <v>101.76771987504</v>
      </c>
      <c r="E2" s="2">
        <f>[1]!thsiFinD("THS_JJBGQCCHSL_FUND",A2,"2022","101")</f>
        <v>79.857373368303001</v>
      </c>
      <c r="F2" s="2">
        <f>[1]!thsiFinD("THS_JJBGQCCHSL_FUND",A2,"2022","102")</f>
        <v>181.72592829832001</v>
      </c>
    </row>
    <row r="3" spans="1:6" x14ac:dyDescent="0.3">
      <c r="D3">
        <f>(1+D2/100/2)^2-1</f>
        <v>1.2765939189645152</v>
      </c>
    </row>
    <row r="4" spans="1:6" x14ac:dyDescent="0.3">
      <c r="A4" s="3" t="s">
        <v>7</v>
      </c>
    </row>
    <row r="8" spans="1:6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</row>
    <row r="9" spans="1:6" x14ac:dyDescent="0.3">
      <c r="A9" t="s">
        <v>6</v>
      </c>
      <c r="B9" t="s">
        <v>8</v>
      </c>
      <c r="C9">
        <v>59.585711870494997</v>
      </c>
      <c r="D9">
        <v>101.76771987504</v>
      </c>
      <c r="E9">
        <v>79.857373368303001</v>
      </c>
      <c r="F9">
        <v>181.72592829832001</v>
      </c>
    </row>
    <row r="10" spans="1:6" x14ac:dyDescent="0.3">
      <c r="D10">
        <v>1.2765939189645152</v>
      </c>
    </row>
    <row r="11" spans="1:6" x14ac:dyDescent="0.3">
      <c r="A11" t="s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Lian Chen</cp:lastModifiedBy>
  <dcterms:created xsi:type="dcterms:W3CDTF">2023-09-28T15:08:04Z</dcterms:created>
  <dcterms:modified xsi:type="dcterms:W3CDTF">2023-09-28T07:10:21Z</dcterms:modified>
</cp:coreProperties>
</file>