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7A75A15-8221-4FFC-9BDD-F904362738B1}" xr6:coauthVersionLast="47" xr6:coauthVersionMax="47" xr10:uidLastSave="{00000000-0000-0000-0000-000000000000}"/>
  <bookViews>
    <workbookView xWindow="-98" yWindow="-98" windowWidth="21795" windowHeight="12975" activeTab="1" xr2:uid="{C83313B0-B0D2-4E0F-80BC-2A13FE4C5786}"/>
  </bookViews>
  <sheets>
    <sheet name="总表" sheetId="3" r:id="rId1"/>
    <sheet name="公募详细版" sheetId="1" r:id="rId2"/>
    <sheet name="赛道" sheetId="5" r:id="rId3"/>
  </sheets>
  <calcPr calcId="191029" concurrentManualCount="3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2" i="5"/>
  <c r="B6" i="5"/>
  <c r="B7" i="5" s="1"/>
  <c r="A3" i="5"/>
  <c r="A4" i="5" s="1"/>
  <c r="A5" i="5" s="1"/>
  <c r="A6" i="5" s="1"/>
  <c r="A7" i="5" s="1"/>
  <c r="A8" i="5" s="1"/>
  <c r="A9" i="5" s="1"/>
  <c r="A10" i="5" s="1"/>
  <c r="B9" i="5"/>
  <c r="B10" i="5"/>
  <c r="B12" i="5"/>
  <c r="B13" i="5"/>
  <c r="A12" i="5"/>
  <c r="A13" i="5"/>
  <c r="A14" i="5"/>
  <c r="A15" i="5" s="1"/>
  <c r="A16" i="5" s="1"/>
  <c r="A17" i="5" s="1"/>
  <c r="A18" i="5" s="1"/>
  <c r="A19" i="5" s="1"/>
  <c r="A20" i="5" s="1"/>
  <c r="A21" i="5" s="1"/>
  <c r="B15" i="5"/>
  <c r="B16" i="5" s="1"/>
  <c r="B17" i="5" s="1"/>
  <c r="B18" i="5" s="1"/>
  <c r="B19" i="5" s="1"/>
  <c r="B20" i="5" s="1"/>
  <c r="B21" i="5" s="1"/>
  <c r="A23" i="5"/>
  <c r="A24" i="5" s="1"/>
  <c r="B23" i="5"/>
  <c r="B24" i="5" s="1"/>
  <c r="A26" i="5"/>
  <c r="B26" i="5"/>
  <c r="A27" i="5"/>
  <c r="B27" i="5"/>
  <c r="A28" i="5"/>
  <c r="B28" i="5"/>
  <c r="A30" i="5"/>
  <c r="B30" i="5"/>
  <c r="B31" i="5" s="1"/>
  <c r="B32" i="5" s="1"/>
  <c r="A31" i="5"/>
  <c r="A32" i="5"/>
  <c r="B3" i="5" a="1"/>
  <c r="B3" i="5"/>
  <c r="B4" i="5"/>
</calcChain>
</file>

<file path=xl/sharedStrings.xml><?xml version="1.0" encoding="utf-8"?>
<sst xmlns="http://schemas.openxmlformats.org/spreadsheetml/2006/main" count="538" uniqueCount="345">
  <si>
    <t>一级资产</t>
  </si>
  <si>
    <t>二级细分</t>
  </si>
  <si>
    <t>三级策略明细</t>
  </si>
  <si>
    <t>算法说明</t>
    <phoneticPr fontId="2" type="noConversion"/>
  </si>
  <si>
    <t>高波动</t>
    <phoneticPr fontId="4" type="noConversion"/>
  </si>
  <si>
    <t>权益</t>
  </si>
  <si>
    <t>境内权益</t>
  </si>
  <si>
    <t>择时型</t>
  </si>
  <si>
    <t>行业轮动型</t>
  </si>
  <si>
    <t>个股交易型</t>
    <phoneticPr fontId="4" type="noConversion"/>
  </si>
  <si>
    <t>以同犇（大消费）、民生信托（金融地产）为例，部分产品长期押注于单赛道或双赛道：输入不低于3年期业绩/持仓，暴露于单一赛道（平均值）超过40%（双赛道：前2占比&gt;=60%）；若采用净值回归，则取区间赛道回归系数均值。</t>
    <phoneticPr fontId="2" type="noConversion"/>
  </si>
  <si>
    <t>低估值选股型</t>
    <phoneticPr fontId="4" type="noConversion"/>
  </si>
  <si>
    <t>成长选股型</t>
  </si>
  <si>
    <t>高质量选股型</t>
  </si>
  <si>
    <t>分散均衡型</t>
  </si>
  <si>
    <t>量化选股-截面量价</t>
    <phoneticPr fontId="2" type="noConversion"/>
  </si>
  <si>
    <t>量化选股-截面基本面</t>
    <phoneticPr fontId="2" type="noConversion"/>
  </si>
  <si>
    <t>量化选股-时间序列</t>
    <phoneticPr fontId="2" type="noConversion"/>
  </si>
  <si>
    <t>量化选股-主观加量化</t>
    <phoneticPr fontId="2" type="noConversion"/>
  </si>
  <si>
    <t>策略包含主观与量化两部分，海外代表有Blackrock（用量化手段辅助）、D.E.Shaw（混合策略），境内私募多为主动投资起家，如淡水泉、凯丰、千合、中欧瑞博、神农、拾贝等；公募中富国孙彬、泓德苏昌景、华泰柏瑞牛勇等均属此类。</t>
    <phoneticPr fontId="2" type="noConversion"/>
  </si>
  <si>
    <t>量化选股-其他</t>
    <phoneticPr fontId="2" type="noConversion"/>
  </si>
  <si>
    <t>采用量化选股策略且不属于上面类型。</t>
    <phoneticPr fontId="2" type="noConversion"/>
  </si>
  <si>
    <t>境内权益（通用型）</t>
  </si>
  <si>
    <t>属于境内权益，且无法归入上面类型。</t>
    <phoneticPr fontId="2" type="noConversion"/>
  </si>
  <si>
    <t>境外权益</t>
  </si>
  <si>
    <t>香港</t>
  </si>
  <si>
    <t>美国</t>
  </si>
  <si>
    <t>日本</t>
  </si>
  <si>
    <t>欧洲</t>
  </si>
  <si>
    <t>英国</t>
  </si>
  <si>
    <t>德国</t>
  </si>
  <si>
    <t>法国</t>
  </si>
  <si>
    <t>大中华</t>
    <phoneticPr fontId="2" type="noConversion"/>
  </si>
  <si>
    <t>其他</t>
  </si>
  <si>
    <t>境外权益-通用型</t>
  </si>
  <si>
    <t>低波动</t>
  </si>
  <si>
    <t>固收</t>
  </si>
  <si>
    <t>境内固收</t>
  </si>
  <si>
    <t>信用债</t>
  </si>
  <si>
    <t>所投对象限定于货币、债券类资产，以信用债为主要投资对象（占市值比&gt;=80%）。</t>
    <phoneticPr fontId="2" type="noConversion"/>
  </si>
  <si>
    <t>可转债</t>
  </si>
  <si>
    <t>所投对象限定于货币、债券类资产，以可转债为主要投资对象（占市值比&gt;=80%）。</t>
    <phoneticPr fontId="2" type="noConversion"/>
  </si>
  <si>
    <t>境外固收</t>
  </si>
  <si>
    <t>境外固收（通用型）</t>
  </si>
  <si>
    <t>商品</t>
  </si>
  <si>
    <t>贵金属</t>
  </si>
  <si>
    <t>有色金属</t>
  </si>
  <si>
    <t>能源化工</t>
  </si>
  <si>
    <t>农产品</t>
  </si>
  <si>
    <t>黑色系</t>
  </si>
  <si>
    <t>商品资产（通用型）</t>
  </si>
  <si>
    <t>另类</t>
    <phoneticPr fontId="2" type="noConversion"/>
  </si>
  <si>
    <t>管理期货趋势策略</t>
  </si>
  <si>
    <t>主观</t>
    <phoneticPr fontId="2" type="noConversion"/>
  </si>
  <si>
    <t>决策方式以投研人员判断为准。</t>
  </si>
  <si>
    <t>量化量价</t>
    <phoneticPr fontId="2" type="noConversion"/>
  </si>
  <si>
    <t>决策方式以量化为准，输入信息主要是品类的量价类信息。</t>
    <phoneticPr fontId="2" type="noConversion"/>
  </si>
  <si>
    <t>量化基本面</t>
    <phoneticPr fontId="2" type="noConversion"/>
  </si>
  <si>
    <t>决策方式以量化为准，输入信息主要是品类的基本面类信息。</t>
    <phoneticPr fontId="2" type="noConversion"/>
  </si>
  <si>
    <t>复合型</t>
    <phoneticPr fontId="2" type="noConversion"/>
  </si>
  <si>
    <t>属于CTA策略，但无法简单分到上述类型时。（备注：CTA中还有一类是套利策略，在分类时归入套利部分）</t>
    <phoneticPr fontId="2" type="noConversion"/>
  </si>
  <si>
    <t>股票多空策略</t>
  </si>
  <si>
    <t>敞口稳定</t>
  </si>
  <si>
    <t>保留部分多头敞口，且季度平均变动幅度不超过10%。</t>
  </si>
  <si>
    <t>灵活对冲</t>
  </si>
  <si>
    <t>灵活调整敞口的股票多空策略。</t>
  </si>
  <si>
    <t>市场中性策略</t>
  </si>
  <si>
    <t>公募、私募类型中均有该类型分类。</t>
    <phoneticPr fontId="2" type="noConversion"/>
  </si>
  <si>
    <t>套利策略</t>
  </si>
  <si>
    <t>偏期货</t>
  </si>
  <si>
    <t>套利对象以期货为主。</t>
  </si>
  <si>
    <t>偏期权</t>
  </si>
  <si>
    <t>套利对象以期权为主，期权与期货最大的区别，在于工具使用上增加了波动率的维度。期权套利策略可以分为平价套利和波动率套利，波动率统计套利交易又可以细分为，波动率绝对价值回归、历史波动率与隐含波动率差值回归、跨市场不相同标的的波动率差值回归（50ETF 期权和 300ETF 期权）、偏度回归、期限结构回归、跨市场相同品种波动率回归（300ETF 期权和 300 股指期货期权）。</t>
    <phoneticPr fontId="4" type="noConversion"/>
  </si>
  <si>
    <t>另类</t>
    <phoneticPr fontId="4" type="noConversion"/>
  </si>
  <si>
    <t>宏观策略</t>
  </si>
  <si>
    <t>资产配置</t>
    <phoneticPr fontId="2" type="noConversion"/>
  </si>
  <si>
    <t>一般采用较为固定比例实现分散化（或控制波动率）的目标，在细节留存时备注资产/策略比例，如：凯丰（股70%，CTA30%）。</t>
  </si>
  <si>
    <t>另类</t>
  </si>
  <si>
    <t>资产轮动</t>
    <phoneticPr fontId="2" type="noConversion"/>
  </si>
  <si>
    <t>不同资产、板块的头寸灵活调整（在记录时需要补充一下投资经理能力圈，比如，半夏-李蓓：黑色、利率）。</t>
  </si>
  <si>
    <t>复合策略</t>
  </si>
  <si>
    <t>结合子策略及占比情况。</t>
  </si>
  <si>
    <t>事件驱动策略（除定增）</t>
  </si>
  <si>
    <t>如打新、并购重组等。</t>
  </si>
  <si>
    <t>定向增发策略</t>
    <phoneticPr fontId="2" type="noConversion"/>
  </si>
  <si>
    <t>组合基金</t>
    <phoneticPr fontId="2" type="noConversion"/>
  </si>
  <si>
    <t>REITS</t>
    <phoneticPr fontId="2" type="noConversion"/>
  </si>
  <si>
    <t>以获取租息、地产类资本利得为目标的投资方式。</t>
    <phoneticPr fontId="2" type="noConversion"/>
  </si>
  <si>
    <t>低波动</t>
    <phoneticPr fontId="4" type="noConversion"/>
  </si>
  <si>
    <t>货币</t>
    <phoneticPr fontId="2" type="noConversion"/>
  </si>
  <si>
    <t>（平均权益仓位&gt;=60%）</t>
  </si>
  <si>
    <t>二级标签</t>
  </si>
  <si>
    <t>明细标签</t>
  </si>
  <si>
    <t>标签释义</t>
  </si>
  <si>
    <t>表征指数代码</t>
  </si>
  <si>
    <t>资产层（宏观类）
二级：按照做/不做进行01分类
明细标签：按照程度设定</t>
  </si>
  <si>
    <t>仓位调整</t>
  </si>
  <si>
    <t>灵活调整</t>
  </si>
  <si>
    <t>低频调整</t>
  </si>
  <si>
    <t>输入不低于2年的季报资产数据，不属于灵活调整型，但期间股票资产最大调整比例超过15%(MAX(ABS(DIFF))&gt;=15%)</t>
  </si>
  <si>
    <t>仓位不调整</t>
  </si>
  <si>
    <t>高仓位配置</t>
  </si>
  <si>
    <t>输入不低于2年的季报资产数据，不属于仓位调整型，期间股票资产配置比例最小值&gt;=85%(MIN(STOCK)&gt;=85%)</t>
  </si>
  <si>
    <t>资产配置</t>
  </si>
  <si>
    <t>不属于上述三个类型</t>
  </si>
  <si>
    <t>港股投资标签</t>
  </si>
  <si>
    <t>沪港深主题</t>
  </si>
  <si>
    <t>按照万得主题分类，属于沪港深主题基金（合约要求股票投资中80%以上投向为香港股票）</t>
  </si>
  <si>
    <t>配置港股</t>
  </si>
  <si>
    <t>1、分类上不属于沪港深主题基金；2、统计期配置港股资产</t>
  </si>
  <si>
    <t>不配置港股</t>
  </si>
  <si>
    <t>1、投资范围内不包含港股通的主动权益基金；2、投资范围中包含港股通的主动权益基金，但统计期未配置港股资产</t>
  </si>
  <si>
    <t>风格/行业/板块（中观类）</t>
  </si>
  <si>
    <t>赛道型</t>
  </si>
  <si>
    <t>单赛道</t>
  </si>
  <si>
    <t>双赛道型</t>
  </si>
  <si>
    <t>全能型</t>
  </si>
  <si>
    <t>轮动型</t>
  </si>
  <si>
    <t>均衡型</t>
  </si>
  <si>
    <t>不属于单赛道、双赛道、轮动型时</t>
  </si>
  <si>
    <t>选股层（微观层）</t>
  </si>
  <si>
    <t>交易型</t>
  </si>
  <si>
    <t>8888709.WI</t>
  </si>
  <si>
    <t>选股型</t>
  </si>
  <si>
    <t>低估值型</t>
  </si>
  <si>
    <t>具体选股策略，采用基于Barra因子的打分体系，以EARNYILD、GROWTH、BTOP 三个因子分别作为质量、成长及估值的打分
采用线性加权（因为因子值已经正交规范化，可线性拆分）对持股进行打分
1、对于打分排序，若最高分项大于1，则分别分到高质量型、积极成长型、低估值型三个类别中；
2、若三个指标均大于0，且均未达到1，则纳入价值成长型；
3、若以上三项均不可归入，且基金趋势投资打分在1以上，则将基金分入景气度投资。</t>
    <phoneticPr fontId="4" type="noConversion"/>
  </si>
  <si>
    <t>8888703.WI</t>
  </si>
  <si>
    <t>价值成长型</t>
  </si>
  <si>
    <t>外部暂无对应指数，需基于指数平台构建</t>
  </si>
  <si>
    <t>积极成长型</t>
  </si>
  <si>
    <t>8888707.WI</t>
  </si>
  <si>
    <t>景气度趋势选股</t>
    <phoneticPr fontId="4" type="noConversion"/>
  </si>
  <si>
    <t>高质量型</t>
  </si>
  <si>
    <t>特征类指标补充</t>
  </si>
  <si>
    <t>划分区间</t>
  </si>
  <si>
    <t>左右择时</t>
  </si>
  <si>
    <t>二值型：左侧、右侧</t>
  </si>
  <si>
    <t>换手率</t>
  </si>
  <si>
    <t>三档</t>
  </si>
  <si>
    <t>以350%和650%分成三档，需要考虑特殊年份的换手率偏离，允许两期也就是一年的偏离（即结合相对考虑调整）</t>
  </si>
  <si>
    <t>持仓市值特征</t>
  </si>
  <si>
    <t>五档</t>
  </si>
  <si>
    <t>股票集中度</t>
  </si>
  <si>
    <t>行业集中度</t>
  </si>
  <si>
    <t>默认采用申万一级</t>
  </si>
  <si>
    <t>个股左右调仓</t>
  </si>
  <si>
    <t>一级标签</t>
  </si>
  <si>
    <t>目标指数</t>
  </si>
  <si>
    <t>具体指数</t>
  </si>
  <si>
    <t>对应具体指数：上证50、沪深300、中证500、中证1000...</t>
  </si>
  <si>
    <t>风险控制</t>
  </si>
  <si>
    <t>跟踪误差</t>
  </si>
  <si>
    <t>增强方法</t>
  </si>
  <si>
    <t>alpha策略</t>
  </si>
  <si>
    <t>基于尽调信息，按管理人、投资经理赋予：线性多因子、Quantamental、机器学习、多策略、主动增强、主动量化</t>
  </si>
  <si>
    <t>alpha策略管理</t>
  </si>
  <si>
    <t>主观干预</t>
  </si>
  <si>
    <t>主观干预、无主观干预</t>
  </si>
  <si>
    <t>smart beta特征</t>
  </si>
  <si>
    <t>smart beta</t>
  </si>
  <si>
    <t>价值、成长、灵活调整</t>
  </si>
  <si>
    <t>交易特征</t>
  </si>
  <si>
    <t>换手率高、换手率中、换手率低</t>
  </si>
  <si>
    <t>产品属性</t>
  </si>
  <si>
    <t>稳健型</t>
  </si>
  <si>
    <t>根据波动率数据（从低到高），中35%为【均衡型】；近1年和近3年分别进行分类，对同一产品的两项指标采用取高的做法予以最终分类</t>
  </si>
  <si>
    <t>积极型</t>
  </si>
  <si>
    <t>根据波动率数据（从低到高），后30%为【积极型】；近1年和近3年分别进行分类，对同一产品的两项指标采用取高的做法予以最终分类</t>
  </si>
  <si>
    <t>资产配置倾向</t>
  </si>
  <si>
    <t>稳定</t>
  </si>
  <si>
    <t>获取近3年股票仓位数据（12期），分别计算（1）均值（2）最高值-最低值，计算指标【平均股票仓位/(最高值-最低值)】，指标高于1</t>
  </si>
  <si>
    <t>灵活</t>
  </si>
  <si>
    <t>杠杆偏好</t>
  </si>
  <si>
    <t>高杠杆</t>
  </si>
  <si>
    <t>中杠杆</t>
  </si>
  <si>
    <t>根据WIND最新季报数据，计算基金总资产/基金净资产数据，开放式基金数据在100-120%为中杠杆，封闭式基金在100-150%为中杠杆</t>
  </si>
  <si>
    <t>低杠杆</t>
  </si>
  <si>
    <t>根据WIND最新季报数据，计算基金总资产/基金净资产数据，开放式基金和封闭式基金数据在100%以下为低杠杆</t>
  </si>
  <si>
    <t>股票策略</t>
  </si>
  <si>
    <t>股票中枢</t>
  </si>
  <si>
    <t>【0，5%】;（5，10%】;(10,15%】;(15%,20%】;&gt;20%.</t>
  </si>
  <si>
    <t>根据近一年的股票持仓计算得出</t>
  </si>
  <si>
    <t>重仓股集中度</t>
  </si>
  <si>
    <t>持债集中度</t>
  </si>
  <si>
    <t>集中</t>
  </si>
  <si>
    <t>分散</t>
  </si>
  <si>
    <t>根据wind最新季报，计算重仓债平均持仓占净值比，当平均持仓占比不超过6%且第一大重仓债占比不超过9%</t>
  </si>
  <si>
    <t>资产配置比例</t>
  </si>
  <si>
    <t>转债中枢</t>
  </si>
  <si>
    <t>【0，10%】;（10，20%】;(20,30%】;(30%,40%】;（40,50】&gt;50%.</t>
  </si>
  <si>
    <t>信用债中枢</t>
  </si>
  <si>
    <t>【0，20%】;（20，40%】;(40,60%】;(60%,80%】;（80,100】</t>
  </si>
  <si>
    <t>利率债中枢</t>
  </si>
  <si>
    <t>板块属性</t>
    <phoneticPr fontId="4" type="noConversion"/>
  </si>
  <si>
    <t>分类</t>
  </si>
  <si>
    <t>申万代码</t>
    <phoneticPr fontId="4" type="noConversion"/>
  </si>
  <si>
    <t>申万行业</t>
  </si>
  <si>
    <t>周期</t>
  </si>
  <si>
    <t>上游资源</t>
  </si>
  <si>
    <t>801950.SI</t>
  </si>
  <si>
    <t>煤炭</t>
  </si>
  <si>
    <t>801050.SI</t>
  </si>
  <si>
    <t>801960.SI</t>
  </si>
  <si>
    <t>石油石化</t>
  </si>
  <si>
    <t>中游材料</t>
  </si>
  <si>
    <t>801040.SI</t>
  </si>
  <si>
    <t>钢铁</t>
  </si>
  <si>
    <t>801710.SI</t>
  </si>
  <si>
    <t>建筑材料</t>
  </si>
  <si>
    <t>801030.SI</t>
  </si>
  <si>
    <t>基础化工</t>
  </si>
  <si>
    <t>中游制造</t>
  </si>
  <si>
    <t>801890.SI</t>
  </si>
  <si>
    <t>机械设备</t>
  </si>
  <si>
    <t>801730.SI</t>
  </si>
  <si>
    <t>电力设备</t>
  </si>
  <si>
    <t>801740.SI</t>
  </si>
  <si>
    <t>国防军工</t>
  </si>
  <si>
    <t>消费</t>
  </si>
  <si>
    <t>可选消费</t>
  </si>
  <si>
    <t>801880.SI</t>
  </si>
  <si>
    <t>汽车</t>
  </si>
  <si>
    <t>801110.SI</t>
  </si>
  <si>
    <t>家用电器</t>
  </si>
  <si>
    <t>801980.SI</t>
  </si>
  <si>
    <t>美容护理</t>
  </si>
  <si>
    <t>必需消费</t>
  </si>
  <si>
    <t>801120.SI</t>
  </si>
  <si>
    <t>食品饮料</t>
  </si>
  <si>
    <t>801230.SI</t>
  </si>
  <si>
    <t>综合</t>
  </si>
  <si>
    <t>801130.SI</t>
  </si>
  <si>
    <t>纺织服饰</t>
  </si>
  <si>
    <t>801150.SI</t>
  </si>
  <si>
    <t>医药生物</t>
  </si>
  <si>
    <t>801010.SI</t>
  </si>
  <si>
    <t>农林牧渔</t>
  </si>
  <si>
    <t>801210.SI</t>
  </si>
  <si>
    <t>社会服务</t>
  </si>
  <si>
    <t>801200.SI</t>
  </si>
  <si>
    <t>商贸零售</t>
  </si>
  <si>
    <t>801140.SI</t>
  </si>
  <si>
    <t>轻工制造</t>
  </si>
  <si>
    <t>金融</t>
  </si>
  <si>
    <t>大金融</t>
  </si>
  <si>
    <t>801780.SI</t>
  </si>
  <si>
    <t>银行</t>
  </si>
  <si>
    <t>801790.SI</t>
  </si>
  <si>
    <t>非银金融</t>
  </si>
  <si>
    <t>801180.SI</t>
  </si>
  <si>
    <t>房地产</t>
  </si>
  <si>
    <t>成长</t>
  </si>
  <si>
    <t>TMT</t>
  </si>
  <si>
    <t>801750.SI</t>
  </si>
  <si>
    <t>计算机</t>
  </si>
  <si>
    <t>801080.SI</t>
  </si>
  <si>
    <t>电子</t>
  </si>
  <si>
    <t>801760.SI</t>
  </si>
  <si>
    <t>传媒</t>
  </si>
  <si>
    <t>801770.SI</t>
  </si>
  <si>
    <t>通信</t>
  </si>
  <si>
    <t>公共产业</t>
  </si>
  <si>
    <t>801160.SI</t>
  </si>
  <si>
    <t>公用事业</t>
  </si>
  <si>
    <t>801970.SI</t>
  </si>
  <si>
    <t>环保</t>
  </si>
  <si>
    <t>801170.SI</t>
  </si>
  <si>
    <t>交通运输</t>
  </si>
  <si>
    <t>801720.SI</t>
  </si>
  <si>
    <t>建筑装饰</t>
  </si>
  <si>
    <t>赛道型-周期-上游资源</t>
  </si>
  <si>
    <t>赛道型-周期-中游材料</t>
  </si>
  <si>
    <t>赛道型-周期-中游制造</t>
  </si>
  <si>
    <t>赛道型-消费-可选消费</t>
  </si>
  <si>
    <t>赛道型-消费-必需消费</t>
  </si>
  <si>
    <t>赛道型-金融-大金融</t>
  </si>
  <si>
    <t>赛道型-成长-TMT</t>
  </si>
  <si>
    <t>赛道型-稳定-公共产业</t>
  </si>
  <si>
    <t>特征类型</t>
    <phoneticPr fontId="4" type="noConversion"/>
  </si>
  <si>
    <t>策略是根据权益资产与货币资产间相对强弱判断下的轮动（即对权益资产方向的判断）。标签判断算法：基于持仓数据时，季度仓位变动（变动值指绝对值，若可得数据频率高于季频，取区间最大值-最小值）&gt;=25%（仅有时序时，使用周频数据回归，对结果从首日开始找季度对日，滚动计算均值，时序仓位极值的平均水平&gt;=25%）。</t>
    <phoneticPr fontId="2" type="noConversion"/>
  </si>
  <si>
    <t>对【是否择时】判断为”否“时。根据近3年数据（半年报/年报），若各期第一赛道每次占比均&gt;=40%，且完整的区间内各赛道占比均值&lt;=20%（即赛道集中且在改变），则认为基金经理采用行业轮动策略。行业标准为申万一级行业（2021）</t>
    <phoneticPr fontId="2" type="noConversion"/>
  </si>
  <si>
    <t>对【是否择时】、【是否行业轮动】判断均为否时，年化双边换手率在10倍以上的主观多头基金。（公募型产品是否为量化取用Wind量化标签，私募型产品基于策略分类。）</t>
    <phoneticPr fontId="2" type="noConversion"/>
  </si>
  <si>
    <t>赛道型-其他</t>
    <phoneticPr fontId="4" type="noConversion"/>
  </si>
  <si>
    <t>不满足上述判断时，具体选股策略，采用基于Barra因子的打分体系，以EARNYILD、GROWTH、BTOP 三个因子分别作为质量、成长及估值的打分。采用线性加权（因为因子值已经正交规范化，可线性拆分）对持股进行打分：
1、对于打分排序，若最高分项大于1，则分别分到高质量型、成长型、价值型三个类别中；
2、对于不能归于如上三个类别中的基金，则归入下方【分散均衡型】。
3、若仅有净值序列，基于国证风格指数回归，单一风格占比&gt;=60% 时归入成长/价值，其余归入均衡型（若管理人表达为高质量选股，将其从均衡型中拿出）。</t>
    <phoneticPr fontId="2" type="noConversion"/>
  </si>
  <si>
    <t>在截面上用量价信号进行个股选择，海外代表有Two Sigma（数据算力）、WorldQuant（码农与因子数量），国内多数私募量化机构在此类。私募管理人需手动赋予。</t>
    <phoneticPr fontId="2" type="noConversion"/>
  </si>
  <si>
    <t>量化选股策略，但相较于数据挖掘，更关注策略的理论基础，海外代表为BGI、AQR，境内公募多为此类，私募代表为喜岳、量客、凯纳、进化论、蜂雀等，公募大多数默认分类至此。</t>
    <phoneticPr fontId="2" type="noConversion"/>
  </si>
  <si>
    <t>基于时间序列数据进行股票判断与选择，海外主要代表为Renaissance，境内主要代表有致诚卓远、靖奇、量派、守正用奇、辰钰等，将T0策略归入此类。</t>
    <phoneticPr fontId="2" type="noConversion"/>
  </si>
  <si>
    <t>短债</t>
    <phoneticPr fontId="4" type="noConversion"/>
  </si>
  <si>
    <t>所投对象限定于货币、债券类资产，以利率债为主要投资对象（占市值比&gt;=80%），基于修正久期分类，短债指久期在1年以内的基金，中长债指久期在1年以上的基金。</t>
    <phoneticPr fontId="2" type="noConversion"/>
  </si>
  <si>
    <t>中长债</t>
    <phoneticPr fontId="4" type="noConversion"/>
  </si>
  <si>
    <t>其他债券类投资类型，混合型归属此类。</t>
    <phoneticPr fontId="2" type="noConversion"/>
  </si>
  <si>
    <t>持有品种，根据南华商品指数范围属于贵金属类。</t>
    <phoneticPr fontId="4" type="noConversion"/>
  </si>
  <si>
    <t>持有品种，根据南华商品指数范围属于有色金属类。</t>
    <phoneticPr fontId="4" type="noConversion"/>
  </si>
  <si>
    <t>持有品种，根据南华商品指数范围属于能源化工类。</t>
    <phoneticPr fontId="4" type="noConversion"/>
  </si>
  <si>
    <t>持有品种，根据南华商品指数范围属于农产品类。</t>
    <phoneticPr fontId="4" type="noConversion"/>
  </si>
  <si>
    <t>持有品种，根据南华商品指数范围属于黑色类。</t>
    <phoneticPr fontId="4" type="noConversion"/>
  </si>
  <si>
    <t>大类商品</t>
    <phoneticPr fontId="4" type="noConversion"/>
  </si>
  <si>
    <t>表现为商品多头，但无法简单归类到上述品类。</t>
    <phoneticPr fontId="4" type="noConversion"/>
  </si>
  <si>
    <t>alpha型</t>
    <phoneticPr fontId="4" type="noConversion"/>
  </si>
  <si>
    <t>超高频/T0型</t>
    <phoneticPr fontId="4" type="noConversion"/>
  </si>
  <si>
    <t>试图赚取trading alpha，而非holding alpha。</t>
    <phoneticPr fontId="4" type="noConversion"/>
  </si>
  <si>
    <t>ETF套利</t>
    <phoneticPr fontId="4" type="noConversion"/>
  </si>
  <si>
    <t>以ETF折溢价为主要套利对象，执行中分为手动和量化投资。</t>
    <phoneticPr fontId="4" type="noConversion"/>
  </si>
  <si>
    <t>大宗及定增套利</t>
    <phoneticPr fontId="4" type="noConversion"/>
  </si>
  <si>
    <t>通过折扣价获取证券，同时以融券对冲方式锁定价差的套利方式。</t>
    <phoneticPr fontId="4" type="noConversion"/>
  </si>
  <si>
    <t>其他</t>
    <phoneticPr fontId="4" type="noConversion"/>
  </si>
  <si>
    <t>不属于以上的套利策略。</t>
    <phoneticPr fontId="2" type="noConversion"/>
  </si>
  <si>
    <t>（标注时按比例拆分）</t>
    <phoneticPr fontId="4" type="noConversion"/>
  </si>
  <si>
    <t>其他事件驱动</t>
    <phoneticPr fontId="4" type="noConversion"/>
  </si>
  <si>
    <t>定增及大宗折价</t>
    <phoneticPr fontId="4" type="noConversion"/>
  </si>
  <si>
    <t>与套利策略相似，但不采用股指期货或融券对冲。</t>
    <phoneticPr fontId="4" type="noConversion"/>
  </si>
  <si>
    <t>固定比例型</t>
    <phoneticPr fontId="4" type="noConversion"/>
  </si>
  <si>
    <t>底层策略、产品以相对规定比例进行被动配置，通常是以有效分散为目标。</t>
    <phoneticPr fontId="4" type="noConversion"/>
  </si>
  <si>
    <t>灵活配置型</t>
    <phoneticPr fontId="4" type="noConversion"/>
  </si>
  <si>
    <t>底层策略、产品经常调整，通常是以主动获取alpha为目标。</t>
    <phoneticPr fontId="4" type="noConversion"/>
  </si>
  <si>
    <t>产权类</t>
    <phoneticPr fontId="4" type="noConversion"/>
  </si>
  <si>
    <t>经营权类</t>
    <phoneticPr fontId="4" type="noConversion"/>
  </si>
  <si>
    <t>经营权类项目。</t>
    <phoneticPr fontId="4" type="noConversion"/>
  </si>
  <si>
    <t>公募货币基金，高信用、短久期固收类投资，其他约定收益型投资。</t>
    <phoneticPr fontId="2" type="noConversion"/>
  </si>
  <si>
    <t>获取近3年股票仓位数据（12期），分别计算（1）均值（2）最高值-最低值，计算指标【平均股票仓位/(最高值-最低值)】，指标不高于1的</t>
    <phoneticPr fontId="2" type="noConversion"/>
  </si>
  <si>
    <r>
      <t>输入近3年数据（6期半年报/年报），不满足单赛道型时，基于持仓占比统计前两大行业，若前两大行业持仓占比</t>
    </r>
    <r>
      <rPr>
        <sz val="10"/>
        <color rgb="FFFF0000"/>
        <rFont val="微软雅黑"/>
        <family val="2"/>
        <charset val="134"/>
      </rPr>
      <t>&gt;=60%</t>
    </r>
    <r>
      <rPr>
        <sz val="10"/>
        <color rgb="FF000000"/>
        <rFont val="微软雅黑"/>
        <family val="2"/>
        <charset val="134"/>
      </rPr>
      <t>，则认为是</t>
    </r>
    <r>
      <rPr>
        <sz val="10"/>
        <color rgb="FFFF0000"/>
        <rFont val="微软雅黑"/>
        <family val="2"/>
        <charset val="134"/>
      </rPr>
      <t>双赛道</t>
    </r>
    <r>
      <rPr>
        <sz val="10"/>
        <color rgb="FF000000"/>
        <rFont val="微软雅黑"/>
        <family val="2"/>
        <charset val="134"/>
      </rPr>
      <t>。</t>
    </r>
    <phoneticPr fontId="4" type="noConversion"/>
  </si>
  <si>
    <r>
      <t>输入近3年数据（6期半年报/年报），若第一赛道每次占比均&gt;=25%，且</t>
    </r>
    <r>
      <rPr>
        <sz val="10"/>
        <color rgb="FFFF0000"/>
        <rFont val="微软雅黑"/>
        <family val="2"/>
        <charset val="134"/>
      </rPr>
      <t>不属于</t>
    </r>
    <r>
      <rPr>
        <sz val="10"/>
        <color rgb="FF000000"/>
        <rFont val="微软雅黑"/>
        <family val="2"/>
        <charset val="134"/>
      </rPr>
      <t>单一赛道/双赛道，则认为基金经理在</t>
    </r>
    <r>
      <rPr>
        <sz val="10"/>
        <color rgb="FFFF0000"/>
        <rFont val="微软雅黑"/>
        <family val="2"/>
        <charset val="134"/>
      </rPr>
      <t>积极轮动</t>
    </r>
    <r>
      <rPr>
        <sz val="10"/>
        <color rgb="FF000000"/>
        <rFont val="微软雅黑"/>
        <family val="2"/>
        <charset val="134"/>
      </rPr>
      <t>。</t>
    </r>
    <phoneticPr fontId="4" type="noConversion"/>
  </si>
  <si>
    <r>
      <t>近2年数据统计显示年化</t>
    </r>
    <r>
      <rPr>
        <sz val="10"/>
        <color rgb="FFFF0000"/>
        <rFont val="微软雅黑"/>
        <family val="2"/>
        <charset val="134"/>
      </rPr>
      <t>双边换手率</t>
    </r>
    <r>
      <rPr>
        <sz val="10"/>
        <color rgb="FF000000"/>
        <rFont val="微软雅黑"/>
        <family val="2"/>
        <charset val="134"/>
      </rPr>
      <t>&gt;=10倍（原因：理论上季度调整为8倍，已属基本面可用最高频，此处留出规模变动引入误差空间）</t>
    </r>
    <phoneticPr fontId="2" type="noConversion"/>
  </si>
  <si>
    <r>
      <t>近8期季报现实，十大重仓股</t>
    </r>
    <r>
      <rPr>
        <sz val="10"/>
        <color rgb="FFFF0000"/>
        <rFont val="微软雅黑"/>
        <family val="2"/>
        <charset val="134"/>
      </rPr>
      <t>集中度</t>
    </r>
    <r>
      <rPr>
        <sz val="10"/>
        <color rgb="FF000000"/>
        <rFont val="微软雅黑"/>
        <family val="2"/>
        <charset val="134"/>
      </rPr>
      <t>均值&lt;=25%且最大值不超过30%，或基金经理明确表示自己采用量化方式进行选股。</t>
    </r>
    <phoneticPr fontId="4" type="noConversion"/>
  </si>
  <si>
    <r>
      <rPr>
        <sz val="10"/>
        <color rgb="FFFF0000"/>
        <rFont val="微软雅黑"/>
        <family val="2"/>
        <charset val="134"/>
      </rPr>
      <t>TR</t>
    </r>
    <r>
      <rPr>
        <sz val="10"/>
        <color rgb="FF000000"/>
        <rFont val="微软雅黑"/>
        <family val="2"/>
        <charset val="134"/>
      </rPr>
      <t>&lt;=4%:强约束; ELSEIF TR&lt;=7.5%中约束; ELSE 弱约束；结合风险暴露</t>
    </r>
    <phoneticPr fontId="2" type="noConversion"/>
  </si>
  <si>
    <r>
      <t>根据wind最新季报，计算</t>
    </r>
    <r>
      <rPr>
        <sz val="10"/>
        <color rgb="FFFF0000"/>
        <rFont val="微软雅黑"/>
        <family val="2"/>
        <charset val="134"/>
      </rPr>
      <t>重仓债</t>
    </r>
    <r>
      <rPr>
        <sz val="10"/>
        <color rgb="FF000000"/>
        <rFont val="微软雅黑"/>
        <family val="2"/>
        <charset val="134"/>
      </rPr>
      <t>平均持仓占净值比，当平均持仓占比超过6%或第一大重仓债占比超过8%</t>
    </r>
    <phoneticPr fontId="2" type="noConversion"/>
  </si>
  <si>
    <r>
      <t>根据近一年的</t>
    </r>
    <r>
      <rPr>
        <sz val="10"/>
        <color rgb="FFFF0000"/>
        <rFont val="微软雅黑"/>
        <family val="2"/>
        <charset val="134"/>
      </rPr>
      <t>转债</t>
    </r>
    <r>
      <rPr>
        <sz val="10"/>
        <color rgb="FF000000"/>
        <rFont val="微软雅黑"/>
        <family val="2"/>
        <charset val="134"/>
      </rPr>
      <t>持仓计算得出</t>
    </r>
    <phoneticPr fontId="2" type="noConversion"/>
  </si>
  <si>
    <r>
      <t>根据近一年的</t>
    </r>
    <r>
      <rPr>
        <sz val="10"/>
        <color rgb="FFFF0000"/>
        <rFont val="微软雅黑"/>
        <family val="2"/>
        <charset val="134"/>
      </rPr>
      <t>信用</t>
    </r>
    <r>
      <rPr>
        <sz val="10"/>
        <color rgb="FF000000"/>
        <rFont val="微软雅黑"/>
        <family val="2"/>
        <charset val="134"/>
      </rPr>
      <t>债持仓计算得出</t>
    </r>
    <phoneticPr fontId="2" type="noConversion"/>
  </si>
  <si>
    <r>
      <t>根据近一年的</t>
    </r>
    <r>
      <rPr>
        <sz val="10"/>
        <color rgb="FFFF0000"/>
        <rFont val="微软雅黑"/>
        <family val="2"/>
        <charset val="134"/>
      </rPr>
      <t>利率</t>
    </r>
    <r>
      <rPr>
        <sz val="10"/>
        <color rgb="FF000000"/>
        <rFont val="微软雅黑"/>
        <family val="2"/>
        <charset val="134"/>
      </rPr>
      <t>债持仓计算得出</t>
    </r>
    <phoneticPr fontId="2" type="noConversion"/>
  </si>
  <si>
    <r>
      <t>若权益投资中，非A股市场占比超出60%，认为主要进行境外投资。输入不少于</t>
    </r>
    <r>
      <rPr>
        <sz val="10"/>
        <color rgb="FFFF0000"/>
        <rFont val="微软雅黑"/>
        <family val="2"/>
        <charset val="134"/>
      </rPr>
      <t>3年</t>
    </r>
    <r>
      <rPr>
        <sz val="10"/>
        <color rgb="FF000000"/>
        <rFont val="微软雅黑"/>
        <family val="2"/>
        <charset val="134"/>
      </rPr>
      <t>的持仓数据，其中第一地区为左侧区域时，归入单一区域，若所投区域为非列举的单一区域，则归入境外权益-其他型；跨区域或其他因素则归入通用型。</t>
    </r>
    <phoneticPr fontId="2" type="noConversion"/>
  </si>
  <si>
    <t>std(Rp-Rn)</t>
    <phoneticPr fontId="2" type="noConversion"/>
  </si>
  <si>
    <r>
      <t>根据</t>
    </r>
    <r>
      <rPr>
        <sz val="10"/>
        <color rgb="FFFF0000"/>
        <rFont val="微软雅黑"/>
        <family val="2"/>
        <charset val="134"/>
      </rPr>
      <t>波动率数据</t>
    </r>
    <r>
      <rPr>
        <sz val="10"/>
        <color rgb="FF000000"/>
        <rFont val="微软雅黑"/>
        <family val="2"/>
        <charset val="134"/>
      </rPr>
      <t>（从</t>
    </r>
    <r>
      <rPr>
        <sz val="10"/>
        <color rgb="FFFF0000"/>
        <rFont val="微软雅黑"/>
        <family val="2"/>
        <charset val="134"/>
      </rPr>
      <t>低到高</t>
    </r>
    <r>
      <rPr>
        <sz val="10"/>
        <color rgb="FF000000"/>
        <rFont val="微软雅黑"/>
        <family val="2"/>
        <charset val="134"/>
      </rPr>
      <t>），前</t>
    </r>
    <r>
      <rPr>
        <sz val="10"/>
        <color rgb="FF00B0F0"/>
        <rFont val="微软雅黑"/>
        <family val="2"/>
        <charset val="134"/>
      </rPr>
      <t>35%</t>
    </r>
    <r>
      <rPr>
        <sz val="10"/>
        <color rgb="FF000000"/>
        <rFont val="微软雅黑"/>
        <family val="2"/>
        <charset val="134"/>
      </rPr>
      <t>为【稳健型】；近1年和近3年分别进行分类，对同一产品的两项指标采用取高的做法予以最终分类</t>
    </r>
    <phoneticPr fontId="2" type="noConversion"/>
  </si>
  <si>
    <r>
      <t>根据WIND最新季报数据，计算</t>
    </r>
    <r>
      <rPr>
        <sz val="10"/>
        <color rgb="FF00B0F0"/>
        <rFont val="微软雅黑"/>
        <family val="2"/>
        <charset val="134"/>
      </rPr>
      <t>基金总资产/基金净资产</t>
    </r>
    <r>
      <rPr>
        <sz val="10"/>
        <color rgb="FF000000"/>
        <rFont val="微软雅黑"/>
        <family val="2"/>
        <charset val="134"/>
      </rPr>
      <t>数据，开放式基金数据在120-140%为高杠杆，封闭式基金在150-200%为高杠杆</t>
    </r>
    <phoneticPr fontId="2" type="noConversion"/>
  </si>
  <si>
    <r>
      <t>输入近3年数据（6期半年报/年报），基于持仓占比统计首大</t>
    </r>
    <r>
      <rPr>
        <sz val="10"/>
        <color rgb="FF00B0F0"/>
        <rFont val="微软雅黑"/>
        <family val="2"/>
        <charset val="134"/>
      </rPr>
      <t>行业</t>
    </r>
    <r>
      <rPr>
        <sz val="10"/>
        <color rgb="FF000000"/>
        <rFont val="微软雅黑"/>
        <family val="2"/>
        <charset val="134"/>
      </rPr>
      <t>，若首大行业平均占比超过</t>
    </r>
    <r>
      <rPr>
        <sz val="10"/>
        <color rgb="FFFF0000"/>
        <rFont val="微软雅黑"/>
        <family val="2"/>
        <charset val="134"/>
      </rPr>
      <t>40%</t>
    </r>
    <r>
      <rPr>
        <sz val="10"/>
        <color rgb="FF000000"/>
        <rFont val="微软雅黑"/>
        <family val="2"/>
        <charset val="134"/>
      </rPr>
      <t>，则认为基金经理在做</t>
    </r>
    <r>
      <rPr>
        <sz val="10"/>
        <color rgb="FFFF0000"/>
        <rFont val="微软雅黑"/>
        <family val="2"/>
        <charset val="134"/>
      </rPr>
      <t>单一赛道</t>
    </r>
    <r>
      <rPr>
        <sz val="10"/>
        <color rgb="FF000000"/>
        <rFont val="微软雅黑"/>
        <family val="2"/>
        <charset val="134"/>
      </rPr>
      <t>。</t>
    </r>
    <phoneticPr fontId="4" type="noConversion"/>
  </si>
  <si>
    <r>
      <t>输入不低于2年的季报资产数据，股票资产</t>
    </r>
    <r>
      <rPr>
        <sz val="10"/>
        <color rgb="FFFF0000"/>
        <rFont val="微软雅黑"/>
        <family val="2"/>
        <charset val="134"/>
      </rPr>
      <t>单期调整幅度</t>
    </r>
    <r>
      <rPr>
        <sz val="10"/>
        <color rgb="FF00B0F0"/>
        <rFont val="微软雅黑"/>
        <family val="2"/>
        <charset val="134"/>
      </rPr>
      <t>（买入&amp;卖出？）</t>
    </r>
    <r>
      <rPr>
        <sz val="10"/>
        <color rgb="FF000000"/>
        <rFont val="微软雅黑"/>
        <family val="2"/>
        <charset val="134"/>
      </rPr>
      <t>的绝对值的均值&gt;=10%（MEAN(ABS(DIFF))&gt;=10%）</t>
    </r>
    <phoneticPr fontId="2" type="noConversion"/>
  </si>
  <si>
    <r>
      <t xml:space="preserve">高、中、低         </t>
    </r>
    <r>
      <rPr>
        <sz val="10"/>
        <color rgb="FFFF0000"/>
        <rFont val="微软雅黑"/>
        <family val="2"/>
        <charset val="134"/>
      </rPr>
      <t xml:space="preserve">    基金持仓的前十大重仓股的市值占全部股票市值的比例</t>
    </r>
    <phoneticPr fontId="2" type="noConversion"/>
  </si>
  <si>
    <t>【0，10%】;（10，20%】;(20,30%】;(30%,40%】;（40,50】&gt;50%.</t>
    <phoneticPr fontId="2" type="noConversion"/>
  </si>
  <si>
    <r>
      <t>最新一期</t>
    </r>
    <r>
      <rPr>
        <sz val="10"/>
        <color rgb="FFFF0000"/>
        <rFont val="微软雅黑"/>
        <family val="2"/>
        <charset val="134"/>
      </rPr>
      <t>重仓股</t>
    </r>
    <r>
      <rPr>
        <sz val="10"/>
        <color rgb="FF000000"/>
        <rFont val="微软雅黑"/>
        <family val="2"/>
        <charset val="134"/>
      </rPr>
      <t>持仓的</t>
    </r>
    <r>
      <rPr>
        <sz val="10"/>
        <color rgb="FF7030A0"/>
        <rFont val="微软雅黑"/>
        <family val="2"/>
        <charset val="134"/>
      </rPr>
      <t>市场排名</t>
    </r>
    <r>
      <rPr>
        <sz val="10"/>
        <color rgb="FF000000"/>
        <rFont val="微软雅黑"/>
        <family val="2"/>
        <charset val="134"/>
      </rPr>
      <t>打分，前35%为高，中35%为中，后30%为低。</t>
    </r>
    <phoneticPr fontId="2" type="noConversion"/>
  </si>
  <si>
    <r>
      <t xml:space="preserve">类量化选股              </t>
    </r>
    <r>
      <rPr>
        <sz val="10"/>
        <color rgb="FFFF0000"/>
        <rFont val="微软雅黑"/>
        <family val="2"/>
        <charset val="134"/>
      </rPr>
      <t>基金持仓的前十大重仓股的市值占全部股票市值的比例</t>
    </r>
    <phoneticPr fontId="2" type="noConversion"/>
  </si>
  <si>
    <r>
      <t xml:space="preserve">均衡型                </t>
    </r>
    <r>
      <rPr>
        <sz val="10"/>
        <color rgb="FFFF0000"/>
        <rFont val="微软雅黑"/>
        <family val="2"/>
        <charset val="134"/>
      </rPr>
      <t xml:space="preserve">    平均股票资产为期初及期间各季度股票资产的平均值</t>
    </r>
    <phoneticPr fontId="2" type="noConversion"/>
  </si>
  <si>
    <r>
      <t xml:space="preserve">                             </t>
    </r>
    <r>
      <rPr>
        <sz val="10"/>
        <color theme="8"/>
        <rFont val="微软雅黑"/>
        <family val="2"/>
        <charset val="134"/>
      </rPr>
      <t xml:space="preserve">   基金换手率＝（基金股票交易量/2）/平均股票资产</t>
    </r>
    <phoneticPr fontId="2" type="noConversion"/>
  </si>
  <si>
    <r>
      <t>取近3年12期季报，取出较上期变化幅度大于等于【10%】</t>
    </r>
    <r>
      <rPr>
        <sz val="9"/>
        <color rgb="FFFF0000"/>
        <rFont val="微软雅黑"/>
        <family val="2"/>
        <charset val="134"/>
      </rPr>
      <t>日期点</t>
    </r>
    <r>
      <rPr>
        <sz val="9"/>
        <color rgb="FF000000"/>
        <rFont val="微软雅黑"/>
        <family val="2"/>
        <charset val="134"/>
      </rPr>
      <t>，仓位提升时系数为1，仓位下降系数为-1；乘以前7、14、30、60个自然日涨跌幅，取出其中符号最为统一的区间（非单一时取时间最长的一个），最高频率为正则为右侧；最高频率为负则为左侧，输出（左侧择时_7日）类标签。</t>
    </r>
    <phoneticPr fontId="2" type="noConversion"/>
  </si>
  <si>
    <r>
      <t>加权市值，根据分位数分成五档；建议：对全市场股票按总市值取</t>
    </r>
    <r>
      <rPr>
        <sz val="10"/>
        <color rgb="FFFF0000"/>
        <rFont val="微软雅黑"/>
        <family val="2"/>
        <charset val="134"/>
      </rPr>
      <t>两次对数</t>
    </r>
    <r>
      <rPr>
        <sz val="10"/>
        <color rgb="FF000000"/>
        <rFont val="微软雅黑"/>
        <family val="2"/>
        <charset val="134"/>
      </rPr>
      <t>、ZSCORE，以标准正态化后的结果进行线性加权打分、映射（正态确保线性可加，以此可与股票市值对比）。</t>
    </r>
    <phoneticPr fontId="2" type="noConversion"/>
  </si>
  <si>
    <r>
      <t>60%和35%，正态分布的</t>
    </r>
    <r>
      <rPr>
        <sz val="10"/>
        <color rgb="FFFF0000"/>
        <rFont val="微软雅黑"/>
        <family val="2"/>
        <charset val="134"/>
      </rPr>
      <t>标准差</t>
    </r>
    <r>
      <rPr>
        <sz val="10"/>
        <color rgb="FF000000"/>
        <rFont val="微软雅黑"/>
        <family val="2"/>
        <charset val="134"/>
      </rPr>
      <t>选择阈值</t>
    </r>
    <phoneticPr fontId="2" type="noConversion"/>
  </si>
  <si>
    <r>
      <t>计算各报告期每个持仓股票较为显著的主动加减仓行为（主动加减仓</t>
    </r>
    <r>
      <rPr>
        <sz val="9"/>
        <color rgb="FFFF0000"/>
        <rFont val="微软雅黑"/>
        <family val="2"/>
        <charset val="134"/>
      </rPr>
      <t>绝对值2%</t>
    </r>
    <r>
      <rPr>
        <sz val="9"/>
        <color rgb="FF000000"/>
        <rFont val="微软雅黑"/>
        <family val="2"/>
        <charset val="134"/>
      </rPr>
      <t>以上，主动加仓</t>
    </r>
    <r>
      <rPr>
        <sz val="9"/>
        <color rgb="FFFF0000"/>
        <rFont val="微软雅黑"/>
        <family val="2"/>
        <charset val="134"/>
      </rPr>
      <t>剔除</t>
    </r>
    <r>
      <rPr>
        <sz val="9"/>
        <color rgb="FF000000"/>
        <rFont val="微软雅黑"/>
        <family val="2"/>
        <charset val="134"/>
      </rPr>
      <t>了申赎和股价变动影响），并区分各报告期股票的上涨趋势、下跌趋势和震荡。判断在股票</t>
    </r>
    <r>
      <rPr>
        <sz val="9"/>
        <color theme="8"/>
        <rFont val="微软雅黑"/>
        <family val="2"/>
        <charset val="134"/>
      </rPr>
      <t>上涨行情主动买入</t>
    </r>
    <r>
      <rPr>
        <sz val="9"/>
        <color rgb="FF000000"/>
        <rFont val="微软雅黑"/>
        <family val="2"/>
        <charset val="134"/>
      </rPr>
      <t>和在下跌行情主动卖出为右侧，在股票下跌行情主动买入和上涨行情主动卖出为左侧。统计该产品在所有报告期的所有股票左右调仓</t>
    </r>
    <r>
      <rPr>
        <sz val="9"/>
        <color rgb="FFFF0000"/>
        <rFont val="微软雅黑"/>
        <family val="2"/>
        <charset val="134"/>
      </rPr>
      <t>次数</t>
    </r>
    <r>
      <rPr>
        <sz val="9"/>
        <color rgb="FF000000"/>
        <rFont val="微软雅黑"/>
        <family val="2"/>
        <charset val="134"/>
      </rPr>
      <t>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</si>
</sst>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F0"/>
      <name val="微软雅黑"/>
      <family val="2"/>
      <charset val="134"/>
    </font>
    <font>
      <sz val="10"/>
      <color theme="8"/>
      <name val="微软雅黑"/>
      <family val="2"/>
      <charset val="134"/>
    </font>
    <font>
      <sz val="10"/>
      <color rgb="FF7030A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theme="8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5" borderId="0" xfId="0" applyFont="1" applyFill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 wrapText="1"/>
    </xf>
    <xf numFmtId="0" fontId="1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4EE7C80A-9EBB-495A-8D25-9D0CEED5157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3140368</xdr:colOff>
      <xdr:row>31</xdr:row>
      <xdr:rowOff>33336</xdr:rowOff>
    </xdr:from>
    <xdr:to>
      <xdr:col>2</xdr:col>
      <xdr:colOff>4276114</xdr:colOff>
      <xdr:row>31</xdr:row>
      <xdr:rowOff>128535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18F1E93-59B6-1EF3-36B7-4324C575F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2631" y="6134099"/>
          <a:ext cx="1135746" cy="95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59E1-CCCC-4BA3-A2F8-073AE76BBAA5}">
  <dimension ref="A1:E67"/>
  <sheetViews>
    <sheetView topLeftCell="B1" workbookViewId="0">
      <selection activeCell="E14" sqref="E14:E17"/>
    </sheetView>
  </sheetViews>
  <sheetFormatPr defaultRowHeight="13.9" x14ac:dyDescent="0.4"/>
  <cols>
    <col min="1" max="2" width="9.1328125" bestFit="1" customWidth="1"/>
    <col min="3" max="3" width="24.86328125" customWidth="1"/>
    <col min="4" max="4" width="21.1328125" bestFit="1" customWidth="1"/>
    <col min="5" max="5" width="74.1328125" customWidth="1"/>
  </cols>
  <sheetData>
    <row r="1" spans="1:5" ht="14.65" x14ac:dyDescent="0.4">
      <c r="A1" s="13" t="s">
        <v>278</v>
      </c>
      <c r="B1" s="13" t="s">
        <v>0</v>
      </c>
      <c r="C1" s="13" t="s">
        <v>1</v>
      </c>
      <c r="D1" s="13" t="s">
        <v>2</v>
      </c>
      <c r="E1" s="13" t="s">
        <v>3</v>
      </c>
    </row>
    <row r="2" spans="1:5" x14ac:dyDescent="0.4">
      <c r="A2" s="14" t="s">
        <v>4</v>
      </c>
      <c r="B2" s="27" t="s">
        <v>5</v>
      </c>
      <c r="C2" s="15" t="s">
        <v>6</v>
      </c>
      <c r="D2" s="18" t="s">
        <v>7</v>
      </c>
      <c r="E2" s="16" t="s">
        <v>279</v>
      </c>
    </row>
    <row r="3" spans="1:5" x14ac:dyDescent="0.4">
      <c r="A3" s="14" t="s">
        <v>4</v>
      </c>
      <c r="B3" s="27" t="s">
        <v>5</v>
      </c>
      <c r="C3" s="15" t="s">
        <v>6</v>
      </c>
      <c r="D3" s="18" t="s">
        <v>8</v>
      </c>
      <c r="E3" s="16" t="s">
        <v>280</v>
      </c>
    </row>
    <row r="4" spans="1:5" x14ac:dyDescent="0.4">
      <c r="A4" s="14" t="s">
        <v>4</v>
      </c>
      <c r="B4" s="27" t="s">
        <v>5</v>
      </c>
      <c r="C4" s="15" t="s">
        <v>6</v>
      </c>
      <c r="D4" s="18" t="s">
        <v>9</v>
      </c>
      <c r="E4" s="16" t="s">
        <v>281</v>
      </c>
    </row>
    <row r="5" spans="1:5" x14ac:dyDescent="0.4">
      <c r="A5" s="14" t="s">
        <v>4</v>
      </c>
      <c r="B5" s="27" t="s">
        <v>5</v>
      </c>
      <c r="C5" s="15" t="s">
        <v>6</v>
      </c>
      <c r="D5" s="18" t="s">
        <v>270</v>
      </c>
      <c r="E5" s="19" t="s">
        <v>10</v>
      </c>
    </row>
    <row r="6" spans="1:5" x14ac:dyDescent="0.4">
      <c r="A6" s="14" t="s">
        <v>4</v>
      </c>
      <c r="B6" s="27" t="s">
        <v>5</v>
      </c>
      <c r="C6" s="15" t="s">
        <v>6</v>
      </c>
      <c r="D6" s="18" t="s">
        <v>271</v>
      </c>
      <c r="E6" s="19"/>
    </row>
    <row r="7" spans="1:5" x14ac:dyDescent="0.4">
      <c r="A7" s="14" t="s">
        <v>4</v>
      </c>
      <c r="B7" s="27" t="s">
        <v>5</v>
      </c>
      <c r="C7" s="15" t="s">
        <v>6</v>
      </c>
      <c r="D7" s="18" t="s">
        <v>272</v>
      </c>
      <c r="E7" s="19"/>
    </row>
    <row r="8" spans="1:5" x14ac:dyDescent="0.4">
      <c r="A8" s="14" t="s">
        <v>4</v>
      </c>
      <c r="B8" s="27" t="s">
        <v>5</v>
      </c>
      <c r="C8" s="15" t="s">
        <v>6</v>
      </c>
      <c r="D8" s="18" t="s">
        <v>273</v>
      </c>
      <c r="E8" s="19"/>
    </row>
    <row r="9" spans="1:5" x14ac:dyDescent="0.4">
      <c r="A9" s="14" t="s">
        <v>4</v>
      </c>
      <c r="B9" s="27" t="s">
        <v>5</v>
      </c>
      <c r="C9" s="15" t="s">
        <v>6</v>
      </c>
      <c r="D9" s="18" t="s">
        <v>274</v>
      </c>
      <c r="E9" s="19"/>
    </row>
    <row r="10" spans="1:5" x14ac:dyDescent="0.4">
      <c r="A10" s="14" t="s">
        <v>4</v>
      </c>
      <c r="B10" s="27" t="s">
        <v>5</v>
      </c>
      <c r="C10" s="15" t="s">
        <v>6</v>
      </c>
      <c r="D10" s="18" t="s">
        <v>275</v>
      </c>
      <c r="E10" s="19"/>
    </row>
    <row r="11" spans="1:5" x14ac:dyDescent="0.4">
      <c r="A11" s="14" t="s">
        <v>4</v>
      </c>
      <c r="B11" s="27" t="s">
        <v>5</v>
      </c>
      <c r="C11" s="15" t="s">
        <v>6</v>
      </c>
      <c r="D11" s="18" t="s">
        <v>276</v>
      </c>
      <c r="E11" s="19"/>
    </row>
    <row r="12" spans="1:5" x14ac:dyDescent="0.4">
      <c r="A12" s="14" t="s">
        <v>4</v>
      </c>
      <c r="B12" s="27" t="s">
        <v>5</v>
      </c>
      <c r="C12" s="15" t="s">
        <v>6</v>
      </c>
      <c r="D12" s="18" t="s">
        <v>277</v>
      </c>
      <c r="E12" s="19"/>
    </row>
    <row r="13" spans="1:5" x14ac:dyDescent="0.4">
      <c r="A13" s="14" t="s">
        <v>4</v>
      </c>
      <c r="B13" s="27" t="s">
        <v>5</v>
      </c>
      <c r="C13" s="15" t="s">
        <v>6</v>
      </c>
      <c r="D13" s="18" t="s">
        <v>282</v>
      </c>
      <c r="E13" s="19"/>
    </row>
    <row r="14" spans="1:5" x14ac:dyDescent="0.4">
      <c r="A14" s="14" t="s">
        <v>4</v>
      </c>
      <c r="B14" s="27" t="s">
        <v>5</v>
      </c>
      <c r="C14" s="15" t="s">
        <v>6</v>
      </c>
      <c r="D14" s="18" t="s">
        <v>11</v>
      </c>
      <c r="E14" s="19" t="s">
        <v>283</v>
      </c>
    </row>
    <row r="15" spans="1:5" x14ac:dyDescent="0.4">
      <c r="A15" s="14" t="s">
        <v>4</v>
      </c>
      <c r="B15" s="27" t="s">
        <v>5</v>
      </c>
      <c r="C15" s="15" t="s">
        <v>6</v>
      </c>
      <c r="D15" s="18" t="s">
        <v>12</v>
      </c>
      <c r="E15" s="19"/>
    </row>
    <row r="16" spans="1:5" x14ac:dyDescent="0.4">
      <c r="A16" s="14" t="s">
        <v>4</v>
      </c>
      <c r="B16" s="27" t="s">
        <v>5</v>
      </c>
      <c r="C16" s="15" t="s">
        <v>6</v>
      </c>
      <c r="D16" s="18" t="s">
        <v>13</v>
      </c>
      <c r="E16" s="19"/>
    </row>
    <row r="17" spans="1:5" x14ac:dyDescent="0.4">
      <c r="A17" s="14" t="s">
        <v>4</v>
      </c>
      <c r="B17" s="27" t="s">
        <v>5</v>
      </c>
      <c r="C17" s="15" t="s">
        <v>6</v>
      </c>
      <c r="D17" s="18" t="s">
        <v>14</v>
      </c>
      <c r="E17" s="19"/>
    </row>
    <row r="18" spans="1:5" x14ac:dyDescent="0.4">
      <c r="A18" s="14" t="s">
        <v>4</v>
      </c>
      <c r="B18" s="27" t="s">
        <v>5</v>
      </c>
      <c r="C18" s="15" t="s">
        <v>6</v>
      </c>
      <c r="D18" s="15" t="s">
        <v>15</v>
      </c>
      <c r="E18" s="16" t="s">
        <v>284</v>
      </c>
    </row>
    <row r="19" spans="1:5" x14ac:dyDescent="0.4">
      <c r="A19" s="14" t="s">
        <v>4</v>
      </c>
      <c r="B19" s="27" t="s">
        <v>5</v>
      </c>
      <c r="C19" s="15" t="s">
        <v>6</v>
      </c>
      <c r="D19" s="15" t="s">
        <v>16</v>
      </c>
      <c r="E19" s="16" t="s">
        <v>285</v>
      </c>
    </row>
    <row r="20" spans="1:5" x14ac:dyDescent="0.4">
      <c r="A20" s="14" t="s">
        <v>4</v>
      </c>
      <c r="B20" s="27" t="s">
        <v>5</v>
      </c>
      <c r="C20" s="15" t="s">
        <v>6</v>
      </c>
      <c r="D20" s="15" t="s">
        <v>17</v>
      </c>
      <c r="E20" s="16" t="s">
        <v>286</v>
      </c>
    </row>
    <row r="21" spans="1:5" x14ac:dyDescent="0.4">
      <c r="A21" s="14" t="s">
        <v>4</v>
      </c>
      <c r="B21" s="27" t="s">
        <v>5</v>
      </c>
      <c r="C21" s="15" t="s">
        <v>6</v>
      </c>
      <c r="D21" s="15" t="s">
        <v>18</v>
      </c>
      <c r="E21" s="16" t="s">
        <v>19</v>
      </c>
    </row>
    <row r="22" spans="1:5" x14ac:dyDescent="0.4">
      <c r="A22" s="14" t="s">
        <v>4</v>
      </c>
      <c r="B22" s="27" t="s">
        <v>5</v>
      </c>
      <c r="C22" s="15" t="s">
        <v>6</v>
      </c>
      <c r="D22" s="15" t="s">
        <v>20</v>
      </c>
      <c r="E22" s="16" t="s">
        <v>21</v>
      </c>
    </row>
    <row r="23" spans="1:5" x14ac:dyDescent="0.4">
      <c r="A23" s="14" t="s">
        <v>4</v>
      </c>
      <c r="B23" s="27" t="s">
        <v>5</v>
      </c>
      <c r="C23" s="15" t="s">
        <v>6</v>
      </c>
      <c r="D23" s="15" t="s">
        <v>22</v>
      </c>
      <c r="E23" s="16" t="s">
        <v>23</v>
      </c>
    </row>
    <row r="24" spans="1:5" x14ac:dyDescent="0.4">
      <c r="A24" s="14" t="s">
        <v>4</v>
      </c>
      <c r="B24" s="27" t="s">
        <v>5</v>
      </c>
      <c r="C24" s="27" t="s">
        <v>24</v>
      </c>
      <c r="D24" s="15" t="s">
        <v>25</v>
      </c>
      <c r="E24" s="20" t="s">
        <v>329</v>
      </c>
    </row>
    <row r="25" spans="1:5" x14ac:dyDescent="0.4">
      <c r="A25" s="14" t="s">
        <v>4</v>
      </c>
      <c r="B25" s="27" t="s">
        <v>5</v>
      </c>
      <c r="C25" s="27" t="s">
        <v>24</v>
      </c>
      <c r="D25" s="15" t="s">
        <v>26</v>
      </c>
      <c r="E25" s="20"/>
    </row>
    <row r="26" spans="1:5" x14ac:dyDescent="0.4">
      <c r="A26" s="14" t="s">
        <v>4</v>
      </c>
      <c r="B26" s="27" t="s">
        <v>5</v>
      </c>
      <c r="C26" s="27" t="s">
        <v>24</v>
      </c>
      <c r="D26" s="15" t="s">
        <v>27</v>
      </c>
      <c r="E26" s="20"/>
    </row>
    <row r="27" spans="1:5" x14ac:dyDescent="0.4">
      <c r="A27" s="14" t="s">
        <v>4</v>
      </c>
      <c r="B27" s="27" t="s">
        <v>5</v>
      </c>
      <c r="C27" s="27" t="s">
        <v>24</v>
      </c>
      <c r="D27" s="15" t="s">
        <v>28</v>
      </c>
      <c r="E27" s="20"/>
    </row>
    <row r="28" spans="1:5" x14ac:dyDescent="0.4">
      <c r="A28" s="14" t="s">
        <v>4</v>
      </c>
      <c r="B28" s="27" t="s">
        <v>5</v>
      </c>
      <c r="C28" s="27" t="s">
        <v>24</v>
      </c>
      <c r="D28" s="15" t="s">
        <v>29</v>
      </c>
      <c r="E28" s="20"/>
    </row>
    <row r="29" spans="1:5" x14ac:dyDescent="0.4">
      <c r="A29" s="14" t="s">
        <v>4</v>
      </c>
      <c r="B29" s="27" t="s">
        <v>5</v>
      </c>
      <c r="C29" s="27" t="s">
        <v>24</v>
      </c>
      <c r="D29" s="15" t="s">
        <v>30</v>
      </c>
      <c r="E29" s="20"/>
    </row>
    <row r="30" spans="1:5" x14ac:dyDescent="0.4">
      <c r="A30" s="14" t="s">
        <v>4</v>
      </c>
      <c r="B30" s="27" t="s">
        <v>5</v>
      </c>
      <c r="C30" s="27" t="s">
        <v>24</v>
      </c>
      <c r="D30" s="15" t="s">
        <v>31</v>
      </c>
      <c r="E30" s="20"/>
    </row>
    <row r="31" spans="1:5" x14ac:dyDescent="0.4">
      <c r="A31" s="14" t="s">
        <v>4</v>
      </c>
      <c r="B31" s="27" t="s">
        <v>5</v>
      </c>
      <c r="C31" s="27" t="s">
        <v>24</v>
      </c>
      <c r="D31" s="15" t="s">
        <v>32</v>
      </c>
      <c r="E31" s="20"/>
    </row>
    <row r="32" spans="1:5" x14ac:dyDescent="0.4">
      <c r="A32" s="14" t="s">
        <v>4</v>
      </c>
      <c r="B32" s="27" t="s">
        <v>5</v>
      </c>
      <c r="C32" s="27" t="s">
        <v>24</v>
      </c>
      <c r="D32" s="15" t="s">
        <v>33</v>
      </c>
      <c r="E32" s="20"/>
    </row>
    <row r="33" spans="1:5" x14ac:dyDescent="0.4">
      <c r="A33" s="14" t="s">
        <v>4</v>
      </c>
      <c r="B33" s="27" t="s">
        <v>5</v>
      </c>
      <c r="C33" s="27" t="s">
        <v>24</v>
      </c>
      <c r="D33" s="15" t="s">
        <v>34</v>
      </c>
      <c r="E33" s="20"/>
    </row>
    <row r="34" spans="1:5" x14ac:dyDescent="0.4">
      <c r="A34" s="15" t="s">
        <v>35</v>
      </c>
      <c r="B34" s="15" t="s">
        <v>36</v>
      </c>
      <c r="C34" s="15" t="s">
        <v>37</v>
      </c>
      <c r="D34" s="15" t="s">
        <v>287</v>
      </c>
      <c r="E34" s="20" t="s">
        <v>288</v>
      </c>
    </row>
    <row r="35" spans="1:5" x14ac:dyDescent="0.4">
      <c r="A35" s="15" t="s">
        <v>35</v>
      </c>
      <c r="B35" s="15" t="s">
        <v>36</v>
      </c>
      <c r="C35" s="15" t="s">
        <v>37</v>
      </c>
      <c r="D35" s="15" t="s">
        <v>289</v>
      </c>
      <c r="E35" s="20"/>
    </row>
    <row r="36" spans="1:5" x14ac:dyDescent="0.4">
      <c r="A36" s="15" t="s">
        <v>35</v>
      </c>
      <c r="B36" s="15" t="s">
        <v>36</v>
      </c>
      <c r="C36" s="15" t="s">
        <v>37</v>
      </c>
      <c r="D36" s="15" t="s">
        <v>38</v>
      </c>
      <c r="E36" s="16" t="s">
        <v>39</v>
      </c>
    </row>
    <row r="37" spans="1:5" x14ac:dyDescent="0.4">
      <c r="A37" s="15" t="s">
        <v>35</v>
      </c>
      <c r="B37" s="15" t="s">
        <v>36</v>
      </c>
      <c r="C37" s="15" t="s">
        <v>37</v>
      </c>
      <c r="D37" s="15" t="s">
        <v>40</v>
      </c>
      <c r="E37" s="16" t="s">
        <v>41</v>
      </c>
    </row>
    <row r="38" spans="1:5" x14ac:dyDescent="0.4">
      <c r="A38" s="15" t="s">
        <v>35</v>
      </c>
      <c r="B38" s="15" t="s">
        <v>36</v>
      </c>
      <c r="C38" s="15" t="s">
        <v>42</v>
      </c>
      <c r="D38" s="15" t="s">
        <v>43</v>
      </c>
      <c r="E38" s="16" t="s">
        <v>290</v>
      </c>
    </row>
    <row r="39" spans="1:5" x14ac:dyDescent="0.4">
      <c r="A39" s="14" t="s">
        <v>4</v>
      </c>
      <c r="B39" s="15" t="s">
        <v>44</v>
      </c>
      <c r="C39" s="15" t="s">
        <v>45</v>
      </c>
      <c r="D39" s="15" t="s">
        <v>45</v>
      </c>
      <c r="E39" s="16" t="s">
        <v>291</v>
      </c>
    </row>
    <row r="40" spans="1:5" x14ac:dyDescent="0.4">
      <c r="A40" s="14" t="s">
        <v>4</v>
      </c>
      <c r="B40" s="15" t="s">
        <v>44</v>
      </c>
      <c r="C40" s="15" t="s">
        <v>46</v>
      </c>
      <c r="D40" s="15" t="s">
        <v>46</v>
      </c>
      <c r="E40" s="16" t="s">
        <v>292</v>
      </c>
    </row>
    <row r="41" spans="1:5" x14ac:dyDescent="0.4">
      <c r="A41" s="14" t="s">
        <v>4</v>
      </c>
      <c r="B41" s="15" t="s">
        <v>44</v>
      </c>
      <c r="C41" s="15" t="s">
        <v>47</v>
      </c>
      <c r="D41" s="15" t="s">
        <v>47</v>
      </c>
      <c r="E41" s="16" t="s">
        <v>293</v>
      </c>
    </row>
    <row r="42" spans="1:5" x14ac:dyDescent="0.4">
      <c r="A42" s="14" t="s">
        <v>4</v>
      </c>
      <c r="B42" s="15" t="s">
        <v>44</v>
      </c>
      <c r="C42" s="15" t="s">
        <v>48</v>
      </c>
      <c r="D42" s="15" t="s">
        <v>48</v>
      </c>
      <c r="E42" s="16" t="s">
        <v>294</v>
      </c>
    </row>
    <row r="43" spans="1:5" x14ac:dyDescent="0.4">
      <c r="A43" s="14" t="s">
        <v>4</v>
      </c>
      <c r="B43" s="15" t="s">
        <v>44</v>
      </c>
      <c r="C43" s="15" t="s">
        <v>49</v>
      </c>
      <c r="D43" s="15" t="s">
        <v>49</v>
      </c>
      <c r="E43" s="16" t="s">
        <v>295</v>
      </c>
    </row>
    <row r="44" spans="1:5" x14ac:dyDescent="0.4">
      <c r="A44" s="14" t="s">
        <v>4</v>
      </c>
      <c r="B44" s="15" t="s">
        <v>44</v>
      </c>
      <c r="C44" s="15" t="s">
        <v>50</v>
      </c>
      <c r="D44" s="15" t="s">
        <v>296</v>
      </c>
      <c r="E44" s="16" t="s">
        <v>297</v>
      </c>
    </row>
    <row r="45" spans="1:5" x14ac:dyDescent="0.4">
      <c r="A45" s="14" t="s">
        <v>4</v>
      </c>
      <c r="B45" s="15" t="s">
        <v>51</v>
      </c>
      <c r="C45" s="17" t="s">
        <v>52</v>
      </c>
      <c r="D45" s="17" t="s">
        <v>53</v>
      </c>
      <c r="E45" s="16" t="s">
        <v>54</v>
      </c>
    </row>
    <row r="46" spans="1:5" x14ac:dyDescent="0.4">
      <c r="A46" s="14" t="s">
        <v>4</v>
      </c>
      <c r="B46" s="15" t="s">
        <v>51</v>
      </c>
      <c r="C46" s="17" t="s">
        <v>52</v>
      </c>
      <c r="D46" s="17" t="s">
        <v>55</v>
      </c>
      <c r="E46" s="16" t="s">
        <v>56</v>
      </c>
    </row>
    <row r="47" spans="1:5" x14ac:dyDescent="0.4">
      <c r="A47" s="14" t="s">
        <v>4</v>
      </c>
      <c r="B47" s="15" t="s">
        <v>51</v>
      </c>
      <c r="C47" s="17" t="s">
        <v>52</v>
      </c>
      <c r="D47" s="17" t="s">
        <v>57</v>
      </c>
      <c r="E47" s="16" t="s">
        <v>58</v>
      </c>
    </row>
    <row r="48" spans="1:5" x14ac:dyDescent="0.4">
      <c r="A48" s="14" t="s">
        <v>4</v>
      </c>
      <c r="B48" s="15" t="s">
        <v>51</v>
      </c>
      <c r="C48" s="17" t="s">
        <v>52</v>
      </c>
      <c r="D48" s="17" t="s">
        <v>59</v>
      </c>
      <c r="E48" s="16" t="s">
        <v>60</v>
      </c>
    </row>
    <row r="49" spans="1:5" x14ac:dyDescent="0.4">
      <c r="A49" s="15" t="s">
        <v>35</v>
      </c>
      <c r="B49" s="15" t="s">
        <v>51</v>
      </c>
      <c r="C49" s="17" t="s">
        <v>61</v>
      </c>
      <c r="D49" s="17" t="s">
        <v>62</v>
      </c>
      <c r="E49" s="16" t="s">
        <v>63</v>
      </c>
    </row>
    <row r="50" spans="1:5" x14ac:dyDescent="0.4">
      <c r="A50" s="15" t="s">
        <v>35</v>
      </c>
      <c r="B50" s="15" t="s">
        <v>51</v>
      </c>
      <c r="C50" s="17" t="s">
        <v>61</v>
      </c>
      <c r="D50" s="17" t="s">
        <v>64</v>
      </c>
      <c r="E50" s="16" t="s">
        <v>65</v>
      </c>
    </row>
    <row r="51" spans="1:5" x14ac:dyDescent="0.4">
      <c r="A51" s="15" t="s">
        <v>35</v>
      </c>
      <c r="B51" s="15" t="s">
        <v>51</v>
      </c>
      <c r="C51" s="17" t="s">
        <v>66</v>
      </c>
      <c r="D51" s="17" t="s">
        <v>298</v>
      </c>
      <c r="E51" s="16" t="s">
        <v>67</v>
      </c>
    </row>
    <row r="52" spans="1:5" x14ac:dyDescent="0.4">
      <c r="A52" s="15" t="s">
        <v>35</v>
      </c>
      <c r="B52" s="15" t="s">
        <v>51</v>
      </c>
      <c r="C52" s="17" t="s">
        <v>66</v>
      </c>
      <c r="D52" s="17" t="s">
        <v>299</v>
      </c>
      <c r="E52" s="16" t="s">
        <v>300</v>
      </c>
    </row>
    <row r="53" spans="1:5" x14ac:dyDescent="0.4">
      <c r="A53" s="15" t="s">
        <v>35</v>
      </c>
      <c r="B53" s="15" t="s">
        <v>51</v>
      </c>
      <c r="C53" s="17" t="s">
        <v>68</v>
      </c>
      <c r="D53" s="17" t="s">
        <v>69</v>
      </c>
      <c r="E53" s="16" t="s">
        <v>70</v>
      </c>
    </row>
    <row r="54" spans="1:5" x14ac:dyDescent="0.4">
      <c r="A54" s="15" t="s">
        <v>35</v>
      </c>
      <c r="B54" s="15" t="s">
        <v>51</v>
      </c>
      <c r="C54" s="17" t="s">
        <v>68</v>
      </c>
      <c r="D54" s="17" t="s">
        <v>71</v>
      </c>
      <c r="E54" s="16" t="s">
        <v>72</v>
      </c>
    </row>
    <row r="55" spans="1:5" x14ac:dyDescent="0.4">
      <c r="A55" s="15" t="s">
        <v>35</v>
      </c>
      <c r="B55" s="15" t="s">
        <v>51</v>
      </c>
      <c r="C55" s="17" t="s">
        <v>68</v>
      </c>
      <c r="D55" s="17" t="s">
        <v>301</v>
      </c>
      <c r="E55" s="16" t="s">
        <v>302</v>
      </c>
    </row>
    <row r="56" spans="1:5" x14ac:dyDescent="0.4">
      <c r="A56" s="15" t="s">
        <v>35</v>
      </c>
      <c r="B56" s="15" t="s">
        <v>51</v>
      </c>
      <c r="C56" s="17" t="s">
        <v>68</v>
      </c>
      <c r="D56" s="17" t="s">
        <v>303</v>
      </c>
      <c r="E56" s="16" t="s">
        <v>304</v>
      </c>
    </row>
    <row r="57" spans="1:5" x14ac:dyDescent="0.4">
      <c r="A57" s="15" t="s">
        <v>35</v>
      </c>
      <c r="B57" s="15" t="s">
        <v>51</v>
      </c>
      <c r="C57" s="17" t="s">
        <v>68</v>
      </c>
      <c r="D57" s="17" t="s">
        <v>305</v>
      </c>
      <c r="E57" s="16" t="s">
        <v>306</v>
      </c>
    </row>
    <row r="58" spans="1:5" x14ac:dyDescent="0.4">
      <c r="A58" s="15" t="s">
        <v>73</v>
      </c>
      <c r="B58" s="15" t="s">
        <v>51</v>
      </c>
      <c r="C58" s="17" t="s">
        <v>74</v>
      </c>
      <c r="D58" s="17" t="s">
        <v>75</v>
      </c>
      <c r="E58" s="16" t="s">
        <v>76</v>
      </c>
    </row>
    <row r="59" spans="1:5" x14ac:dyDescent="0.4">
      <c r="A59" s="15" t="s">
        <v>77</v>
      </c>
      <c r="B59" s="15" t="s">
        <v>51</v>
      </c>
      <c r="C59" s="17" t="s">
        <v>74</v>
      </c>
      <c r="D59" s="17" t="s">
        <v>78</v>
      </c>
      <c r="E59" s="16" t="s">
        <v>79</v>
      </c>
    </row>
    <row r="60" spans="1:5" x14ac:dyDescent="0.4">
      <c r="A60" s="15" t="s">
        <v>77</v>
      </c>
      <c r="B60" s="15" t="s">
        <v>51</v>
      </c>
      <c r="C60" s="17" t="s">
        <v>80</v>
      </c>
      <c r="D60" s="17" t="s">
        <v>307</v>
      </c>
      <c r="E60" s="16" t="s">
        <v>81</v>
      </c>
    </row>
    <row r="61" spans="1:5" x14ac:dyDescent="0.4">
      <c r="A61" s="15" t="s">
        <v>77</v>
      </c>
      <c r="B61" s="15" t="s">
        <v>51</v>
      </c>
      <c r="C61" s="17" t="s">
        <v>82</v>
      </c>
      <c r="D61" s="17" t="s">
        <v>308</v>
      </c>
      <c r="E61" s="16" t="s">
        <v>83</v>
      </c>
    </row>
    <row r="62" spans="1:5" x14ac:dyDescent="0.4">
      <c r="A62" s="14" t="s">
        <v>4</v>
      </c>
      <c r="B62" s="15" t="s">
        <v>51</v>
      </c>
      <c r="C62" s="14" t="s">
        <v>84</v>
      </c>
      <c r="D62" s="17" t="s">
        <v>309</v>
      </c>
      <c r="E62" s="16" t="s">
        <v>310</v>
      </c>
    </row>
    <row r="63" spans="1:5" x14ac:dyDescent="0.4">
      <c r="A63" s="15" t="s">
        <v>77</v>
      </c>
      <c r="B63" s="15" t="s">
        <v>51</v>
      </c>
      <c r="C63" s="17" t="s">
        <v>85</v>
      </c>
      <c r="D63" s="14" t="s">
        <v>311</v>
      </c>
      <c r="E63" s="16" t="s">
        <v>312</v>
      </c>
    </row>
    <row r="64" spans="1:5" x14ac:dyDescent="0.4">
      <c r="A64" s="15" t="s">
        <v>77</v>
      </c>
      <c r="B64" s="15" t="s">
        <v>51</v>
      </c>
      <c r="C64" s="17" t="s">
        <v>85</v>
      </c>
      <c r="D64" s="14" t="s">
        <v>313</v>
      </c>
      <c r="E64" s="16" t="s">
        <v>314</v>
      </c>
    </row>
    <row r="65" spans="1:5" x14ac:dyDescent="0.4">
      <c r="A65" s="15" t="s">
        <v>77</v>
      </c>
      <c r="B65" s="15" t="s">
        <v>51</v>
      </c>
      <c r="C65" s="17" t="s">
        <v>86</v>
      </c>
      <c r="D65" s="14" t="s">
        <v>315</v>
      </c>
      <c r="E65" s="16" t="s">
        <v>87</v>
      </c>
    </row>
    <row r="66" spans="1:5" x14ac:dyDescent="0.4">
      <c r="A66" s="15" t="s">
        <v>77</v>
      </c>
      <c r="B66" s="15" t="s">
        <v>51</v>
      </c>
      <c r="C66" s="17" t="s">
        <v>86</v>
      </c>
      <c r="D66" s="14" t="s">
        <v>316</v>
      </c>
      <c r="E66" s="16" t="s">
        <v>317</v>
      </c>
    </row>
    <row r="67" spans="1:5" x14ac:dyDescent="0.4">
      <c r="A67" s="14" t="s">
        <v>88</v>
      </c>
      <c r="B67" s="15" t="s">
        <v>89</v>
      </c>
      <c r="C67" s="15" t="s">
        <v>89</v>
      </c>
      <c r="D67" s="15" t="s">
        <v>89</v>
      </c>
      <c r="E67" s="16" t="s">
        <v>318</v>
      </c>
    </row>
  </sheetData>
  <mergeCells count="4">
    <mergeCell ref="E5:E13"/>
    <mergeCell ref="E14:E17"/>
    <mergeCell ref="E24:E33"/>
    <mergeCell ref="E34:E3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C8E41-7F0F-4711-B69A-EACD1888D9FA}">
  <dimension ref="A1:G64"/>
  <sheetViews>
    <sheetView tabSelected="1" zoomScale="71" zoomScaleNormal="71" workbookViewId="0">
      <selection activeCell="E13" sqref="E13"/>
    </sheetView>
  </sheetViews>
  <sheetFormatPr defaultRowHeight="13.9" x14ac:dyDescent="0.4"/>
  <cols>
    <col min="1" max="1" width="25.19921875" bestFit="1" customWidth="1"/>
    <col min="2" max="2" width="14.86328125" customWidth="1"/>
    <col min="3" max="3" width="60.1328125" style="30" bestFit="1" customWidth="1"/>
    <col min="4" max="4" width="113.46484375" style="30" customWidth="1"/>
    <col min="5" max="5" width="28.796875" customWidth="1"/>
  </cols>
  <sheetData>
    <row r="1" spans="1:7" ht="14.65" x14ac:dyDescent="0.4">
      <c r="A1" s="1" t="s">
        <v>90</v>
      </c>
      <c r="B1" s="1" t="s">
        <v>91</v>
      </c>
      <c r="C1" s="28" t="s">
        <v>92</v>
      </c>
      <c r="D1" s="28" t="s">
        <v>93</v>
      </c>
      <c r="E1" s="1" t="s">
        <v>94</v>
      </c>
      <c r="F1" s="6"/>
      <c r="G1" s="6"/>
    </row>
    <row r="2" spans="1:7" x14ac:dyDescent="0.4">
      <c r="A2" s="21" t="s">
        <v>95</v>
      </c>
      <c r="B2" s="22" t="s">
        <v>96</v>
      </c>
      <c r="C2" s="5" t="s">
        <v>97</v>
      </c>
      <c r="D2" s="3" t="s">
        <v>334</v>
      </c>
      <c r="E2" s="2"/>
      <c r="F2" s="6"/>
      <c r="G2" s="6"/>
    </row>
    <row r="3" spans="1:7" x14ac:dyDescent="0.4">
      <c r="A3" s="21"/>
      <c r="B3" s="22"/>
      <c r="C3" s="5" t="s">
        <v>98</v>
      </c>
      <c r="D3" s="3" t="s">
        <v>99</v>
      </c>
      <c r="E3" s="2"/>
      <c r="F3" s="6"/>
      <c r="G3" s="6"/>
    </row>
    <row r="4" spans="1:7" x14ac:dyDescent="0.4">
      <c r="A4" s="21"/>
      <c r="B4" s="22" t="s">
        <v>100</v>
      </c>
      <c r="C4" s="5" t="s">
        <v>101</v>
      </c>
      <c r="D4" s="3" t="s">
        <v>102</v>
      </c>
      <c r="E4" s="2"/>
      <c r="F4" s="6"/>
      <c r="G4" s="6"/>
    </row>
    <row r="5" spans="1:7" x14ac:dyDescent="0.4">
      <c r="A5" s="21"/>
      <c r="B5" s="22"/>
      <c r="C5" s="5" t="s">
        <v>103</v>
      </c>
      <c r="D5" s="3" t="s">
        <v>104</v>
      </c>
      <c r="E5" s="2"/>
      <c r="F5" s="6"/>
      <c r="G5" s="6"/>
    </row>
    <row r="6" spans="1:7" x14ac:dyDescent="0.4">
      <c r="A6" s="21"/>
      <c r="B6" s="22" t="s">
        <v>105</v>
      </c>
      <c r="C6" s="5" t="s">
        <v>106</v>
      </c>
      <c r="D6" s="3" t="s">
        <v>107</v>
      </c>
      <c r="E6" s="2"/>
      <c r="F6" s="6"/>
      <c r="G6" s="6"/>
    </row>
    <row r="7" spans="1:7" x14ac:dyDescent="0.4">
      <c r="A7" s="21"/>
      <c r="B7" s="22"/>
      <c r="C7" s="5" t="s">
        <v>108</v>
      </c>
      <c r="D7" s="3" t="s">
        <v>109</v>
      </c>
      <c r="E7" s="2"/>
      <c r="F7" s="6"/>
      <c r="G7" s="6"/>
    </row>
    <row r="8" spans="1:7" x14ac:dyDescent="0.4">
      <c r="A8" s="21"/>
      <c r="B8" s="22"/>
      <c r="C8" s="5" t="s">
        <v>110</v>
      </c>
      <c r="D8" s="3" t="s">
        <v>111</v>
      </c>
      <c r="E8" s="2"/>
      <c r="F8" s="6"/>
      <c r="G8" s="6"/>
    </row>
    <row r="9" spans="1:7" x14ac:dyDescent="0.4">
      <c r="A9" s="22" t="s">
        <v>112</v>
      </c>
      <c r="B9" s="22" t="s">
        <v>113</v>
      </c>
      <c r="C9" s="5" t="s">
        <v>114</v>
      </c>
      <c r="D9" s="3" t="s">
        <v>333</v>
      </c>
      <c r="E9" s="2"/>
      <c r="F9" s="6"/>
      <c r="G9" s="6"/>
    </row>
    <row r="10" spans="1:7" x14ac:dyDescent="0.4">
      <c r="A10" s="22"/>
      <c r="B10" s="22"/>
      <c r="C10" s="5" t="s">
        <v>115</v>
      </c>
      <c r="D10" s="3" t="s">
        <v>320</v>
      </c>
      <c r="E10" s="2"/>
      <c r="F10" s="6"/>
      <c r="G10" s="6"/>
    </row>
    <row r="11" spans="1:7" x14ac:dyDescent="0.4">
      <c r="A11" s="22"/>
      <c r="B11" s="22" t="s">
        <v>116</v>
      </c>
      <c r="C11" s="5" t="s">
        <v>117</v>
      </c>
      <c r="D11" s="3" t="s">
        <v>321</v>
      </c>
      <c r="E11" s="2"/>
      <c r="F11" s="6"/>
      <c r="G11" s="6"/>
    </row>
    <row r="12" spans="1:7" x14ac:dyDescent="0.4">
      <c r="A12" s="22"/>
      <c r="B12" s="22"/>
      <c r="C12" s="5" t="s">
        <v>339</v>
      </c>
      <c r="D12" s="3" t="s">
        <v>119</v>
      </c>
      <c r="E12" s="2"/>
      <c r="F12" s="6"/>
      <c r="G12" s="6"/>
    </row>
    <row r="13" spans="1:7" x14ac:dyDescent="0.4">
      <c r="A13" s="22" t="s">
        <v>120</v>
      </c>
      <c r="B13" s="2" t="s">
        <v>121</v>
      </c>
      <c r="C13" s="34" t="s">
        <v>340</v>
      </c>
      <c r="D13" s="3" t="s">
        <v>322</v>
      </c>
      <c r="E13" s="2" t="s">
        <v>122</v>
      </c>
      <c r="F13" s="6"/>
      <c r="G13" s="6"/>
    </row>
    <row r="14" spans="1:7" x14ac:dyDescent="0.4">
      <c r="A14" s="22"/>
      <c r="B14" s="22" t="s">
        <v>123</v>
      </c>
      <c r="C14" s="5" t="s">
        <v>338</v>
      </c>
      <c r="D14" s="3" t="s">
        <v>323</v>
      </c>
      <c r="E14" s="5"/>
      <c r="F14" s="6"/>
      <c r="G14" s="6"/>
    </row>
    <row r="15" spans="1:7" x14ac:dyDescent="0.4">
      <c r="A15" s="22"/>
      <c r="B15" s="22"/>
      <c r="C15" s="5" t="s">
        <v>124</v>
      </c>
      <c r="D15" s="31" t="s">
        <v>125</v>
      </c>
      <c r="E15" s="2" t="s">
        <v>126</v>
      </c>
      <c r="F15" s="6"/>
      <c r="G15" s="6"/>
    </row>
    <row r="16" spans="1:7" x14ac:dyDescent="0.4">
      <c r="A16" s="22"/>
      <c r="B16" s="22"/>
      <c r="C16" s="5" t="s">
        <v>127</v>
      </c>
      <c r="D16" s="31"/>
      <c r="E16" s="5" t="s">
        <v>128</v>
      </c>
      <c r="F16" s="6"/>
      <c r="G16" s="6"/>
    </row>
    <row r="17" spans="1:7" x14ac:dyDescent="0.4">
      <c r="A17" s="22"/>
      <c r="B17" s="22"/>
      <c r="C17" s="5" t="s">
        <v>129</v>
      </c>
      <c r="D17" s="31"/>
      <c r="E17" s="2" t="s">
        <v>130</v>
      </c>
      <c r="F17" s="6"/>
      <c r="G17" s="6"/>
    </row>
    <row r="18" spans="1:7" x14ac:dyDescent="0.4">
      <c r="A18" s="22"/>
      <c r="B18" s="22"/>
      <c r="C18" s="5" t="s">
        <v>131</v>
      </c>
      <c r="D18" s="31"/>
      <c r="E18" s="2"/>
      <c r="F18" s="6"/>
      <c r="G18" s="6"/>
    </row>
    <row r="19" spans="1:7" x14ac:dyDescent="0.4">
      <c r="A19" s="22"/>
      <c r="B19" s="22"/>
      <c r="C19" s="5" t="s">
        <v>132</v>
      </c>
      <c r="D19" s="31"/>
      <c r="E19" s="2"/>
      <c r="F19" s="6"/>
      <c r="G19" s="6"/>
    </row>
    <row r="20" spans="1:7" x14ac:dyDescent="0.4">
      <c r="A20" s="5"/>
      <c r="B20" s="5"/>
      <c r="C20" s="5"/>
      <c r="D20" s="3"/>
      <c r="E20" s="2"/>
      <c r="F20" s="6"/>
      <c r="G20" s="6"/>
    </row>
    <row r="21" spans="1:7" ht="14.65" x14ac:dyDescent="0.4">
      <c r="A21" s="2"/>
      <c r="B21" s="1" t="s">
        <v>133</v>
      </c>
      <c r="C21" s="28" t="s">
        <v>134</v>
      </c>
      <c r="D21" s="3"/>
      <c r="E21" s="2"/>
      <c r="F21" s="6"/>
      <c r="G21" s="6"/>
    </row>
    <row r="22" spans="1:7" ht="24.75" x14ac:dyDescent="0.4">
      <c r="A22" s="2"/>
      <c r="B22" s="7" t="s">
        <v>135</v>
      </c>
      <c r="C22" s="5" t="s">
        <v>136</v>
      </c>
      <c r="D22" s="8" t="s">
        <v>341</v>
      </c>
      <c r="E22" s="2"/>
      <c r="F22" s="6"/>
      <c r="G22" s="6"/>
    </row>
    <row r="23" spans="1:7" x14ac:dyDescent="0.4">
      <c r="A23" s="2"/>
      <c r="B23" s="7" t="s">
        <v>137</v>
      </c>
      <c r="C23" s="5" t="s">
        <v>138</v>
      </c>
      <c r="D23" s="3" t="s">
        <v>139</v>
      </c>
      <c r="E23" s="2"/>
      <c r="F23" s="6"/>
      <c r="G23" s="6"/>
    </row>
    <row r="24" spans="1:7" ht="27.75" x14ac:dyDescent="0.4">
      <c r="A24" s="2"/>
      <c r="B24" s="7" t="s">
        <v>140</v>
      </c>
      <c r="C24" s="5" t="s">
        <v>141</v>
      </c>
      <c r="D24" s="3" t="s">
        <v>342</v>
      </c>
      <c r="E24" s="2"/>
      <c r="F24" s="6"/>
      <c r="G24" s="6"/>
    </row>
    <row r="25" spans="1:7" x14ac:dyDescent="0.4">
      <c r="A25" s="2"/>
      <c r="B25" s="7" t="s">
        <v>142</v>
      </c>
      <c r="C25" s="5" t="s">
        <v>138</v>
      </c>
      <c r="D25" s="3" t="s">
        <v>343</v>
      </c>
      <c r="E25" s="2"/>
      <c r="F25" s="6"/>
      <c r="G25" s="6"/>
    </row>
    <row r="26" spans="1:7" x14ac:dyDescent="0.4">
      <c r="A26" s="2"/>
      <c r="B26" s="7" t="s">
        <v>143</v>
      </c>
      <c r="C26" s="5" t="s">
        <v>138</v>
      </c>
      <c r="D26" s="3" t="s">
        <v>144</v>
      </c>
      <c r="E26" s="2"/>
      <c r="F26" s="6"/>
      <c r="G26" s="6"/>
    </row>
    <row r="27" spans="1:7" ht="37.15" x14ac:dyDescent="0.4">
      <c r="A27" s="2"/>
      <c r="B27" s="7" t="s">
        <v>145</v>
      </c>
      <c r="C27" s="5" t="s">
        <v>136</v>
      </c>
      <c r="D27" s="8" t="s">
        <v>344</v>
      </c>
      <c r="E27" s="2"/>
      <c r="F27" s="6"/>
      <c r="G27" s="6"/>
    </row>
    <row r="28" spans="1:7" x14ac:dyDescent="0.4">
      <c r="A28" s="2"/>
      <c r="B28" s="2"/>
      <c r="C28" s="5"/>
      <c r="D28" s="3"/>
      <c r="E28" s="2"/>
      <c r="F28" s="6"/>
      <c r="G28" s="6"/>
    </row>
    <row r="29" spans="1:7" ht="14.65" x14ac:dyDescent="0.4">
      <c r="A29" s="1" t="s">
        <v>146</v>
      </c>
      <c r="B29" s="1" t="s">
        <v>91</v>
      </c>
      <c r="C29" s="5"/>
      <c r="D29" s="3"/>
      <c r="E29" s="2"/>
      <c r="F29" s="6"/>
      <c r="G29" s="6"/>
    </row>
    <row r="30" spans="1:7" x14ac:dyDescent="0.4">
      <c r="A30" s="2"/>
      <c r="B30" s="2"/>
      <c r="C30" s="5"/>
      <c r="E30" s="2"/>
      <c r="F30" s="6"/>
      <c r="G30" s="6"/>
    </row>
    <row r="31" spans="1:7" x14ac:dyDescent="0.4">
      <c r="A31" s="2" t="s">
        <v>147</v>
      </c>
      <c r="B31" s="2" t="s">
        <v>148</v>
      </c>
      <c r="C31" s="35" t="s">
        <v>330</v>
      </c>
      <c r="D31" s="3" t="s">
        <v>149</v>
      </c>
      <c r="E31" s="2"/>
      <c r="F31" s="6"/>
      <c r="G31" s="6"/>
    </row>
    <row r="32" spans="1:7" x14ac:dyDescent="0.4">
      <c r="A32" s="2" t="s">
        <v>150</v>
      </c>
      <c r="B32" s="2" t="s">
        <v>151</v>
      </c>
      <c r="C32" s="5"/>
      <c r="D32" s="3" t="s">
        <v>324</v>
      </c>
      <c r="E32" s="2"/>
      <c r="F32" s="6"/>
      <c r="G32" s="6"/>
    </row>
    <row r="33" spans="1:7" x14ac:dyDescent="0.4">
      <c r="A33" s="2" t="s">
        <v>152</v>
      </c>
      <c r="B33" s="2" t="s">
        <v>153</v>
      </c>
      <c r="C33" s="5"/>
      <c r="D33" s="3" t="s">
        <v>154</v>
      </c>
      <c r="E33" s="2"/>
      <c r="F33" s="6"/>
      <c r="G33" s="6"/>
    </row>
    <row r="34" spans="1:7" x14ac:dyDescent="0.4">
      <c r="A34" s="2" t="s">
        <v>155</v>
      </c>
      <c r="B34" s="2" t="s">
        <v>156</v>
      </c>
      <c r="C34" s="5"/>
      <c r="D34" s="3" t="s">
        <v>157</v>
      </c>
      <c r="E34" s="2"/>
      <c r="F34" s="6"/>
      <c r="G34" s="6"/>
    </row>
    <row r="35" spans="1:7" x14ac:dyDescent="0.4">
      <c r="A35" s="2" t="s">
        <v>158</v>
      </c>
      <c r="B35" s="2" t="s">
        <v>159</v>
      </c>
      <c r="C35" s="5"/>
      <c r="D35" s="3" t="s">
        <v>160</v>
      </c>
      <c r="E35" s="2"/>
      <c r="F35" s="6"/>
      <c r="G35" s="6"/>
    </row>
    <row r="36" spans="1:7" x14ac:dyDescent="0.4">
      <c r="A36" s="2" t="s">
        <v>161</v>
      </c>
      <c r="B36" s="2" t="s">
        <v>137</v>
      </c>
      <c r="C36" s="5"/>
      <c r="D36" s="3" t="s">
        <v>162</v>
      </c>
      <c r="E36" s="2"/>
      <c r="F36" s="6"/>
      <c r="G36" s="6"/>
    </row>
    <row r="37" spans="1:7" x14ac:dyDescent="0.4">
      <c r="A37" s="2"/>
      <c r="B37" s="2"/>
      <c r="C37" s="5"/>
      <c r="D37" s="3"/>
      <c r="E37" s="2"/>
      <c r="F37" s="6"/>
      <c r="G37" s="6"/>
    </row>
    <row r="38" spans="1:7" ht="14.65" x14ac:dyDescent="0.4">
      <c r="A38" s="1" t="s">
        <v>146</v>
      </c>
      <c r="B38" s="1" t="s">
        <v>91</v>
      </c>
      <c r="C38" s="28" t="s">
        <v>92</v>
      </c>
      <c r="D38" s="32" t="s">
        <v>93</v>
      </c>
      <c r="E38" s="2"/>
      <c r="F38" s="6"/>
      <c r="G38" s="6"/>
    </row>
    <row r="39" spans="1:7" x14ac:dyDescent="0.4">
      <c r="A39" s="22" t="s">
        <v>163</v>
      </c>
      <c r="B39" s="2" t="s">
        <v>164</v>
      </c>
      <c r="C39" s="5"/>
      <c r="D39" s="3" t="s">
        <v>331</v>
      </c>
      <c r="E39" s="2"/>
      <c r="F39" s="6"/>
      <c r="G39" s="6"/>
    </row>
    <row r="40" spans="1:7" x14ac:dyDescent="0.4">
      <c r="A40" s="22"/>
      <c r="B40" s="2" t="s">
        <v>118</v>
      </c>
      <c r="C40" s="5"/>
      <c r="D40" s="3" t="s">
        <v>165</v>
      </c>
      <c r="E40" s="2"/>
      <c r="F40" s="6"/>
      <c r="G40" s="6"/>
    </row>
    <row r="41" spans="1:7" x14ac:dyDescent="0.4">
      <c r="A41" s="22"/>
      <c r="B41" s="2" t="s">
        <v>166</v>
      </c>
      <c r="C41" s="5"/>
      <c r="D41" s="3" t="s">
        <v>167</v>
      </c>
      <c r="E41" s="2"/>
      <c r="F41" s="6"/>
      <c r="G41" s="6"/>
    </row>
    <row r="42" spans="1:7" x14ac:dyDescent="0.4">
      <c r="A42" s="23" t="s">
        <v>168</v>
      </c>
      <c r="B42" s="2" t="s">
        <v>169</v>
      </c>
      <c r="C42" s="5"/>
      <c r="D42" s="3" t="s">
        <v>170</v>
      </c>
      <c r="E42" s="2"/>
      <c r="F42" s="6"/>
      <c r="G42" s="6"/>
    </row>
    <row r="43" spans="1:7" x14ac:dyDescent="0.4">
      <c r="A43" s="23"/>
      <c r="B43" s="24" t="s">
        <v>171</v>
      </c>
      <c r="C43" s="5"/>
      <c r="D43" s="33" t="s">
        <v>319</v>
      </c>
      <c r="E43" s="2"/>
      <c r="F43" s="6"/>
      <c r="G43" s="6"/>
    </row>
    <row r="44" spans="1:7" x14ac:dyDescent="0.4">
      <c r="A44" s="21" t="s">
        <v>172</v>
      </c>
      <c r="B44" s="4" t="s">
        <v>173</v>
      </c>
      <c r="C44" s="3"/>
      <c r="D44" s="3" t="s">
        <v>332</v>
      </c>
      <c r="E44" s="2"/>
      <c r="F44" s="6"/>
      <c r="G44" s="6"/>
    </row>
    <row r="45" spans="1:7" x14ac:dyDescent="0.4">
      <c r="A45" s="21"/>
      <c r="B45" s="4" t="s">
        <v>174</v>
      </c>
      <c r="C45" s="3"/>
      <c r="D45" s="3" t="s">
        <v>175</v>
      </c>
      <c r="E45" s="2"/>
      <c r="F45" s="6"/>
      <c r="G45" s="6"/>
    </row>
    <row r="46" spans="1:7" x14ac:dyDescent="0.4">
      <c r="A46" s="21"/>
      <c r="B46" s="4" t="s">
        <v>176</v>
      </c>
      <c r="C46" s="3"/>
      <c r="D46" s="3" t="s">
        <v>177</v>
      </c>
      <c r="E46" s="2"/>
      <c r="F46" s="6"/>
      <c r="G46" s="6"/>
    </row>
    <row r="47" spans="1:7" x14ac:dyDescent="0.4">
      <c r="A47" s="22" t="s">
        <v>178</v>
      </c>
      <c r="B47" s="36" t="s">
        <v>179</v>
      </c>
      <c r="C47" s="34" t="s">
        <v>180</v>
      </c>
      <c r="D47" s="3" t="s">
        <v>181</v>
      </c>
      <c r="E47" s="2"/>
      <c r="F47" s="6"/>
      <c r="G47" s="6"/>
    </row>
    <row r="48" spans="1:7" x14ac:dyDescent="0.4">
      <c r="A48" s="22"/>
      <c r="B48" s="2" t="s">
        <v>182</v>
      </c>
      <c r="C48" s="5" t="s">
        <v>335</v>
      </c>
      <c r="D48" s="3" t="s">
        <v>337</v>
      </c>
      <c r="E48" s="2"/>
      <c r="F48" s="6"/>
      <c r="G48" s="6"/>
    </row>
    <row r="49" spans="1:7" x14ac:dyDescent="0.4">
      <c r="A49" s="22" t="s">
        <v>183</v>
      </c>
      <c r="B49" s="2" t="s">
        <v>184</v>
      </c>
      <c r="C49" s="5"/>
      <c r="D49" s="3" t="s">
        <v>325</v>
      </c>
      <c r="E49" s="2"/>
      <c r="F49" s="6"/>
      <c r="G49" s="6"/>
    </row>
    <row r="50" spans="1:7" x14ac:dyDescent="0.4">
      <c r="A50" s="22"/>
      <c r="B50" s="2" t="s">
        <v>185</v>
      </c>
      <c r="C50" s="5"/>
      <c r="D50" s="3" t="s">
        <v>186</v>
      </c>
      <c r="E50" s="2"/>
      <c r="F50" s="6"/>
      <c r="G50" s="6"/>
    </row>
    <row r="51" spans="1:7" x14ac:dyDescent="0.4">
      <c r="A51" s="22" t="s">
        <v>187</v>
      </c>
      <c r="B51" s="4" t="s">
        <v>188</v>
      </c>
      <c r="C51" s="5" t="s">
        <v>189</v>
      </c>
      <c r="D51" s="3" t="s">
        <v>326</v>
      </c>
      <c r="E51" s="2"/>
      <c r="F51" s="6"/>
      <c r="G51" s="6"/>
    </row>
    <row r="52" spans="1:7" x14ac:dyDescent="0.4">
      <c r="A52" s="22"/>
      <c r="B52" s="4" t="s">
        <v>190</v>
      </c>
      <c r="C52" s="5" t="s">
        <v>191</v>
      </c>
      <c r="D52" s="3" t="s">
        <v>327</v>
      </c>
      <c r="E52" s="2"/>
      <c r="F52" s="6"/>
      <c r="G52" s="6"/>
    </row>
    <row r="53" spans="1:7" x14ac:dyDescent="0.4">
      <c r="A53" s="22"/>
      <c r="B53" s="4" t="s">
        <v>192</v>
      </c>
      <c r="C53" s="5" t="s">
        <v>336</v>
      </c>
      <c r="D53" s="3" t="s">
        <v>328</v>
      </c>
      <c r="E53" s="2"/>
      <c r="F53" s="6"/>
      <c r="G53" s="6"/>
    </row>
    <row r="54" spans="1:7" x14ac:dyDescent="0.4">
      <c r="A54" s="2"/>
      <c r="B54" s="5"/>
      <c r="C54" s="5"/>
      <c r="D54" s="3"/>
      <c r="E54" s="2"/>
      <c r="F54" s="6"/>
      <c r="G54" s="6"/>
    </row>
    <row r="55" spans="1:7" x14ac:dyDescent="0.4">
      <c r="A55" s="2"/>
      <c r="B55" s="22"/>
      <c r="C55" s="5"/>
      <c r="D55" s="3"/>
      <c r="E55" s="2"/>
      <c r="F55" s="6"/>
      <c r="G55" s="6"/>
    </row>
    <row r="56" spans="1:7" x14ac:dyDescent="0.4">
      <c r="A56" s="2"/>
      <c r="B56" s="22"/>
      <c r="C56" s="5"/>
      <c r="D56" s="3"/>
      <c r="E56" s="2"/>
      <c r="F56" s="6"/>
      <c r="G56" s="6"/>
    </row>
    <row r="57" spans="1:7" x14ac:dyDescent="0.4">
      <c r="A57" s="2"/>
      <c r="B57" s="22"/>
      <c r="C57" s="5"/>
      <c r="D57" s="3"/>
      <c r="E57" s="2"/>
      <c r="F57" s="6"/>
      <c r="G57" s="6"/>
    </row>
    <row r="58" spans="1:7" x14ac:dyDescent="0.4">
      <c r="A58" s="2"/>
      <c r="B58" s="2"/>
      <c r="C58" s="5"/>
      <c r="D58" s="3"/>
      <c r="E58" s="2"/>
      <c r="F58" s="6"/>
      <c r="G58" s="6"/>
    </row>
    <row r="59" spans="1:7" ht="15" x14ac:dyDescent="0.4">
      <c r="A59" s="9"/>
      <c r="B59" s="9"/>
      <c r="C59" s="29"/>
      <c r="D59" s="29"/>
      <c r="E59" s="9"/>
    </row>
    <row r="60" spans="1:7" ht="15" x14ac:dyDescent="0.4">
      <c r="A60" s="9"/>
      <c r="B60" s="9"/>
      <c r="C60" s="29"/>
      <c r="D60" s="29"/>
      <c r="E60" s="9"/>
    </row>
    <row r="61" spans="1:7" ht="15" x14ac:dyDescent="0.4">
      <c r="A61" s="9"/>
      <c r="B61" s="9"/>
      <c r="C61" s="29"/>
      <c r="D61" s="29"/>
      <c r="E61" s="9"/>
    </row>
    <row r="62" spans="1:7" ht="15" x14ac:dyDescent="0.4">
      <c r="A62" s="9"/>
      <c r="B62" s="9"/>
      <c r="C62" s="29"/>
      <c r="D62" s="29"/>
      <c r="E62" s="9"/>
    </row>
    <row r="63" spans="1:7" ht="15" x14ac:dyDescent="0.4">
      <c r="A63" s="9"/>
      <c r="B63" s="9"/>
      <c r="C63" s="29"/>
      <c r="D63" s="29"/>
      <c r="E63" s="9"/>
    </row>
    <row r="64" spans="1:7" ht="15" x14ac:dyDescent="0.4">
      <c r="A64" s="9"/>
      <c r="B64" s="9"/>
      <c r="C64" s="29"/>
      <c r="D64" s="29"/>
      <c r="E64" s="9"/>
    </row>
  </sheetData>
  <mergeCells count="17">
    <mergeCell ref="A47:A48"/>
    <mergeCell ref="A49:A50"/>
    <mergeCell ref="A51:A53"/>
    <mergeCell ref="B55:B57"/>
    <mergeCell ref="A13:A19"/>
    <mergeCell ref="B14:B19"/>
    <mergeCell ref="D15:D19"/>
    <mergeCell ref="A39:A41"/>
    <mergeCell ref="A42:A43"/>
    <mergeCell ref="A44:A46"/>
    <mergeCell ref="A2:A8"/>
    <mergeCell ref="B2:B3"/>
    <mergeCell ref="B4:B5"/>
    <mergeCell ref="B6:B8"/>
    <mergeCell ref="A9:A12"/>
    <mergeCell ref="B9:B10"/>
    <mergeCell ref="B11:B1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18C5-C28E-4EB1-9797-60F986205E97}">
  <dimension ref="A1:K33"/>
  <sheetViews>
    <sheetView workbookViewId="0">
      <selection activeCell="H17" sqref="H17"/>
    </sheetView>
  </sheetViews>
  <sheetFormatPr defaultRowHeight="13.9" x14ac:dyDescent="0.4"/>
  <cols>
    <col min="1" max="2" width="9.53125" bestFit="1" customWidth="1"/>
    <col min="3" max="3" width="11.1328125" bestFit="1" customWidth="1"/>
    <col min="4" max="4" width="9.53125" bestFit="1" customWidth="1"/>
  </cols>
  <sheetData>
    <row r="1" spans="1:11" ht="15.75" x14ac:dyDescent="0.4">
      <c r="A1" s="10" t="s">
        <v>193</v>
      </c>
      <c r="B1" s="10" t="s">
        <v>194</v>
      </c>
      <c r="C1" s="10" t="s">
        <v>195</v>
      </c>
      <c r="D1" s="10" t="s">
        <v>196</v>
      </c>
    </row>
    <row r="2" spans="1:11" ht="15" x14ac:dyDescent="0.4">
      <c r="A2" s="11" t="s">
        <v>197</v>
      </c>
      <c r="B2" s="11" t="s">
        <v>198</v>
      </c>
      <c r="C2" s="11" t="s">
        <v>199</v>
      </c>
      <c r="D2" s="11" t="s">
        <v>200</v>
      </c>
      <c r="E2" t="str">
        <f>"赛道型-"&amp;A2&amp;"-"&amp;B2</f>
        <v>赛道型-周期-上游资源</v>
      </c>
      <c r="I2" s="25" t="s">
        <v>270</v>
      </c>
      <c r="J2" s="25"/>
      <c r="K2" s="25"/>
    </row>
    <row r="3" spans="1:11" ht="15" x14ac:dyDescent="0.4">
      <c r="A3" s="11" t="str">
        <f t="shared" ref="A3:A8" si="0">A2</f>
        <v>周期</v>
      </c>
      <c r="B3" s="11" t="str">
        <f t="array" ref="B3:B4">B2</f>
        <v>上游资源</v>
      </c>
      <c r="C3" s="11" t="s">
        <v>201</v>
      </c>
      <c r="D3" s="11" t="s">
        <v>46</v>
      </c>
      <c r="E3" t="str">
        <f t="shared" ref="E3:E32" si="1">"赛道型-"&amp;A3&amp;"-"&amp;B3</f>
        <v>赛道型-周期-上游资源</v>
      </c>
      <c r="I3" s="25" t="s">
        <v>271</v>
      </c>
      <c r="J3" s="25"/>
      <c r="K3" s="25"/>
    </row>
    <row r="4" spans="1:11" ht="15" x14ac:dyDescent="0.4">
      <c r="A4" s="11" t="str">
        <f t="shared" si="0"/>
        <v>周期</v>
      </c>
      <c r="B4" s="11" t="str">
        <v>上游资源</v>
      </c>
      <c r="C4" s="11" t="s">
        <v>202</v>
      </c>
      <c r="D4" s="11" t="s">
        <v>203</v>
      </c>
      <c r="E4" t="str">
        <f t="shared" si="1"/>
        <v>赛道型-周期-上游资源</v>
      </c>
      <c r="I4" s="25" t="s">
        <v>272</v>
      </c>
      <c r="J4" s="25"/>
      <c r="K4" s="25"/>
    </row>
    <row r="5" spans="1:11" ht="15" x14ac:dyDescent="0.4">
      <c r="A5" s="11" t="str">
        <f t="shared" si="0"/>
        <v>周期</v>
      </c>
      <c r="B5" s="11" t="s">
        <v>204</v>
      </c>
      <c r="C5" s="11" t="s">
        <v>205</v>
      </c>
      <c r="D5" s="11" t="s">
        <v>206</v>
      </c>
      <c r="E5" t="str">
        <f t="shared" si="1"/>
        <v>赛道型-周期-中游材料</v>
      </c>
      <c r="I5" s="26" t="s">
        <v>273</v>
      </c>
      <c r="J5" s="26"/>
      <c r="K5" s="26"/>
    </row>
    <row r="6" spans="1:11" ht="15" x14ac:dyDescent="0.4">
      <c r="A6" s="11" t="str">
        <f t="shared" si="0"/>
        <v>周期</v>
      </c>
      <c r="B6" s="11" t="str">
        <f t="shared" ref="B6:B7" si="2">B5</f>
        <v>中游材料</v>
      </c>
      <c r="C6" s="11" t="s">
        <v>207</v>
      </c>
      <c r="D6" s="11" t="s">
        <v>208</v>
      </c>
      <c r="E6" t="str">
        <f t="shared" si="1"/>
        <v>赛道型-周期-中游材料</v>
      </c>
      <c r="I6" s="26" t="s">
        <v>274</v>
      </c>
      <c r="J6" s="26"/>
      <c r="K6" s="26"/>
    </row>
    <row r="7" spans="1:11" ht="15" x14ac:dyDescent="0.4">
      <c r="A7" s="11" t="str">
        <f t="shared" si="0"/>
        <v>周期</v>
      </c>
      <c r="B7" s="11" t="str">
        <f t="shared" si="2"/>
        <v>中游材料</v>
      </c>
      <c r="C7" s="11" t="s">
        <v>209</v>
      </c>
      <c r="D7" s="11" t="s">
        <v>210</v>
      </c>
      <c r="E7" t="str">
        <f t="shared" si="1"/>
        <v>赛道型-周期-中游材料</v>
      </c>
      <c r="I7" t="s">
        <v>275</v>
      </c>
    </row>
    <row r="8" spans="1:11" ht="15" x14ac:dyDescent="0.4">
      <c r="A8" s="11" t="str">
        <f t="shared" si="0"/>
        <v>周期</v>
      </c>
      <c r="B8" s="11" t="s">
        <v>211</v>
      </c>
      <c r="C8" s="11" t="s">
        <v>212</v>
      </c>
      <c r="D8" s="11" t="s">
        <v>213</v>
      </c>
      <c r="E8" t="str">
        <f t="shared" si="1"/>
        <v>赛道型-周期-中游制造</v>
      </c>
      <c r="I8" t="s">
        <v>276</v>
      </c>
    </row>
    <row r="9" spans="1:11" ht="15" x14ac:dyDescent="0.4">
      <c r="A9" s="11" t="str">
        <f t="shared" ref="A9:B10" si="3">A8</f>
        <v>周期</v>
      </c>
      <c r="B9" s="11" t="str">
        <f t="shared" si="3"/>
        <v>中游制造</v>
      </c>
      <c r="C9" s="11" t="s">
        <v>214</v>
      </c>
      <c r="D9" s="11" t="s">
        <v>215</v>
      </c>
      <c r="E9" t="str">
        <f t="shared" si="1"/>
        <v>赛道型-周期-中游制造</v>
      </c>
      <c r="I9" t="s">
        <v>277</v>
      </c>
    </row>
    <row r="10" spans="1:11" ht="15" x14ac:dyDescent="0.4">
      <c r="A10" s="11" t="str">
        <f t="shared" si="3"/>
        <v>周期</v>
      </c>
      <c r="B10" s="11" t="str">
        <f t="shared" si="3"/>
        <v>中游制造</v>
      </c>
      <c r="C10" s="11" t="s">
        <v>216</v>
      </c>
      <c r="D10" s="11" t="s">
        <v>217</v>
      </c>
      <c r="E10" t="str">
        <f t="shared" si="1"/>
        <v>赛道型-周期-中游制造</v>
      </c>
    </row>
    <row r="11" spans="1:11" ht="15" x14ac:dyDescent="0.4">
      <c r="A11" s="11" t="s">
        <v>218</v>
      </c>
      <c r="B11" s="11" t="s">
        <v>219</v>
      </c>
      <c r="C11" s="11" t="s">
        <v>220</v>
      </c>
      <c r="D11" s="11" t="s">
        <v>221</v>
      </c>
      <c r="E11" t="str">
        <f t="shared" si="1"/>
        <v>赛道型-消费-可选消费</v>
      </c>
    </row>
    <row r="12" spans="1:11" ht="15" x14ac:dyDescent="0.4">
      <c r="A12" s="11" t="str">
        <f t="shared" ref="A12:A14" si="4">A11</f>
        <v>消费</v>
      </c>
      <c r="B12" s="11" t="str">
        <f t="shared" ref="B12:B13" si="5">B11</f>
        <v>可选消费</v>
      </c>
      <c r="C12" s="11" t="s">
        <v>222</v>
      </c>
      <c r="D12" s="11" t="s">
        <v>223</v>
      </c>
      <c r="E12" t="str">
        <f t="shared" si="1"/>
        <v>赛道型-消费-可选消费</v>
      </c>
    </row>
    <row r="13" spans="1:11" ht="15" x14ac:dyDescent="0.4">
      <c r="A13" s="11" t="str">
        <f t="shared" si="4"/>
        <v>消费</v>
      </c>
      <c r="B13" s="11" t="str">
        <f t="shared" si="5"/>
        <v>可选消费</v>
      </c>
      <c r="C13" s="11" t="s">
        <v>224</v>
      </c>
      <c r="D13" s="11" t="s">
        <v>225</v>
      </c>
      <c r="E13" t="str">
        <f t="shared" si="1"/>
        <v>赛道型-消费-可选消费</v>
      </c>
    </row>
    <row r="14" spans="1:11" ht="15" x14ac:dyDescent="0.4">
      <c r="A14" s="11" t="str">
        <f t="shared" si="4"/>
        <v>消费</v>
      </c>
      <c r="B14" s="11" t="s">
        <v>226</v>
      </c>
      <c r="C14" s="11" t="s">
        <v>227</v>
      </c>
      <c r="D14" s="11" t="s">
        <v>228</v>
      </c>
      <c r="E14" t="str">
        <f t="shared" si="1"/>
        <v>赛道型-消费-必需消费</v>
      </c>
    </row>
    <row r="15" spans="1:11" ht="15" x14ac:dyDescent="0.4">
      <c r="A15" s="11" t="str">
        <f t="shared" ref="A15:B21" si="6">A14</f>
        <v>消费</v>
      </c>
      <c r="B15" s="11" t="str">
        <f t="shared" si="6"/>
        <v>必需消费</v>
      </c>
      <c r="C15" s="11" t="s">
        <v>229</v>
      </c>
      <c r="D15" s="11" t="s">
        <v>230</v>
      </c>
      <c r="E15" t="str">
        <f t="shared" si="1"/>
        <v>赛道型-消费-必需消费</v>
      </c>
    </row>
    <row r="16" spans="1:11" ht="15" x14ac:dyDescent="0.4">
      <c r="A16" s="11" t="str">
        <f t="shared" si="6"/>
        <v>消费</v>
      </c>
      <c r="B16" s="11" t="str">
        <f t="shared" si="6"/>
        <v>必需消费</v>
      </c>
      <c r="C16" s="11" t="s">
        <v>231</v>
      </c>
      <c r="D16" s="11" t="s">
        <v>232</v>
      </c>
      <c r="E16" t="str">
        <f t="shared" si="1"/>
        <v>赛道型-消费-必需消费</v>
      </c>
    </row>
    <row r="17" spans="1:5" ht="15" x14ac:dyDescent="0.4">
      <c r="A17" s="11" t="str">
        <f t="shared" si="6"/>
        <v>消费</v>
      </c>
      <c r="B17" s="11" t="str">
        <f t="shared" si="6"/>
        <v>必需消费</v>
      </c>
      <c r="C17" s="11" t="s">
        <v>233</v>
      </c>
      <c r="D17" s="11" t="s">
        <v>234</v>
      </c>
      <c r="E17" t="str">
        <f t="shared" si="1"/>
        <v>赛道型-消费-必需消费</v>
      </c>
    </row>
    <row r="18" spans="1:5" ht="15" x14ac:dyDescent="0.4">
      <c r="A18" s="11" t="str">
        <f t="shared" si="6"/>
        <v>消费</v>
      </c>
      <c r="B18" s="11" t="str">
        <f t="shared" si="6"/>
        <v>必需消费</v>
      </c>
      <c r="C18" s="11" t="s">
        <v>235</v>
      </c>
      <c r="D18" s="11" t="s">
        <v>236</v>
      </c>
      <c r="E18" t="str">
        <f t="shared" si="1"/>
        <v>赛道型-消费-必需消费</v>
      </c>
    </row>
    <row r="19" spans="1:5" ht="15" x14ac:dyDescent="0.4">
      <c r="A19" s="11" t="str">
        <f t="shared" si="6"/>
        <v>消费</v>
      </c>
      <c r="B19" s="11" t="str">
        <f t="shared" si="6"/>
        <v>必需消费</v>
      </c>
      <c r="C19" s="11" t="s">
        <v>237</v>
      </c>
      <c r="D19" s="11" t="s">
        <v>238</v>
      </c>
      <c r="E19" t="str">
        <f t="shared" si="1"/>
        <v>赛道型-消费-必需消费</v>
      </c>
    </row>
    <row r="20" spans="1:5" ht="15" x14ac:dyDescent="0.4">
      <c r="A20" s="11" t="str">
        <f t="shared" si="6"/>
        <v>消费</v>
      </c>
      <c r="B20" s="11" t="str">
        <f t="shared" si="6"/>
        <v>必需消费</v>
      </c>
      <c r="C20" s="11" t="s">
        <v>239</v>
      </c>
      <c r="D20" s="11" t="s">
        <v>240</v>
      </c>
      <c r="E20" t="str">
        <f t="shared" si="1"/>
        <v>赛道型-消费-必需消费</v>
      </c>
    </row>
    <row r="21" spans="1:5" ht="15" x14ac:dyDescent="0.4">
      <c r="A21" s="11" t="str">
        <f t="shared" si="6"/>
        <v>消费</v>
      </c>
      <c r="B21" s="11" t="str">
        <f t="shared" si="6"/>
        <v>必需消费</v>
      </c>
      <c r="C21" s="11" t="s">
        <v>241</v>
      </c>
      <c r="D21" s="11" t="s">
        <v>242</v>
      </c>
      <c r="E21" t="str">
        <f t="shared" si="1"/>
        <v>赛道型-消费-必需消费</v>
      </c>
    </row>
    <row r="22" spans="1:5" ht="15" x14ac:dyDescent="0.4">
      <c r="A22" s="11" t="s">
        <v>243</v>
      </c>
      <c r="B22" s="11" t="s">
        <v>244</v>
      </c>
      <c r="C22" s="11" t="s">
        <v>245</v>
      </c>
      <c r="D22" s="11" t="s">
        <v>246</v>
      </c>
      <c r="E22" t="str">
        <f t="shared" si="1"/>
        <v>赛道型-金融-大金融</v>
      </c>
    </row>
    <row r="23" spans="1:5" ht="15" x14ac:dyDescent="0.4">
      <c r="A23" s="11" t="str">
        <f t="shared" ref="A23:B24" si="7">A22</f>
        <v>金融</v>
      </c>
      <c r="B23" s="11" t="str">
        <f t="shared" si="7"/>
        <v>大金融</v>
      </c>
      <c r="C23" s="11" t="s">
        <v>247</v>
      </c>
      <c r="D23" s="11" t="s">
        <v>248</v>
      </c>
      <c r="E23" t="str">
        <f t="shared" si="1"/>
        <v>赛道型-金融-大金融</v>
      </c>
    </row>
    <row r="24" spans="1:5" ht="15" x14ac:dyDescent="0.4">
      <c r="A24" s="11" t="str">
        <f t="shared" si="7"/>
        <v>金融</v>
      </c>
      <c r="B24" s="11" t="str">
        <f t="shared" si="7"/>
        <v>大金融</v>
      </c>
      <c r="C24" s="11" t="s">
        <v>249</v>
      </c>
      <c r="D24" s="11" t="s">
        <v>250</v>
      </c>
      <c r="E24" t="str">
        <f t="shared" si="1"/>
        <v>赛道型-金融-大金融</v>
      </c>
    </row>
    <row r="25" spans="1:5" ht="15" x14ac:dyDescent="0.4">
      <c r="A25" s="11" t="s">
        <v>251</v>
      </c>
      <c r="B25" s="11" t="s">
        <v>252</v>
      </c>
      <c r="C25" s="11" t="s">
        <v>253</v>
      </c>
      <c r="D25" s="11" t="s">
        <v>254</v>
      </c>
      <c r="E25" t="str">
        <f t="shared" si="1"/>
        <v>赛道型-成长-TMT</v>
      </c>
    </row>
    <row r="26" spans="1:5" ht="15" x14ac:dyDescent="0.4">
      <c r="A26" s="11" t="str">
        <f t="shared" ref="A26:B28" si="8">A25</f>
        <v>成长</v>
      </c>
      <c r="B26" s="11" t="str">
        <f t="shared" si="8"/>
        <v>TMT</v>
      </c>
      <c r="C26" s="11" t="s">
        <v>255</v>
      </c>
      <c r="D26" s="11" t="s">
        <v>256</v>
      </c>
      <c r="E26" t="str">
        <f t="shared" si="1"/>
        <v>赛道型-成长-TMT</v>
      </c>
    </row>
    <row r="27" spans="1:5" ht="15" x14ac:dyDescent="0.4">
      <c r="A27" s="11" t="str">
        <f t="shared" si="8"/>
        <v>成长</v>
      </c>
      <c r="B27" s="11" t="str">
        <f t="shared" si="8"/>
        <v>TMT</v>
      </c>
      <c r="C27" s="11" t="s">
        <v>257</v>
      </c>
      <c r="D27" s="11" t="s">
        <v>258</v>
      </c>
      <c r="E27" t="str">
        <f t="shared" si="1"/>
        <v>赛道型-成长-TMT</v>
      </c>
    </row>
    <row r="28" spans="1:5" ht="15" x14ac:dyDescent="0.4">
      <c r="A28" s="11" t="str">
        <f t="shared" si="8"/>
        <v>成长</v>
      </c>
      <c r="B28" s="11" t="str">
        <f t="shared" si="8"/>
        <v>TMT</v>
      </c>
      <c r="C28" s="11" t="s">
        <v>259</v>
      </c>
      <c r="D28" s="11" t="s">
        <v>260</v>
      </c>
      <c r="E28" t="str">
        <f t="shared" si="1"/>
        <v>赛道型-成长-TMT</v>
      </c>
    </row>
    <row r="29" spans="1:5" ht="15" x14ac:dyDescent="0.4">
      <c r="A29" s="11" t="s">
        <v>169</v>
      </c>
      <c r="B29" s="11" t="s">
        <v>261</v>
      </c>
      <c r="C29" s="11" t="s">
        <v>262</v>
      </c>
      <c r="D29" s="11" t="s">
        <v>263</v>
      </c>
      <c r="E29" t="str">
        <f t="shared" si="1"/>
        <v>赛道型-稳定-公共产业</v>
      </c>
    </row>
    <row r="30" spans="1:5" ht="15" x14ac:dyDescent="0.4">
      <c r="A30" s="11" t="str">
        <f t="shared" ref="A30:B32" si="9">A29</f>
        <v>稳定</v>
      </c>
      <c r="B30" s="11" t="str">
        <f t="shared" si="9"/>
        <v>公共产业</v>
      </c>
      <c r="C30" s="11" t="s">
        <v>264</v>
      </c>
      <c r="D30" s="11" t="s">
        <v>265</v>
      </c>
      <c r="E30" t="str">
        <f t="shared" si="1"/>
        <v>赛道型-稳定-公共产业</v>
      </c>
    </row>
    <row r="31" spans="1:5" ht="15" x14ac:dyDescent="0.4">
      <c r="A31" s="11" t="str">
        <f t="shared" si="9"/>
        <v>稳定</v>
      </c>
      <c r="B31" s="11" t="str">
        <f t="shared" si="9"/>
        <v>公共产业</v>
      </c>
      <c r="C31" s="11" t="s">
        <v>266</v>
      </c>
      <c r="D31" s="11" t="s">
        <v>267</v>
      </c>
      <c r="E31" t="str">
        <f t="shared" si="1"/>
        <v>赛道型-稳定-公共产业</v>
      </c>
    </row>
    <row r="32" spans="1:5" ht="15" x14ac:dyDescent="0.4">
      <c r="A32" s="11" t="str">
        <f t="shared" si="9"/>
        <v>稳定</v>
      </c>
      <c r="B32" s="11" t="str">
        <f t="shared" si="9"/>
        <v>公共产业</v>
      </c>
      <c r="C32" s="11" t="s">
        <v>268</v>
      </c>
      <c r="D32" s="11" t="s">
        <v>269</v>
      </c>
      <c r="E32" t="str">
        <f t="shared" si="1"/>
        <v>赛道型-稳定-公共产业</v>
      </c>
    </row>
    <row r="33" spans="1:4" x14ac:dyDescent="0.4">
      <c r="A33" s="12"/>
      <c r="B33" s="12"/>
      <c r="C33" s="12"/>
      <c r="D3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公募详细版</vt:lpstr>
      <vt:lpstr>赛道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MikeStone</dc:creator>
  <cp:lastModifiedBy>Lian Chen</cp:lastModifiedBy>
  <dcterms:created xsi:type="dcterms:W3CDTF">2023-01-09T07:31:08Z</dcterms:created>
  <dcterms:modified xsi:type="dcterms:W3CDTF">2023-09-21T00:39:33Z</dcterms:modified>
</cp:coreProperties>
</file>