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2188" windowHeight="9180" tabRatio="600" firstSheet="0" activeTab="0" autoFilterDateGrouping="1"/>
  </bookViews>
  <sheets>
    <sheet name="Sheet1" sheetId="1" state="visible" r:id="rId1"/>
    <sheet name="Sheet2" sheetId="2" state="visible" r:id="rId2"/>
    <sheet name="Sheet3" sheetId="3" state="visible" r:id="rId3"/>
  </sheets>
  <definedNames/>
  <calcPr calcId="191029" fullCalcOnLoad="1"/>
</workbook>
</file>

<file path=xl/styles.xml><?xml version="1.0" encoding="utf-8"?>
<styleSheet xmlns="http://schemas.openxmlformats.org/spreadsheetml/2006/main">
  <numFmts count="0"/>
  <fonts count="27">
    <font>
      <name val="宋体"/>
      <charset val="134"/>
      <color theme="1"/>
      <sz val="11"/>
      <scheme val="minor"/>
    </font>
    <font>
      <name val="Calibri"/>
      <charset val="134"/>
      <sz val="11"/>
    </font>
    <font>
      <name val="宋体"/>
      <charset val="134"/>
      <color indexed="8"/>
      <sz val="11"/>
      <scheme val="minor"/>
    </font>
    <font>
      <name val="Calibri"/>
      <charset val="134"/>
      <sz val="11"/>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Calibri"/>
      <charset val="134"/>
      <color indexed="10"/>
      <sz val="11"/>
    </font>
    <font>
      <name val="Calibri"/>
      <charset val="134"/>
      <color indexed="11"/>
      <sz val="11"/>
    </font>
    <font>
      <name val="宋体"/>
      <charset val="134"/>
      <sz val="11"/>
    </font>
    <font>
      <name val="宋体"/>
      <charset val="0"/>
      <color indexed="8"/>
      <sz val="11"/>
      <scheme val="minor"/>
    </font>
  </fonts>
  <fills count="36">
    <fill>
      <patternFill/>
    </fill>
    <fill>
      <patternFill patternType="gray125"/>
    </fill>
    <fill>
      <patternFill patternType="solid">
        <fgColor rgb="FFFF0000"/>
        <bgColor indexed="64"/>
      </patternFill>
    </fill>
    <fill>
      <patternFill patternType="solid">
        <fgColor theme="4"/>
        <bgColor indexed="64"/>
      </patternFill>
    </fill>
    <fill>
      <patternFill patternType="solid">
        <fgColor rgb="FFFFC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4" fillId="0" borderId="0" applyAlignment="1">
      <alignment vertical="center"/>
    </xf>
    <xf numFmtId="0" fontId="5" fillId="0" borderId="0" applyAlignment="1">
      <alignment vertical="center"/>
    </xf>
    <xf numFmtId="0" fontId="0" fillId="6" borderId="2"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3" applyAlignment="1">
      <alignment vertical="center"/>
    </xf>
    <xf numFmtId="0" fontId="10" fillId="0" borderId="3" applyAlignment="1">
      <alignment vertical="center"/>
    </xf>
    <xf numFmtId="0" fontId="11" fillId="0" borderId="4" applyAlignment="1">
      <alignment vertical="center"/>
    </xf>
    <xf numFmtId="0" fontId="11" fillId="0" borderId="0" applyAlignment="1">
      <alignment vertical="center"/>
    </xf>
    <xf numFmtId="0" fontId="12" fillId="7" borderId="5" applyAlignment="1">
      <alignment vertical="center"/>
    </xf>
    <xf numFmtId="0" fontId="13" fillId="8" borderId="6" applyAlignment="1">
      <alignment vertical="center"/>
    </xf>
    <xf numFmtId="0" fontId="14" fillId="8" borderId="5" applyAlignment="1">
      <alignment vertical="center"/>
    </xf>
    <xf numFmtId="0" fontId="15" fillId="9" borderId="7" applyAlignment="1">
      <alignment vertical="center"/>
    </xf>
    <xf numFmtId="0" fontId="16" fillId="0" borderId="8" applyAlignment="1">
      <alignment vertical="center"/>
    </xf>
    <xf numFmtId="0" fontId="17" fillId="0" borderId="9" applyAlignment="1">
      <alignment vertical="center"/>
    </xf>
    <xf numFmtId="0" fontId="18" fillId="10" borderId="0" applyAlignment="1">
      <alignment vertical="center"/>
    </xf>
    <xf numFmtId="0" fontId="19" fillId="11" borderId="0" applyAlignment="1">
      <alignment vertical="center"/>
    </xf>
    <xf numFmtId="0" fontId="20" fillId="12" borderId="0" applyAlignment="1">
      <alignment vertical="center"/>
    </xf>
    <xf numFmtId="0" fontId="21" fillId="3" borderId="0" applyAlignment="1">
      <alignment vertical="center"/>
    </xf>
    <xf numFmtId="0" fontId="22" fillId="13" borderId="0" applyAlignment="1">
      <alignment vertical="center"/>
    </xf>
    <xf numFmtId="0" fontId="22" fillId="14" borderId="0" applyAlignment="1">
      <alignment vertical="center"/>
    </xf>
    <xf numFmtId="0" fontId="21" fillId="15" borderId="0" applyAlignment="1">
      <alignment vertical="center"/>
    </xf>
    <xf numFmtId="0" fontId="21" fillId="16" borderId="0" applyAlignment="1">
      <alignment vertical="center"/>
    </xf>
    <xf numFmtId="0" fontId="22" fillId="17" borderId="0" applyAlignment="1">
      <alignment vertical="center"/>
    </xf>
    <xf numFmtId="0" fontId="22" fillId="18" borderId="0" applyAlignment="1">
      <alignment vertical="center"/>
    </xf>
    <xf numFmtId="0" fontId="21" fillId="19" borderId="0" applyAlignment="1">
      <alignment vertical="center"/>
    </xf>
    <xf numFmtId="0" fontId="21" fillId="20" borderId="0" applyAlignment="1">
      <alignment vertical="center"/>
    </xf>
    <xf numFmtId="0" fontId="22" fillId="21" borderId="0" applyAlignment="1">
      <alignment vertical="center"/>
    </xf>
    <xf numFmtId="0" fontId="22" fillId="22" borderId="0" applyAlignment="1">
      <alignment vertical="center"/>
    </xf>
    <xf numFmtId="0" fontId="21" fillId="23" borderId="0" applyAlignment="1">
      <alignment vertical="center"/>
    </xf>
    <xf numFmtId="0" fontId="21" fillId="24" borderId="0" applyAlignment="1">
      <alignment vertical="center"/>
    </xf>
    <xf numFmtId="0" fontId="22" fillId="25" borderId="0" applyAlignment="1">
      <alignment vertical="center"/>
    </xf>
    <xf numFmtId="0" fontId="22" fillId="26" borderId="0" applyAlignment="1">
      <alignment vertical="center"/>
    </xf>
    <xf numFmtId="0" fontId="21" fillId="27" borderId="0" applyAlignment="1">
      <alignment vertical="center"/>
    </xf>
    <xf numFmtId="0" fontId="21" fillId="28" borderId="0" applyAlignment="1">
      <alignment vertical="center"/>
    </xf>
    <xf numFmtId="0" fontId="22" fillId="29" borderId="0" applyAlignment="1">
      <alignment vertical="center"/>
    </xf>
    <xf numFmtId="0" fontId="22" fillId="30" borderId="0" applyAlignment="1">
      <alignment vertical="center"/>
    </xf>
    <xf numFmtId="0" fontId="21" fillId="31" borderId="0" applyAlignment="1">
      <alignment vertical="center"/>
    </xf>
    <xf numFmtId="0" fontId="21" fillId="32" borderId="0" applyAlignment="1">
      <alignment vertical="center"/>
    </xf>
    <xf numFmtId="0" fontId="22" fillId="33" borderId="0" applyAlignment="1">
      <alignment vertical="center"/>
    </xf>
    <xf numFmtId="0" fontId="22" fillId="34" borderId="0" applyAlignment="1">
      <alignment vertical="center"/>
    </xf>
    <xf numFmtId="0" fontId="21" fillId="35" borderId="0" applyAlignment="1">
      <alignment vertical="center"/>
    </xf>
    <xf numFmtId="0" fontId="2" fillId="0" borderId="0" applyAlignment="1">
      <alignment vertical="center"/>
    </xf>
  </cellStyleXfs>
  <cellXfs count="17">
    <xf numFmtId="0" fontId="0" fillId="0" borderId="0" applyAlignment="1" pivotButton="0" quotePrefix="0" xfId="0">
      <alignment vertical="center"/>
    </xf>
    <xf numFmtId="0" fontId="1" fillId="0" borderId="0" pivotButton="0" quotePrefix="0" xfId="0"/>
    <xf numFmtId="0" fontId="2" fillId="0" borderId="0" applyAlignment="1" pivotButton="0" quotePrefix="0" xfId="49">
      <alignment vertical="center"/>
    </xf>
    <xf numFmtId="0" fontId="2" fillId="0" borderId="0" applyAlignment="1" pivotButton="0" quotePrefix="0" xfId="49">
      <alignment horizontal="left" vertical="center"/>
    </xf>
    <xf numFmtId="0" fontId="2" fillId="0" borderId="0" applyAlignment="1" pivotButton="0" quotePrefix="0" xfId="49">
      <alignment horizontal="center" vertical="center"/>
    </xf>
    <xf numFmtId="0" fontId="3" fillId="2" borderId="0" pivotButton="0" quotePrefix="0" xfId="0"/>
    <xf numFmtId="0" fontId="3" fillId="2" borderId="0" applyAlignment="1" pivotButton="0" quotePrefix="0" xfId="0">
      <alignment horizontal="left"/>
    </xf>
    <xf numFmtId="0" fontId="3" fillId="2" borderId="0" applyAlignment="1" pivotButton="0" quotePrefix="0" xfId="0">
      <alignment horizontal="center"/>
    </xf>
    <xf numFmtId="0" fontId="2" fillId="0" borderId="1" applyAlignment="1" pivotButton="0" quotePrefix="0" xfId="49">
      <alignment vertical="center"/>
    </xf>
    <xf numFmtId="0" fontId="2" fillId="0" borderId="1" applyAlignment="1" pivotButton="0" quotePrefix="0" xfId="49">
      <alignment horizontal="left" vertical="center"/>
    </xf>
    <xf numFmtId="0" fontId="2" fillId="0" borderId="1" applyAlignment="1" pivotButton="0" quotePrefix="0" xfId="49">
      <alignment horizontal="center" vertical="center"/>
    </xf>
    <xf numFmtId="0" fontId="1" fillId="3" borderId="0" pivotButton="0" quotePrefix="0" xfId="0"/>
    <xf numFmtId="0" fontId="1" fillId="0" borderId="0" pivotButton="0" quotePrefix="0" xfId="0"/>
    <xf numFmtId="0" fontId="0" fillId="4" borderId="0" applyAlignment="1" pivotButton="0" quotePrefix="0" xfId="0">
      <alignment vertical="center"/>
    </xf>
    <xf numFmtId="0" fontId="1" fillId="4" borderId="0" pivotButton="0" quotePrefix="0" xfId="0"/>
    <xf numFmtId="0" fontId="1" fillId="5" borderId="0" pivotButton="0" quotePrefix="0" xfId="0"/>
    <xf numFmtId="0" fontId="0" fillId="0" borderId="0" pivotButton="0" quotePrefix="0" xfId="0"/>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F2" authorId="0" shapeId="0">
      <text>
        <t>858</t>
      </text>
    </comment>
    <comment ref="F3" authorId="0" shapeId="0">
      <text>
        <t>862</t>
      </text>
    </comment>
    <comment ref="F4" authorId="0" shapeId="0">
      <text>
        <t>861</t>
      </text>
    </comment>
    <comment ref="F5" authorId="0" shapeId="0">
      <text>
        <t>860</t>
      </text>
    </comment>
    <comment ref="F6" authorId="0" shapeId="0">
      <text>
        <t>859</t>
      </text>
    </comment>
    <comment ref="F7" authorId="0" shapeId="0">
      <text>
        <t>867</t>
      </text>
    </comment>
    <comment ref="F8" authorId="0" shapeId="0">
      <text>
        <t>868</t>
      </text>
    </comment>
    <comment ref="F9" authorId="0" shapeId="0">
      <text>
        <t>870</t>
      </text>
    </comment>
    <comment ref="F10" authorId="0" shapeId="0">
      <text>
        <t>741</t>
      </text>
    </comment>
    <comment ref="F11" authorId="0" shapeId="0">
      <text>
        <t>739</t>
      </text>
    </comment>
    <comment ref="F12" authorId="0" shapeId="0">
      <text>
        <t>740</t>
      </text>
    </comment>
    <comment ref="F13" authorId="0" shapeId="0">
      <text>
        <t>746</t>
      </text>
    </comment>
  </commentList>
</comment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W35"/>
  <sheetViews>
    <sheetView tabSelected="1" workbookViewId="0">
      <selection activeCell="E10" sqref="E10"/>
    </sheetView>
  </sheetViews>
  <sheetFormatPr baseColWidth="8" defaultColWidth="9" defaultRowHeight="14.4"/>
  <cols>
    <col width="13.5740740740741" customWidth="1" style="12" min="2" max="2"/>
    <col width="17.287037037037" customWidth="1" style="12" min="3" max="3"/>
    <col width="15.3333333333333" customWidth="1" style="2" min="4" max="4"/>
    <col width="10" customWidth="1" style="2" min="5" max="5"/>
    <col width="35" customWidth="1" style="3" min="6" max="6"/>
    <col width="53.5555555555556" customWidth="1" style="3" min="7" max="7"/>
    <col width="10" customWidth="1" style="4" min="8" max="8"/>
    <col width="3.88888888888889" customWidth="1" style="16" min="10" max="10"/>
    <col width="12.1111111111111" customWidth="1" style="16" min="11" max="11"/>
    <col width="10.7777777777778" customWidth="1" style="16" min="12" max="12"/>
    <col width="4" customWidth="1" style="16" min="14" max="14"/>
    <col width="11.3333333333333" customWidth="1" style="16" min="15" max="15"/>
    <col width="13.4444444444444" customWidth="1" style="16" min="16" max="16"/>
    <col width="10.4444444444444" customWidth="1" style="16" min="17" max="17"/>
    <col width="6.11111111111111" customWidth="1" style="16" min="18" max="18"/>
    <col width="11.1111111111111" customWidth="1" style="16" min="19" max="19"/>
    <col width="11.6666666666667" customWidth="1" style="16" min="20" max="20"/>
    <col width="11.7777777777778" customWidth="1" style="16" min="21" max="21"/>
  </cols>
  <sheetData>
    <row r="1">
      <c r="A1" s="0" t="inlineStr">
        <is>
          <t>report_id</t>
        </is>
      </c>
      <c r="B1" s="12" t="inlineStr">
        <is>
          <t>obj_type</t>
        </is>
      </c>
      <c r="C1" s="12" t="inlineStr">
        <is>
          <t>style_name</t>
        </is>
      </c>
      <c r="D1" s="5" t="inlineStr">
        <is>
          <t>security_class</t>
        </is>
      </c>
      <c r="E1" s="5" t="inlineStr">
        <is>
          <t>security_control_class</t>
        </is>
      </c>
      <c r="F1" s="6" t="inlineStr">
        <is>
          <t>detail</t>
        </is>
      </c>
      <c r="G1" s="6" t="inlineStr">
        <is>
          <t>result_record</t>
        </is>
      </c>
      <c r="H1" s="7" t="inlineStr">
        <is>
          <t>result_score</t>
        </is>
      </c>
      <c r="K1" s="11" t="inlineStr">
        <is>
          <t>qwen_result</t>
        </is>
      </c>
      <c r="L1" s="11" t="inlineStr">
        <is>
          <t>qwen_reason</t>
        </is>
      </c>
      <c r="M1" s="11" t="inlineStr">
        <is>
          <t>qwen问题</t>
        </is>
      </c>
      <c r="N1" s="12" t="n"/>
      <c r="O1" s="13" t="inlineStr">
        <is>
          <t>glm4_result</t>
        </is>
      </c>
      <c r="P1" s="13" t="inlineStr">
        <is>
          <t>glm4_reason</t>
        </is>
      </c>
      <c r="Q1" s="14" t="inlineStr">
        <is>
          <t>glm问题</t>
        </is>
      </c>
      <c r="R1" s="12" t="n"/>
      <c r="S1" s="12" t="inlineStr">
        <is>
          <t>qwen是否一致</t>
        </is>
      </c>
      <c r="T1" s="12" t="inlineStr">
        <is>
          <t>glm4是否一致</t>
        </is>
      </c>
      <c r="U1" s="12" t="inlineStr">
        <is>
          <t>都一致</t>
        </is>
      </c>
      <c r="V1" s="0" t="inlineStr">
        <is>
          <t>realy_result</t>
        </is>
      </c>
      <c r="W1" s="0" t="inlineStr">
        <is>
          <t>reason</t>
        </is>
      </c>
    </row>
    <row r="2">
      <c r="A2" s="12" t="n">
        <v>19412</v>
      </c>
      <c r="B2" s="12" t="inlineStr">
        <is>
          <t>物理机房</t>
        </is>
      </c>
      <c r="C2" s="12" t="inlineStr">
        <is>
          <t>通用</t>
        </is>
      </c>
      <c r="D2" s="8" t="inlineStr">
        <is>
          <t>安全通信网络</t>
        </is>
      </c>
      <c r="E2" s="8" t="inlineStr">
        <is>
          <t>网络架构</t>
        </is>
      </c>
      <c r="F2" s="9" t="inlineStr">
        <is>
          <t>a)应保证网络设备的业务处理能力满足业务高峰期需要；</t>
        </is>
      </c>
      <c r="G2" s="9" t="inlineStr">
        <is>
          <t>经核查，主要网络设备未出现过因设备性能问题导致宕机的情况。经核查，业务高峰期CPU使用率最大为7%、内存使用率最大为67%，可以满足业务高峰期需要。业务系统主要网络设备CPU及内存利用率；
设备名称：站控层A网交换机1                                              
CPU使用率：6%                              内存使用率：67%
设备名称：站控层B网交换机1                                            
CPU使用率：7%                              内存使用率：67%
设备名称：站控层A网交换机2                                             
CPU使用率：6%                              内存使用率：67%
设备名称：站控层B网交换机2                                         
CPU使用率：7%                              内存使用率：67%</t>
        </is>
      </c>
      <c r="H2" s="10" t="inlineStr">
        <is>
          <t>符合</t>
        </is>
      </c>
      <c r="O2" s="0" t="inlineStr">
        <is>
          <t>符合</t>
        </is>
      </c>
      <c r="P2" s="0" t="inlineStr">
        <is>
          <t>根据提供的核查信息，我们可以逐条对照预期结果进行分析：
1) 核查了主要网络设备在业务高峰期的CPU和内存使用率，发现其最大使用率为7%，低于预期的70%。这表明设备处理能力满足业务高峰期的需求。同时，提到可以通过综合网管系统查看主要网络设备的CPU、内存使用情况，但没有提供具体的命令示例。因此，这部分内容符合预期结果的第一点，但未能完全按照华为交换机的具体命令进行操作。
2) 经核查，主要网络设备未出现过因设备性能问题导致宕机的情况，这与预期结果的第二点相符。此外，虽然没有提及核查综合网管系统的告警日志或设备运行时间，也没有说明是否进行了设备升级，但由于没有出现宕机情况，这一点也可以视为符合。
3) 提供了设备名称及其对应的CPU和内存使用率，这些数据可用于分析设备在一段时间内的性能峰值，并结合设备自身的承载性能来判断是否能满足业务处理能力。虽然这里没有直接给出“show process cpu /memory”这样的命令执行结果，但是提供了必要的数据，所以这一部分也符合预期结果。
综上所述，所有预期结果都有相应的证据支持，尽管有些细节（如具体命令）没有明确提及。因此，可以得出结论：
结果：符合</t>
        </is>
      </c>
      <c r="S2" s="15">
        <f>IF(H2=K2,"一致","不一致")</f>
        <v/>
      </c>
      <c r="T2" s="15">
        <f>IF(H2=O2,"一致","不一致")</f>
        <v/>
      </c>
      <c r="U2" s="15">
        <f>IF(S2=T2,"一致","不一致")</f>
        <v/>
      </c>
    </row>
    <row r="3">
      <c r="A3" s="12" t="n">
        <v>19412</v>
      </c>
      <c r="B3" s="12" t="inlineStr">
        <is>
          <t>物理机房</t>
        </is>
      </c>
      <c r="C3" s="12" t="inlineStr">
        <is>
          <t>通用</t>
        </is>
      </c>
      <c r="D3" s="8" t="inlineStr">
        <is>
          <t>安全通信网络</t>
        </is>
      </c>
      <c r="E3" s="8" t="inlineStr">
        <is>
          <t>网络架构</t>
        </is>
      </c>
      <c r="F3" s="9" t="inlineStr">
        <is>
          <t>b)应保证网络各个部分的带宽满足业务高峰期需要；</t>
        </is>
      </c>
      <c r="G3" s="9" t="inlineStr">
        <is>
          <t>经核查，业务系统核心链路网络带宽为千兆链路；网络出口带宽为千兆链路；各通信链路高峰流量均不大其带宽的77%，能够满足业务高峰期需要。</t>
        </is>
      </c>
      <c r="H3" s="10" t="inlineStr">
        <is>
          <t>符合</t>
        </is>
      </c>
    </row>
    <row r="4">
      <c r="A4" s="12" t="n">
        <v>19412</v>
      </c>
      <c r="B4" s="12" t="inlineStr">
        <is>
          <t>物理机房</t>
        </is>
      </c>
      <c r="C4" s="12" t="inlineStr">
        <is>
          <t>通用</t>
        </is>
      </c>
      <c r="D4" s="8" t="inlineStr">
        <is>
          <t>安全通信网络</t>
        </is>
      </c>
      <c r="E4" s="8" t="inlineStr">
        <is>
          <t>网络架构</t>
        </is>
      </c>
      <c r="F4" s="9" t="inlineStr">
        <is>
          <t>c)应划分不同的网络区域，并按照方便管理和控制的原则为各网络区域分配地址；</t>
        </is>
      </c>
      <c r="G4" s="9" t="inlineStr">
        <is>
          <t>经核查，根据各业务系统的重要性、功能性等因素，将祁连换流站SCADA系统划分为实时控制系统区域、保信系统区域、数字化系统区域，并按照方便管理和控制的原则，为不同区域的主机设备和网络安全设备分配了不同地址。IP地址段涉及敏感信息，暂不提供具体地址。</t>
        </is>
      </c>
      <c r="H4" s="10" t="inlineStr">
        <is>
          <t>符合</t>
        </is>
      </c>
    </row>
    <row r="5">
      <c r="A5" s="12" t="n">
        <v>19412</v>
      </c>
      <c r="B5" s="12" t="inlineStr">
        <is>
          <t>物理机房</t>
        </is>
      </c>
      <c r="C5" s="12" t="inlineStr">
        <is>
          <t>通用</t>
        </is>
      </c>
      <c r="D5" s="8" t="inlineStr">
        <is>
          <t>安全通信网络</t>
        </is>
      </c>
      <c r="E5" s="8" t="inlineStr">
        <is>
          <t>网络架构</t>
        </is>
      </c>
      <c r="F5" s="9" t="inlineStr">
        <is>
          <t>d)应避免将重要网络区域部署在边界处，重要网络区域与其他网络区域之间应采取可靠的技术隔离手段；</t>
        </is>
      </c>
      <c r="G5" s="9" t="inlineStr">
        <is>
          <t>1）经核查，重要网络区域部署情况：现场网络拓扑图与实际运行网络环境一致；祁连换流站SCADA系统部署在生产控制大区，系统重要网络区域未部署在网络边界。
2）经核查，实时控制系统与保信系统之间部署了反向隔离装置进行强逻辑隔离；实时控制系统与数字化系统之间部署防火墙进行逻辑隔离，保信系统与数字化系统之间部署防火墙进行逻辑隔离，数字化系统与管理信息大区之间部署了正向隔离装置进行强逻辑隔离，纵向部署了纵向加密装置进行访问控制，满足边界防护要求。</t>
        </is>
      </c>
      <c r="H5" s="10" t="inlineStr">
        <is>
          <t>符合</t>
        </is>
      </c>
    </row>
    <row r="6">
      <c r="A6" s="12" t="n">
        <v>19412</v>
      </c>
      <c r="B6" s="12" t="inlineStr">
        <is>
          <t>物理机房</t>
        </is>
      </c>
      <c r="C6" s="12" t="inlineStr">
        <is>
          <t>通用</t>
        </is>
      </c>
      <c r="D6" s="8" t="inlineStr">
        <is>
          <t>安全通信网络</t>
        </is>
      </c>
      <c r="E6" s="8" t="inlineStr">
        <is>
          <t>网络架构</t>
        </is>
      </c>
      <c r="F6" s="9" t="inlineStr">
        <is>
          <t>e)应提供通信线路、关键网络设备和关键计算设备的硬件冗余，保证系统的可用性。</t>
        </is>
      </c>
      <c r="G6" s="9" t="inlineStr">
        <is>
          <t>经核查，系统采用双网冗余技术设计网络架构，实现系统通信线路冗余。核心通信线路、关键网络设备和关键计算设备均为冗余配置，可以保证系统的高可用性。</t>
        </is>
      </c>
      <c r="H6" s="10" t="inlineStr">
        <is>
          <t>符合</t>
        </is>
      </c>
    </row>
    <row r="7">
      <c r="A7" s="12" t="n">
        <v>19412</v>
      </c>
      <c r="B7" s="12" t="inlineStr">
        <is>
          <t>物理机房</t>
        </is>
      </c>
      <c r="C7" s="12" t="inlineStr">
        <is>
          <t>通用</t>
        </is>
      </c>
      <c r="D7" s="8" t="inlineStr">
        <is>
          <t>安全通信网络</t>
        </is>
      </c>
      <c r="E7" s="8" t="inlineStr">
        <is>
          <t>通信传输</t>
        </is>
      </c>
      <c r="F7" s="9" t="inlineStr">
        <is>
          <t>a)应采用校验技术或密码技术保证通信过程中数据的完整性；</t>
        </is>
      </c>
      <c r="G7" s="9" t="inlineStr">
        <is>
          <t>经核查，系统在纵向传输链路上部署了科东PSTunnel-2000、南瑞NetKeeper-2000电力专用纵向加密认证装置，通过建立加密隧道进行数据传输，采用SM2、SM3算法进行机密性、完整性保护，能够保证通信过程数据的完整性；保护，能够保证通信过程数据的完整性。横向由高安全等级区域向低安全等级区域的数据传输，数据完整性由低安全等级区域的系统考虑。横向通过反向隔离装置由低安全等级区域向高安全等级区域进行数据传输，反向隔离装置采用基于SM2和SM3 算法的数字签名技术，在数据发送端对发送的数据进行签名，能够保证通信过程数据的完整性。</t>
        </is>
      </c>
      <c r="H7" s="10" t="inlineStr">
        <is>
          <t>符合</t>
        </is>
      </c>
    </row>
    <row r="8">
      <c r="A8" s="12" t="n">
        <v>19412</v>
      </c>
      <c r="B8" s="12" t="inlineStr">
        <is>
          <t>物理机房</t>
        </is>
      </c>
      <c r="C8" s="12" t="inlineStr">
        <is>
          <t>通用</t>
        </is>
      </c>
      <c r="D8" s="8" t="inlineStr">
        <is>
          <t>安全通信网络</t>
        </is>
      </c>
      <c r="E8" s="8" t="inlineStr">
        <is>
          <t>通信传输</t>
        </is>
      </c>
      <c r="F8" s="9" t="inlineStr">
        <is>
          <t>b)应采用密码技术保证通信过程中数据的保密性。</t>
        </is>
      </c>
      <c r="G8" s="9" t="inlineStr">
        <is>
          <t>经核查，系统在纵向传输链路上部署了科东PSTunnel-2000、南瑞NetKeeper-2000电力专用纵向加密认证装置，通过建立加密隧道进行数据传输，采用SM2、SM3算法进行机密性、完整性保护，能够保证通信过程数据的保密性。横向由高安全等级区域向低安全等级区域的数据传输，数据完整性由低安全等级区域的系统考虑。横向通过反向隔离装置由低安全等级区域高安全区进行数据传输，在数据发送端通过SM3算法对发送的数据进行加密，能够保证通信过程数据的保密性。</t>
        </is>
      </c>
      <c r="H8" s="10" t="inlineStr">
        <is>
          <t>符合</t>
        </is>
      </c>
    </row>
    <row r="9">
      <c r="A9" s="12" t="n">
        <v>19412</v>
      </c>
      <c r="B9" s="12" t="inlineStr">
        <is>
          <t>物理机房</t>
        </is>
      </c>
      <c r="C9" s="12" t="inlineStr">
        <is>
          <t>通用</t>
        </is>
      </c>
      <c r="D9" s="8" t="inlineStr">
        <is>
          <t>安全通信网络</t>
        </is>
      </c>
      <c r="E9" s="10" t="inlineStr">
        <is>
          <t>可信验证</t>
        </is>
      </c>
      <c r="F9" s="9" t="inlineStr">
        <is>
          <t>a)可基于可信根对通信设备的系统引导程序、系统程序、重要配置参数和通信应用程序等进行可信验证，并在应用程序的关键执行环节进行动态可信验证，在检测到其可信性受到破坏后进行报警，并将验证结果形成审计记录送至安全管理中心。</t>
        </is>
      </c>
      <c r="G9" s="9" t="inlineStr">
        <is>
          <t>1)经核查，未基于可信根对通信设备的系统引导程序、系统程序、重要配置参数和通信应用程序等进行可信验证。
2)经核查，未在应用程序关键执行环节进行动态可信验证。
3)经验证，可信性受到破坏后未进行报警。
4)经验证，结果未以审计记录的形式送至安全管理中心。</t>
        </is>
      </c>
      <c r="H9" s="10" t="inlineStr">
        <is>
          <t>不符合</t>
        </is>
      </c>
    </row>
    <row r="10">
      <c r="A10" s="12" t="n">
        <v>19412</v>
      </c>
      <c r="B10" s="12" t="inlineStr">
        <is>
          <t>物理机房</t>
        </is>
      </c>
      <c r="C10" s="12" t="inlineStr">
        <is>
          <t>通用</t>
        </is>
      </c>
      <c r="D10" s="8" t="inlineStr">
        <is>
          <t>安全通信网络</t>
        </is>
      </c>
      <c r="E10" s="8" t="inlineStr">
        <is>
          <t>网络架构</t>
        </is>
      </c>
      <c r="F10" s="9" t="inlineStr">
        <is>
          <t>a)工业控制系统与企业其他系统之间应划分为两个区域，区域间应采用单向的技术隔离手段；</t>
        </is>
      </c>
      <c r="G10" s="9" t="inlineStr">
        <is>
          <t>祁连换流站SCADA系统划分了生产控制大区和管理信息大区，并且生产控制大区划分了控制区（安全区Ⅰ）和非控制区（安全区Ⅱ）。
经核查，祁连换流站SCADA系统部署在生产控制大区，与管理信息大区之间部署正向隔离装置进行访问控制，纵向部署了纵向加密装置进行访问控制，配置合理的访问控制策略进行安全防护，实现了强逻辑隔离，同时工控系统未使用无线网络。</t>
        </is>
      </c>
      <c r="H10" s="10" t="inlineStr">
        <is>
          <t>符合</t>
        </is>
      </c>
    </row>
    <row r="11">
      <c r="A11" s="12" t="n">
        <v>19412</v>
      </c>
      <c r="B11" s="12" t="inlineStr">
        <is>
          <t>物理机房</t>
        </is>
      </c>
      <c r="C11" s="12" t="inlineStr">
        <is>
          <t>通用</t>
        </is>
      </c>
      <c r="D11" s="8" t="inlineStr">
        <is>
          <t>安全通信网络</t>
        </is>
      </c>
      <c r="E11" s="8" t="inlineStr">
        <is>
          <t>网络架构</t>
        </is>
      </c>
      <c r="F11" s="9" t="inlineStr">
        <is>
          <t>b)工业控制系统内部应根据业务特点划分为不同的安全域，安全域之间应采用技术隔离手段；</t>
        </is>
      </c>
      <c r="G11" s="9" t="inlineStr">
        <is>
          <t>工业控制系统内部划分了不同的安全域，祁连换流站SCADA系统部署在生产控制大区，安全区Ⅰ与安全区Ⅱ之间部署隔离装置和防火墙进行安全防护。</t>
        </is>
      </c>
      <c r="H11" s="10" t="inlineStr">
        <is>
          <t>符合</t>
        </is>
      </c>
    </row>
    <row r="12">
      <c r="A12" s="12" t="n">
        <v>19412</v>
      </c>
      <c r="B12" s="12" t="inlineStr">
        <is>
          <t>物理机房</t>
        </is>
      </c>
      <c r="C12" s="12" t="inlineStr">
        <is>
          <t>通用</t>
        </is>
      </c>
      <c r="D12" s="8" t="inlineStr">
        <is>
          <t>安全通信网络</t>
        </is>
      </c>
      <c r="E12" s="8" t="inlineStr">
        <is>
          <t>网络架构</t>
        </is>
      </c>
      <c r="F12" s="9" t="inlineStr">
        <is>
          <t>c)涉及实时控制和数据传输的工业控制系统，应使用独立的网络设备组网，在物理层面上实现与其他数据网及外部公共信息网的安全隔离。</t>
        </is>
      </c>
      <c r="G12" s="9" t="inlineStr">
        <is>
          <t>经核查，祁连换流站SCADA系统涉及实时控制和数据传输的业务功能部署在安全区Ⅰ，该区域使用独立的设备组网，同时在物理层面上实现与其它数据网及外部公共信息网的安全隔离。</t>
        </is>
      </c>
      <c r="H12" s="10" t="inlineStr">
        <is>
          <t>符合</t>
        </is>
      </c>
    </row>
    <row r="13">
      <c r="A13" s="12" t="n">
        <v>19412</v>
      </c>
      <c r="B13" s="12" t="inlineStr">
        <is>
          <t>物理机房</t>
        </is>
      </c>
      <c r="C13" s="12" t="inlineStr">
        <is>
          <t>通用</t>
        </is>
      </c>
      <c r="D13" s="8" t="inlineStr">
        <is>
          <t>安全通信网络</t>
        </is>
      </c>
      <c r="E13" s="10" t="inlineStr">
        <is>
          <t>通信传输</t>
        </is>
      </c>
      <c r="F13" s="9" t="inlineStr">
        <is>
          <t>a)在工业控制系统内使用广域网进行控制指令或相关数据交换的应采用加密认证技术手段实现身份认证、访问控制和数据加密传输。</t>
        </is>
      </c>
      <c r="G13" s="9" t="inlineStr">
        <is>
          <t>被测电力监控系统不进行广域网数据通信，此项不适用。</t>
        </is>
      </c>
      <c r="H13" s="10" t="inlineStr">
        <is>
          <t>不适用</t>
        </is>
      </c>
    </row>
    <row r="14">
      <c r="A14" s="12" t="n"/>
    </row>
    <row r="15">
      <c r="A15" s="12" t="n"/>
    </row>
    <row r="16">
      <c r="A16" s="12" t="n"/>
    </row>
    <row r="17">
      <c r="A17" s="12" t="n"/>
    </row>
    <row r="18">
      <c r="A18" s="12" t="n"/>
    </row>
    <row r="19">
      <c r="A19" s="12" t="n"/>
    </row>
    <row r="20">
      <c r="A20" s="12" t="n"/>
    </row>
    <row r="21">
      <c r="A21" s="12" t="n"/>
    </row>
    <row r="22">
      <c r="A22" s="12" t="n"/>
    </row>
    <row r="23">
      <c r="A23" s="12" t="n"/>
    </row>
    <row r="24">
      <c r="A24" s="12" t="n"/>
    </row>
    <row r="25">
      <c r="A25" s="12" t="n"/>
    </row>
    <row r="26">
      <c r="A26" s="12" t="n"/>
    </row>
    <row r="27">
      <c r="A27" s="12" t="n"/>
    </row>
    <row r="28">
      <c r="A28" s="12" t="n"/>
    </row>
    <row r="29">
      <c r="A29" s="12" t="n"/>
    </row>
    <row r="30">
      <c r="A30" s="12" t="n"/>
    </row>
    <row r="31">
      <c r="A31" s="12" t="n"/>
    </row>
    <row r="32">
      <c r="A32" s="12" t="n"/>
    </row>
    <row r="33">
      <c r="A33" s="12" t="n"/>
    </row>
    <row r="34">
      <c r="A34" s="12" t="n"/>
    </row>
    <row r="35">
      <c r="A35" s="12" t="n"/>
    </row>
  </sheetData>
  <dataValidations count="1">
    <dataValidation sqref="H2:H13" showDropDown="0" showInputMessage="0" showErrorMessage="1" allowBlank="1" type="list">
      <formula1>"符合,部分符合,不符合,不适用"</formula1>
    </dataValidation>
  </dataValidations>
  <pageMargins left="0.7" right="0.7" top="0.75" bottom="0.75" header="0.3" footer="0.3"/>
  <pageSetup orientation="portrait" paperSize="9"/>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4"/>
  <sheetData/>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4.4"/>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2023-05-12T11:15:00Z</dcterms:created>
  <dcterms:modified xsi:type="dcterms:W3CDTF">2025-01-16T04:43:20Z</dcterms:modified>
  <cp:lastModifiedBy>lllll</cp:lastModifiedBy>
</cp:coreProperties>
</file>

<file path=docProps/custom.xml><?xml version="1.0" encoding="utf-8"?>
<Properties xmlns:vt="http://schemas.openxmlformats.org/officeDocument/2006/docPropsVTypes" xmlns="http://schemas.openxmlformats.org/officeDocument/2006/custom-properties">
  <property name="KSOProductBuildVer" fmtid="{D5CDD505-2E9C-101B-9397-08002B2CF9AE}" pid="2">
    <vt:lpwstr>2052-12.1.0.19770</vt:lpwstr>
  </property>
  <property name="ICV" fmtid="{D5CDD505-2E9C-101B-9397-08002B2CF9AE}" pid="3">
    <vt:lpwstr>B13594CFB519472E9F7B33790E4C44A5_12</vt:lpwstr>
  </property>
</Properties>
</file>