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00" yWindow="46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5" l="1"/>
  <c r="M29" i="5"/>
  <c r="M28" i="5"/>
  <c r="F174" i="4"/>
  <c r="F173" i="4"/>
  <c r="E41" i="5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<sst xmlns="http://schemas.openxmlformats.org/spreadsheetml/2006/main" count="1517" uniqueCount="921">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</sst>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2" t="s">
        <v>5</v>
      </c>
      <c r="E1" s="112"/>
      <c r="F1" s="112"/>
      <c r="G1" s="112"/>
      <c r="H1" s="112" t="s">
        <v>546</v>
      </c>
      <c r="I1" s="112"/>
      <c r="J1" s="112"/>
      <c r="K1" s="112"/>
      <c r="L1" s="112" t="s">
        <v>4</v>
      </c>
      <c r="M1" s="112"/>
      <c r="N1" s="112"/>
      <c r="O1" s="11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2" t="s">
        <v>5</v>
      </c>
      <c r="E1" s="112"/>
      <c r="F1" s="112"/>
      <c r="G1" s="112"/>
      <c r="H1" s="112" t="s">
        <v>4</v>
      </c>
      <c r="I1" s="112"/>
      <c r="J1" s="112"/>
      <c r="K1" s="11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"/>
  <sheetViews>
    <sheetView tabSelected="1" topLeftCell="A203" zoomScale="93" workbookViewId="0">
      <selection activeCell="B218" sqref="B218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2" t="s">
        <v>5</v>
      </c>
      <c r="G1" s="112"/>
      <c r="H1" s="112"/>
      <c r="I1" s="112"/>
      <c r="J1" s="112" t="s">
        <v>546</v>
      </c>
      <c r="K1" s="112"/>
      <c r="L1" s="112"/>
      <c r="M1" s="112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4" spans="2:10" x14ac:dyDescent="0.2">
      <c r="C164" s="3" t="s">
        <v>858</v>
      </c>
      <c r="D164" s="106">
        <v>0.76089517078916302</v>
      </c>
      <c r="E164" s="106">
        <v>0.76372315035799498</v>
      </c>
    </row>
    <row r="165" spans="2:10" x14ac:dyDescent="0.2">
      <c r="B165" s="3" t="s">
        <v>860</v>
      </c>
      <c r="C165" s="3" t="s">
        <v>859</v>
      </c>
      <c r="D165" s="106">
        <v>0.750295857988165</v>
      </c>
      <c r="E165" s="106">
        <v>0.76551724137930999</v>
      </c>
    </row>
    <row r="166" spans="2:10" x14ac:dyDescent="0.2">
      <c r="C166" s="3" t="s">
        <v>861</v>
      </c>
      <c r="D166" s="106">
        <v>0.75321637426900501</v>
      </c>
      <c r="E166" s="106">
        <v>0.76624857468643004</v>
      </c>
    </row>
    <row r="167" spans="2:10" x14ac:dyDescent="0.2">
      <c r="B167" s="3" t="s">
        <v>863</v>
      </c>
      <c r="C167" s="3" t="s">
        <v>862</v>
      </c>
      <c r="D167" s="106">
        <v>0.74651162790697601</v>
      </c>
      <c r="E167" s="85">
        <v>0.76430205949656704</v>
      </c>
    </row>
    <row r="173" spans="2:10" x14ac:dyDescent="0.2">
      <c r="B173" s="3" t="s">
        <v>885</v>
      </c>
      <c r="C173" s="3" t="s">
        <v>866</v>
      </c>
      <c r="D173" s="111">
        <v>0.75174013921113703</v>
      </c>
      <c r="E173" s="111">
        <v>0.77011494252873502</v>
      </c>
      <c r="F173" s="111">
        <f>AVERAGE(D173:D182)</f>
        <v>0.75749975746529397</v>
      </c>
    </row>
    <row r="174" spans="2:10" x14ac:dyDescent="0.2">
      <c r="B174" s="3" t="s">
        <v>886</v>
      </c>
      <c r="C174" s="3" t="s">
        <v>864</v>
      </c>
      <c r="D174" s="111">
        <v>0.74457831325301205</v>
      </c>
      <c r="E174" s="111">
        <v>0.77411764705882302</v>
      </c>
      <c r="F174" s="108">
        <f>MAX(D173:D182)</f>
        <v>0.76575505350772799</v>
      </c>
      <c r="G174" s="108"/>
      <c r="H174" s="108"/>
      <c r="I174" s="108"/>
      <c r="J174" s="108"/>
    </row>
    <row r="175" spans="2:10" x14ac:dyDescent="0.2">
      <c r="B175" s="3" t="s">
        <v>886</v>
      </c>
      <c r="C175" s="3" t="s">
        <v>865</v>
      </c>
      <c r="D175" s="111">
        <v>0.75764705882352901</v>
      </c>
      <c r="E175" s="111">
        <v>0.76760563380281599</v>
      </c>
      <c r="F175" s="108"/>
      <c r="G175" s="108"/>
      <c r="H175" s="108"/>
      <c r="I175" s="108"/>
      <c r="J175" s="108"/>
    </row>
    <row r="176" spans="2:10" x14ac:dyDescent="0.2">
      <c r="B176" s="3" t="s">
        <v>883</v>
      </c>
      <c r="C176" s="3" t="s">
        <v>882</v>
      </c>
      <c r="D176" s="111">
        <v>0.76167664670658597</v>
      </c>
      <c r="E176" s="111">
        <v>0.76749435665914201</v>
      </c>
      <c r="F176" s="108"/>
      <c r="G176" s="108"/>
    </row>
    <row r="177" spans="2:13" x14ac:dyDescent="0.2">
      <c r="B177" s="3" t="s">
        <v>884</v>
      </c>
      <c r="C177" s="3" t="s">
        <v>889</v>
      </c>
      <c r="D177" s="111">
        <v>0.75886524822695001</v>
      </c>
      <c r="E177" s="111">
        <v>0.76517754868270305</v>
      </c>
      <c r="F177" s="108"/>
      <c r="G177" s="108"/>
      <c r="H177" s="108"/>
      <c r="I177" s="108"/>
      <c r="J177" s="108"/>
      <c r="K177" s="108"/>
      <c r="L177" s="108"/>
      <c r="M177" s="24"/>
    </row>
    <row r="178" spans="2:13" x14ac:dyDescent="0.2">
      <c r="B178" s="3" t="s">
        <v>892</v>
      </c>
      <c r="C178" s="3" t="s">
        <v>891</v>
      </c>
      <c r="D178" s="111">
        <v>0.76052948255114305</v>
      </c>
      <c r="E178" s="111">
        <v>0.76279069767441798</v>
      </c>
      <c r="F178" s="110"/>
      <c r="G178" s="110"/>
      <c r="H178" s="108"/>
      <c r="I178" s="108"/>
      <c r="J178" s="108"/>
    </row>
    <row r="179" spans="2:13" x14ac:dyDescent="0.2">
      <c r="B179" s="3" t="s">
        <v>892</v>
      </c>
      <c r="C179" s="3" t="s">
        <v>890</v>
      </c>
      <c r="D179" s="111">
        <v>0.76575505350772799</v>
      </c>
      <c r="E179" s="111">
        <v>0.76575505350772799</v>
      </c>
      <c r="F179" s="110"/>
      <c r="G179" s="110"/>
      <c r="H179" s="110"/>
      <c r="I179" s="110"/>
      <c r="J179" s="110"/>
      <c r="K179" s="110"/>
      <c r="L179" s="110"/>
      <c r="M179" s="110"/>
    </row>
    <row r="180" spans="2:13" x14ac:dyDescent="0.2">
      <c r="B180" s="3" t="s">
        <v>886</v>
      </c>
      <c r="C180" s="3" t="s">
        <v>901</v>
      </c>
      <c r="D180" s="111">
        <v>0.76463560334528002</v>
      </c>
      <c r="E180" s="111">
        <v>0.76484018264840103</v>
      </c>
      <c r="F180" s="111"/>
      <c r="G180" s="111"/>
    </row>
    <row r="181" spans="2:13" x14ac:dyDescent="0.2">
      <c r="B181" s="3" t="s">
        <v>903</v>
      </c>
      <c r="C181" s="3" t="s">
        <v>902</v>
      </c>
      <c r="D181" s="111">
        <v>0.75235849056603699</v>
      </c>
      <c r="E181" s="111">
        <v>0.76190476190476197</v>
      </c>
      <c r="F181" s="111"/>
      <c r="G181" s="111"/>
    </row>
    <row r="182" spans="2:13" x14ac:dyDescent="0.2">
      <c r="B182" s="3" t="s">
        <v>911</v>
      </c>
      <c r="C182" s="3" t="s">
        <v>908</v>
      </c>
      <c r="D182" s="111">
        <v>0.75721153846153799</v>
      </c>
      <c r="E182" s="111">
        <v>0.76693455797933396</v>
      </c>
    </row>
    <row r="183" spans="2:13" x14ac:dyDescent="0.2">
      <c r="B183" s="3" t="s">
        <v>909</v>
      </c>
      <c r="C183" s="3" t="s">
        <v>910</v>
      </c>
      <c r="D183" s="111">
        <v>0.76346604215456604</v>
      </c>
      <c r="E183" s="111">
        <v>0.76497695852534497</v>
      </c>
      <c r="F183" s="108"/>
      <c r="G183" s="108"/>
      <c r="H183" s="108"/>
      <c r="I183" s="108"/>
      <c r="J183" s="108"/>
    </row>
    <row r="184" spans="2:13" x14ac:dyDescent="0.2">
      <c r="B184" s="3" t="s">
        <v>913</v>
      </c>
      <c r="C184" s="3" t="s">
        <v>912</v>
      </c>
      <c r="D184" s="111">
        <v>0.76201641266119502</v>
      </c>
      <c r="E184" s="111">
        <v>0.77083333333333304</v>
      </c>
      <c r="F184" s="3"/>
      <c r="G184" s="3"/>
      <c r="H184" s="111"/>
      <c r="I184" s="111"/>
      <c r="J184" s="111"/>
      <c r="K184" s="111"/>
      <c r="L184" s="111"/>
      <c r="M184" s="111"/>
    </row>
    <row r="185" spans="2:13" x14ac:dyDescent="0.2">
      <c r="B185" s="3" t="s">
        <v>915</v>
      </c>
      <c r="C185" s="3" t="s">
        <v>914</v>
      </c>
      <c r="D185" s="111">
        <v>0.76179245283018804</v>
      </c>
      <c r="E185" s="111">
        <v>0.77064220183486198</v>
      </c>
      <c r="F185" s="3"/>
      <c r="G185" s="3"/>
      <c r="H185" s="111"/>
      <c r="I185" s="111"/>
      <c r="J185" s="111"/>
      <c r="K185" s="111"/>
      <c r="L185" s="111"/>
      <c r="M185" s="111"/>
    </row>
    <row r="186" spans="2:13" x14ac:dyDescent="0.2">
      <c r="B186" s="3" t="s">
        <v>919</v>
      </c>
      <c r="C186" s="3" t="s">
        <v>916</v>
      </c>
      <c r="D186" s="111">
        <v>0.76321839080459697</v>
      </c>
      <c r="E186" s="111">
        <v>0.76620370370370305</v>
      </c>
      <c r="F186" s="3"/>
      <c r="G186" s="3"/>
    </row>
    <row r="187" spans="2:13" x14ac:dyDescent="0.2">
      <c r="B187" s="3" t="s">
        <v>918</v>
      </c>
      <c r="C187" s="3" t="s">
        <v>917</v>
      </c>
      <c r="D187" s="111">
        <v>0.74862788144895698</v>
      </c>
      <c r="E187" s="111">
        <v>0.76725146198830396</v>
      </c>
    </row>
    <row r="188" spans="2:13" x14ac:dyDescent="0.2">
      <c r="D188" s="111"/>
      <c r="E188" s="111"/>
    </row>
    <row r="193" spans="1:9" x14ac:dyDescent="0.2">
      <c r="A193" s="3" t="s">
        <v>907</v>
      </c>
      <c r="B193" s="3" t="s">
        <v>897</v>
      </c>
      <c r="C193" s="3" t="s">
        <v>894</v>
      </c>
      <c r="D193" s="110">
        <v>0.75355450236966803</v>
      </c>
      <c r="E193" s="110">
        <v>0.75909090909090904</v>
      </c>
    </row>
    <row r="194" spans="1:9" x14ac:dyDescent="0.2">
      <c r="B194" s="3" t="s">
        <v>900</v>
      </c>
      <c r="C194" s="3" t="s">
        <v>896</v>
      </c>
      <c r="D194" s="110">
        <v>0.71111111111111103</v>
      </c>
      <c r="E194" s="110">
        <v>0.75796930342384805</v>
      </c>
    </row>
    <row r="195" spans="1:9" x14ac:dyDescent="0.2">
      <c r="B195" s="3" t="s">
        <v>898</v>
      </c>
      <c r="C195" s="3" t="s">
        <v>893</v>
      </c>
      <c r="D195" s="110">
        <v>0.756069364161849</v>
      </c>
      <c r="E195" s="110">
        <v>0.76783691959229805</v>
      </c>
    </row>
    <row r="196" spans="1:9" x14ac:dyDescent="0.2">
      <c r="B196" s="3" t="s">
        <v>899</v>
      </c>
      <c r="C196" s="3" t="s">
        <v>895</v>
      </c>
      <c r="D196" s="110">
        <v>0.72250000000000003</v>
      </c>
      <c r="E196" s="110">
        <v>0.76959064327485305</v>
      </c>
    </row>
    <row r="197" spans="1:9" x14ac:dyDescent="0.2">
      <c r="H197" s="108"/>
      <c r="I197" s="108"/>
    </row>
    <row r="201" spans="1:9" x14ac:dyDescent="0.2">
      <c r="C201" s="3" t="s">
        <v>904</v>
      </c>
      <c r="D201" s="111">
        <v>0.74939759036144504</v>
      </c>
      <c r="E201" s="111">
        <v>0.77230046948356801</v>
      </c>
    </row>
    <row r="202" spans="1:9" x14ac:dyDescent="0.2">
      <c r="C202" s="3" t="s">
        <v>906</v>
      </c>
      <c r="D202" s="111">
        <v>0.76145710928319599</v>
      </c>
      <c r="E202" s="111">
        <v>0.763636363636363</v>
      </c>
    </row>
    <row r="203" spans="1:9" x14ac:dyDescent="0.2">
      <c r="C203" s="3" t="s">
        <v>905</v>
      </c>
      <c r="D203" s="111">
        <v>0.76777251184834105</v>
      </c>
      <c r="E203" s="111">
        <v>0.76777251184834105</v>
      </c>
    </row>
    <row r="205" spans="1:9" x14ac:dyDescent="0.2">
      <c r="B205" s="3" t="s">
        <v>874</v>
      </c>
      <c r="C205" s="3" t="s">
        <v>867</v>
      </c>
      <c r="D205" s="108">
        <v>0.76306196840826201</v>
      </c>
      <c r="E205" s="108">
        <v>0.76355247981545504</v>
      </c>
    </row>
    <row r="206" spans="1:9" x14ac:dyDescent="0.2">
      <c r="B206" s="3" t="s">
        <v>874</v>
      </c>
      <c r="C206" s="3" t="s">
        <v>868</v>
      </c>
      <c r="D206" s="108">
        <v>0.761321909424724</v>
      </c>
      <c r="E206" s="108">
        <v>0.76309794988610402</v>
      </c>
    </row>
    <row r="207" spans="1:9" x14ac:dyDescent="0.2">
      <c r="B207" s="3" t="s">
        <v>875</v>
      </c>
      <c r="C207" s="3" t="s">
        <v>869</v>
      </c>
      <c r="D207" s="108">
        <v>0.74719800747197995</v>
      </c>
      <c r="E207" s="108">
        <v>0.76832151300236395</v>
      </c>
    </row>
    <row r="208" spans="1:9" x14ac:dyDescent="0.2">
      <c r="B208" s="3" t="s">
        <v>876</v>
      </c>
      <c r="C208" s="3" t="s">
        <v>870</v>
      </c>
      <c r="D208" s="108">
        <v>0.73290322580645095</v>
      </c>
      <c r="E208" s="108">
        <v>0.77349397590361402</v>
      </c>
    </row>
    <row r="209" spans="1:7" x14ac:dyDescent="0.2">
      <c r="B209" s="3" t="s">
        <v>877</v>
      </c>
      <c r="C209" s="3" t="s">
        <v>871</v>
      </c>
      <c r="D209" s="108">
        <v>0.74784747847478406</v>
      </c>
      <c r="E209" s="108">
        <v>0.76415094339622602</v>
      </c>
    </row>
    <row r="210" spans="1:7" x14ac:dyDescent="0.2">
      <c r="B210" s="3" t="s">
        <v>878</v>
      </c>
      <c r="C210" s="3" t="s">
        <v>872</v>
      </c>
      <c r="D210" s="85">
        <v>0.75421686746987904</v>
      </c>
      <c r="E210" s="108">
        <v>0.76705882352941102</v>
      </c>
    </row>
    <row r="211" spans="1:7" x14ac:dyDescent="0.2">
      <c r="B211" s="3" t="s">
        <v>879</v>
      </c>
      <c r="C211" s="3" t="s">
        <v>873</v>
      </c>
      <c r="D211" s="108">
        <v>0.75502958579881596</v>
      </c>
      <c r="E211" s="108">
        <v>0.75681818181818095</v>
      </c>
    </row>
    <row r="212" spans="1:7" x14ac:dyDescent="0.2">
      <c r="B212" s="3" t="s">
        <v>881</v>
      </c>
      <c r="C212" s="3" t="s">
        <v>880</v>
      </c>
      <c r="D212" s="108">
        <v>0.73145780051150899</v>
      </c>
      <c r="E212" s="108">
        <v>0.76409666283083999</v>
      </c>
    </row>
    <row r="214" spans="1:7" x14ac:dyDescent="0.2">
      <c r="B214" s="3" t="s">
        <v>888</v>
      </c>
      <c r="C214" s="3" t="s">
        <v>887</v>
      </c>
      <c r="D214" s="108">
        <v>0.75928143712574803</v>
      </c>
      <c r="E214" s="108">
        <v>0.77122641509433898</v>
      </c>
      <c r="F214" s="108">
        <v>0.92413487133983996</v>
      </c>
      <c r="G214" s="108">
        <v>0.91040462427745605</v>
      </c>
    </row>
    <row r="218" spans="1:7" x14ac:dyDescent="0.2">
      <c r="A218" s="3">
        <v>0.73624500000000004</v>
      </c>
      <c r="C218" s="3" t="s">
        <v>920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84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4"/>
      <c r="H3" s="114"/>
      <c r="I3" s="115"/>
      <c r="J3" s="18"/>
      <c r="P3" t="s">
        <v>621</v>
      </c>
      <c r="S3" s="119" t="s">
        <v>610</v>
      </c>
      <c r="T3" s="12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6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6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8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8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4"/>
      <c r="H13" s="114"/>
      <c r="I13" s="115"/>
      <c r="J13" s="18"/>
      <c r="M13" s="18"/>
      <c r="P13" t="s">
        <v>626</v>
      </c>
      <c r="Q13" s="49"/>
      <c r="R13" s="49"/>
      <c r="S13" s="113" t="s">
        <v>609</v>
      </c>
      <c r="T13" s="11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6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6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8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8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1"/>
      <c r="G23" s="12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4"/>
      <c r="H26" s="114"/>
      <c r="I26" s="11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6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8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4"/>
      <c r="H36" s="114"/>
      <c r="I36" s="11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6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8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4"/>
      <c r="H48" s="114"/>
      <c r="I48" s="11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6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8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4"/>
      <c r="H58" s="114"/>
      <c r="I58" s="11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6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8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4"/>
      <c r="H70" s="114"/>
      <c r="I70" s="11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6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8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4"/>
      <c r="H80" s="114"/>
      <c r="I80" s="11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6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8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4"/>
      <c r="H90" s="114"/>
      <c r="I90" s="11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6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8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4"/>
      <c r="H100" s="114"/>
      <c r="I100" s="11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6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8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8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4"/>
      <c r="F3" s="114"/>
      <c r="G3" s="115"/>
      <c r="H3" s="45"/>
      <c r="I3" s="45"/>
      <c r="J3" s="45"/>
      <c r="K3" s="18"/>
      <c r="P3" s="18"/>
      <c r="Q3" s="45"/>
      <c r="R3" s="113" t="s">
        <v>573</v>
      </c>
      <c r="S3" s="114"/>
      <c r="T3" s="114"/>
      <c r="U3" s="115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6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6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7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7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8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8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4"/>
      <c r="F13" s="114"/>
      <c r="G13" s="115"/>
      <c r="H13" s="45"/>
      <c r="I13" s="45"/>
      <c r="J13" s="45"/>
      <c r="P13" s="18"/>
      <c r="Q13" s="45"/>
      <c r="R13" s="113" t="s">
        <v>573</v>
      </c>
      <c r="S13" s="114"/>
      <c r="T13" s="114"/>
      <c r="U13" s="115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6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6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7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7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8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8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4"/>
      <c r="F25" s="114"/>
      <c r="G25" s="115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4"/>
      <c r="T26" s="114"/>
      <c r="U26" s="115"/>
      <c r="V26" s="45"/>
      <c r="W26" s="45"/>
      <c r="X26" s="45"/>
      <c r="Y26" s="18"/>
    </row>
    <row r="27" spans="2:28" x14ac:dyDescent="0.2">
      <c r="B27" s="116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7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M28">
        <f>H28/H31</f>
        <v>5.1542649727767696E-2</v>
      </c>
      <c r="P28" s="116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7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M29">
        <f>H29/H31</f>
        <v>4.5372050816696916E-2</v>
      </c>
      <c r="P29" s="117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8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M30">
        <f>H30/H31</f>
        <v>5.4446460980036297E-2</v>
      </c>
      <c r="P30" s="117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8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4"/>
      <c r="F35" s="114"/>
      <c r="G35" s="115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4"/>
      <c r="T36" s="114"/>
      <c r="U36" s="115"/>
      <c r="V36" s="45"/>
      <c r="W36" s="45"/>
      <c r="X36" s="45"/>
    </row>
    <row r="37" spans="2:28" x14ac:dyDescent="0.2">
      <c r="B37" s="116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7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6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7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7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8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7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8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P38:P41"/>
    <mergeCell ref="R13:U13"/>
    <mergeCell ref="P15:P18"/>
    <mergeCell ref="R3:U3"/>
    <mergeCell ref="P5:P8"/>
    <mergeCell ref="R26:U26"/>
    <mergeCell ref="P28:P31"/>
    <mergeCell ref="R36:U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2019-01-19T10:19:45Z</dcterms:modified>
</cp:coreProperties>
</file>