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BA2B92BC-BF87-4763-B745-F0DE37C404F7}" xr6:coauthVersionLast="47" xr6:coauthVersionMax="47" xr10:uidLastSave="{00000000-0000-0000-0000-000000000000}"/>
  <bookViews>
    <workbookView xWindow="-120" yWindow="-120" windowWidth="29040" windowHeight="17640" xr2:uid="{21DC23A8-BA20-4008-B81B-38B8E4FB1F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6" i="1"/>
  <c r="C7" i="1"/>
  <c r="C5" i="1"/>
  <c r="G10" i="1" l="1"/>
  <c r="F8" i="1" s="1"/>
  <c r="F5" i="1" l="1"/>
  <c r="F7" i="1"/>
  <c r="F6" i="1"/>
</calcChain>
</file>

<file path=xl/sharedStrings.xml><?xml version="1.0" encoding="utf-8"?>
<sst xmlns="http://schemas.openxmlformats.org/spreadsheetml/2006/main" count="15" uniqueCount="14">
  <si>
    <t>資產名稱</t>
    <phoneticPr fontId="1" type="noConversion"/>
  </si>
  <si>
    <t>持有數量</t>
    <phoneticPr fontId="1" type="noConversion"/>
  </si>
  <si>
    <t>台幣</t>
    <phoneticPr fontId="1" type="noConversion"/>
  </si>
  <si>
    <t>資產比重</t>
    <phoneticPr fontId="1" type="noConversion"/>
  </si>
  <si>
    <t>VGT</t>
    <phoneticPr fontId="1" type="noConversion"/>
  </si>
  <si>
    <t>台幣/美金匯率</t>
    <phoneticPr fontId="1" type="noConversion"/>
  </si>
  <si>
    <t>資產代號</t>
    <phoneticPr fontId="1" type="noConversion"/>
  </si>
  <si>
    <t>先鋒資訊技術指數基金</t>
    <phoneticPr fontId="1" type="noConversion"/>
  </si>
  <si>
    <t>台積電</t>
    <phoneticPr fontId="1" type="noConversion"/>
  </si>
  <si>
    <t>資產總金額(台幣)</t>
    <phoneticPr fontId="1" type="noConversion"/>
  </si>
  <si>
    <t>資產總值(台幣)</t>
    <phoneticPr fontId="1" type="noConversion"/>
  </si>
  <si>
    <t>目前價格</t>
    <phoneticPr fontId="1" type="noConversion"/>
  </si>
  <si>
    <t>GBTC</t>
    <phoneticPr fontId="1" type="noConversion"/>
  </si>
  <si>
    <t>比特幣 ETF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</si>
</sst>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b/>
      <sz val="11"/>
      <color theme="0"/>
      <name val="Microsoft JhengHei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38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38" fontId="0" fillId="2" borderId="0" xfId="0" applyNumberFormat="1" applyFill="1">
      <alignment vertical="center"/>
    </xf>
    <xf numFmtId="0" fontId="0" fillId="0" borderId="2" xfId="0" applyBorder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>
      <alignment vertical="center"/>
    </xf>
    <xf numFmtId="0" fontId="2" fillId="3" borderId="5" xfId="0" applyFont="1" applyFill="1" applyBorder="1">
      <alignment vertical="center"/>
    </xf>
    <xf numFmtId="0" fontId="2" fillId="3" borderId="6" xfId="0" applyFont="1" applyFill="1" applyBorder="1">
      <alignment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>
      <alignment vertical="center"/>
    </xf>
    <xf numFmtId="38" fontId="0" fillId="4" borderId="5" xfId="0" applyNumberFormat="1" applyFill="1" applyBorder="1">
      <alignment vertical="center"/>
    </xf>
    <xf numFmtId="40" fontId="0" fillId="4" borderId="5" xfId="0" applyNumberFormat="1" applyFill="1" applyBorder="1">
      <alignment vertical="center"/>
    </xf>
    <xf numFmtId="176" fontId="0" fillId="4" borderId="6" xfId="0" applyNumberFormat="1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38" fontId="0" fillId="0" borderId="5" xfId="0" applyNumberFormat="1" applyBorder="1">
      <alignment vertical="center"/>
    </xf>
    <xf numFmtId="40" fontId="0" fillId="0" borderId="5" xfId="0" applyNumberFormat="1" applyBorder="1">
      <alignment vertical="center"/>
    </xf>
    <xf numFmtId="176" fontId="0" fillId="0" borderId="6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38" fontId="0" fillId="0" borderId="2" xfId="0" applyNumberFormat="1" applyBorder="1">
      <alignment vertical="center"/>
    </xf>
    <xf numFmtId="40" fontId="0" fillId="0" borderId="2" xfId="0" applyNumberFormat="1" applyBorder="1">
      <alignment vertical="center"/>
    </xf>
    <xf numFmtId="176" fontId="0" fillId="0" borderId="3" xfId="0" applyNumberForma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59FC2-A471-4A16-A931-23CC101026E4}">
  <dimension ref="A2:G10"/>
  <sheetViews>
    <sheetView tabSelected="1" workbookViewId="0">
      <selection activeCell="F2" sqref="F2"/>
    </sheetView>
  </sheetViews>
  <sheetFormatPr defaultRowHeight="15.75"/>
  <cols>
    <col min="1" max="1" width="14.85546875" customWidth="1"/>
    <col min="2" max="2" width="23" customWidth="1"/>
    <col min="3" max="3" width="18.42578125" customWidth="1"/>
    <col min="4" max="5" width="13" customWidth="1"/>
    <col min="7" max="7" width="14" customWidth="1"/>
    <col min="8" max="8" width="12.28515625" customWidth="1"/>
  </cols>
  <sheetData>
    <row r="2" spans="1:7">
      <c r="E2" s="3" t="s">
        <v>5</v>
      </c>
      <c r="F2" s="3"/>
    </row>
    <row r="4" spans="1:7">
      <c r="A4" s="6" t="s">
        <v>6</v>
      </c>
      <c r="B4" s="7" t="s">
        <v>0</v>
      </c>
      <c r="C4" s="8" t="s">
        <v>10</v>
      </c>
      <c r="D4" s="8" t="s">
        <v>11</v>
      </c>
      <c r="E4" s="8" t="s">
        <v>1</v>
      </c>
      <c r="F4" s="9" t="s">
        <v>3</v>
      </c>
    </row>
    <row r="5" spans="1:7">
      <c r="A5" s="10" t="s">
        <v>2</v>
      </c>
      <c r="B5" s="11" t="s">
        <v>2</v>
      </c>
      <c r="C5" s="12">
        <f>D5</f>
        <v>300000</v>
      </c>
      <c r="D5" s="13">
        <v>300000</v>
      </c>
      <c r="E5" s="11"/>
      <c r="F5" s="14">
        <f>C5/G10</f>
        <v>1</v>
      </c>
    </row>
    <row r="6" spans="1:7">
      <c r="A6" s="15" t="s">
        <v>12</v>
      </c>
      <c r="B6" s="16" t="s">
        <v>13</v>
      </c>
      <c r="C6" s="17">
        <f>E6*D6*F2</f>
        <v>0</v>
      </c>
      <c r="D6" s="17"/>
      <c r="E6" s="18">
        <v>40</v>
      </c>
      <c r="F6" s="19">
        <f>C6/G10</f>
        <v>0</v>
      </c>
    </row>
    <row r="7" spans="1:7">
      <c r="A7" s="10" t="s">
        <v>4</v>
      </c>
      <c r="B7" s="11" t="s">
        <v>7</v>
      </c>
      <c r="C7" s="12">
        <f>E7*D7*F2</f>
        <v>0</v>
      </c>
      <c r="D7" s="12"/>
      <c r="E7" s="13">
        <v>18</v>
      </c>
      <c r="F7" s="14">
        <f>C7/G10</f>
        <v>0</v>
      </c>
    </row>
    <row r="8" spans="1:7">
      <c r="A8" s="20">
        <v>2330</v>
      </c>
      <c r="B8" s="5" t="s">
        <v>8</v>
      </c>
      <c r="C8" s="21">
        <f>E8*D8</f>
        <v>0</v>
      </c>
      <c r="D8" s="21"/>
      <c r="E8" s="22">
        <v>400</v>
      </c>
      <c r="F8" s="23">
        <f>C8/G10</f>
        <v>0</v>
      </c>
    </row>
    <row r="9" spans="1:7">
      <c r="D9" s="1"/>
      <c r="E9" s="1"/>
      <c r="G9" s="1"/>
    </row>
    <row r="10" spans="1:7">
      <c r="D10" s="2"/>
      <c r="E10" s="2" t="s">
        <v>9</v>
      </c>
      <c r="G10" s="4">
        <f>SUM(C5:C8)</f>
        <v>300000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Liang</dc:creator>
  <cp:lastModifiedBy>Gene Liang</cp:lastModifiedBy>
  <dcterms:created xsi:type="dcterms:W3CDTF">2024-03-24T08:09:42Z</dcterms:created>
  <dcterms:modified xsi:type="dcterms:W3CDTF">2024-03-24T11:35:03Z</dcterms:modified>
</cp:coreProperties>
</file>