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60" yWindow="8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1" l="1"/>
  <c r="M66" i="1"/>
  <c r="L66" i="1"/>
  <c r="G66" i="1"/>
  <c r="D66" i="1"/>
  <c r="E66" i="1"/>
  <c r="K65" i="1"/>
  <c r="M65" i="1"/>
  <c r="L65" i="1"/>
  <c r="G65" i="1"/>
  <c r="D65" i="1"/>
  <c r="E65" i="1"/>
  <c r="K64" i="1"/>
  <c r="M64" i="1"/>
  <c r="L64" i="1"/>
  <c r="G64" i="1"/>
  <c r="D64" i="1"/>
  <c r="E64" i="1"/>
  <c r="K63" i="1"/>
  <c r="M63" i="1"/>
  <c r="L63" i="1"/>
  <c r="G63" i="1"/>
  <c r="D63" i="1"/>
  <c r="E63" i="1"/>
  <c r="K62" i="1"/>
  <c r="M62" i="1"/>
  <c r="L62" i="1"/>
  <c r="G62" i="1"/>
  <c r="D62" i="1"/>
  <c r="E62" i="1"/>
  <c r="K61" i="1"/>
  <c r="M61" i="1"/>
  <c r="L61" i="1"/>
  <c r="G61" i="1"/>
  <c r="D61" i="1"/>
  <c r="E61" i="1"/>
  <c r="K60" i="1"/>
  <c r="M60" i="1"/>
  <c r="L60" i="1"/>
  <c r="G60" i="1"/>
  <c r="D60" i="1"/>
  <c r="E60" i="1"/>
  <c r="K59" i="1"/>
  <c r="M59" i="1"/>
  <c r="L59" i="1"/>
  <c r="G59" i="1"/>
  <c r="D59" i="1"/>
  <c r="E59" i="1"/>
  <c r="K58" i="1"/>
  <c r="M58" i="1"/>
  <c r="L58" i="1"/>
  <c r="G58" i="1"/>
  <c r="D58" i="1"/>
  <c r="E58" i="1"/>
  <c r="K57" i="1"/>
  <c r="M57" i="1"/>
  <c r="L57" i="1"/>
  <c r="G57" i="1"/>
  <c r="D57" i="1"/>
  <c r="E57" i="1"/>
  <c r="K56" i="1"/>
  <c r="M56" i="1"/>
  <c r="L56" i="1"/>
  <c r="G56" i="1"/>
  <c r="D56" i="1"/>
  <c r="E56" i="1"/>
  <c r="K55" i="1"/>
  <c r="M55" i="1"/>
  <c r="L55" i="1"/>
  <c r="G55" i="1"/>
  <c r="D55" i="1"/>
  <c r="E55" i="1"/>
  <c r="K54" i="1"/>
  <c r="M54" i="1"/>
  <c r="L54" i="1"/>
  <c r="G54" i="1"/>
  <c r="D54" i="1"/>
  <c r="E54" i="1"/>
  <c r="K53" i="1"/>
  <c r="M53" i="1"/>
  <c r="L53" i="1"/>
  <c r="G53" i="1"/>
  <c r="D53" i="1"/>
  <c r="E53" i="1"/>
  <c r="K52" i="1"/>
  <c r="M52" i="1"/>
  <c r="L52" i="1"/>
  <c r="G52" i="1"/>
  <c r="D52" i="1"/>
  <c r="E52" i="1"/>
  <c r="K51" i="1"/>
  <c r="M51" i="1"/>
  <c r="L51" i="1"/>
  <c r="G51" i="1"/>
  <c r="D51" i="1"/>
  <c r="E51" i="1"/>
  <c r="K50" i="1"/>
  <c r="M50" i="1"/>
  <c r="L50" i="1"/>
  <c r="G50" i="1"/>
  <c r="D50" i="1"/>
  <c r="E50" i="1"/>
  <c r="K49" i="1"/>
  <c r="M49" i="1"/>
  <c r="L49" i="1"/>
  <c r="G49" i="1"/>
  <c r="D49" i="1"/>
  <c r="E49" i="1"/>
  <c r="K48" i="1"/>
  <c r="M48" i="1"/>
  <c r="L48" i="1"/>
  <c r="G48" i="1"/>
  <c r="D48" i="1"/>
  <c r="E48" i="1"/>
  <c r="K47" i="1"/>
  <c r="M47" i="1"/>
  <c r="L47" i="1"/>
  <c r="G47" i="1"/>
  <c r="D47" i="1"/>
  <c r="E47" i="1"/>
  <c r="K46" i="1"/>
  <c r="M46" i="1"/>
  <c r="L46" i="1"/>
  <c r="G46" i="1"/>
  <c r="D46" i="1"/>
  <c r="E46" i="1"/>
  <c r="K45" i="1"/>
  <c r="M45" i="1"/>
  <c r="L45" i="1"/>
  <c r="G45" i="1"/>
  <c r="D45" i="1"/>
  <c r="E45" i="1"/>
  <c r="K44" i="1"/>
  <c r="M44" i="1"/>
  <c r="L44" i="1"/>
  <c r="G44" i="1"/>
  <c r="D44" i="1"/>
  <c r="E44" i="1"/>
  <c r="K43" i="1"/>
  <c r="M43" i="1"/>
  <c r="L43" i="1"/>
  <c r="G43" i="1"/>
  <c r="D43" i="1"/>
  <c r="E43" i="1"/>
  <c r="K42" i="1"/>
  <c r="M42" i="1"/>
  <c r="L42" i="1"/>
  <c r="G42" i="1"/>
  <c r="D42" i="1"/>
  <c r="E42" i="1"/>
  <c r="K41" i="1"/>
  <c r="M41" i="1"/>
  <c r="L41" i="1"/>
  <c r="G41" i="1"/>
  <c r="D41" i="1"/>
  <c r="E41" i="1"/>
  <c r="K40" i="1"/>
  <c r="M40" i="1"/>
  <c r="L40" i="1"/>
  <c r="G40" i="1"/>
  <c r="D40" i="1"/>
  <c r="E40" i="1"/>
  <c r="K39" i="1"/>
  <c r="M39" i="1"/>
  <c r="L39" i="1"/>
  <c r="G39" i="1"/>
  <c r="D39" i="1"/>
  <c r="E39" i="1"/>
  <c r="K38" i="1"/>
  <c r="M38" i="1"/>
  <c r="L38" i="1"/>
  <c r="G38" i="1"/>
  <c r="D38" i="1"/>
  <c r="E38" i="1"/>
  <c r="K37" i="1"/>
  <c r="M37" i="1"/>
  <c r="L37" i="1"/>
  <c r="G37" i="1"/>
  <c r="D37" i="1"/>
  <c r="E37" i="1"/>
  <c r="K36" i="1"/>
  <c r="M36" i="1"/>
  <c r="L36" i="1"/>
  <c r="G36" i="1"/>
  <c r="D36" i="1"/>
  <c r="E36" i="1"/>
  <c r="K35" i="1"/>
  <c r="M35" i="1"/>
  <c r="L35" i="1"/>
  <c r="G35" i="1"/>
  <c r="D35" i="1"/>
  <c r="E35" i="1"/>
  <c r="K34" i="1"/>
  <c r="M34" i="1"/>
  <c r="L34" i="1"/>
  <c r="G34" i="1"/>
  <c r="D34" i="1"/>
  <c r="E34" i="1"/>
  <c r="K33" i="1"/>
  <c r="M33" i="1"/>
  <c r="L33" i="1"/>
  <c r="G33" i="1"/>
  <c r="D33" i="1"/>
  <c r="E33" i="1"/>
  <c r="K32" i="1"/>
  <c r="M32" i="1"/>
  <c r="L32" i="1"/>
  <c r="G32" i="1"/>
  <c r="D32" i="1"/>
  <c r="E32" i="1"/>
  <c r="K31" i="1"/>
  <c r="M31" i="1"/>
  <c r="L31" i="1"/>
  <c r="G31" i="1"/>
  <c r="D31" i="1"/>
  <c r="E31" i="1"/>
  <c r="K30" i="1"/>
  <c r="M30" i="1"/>
  <c r="L30" i="1"/>
  <c r="G30" i="1"/>
  <c r="D30" i="1"/>
  <c r="E30" i="1"/>
  <c r="K29" i="1"/>
  <c r="M29" i="1"/>
  <c r="L29" i="1"/>
  <c r="G29" i="1"/>
  <c r="D29" i="1"/>
  <c r="E29" i="1"/>
  <c r="K28" i="1"/>
  <c r="M28" i="1"/>
  <c r="L28" i="1"/>
  <c r="G28" i="1"/>
  <c r="D28" i="1"/>
  <c r="E28" i="1"/>
  <c r="K27" i="1"/>
  <c r="M27" i="1"/>
  <c r="L27" i="1"/>
  <c r="G27" i="1"/>
  <c r="D27" i="1"/>
  <c r="E27" i="1"/>
  <c r="K26" i="1"/>
  <c r="M26" i="1"/>
  <c r="L26" i="1"/>
  <c r="G26" i="1"/>
  <c r="D26" i="1"/>
  <c r="E26" i="1"/>
  <c r="K25" i="1"/>
  <c r="M25" i="1"/>
  <c r="L25" i="1"/>
  <c r="G25" i="1"/>
  <c r="D25" i="1"/>
  <c r="E25" i="1"/>
  <c r="K24" i="1"/>
  <c r="M24" i="1"/>
  <c r="L24" i="1"/>
  <c r="G24" i="1"/>
  <c r="D24" i="1"/>
  <c r="E24" i="1"/>
  <c r="K23" i="1"/>
  <c r="M23" i="1"/>
  <c r="L23" i="1"/>
  <c r="G23" i="1"/>
  <c r="D23" i="1"/>
  <c r="E23" i="1"/>
  <c r="K22" i="1"/>
  <c r="M22" i="1"/>
  <c r="L22" i="1"/>
  <c r="G22" i="1"/>
  <c r="D22" i="1"/>
  <c r="E22" i="1"/>
  <c r="K21" i="1"/>
  <c r="M21" i="1"/>
  <c r="L21" i="1"/>
  <c r="G21" i="1"/>
  <c r="D21" i="1"/>
  <c r="E21" i="1"/>
  <c r="K20" i="1"/>
  <c r="M20" i="1"/>
  <c r="L20" i="1"/>
  <c r="G20" i="1"/>
  <c r="D20" i="1"/>
  <c r="E20" i="1"/>
  <c r="K19" i="1"/>
  <c r="M19" i="1"/>
  <c r="L19" i="1"/>
  <c r="G19" i="1"/>
  <c r="D19" i="1"/>
  <c r="E19" i="1"/>
  <c r="K18" i="1"/>
  <c r="M18" i="1"/>
  <c r="L18" i="1"/>
  <c r="G18" i="1"/>
  <c r="D18" i="1"/>
  <c r="E18" i="1"/>
  <c r="K17" i="1"/>
  <c r="M17" i="1"/>
  <c r="L17" i="1"/>
  <c r="G17" i="1"/>
  <c r="D17" i="1"/>
  <c r="E17" i="1"/>
  <c r="K16" i="1"/>
  <c r="M16" i="1"/>
  <c r="L16" i="1"/>
  <c r="G16" i="1"/>
  <c r="D16" i="1"/>
  <c r="E16" i="1"/>
  <c r="K15" i="1"/>
  <c r="M15" i="1"/>
  <c r="L15" i="1"/>
  <c r="G15" i="1"/>
  <c r="D15" i="1"/>
  <c r="E15" i="1"/>
  <c r="K14" i="1"/>
  <c r="M14" i="1"/>
  <c r="L14" i="1"/>
  <c r="G14" i="1"/>
  <c r="D14" i="1"/>
  <c r="E14" i="1"/>
  <c r="K13" i="1"/>
  <c r="M13" i="1"/>
  <c r="L13" i="1"/>
  <c r="G13" i="1"/>
  <c r="D13" i="1"/>
  <c r="E13" i="1"/>
  <c r="K12" i="1"/>
  <c r="M12" i="1"/>
  <c r="L12" i="1"/>
  <c r="G12" i="1"/>
  <c r="D12" i="1"/>
  <c r="E12" i="1"/>
  <c r="K11" i="1"/>
  <c r="M11" i="1"/>
  <c r="L11" i="1"/>
  <c r="G11" i="1"/>
  <c r="D11" i="1"/>
  <c r="E11" i="1"/>
  <c r="K10" i="1"/>
  <c r="M10" i="1"/>
  <c r="L10" i="1"/>
  <c r="G10" i="1"/>
  <c r="D10" i="1"/>
  <c r="E10" i="1"/>
  <c r="K9" i="1"/>
  <c r="M9" i="1"/>
  <c r="L9" i="1"/>
  <c r="G9" i="1"/>
  <c r="D9" i="1"/>
  <c r="E9" i="1"/>
  <c r="K8" i="1"/>
  <c r="M8" i="1"/>
  <c r="L8" i="1"/>
  <c r="G8" i="1"/>
  <c r="D8" i="1"/>
  <c r="E8" i="1"/>
  <c r="K7" i="1"/>
  <c r="M7" i="1"/>
  <c r="L7" i="1"/>
  <c r="G7" i="1"/>
  <c r="D7" i="1"/>
  <c r="E7" i="1"/>
  <c r="K6" i="1"/>
  <c r="M6" i="1"/>
  <c r="L6" i="1"/>
  <c r="G6" i="1"/>
  <c r="D6" i="1"/>
  <c r="E6" i="1"/>
  <c r="K5" i="1"/>
  <c r="M5" i="1"/>
  <c r="L5" i="1"/>
  <c r="G5" i="1"/>
  <c r="D5" i="1"/>
  <c r="E5" i="1"/>
  <c r="K4" i="1"/>
  <c r="M4" i="1"/>
  <c r="L4" i="1"/>
  <c r="G4" i="1"/>
  <c r="D4" i="1"/>
  <c r="E4" i="1"/>
  <c r="K3" i="1"/>
  <c r="M3" i="1"/>
  <c r="L3" i="1"/>
  <c r="G3" i="1"/>
  <c r="D3" i="1"/>
  <c r="E3" i="1"/>
  <c r="K2" i="1"/>
  <c r="M2" i="1"/>
  <c r="L2" i="1"/>
  <c r="G2" i="1"/>
  <c r="D2" i="1"/>
  <c r="E2" i="1"/>
</calcChain>
</file>

<file path=xl/sharedStrings.xml><?xml version="1.0" encoding="utf-8"?>
<sst xmlns="http://schemas.openxmlformats.org/spreadsheetml/2006/main" count="13" uniqueCount="13">
  <si>
    <t>Housing Distict</t>
  </si>
  <si>
    <t>Area (Sq mi)</t>
  </si>
  <si>
    <t>Total Population</t>
  </si>
  <si>
    <t>Population Density (People per Square mile)</t>
  </si>
  <si>
    <t>City (1000+ People / Square Mile)</t>
  </si>
  <si>
    <t>Median Age</t>
  </si>
  <si>
    <t># Housing Units</t>
  </si>
  <si>
    <t>Average Household Size</t>
  </si>
  <si>
    <t># Active Voters</t>
  </si>
  <si>
    <t># Inactive Voters</t>
  </si>
  <si>
    <t>Total Eligible Voters</t>
  </si>
  <si>
    <t>% Active Voters</t>
  </si>
  <si>
    <t>%Inactive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</si>
</sst>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3" fontId="0" fillId="0" borderId="0" xfId="0" applyNumberFormat="1" applyAlignment="1">
      <alignment horizont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D17" sqref="D17"/>
    </sheetView>
  </sheetViews>
  <sheetFormatPr baseColWidth="10" defaultRowHeight="15" x14ac:dyDescent="0"/>
  <cols>
    <col min="1" max="1" width="13.6640625" bestFit="1" customWidth="1"/>
    <col min="2" max="2" width="11.5" bestFit="1" customWidth="1"/>
    <col min="3" max="3" width="15" bestFit="1" customWidth="1"/>
    <col min="4" max="4" width="38" bestFit="1" customWidth="1"/>
    <col min="5" max="5" width="29.1640625" bestFit="1" customWidth="1"/>
    <col min="6" max="6" width="14.1640625" bestFit="1" customWidth="1"/>
    <col min="7" max="7" width="21.1640625" bestFit="1" customWidth="1"/>
    <col min="8" max="8" width="13.8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>
        <v>1</v>
      </c>
      <c r="B2" s="2">
        <v>14.56</v>
      </c>
      <c r="C2" s="2">
        <v>69128</v>
      </c>
      <c r="D2" s="2">
        <f>C2/B2</f>
        <v>4747.802197802198</v>
      </c>
      <c r="E2" s="2" t="str">
        <f>IF(D2&gt;1000, "1", "0")</f>
        <v>1</v>
      </c>
      <c r="F2" s="2">
        <v>26326</v>
      </c>
      <c r="G2" s="2">
        <f>C2/F2</f>
        <v>2.6258451720732356</v>
      </c>
      <c r="H2" s="2">
        <v>34.5</v>
      </c>
      <c r="I2" s="4">
        <v>39353</v>
      </c>
      <c r="J2" s="4">
        <v>5417</v>
      </c>
      <c r="K2" s="4">
        <f>I2+J2</f>
        <v>44770</v>
      </c>
      <c r="L2" s="2">
        <f>I2/K2</f>
        <v>0.87900379718561539</v>
      </c>
      <c r="M2" s="2">
        <f>J2/K2</f>
        <v>0.12099620281438463</v>
      </c>
    </row>
    <row r="3" spans="1:13">
      <c r="A3" s="2">
        <v>2</v>
      </c>
      <c r="B3" s="2">
        <v>9.65</v>
      </c>
      <c r="C3" s="2">
        <v>63544</v>
      </c>
      <c r="D3" s="2">
        <f t="shared" ref="D3:D66" si="0">C3/B3</f>
        <v>6584.8704663212429</v>
      </c>
      <c r="E3" s="2" t="str">
        <f t="shared" ref="E3:E66" si="1">IF(D3&gt;1000, "1", "0")</f>
        <v>1</v>
      </c>
      <c r="F3" s="2">
        <v>24129</v>
      </c>
      <c r="G3" s="2">
        <f t="shared" ref="G3:G66" si="2">C3/F3</f>
        <v>2.6335115421277302</v>
      </c>
      <c r="H3" s="2">
        <v>30.5</v>
      </c>
      <c r="I3" s="4">
        <v>60216</v>
      </c>
      <c r="J3" s="4">
        <v>12538</v>
      </c>
      <c r="K3" s="4">
        <f t="shared" ref="K3:K66" si="3">I3+J3</f>
        <v>72754</v>
      </c>
      <c r="L3" s="2">
        <f t="shared" ref="L3:L66" si="4">I3/K3</f>
        <v>0.82766583280644368</v>
      </c>
      <c r="M3" s="2">
        <f t="shared" ref="M3:M66" si="5">J3/K3</f>
        <v>0.17233416719355638</v>
      </c>
    </row>
    <row r="4" spans="1:13">
      <c r="A4" s="2">
        <v>3</v>
      </c>
      <c r="B4" s="2">
        <v>19.329999999999998</v>
      </c>
      <c r="C4" s="2">
        <v>68147</v>
      </c>
      <c r="D4" s="2">
        <f t="shared" si="0"/>
        <v>3525.4526642524575</v>
      </c>
      <c r="E4" s="2" t="str">
        <f t="shared" si="1"/>
        <v>1</v>
      </c>
      <c r="F4" s="2">
        <v>31411</v>
      </c>
      <c r="G4" s="2">
        <f t="shared" si="2"/>
        <v>2.1695265989621468</v>
      </c>
      <c r="H4" s="2">
        <v>35.1</v>
      </c>
      <c r="I4" s="4">
        <v>51042</v>
      </c>
      <c r="J4" s="4">
        <v>7836</v>
      </c>
      <c r="K4" s="4">
        <f t="shared" si="3"/>
        <v>58878</v>
      </c>
      <c r="L4" s="2">
        <f t="shared" si="4"/>
        <v>0.86691124019158261</v>
      </c>
      <c r="M4" s="2">
        <f t="shared" si="5"/>
        <v>0.13308875980841742</v>
      </c>
    </row>
    <row r="5" spans="1:13">
      <c r="A5" s="2">
        <v>4</v>
      </c>
      <c r="B5" s="2">
        <v>9.0500000000000007</v>
      </c>
      <c r="C5" s="2">
        <v>61240</v>
      </c>
      <c r="D5" s="2">
        <f t="shared" si="0"/>
        <v>6766.8508287292816</v>
      </c>
      <c r="E5" s="2" t="str">
        <f t="shared" si="1"/>
        <v>1</v>
      </c>
      <c r="F5" s="2">
        <v>25081</v>
      </c>
      <c r="G5" s="2">
        <f t="shared" si="2"/>
        <v>2.4416889278736891</v>
      </c>
      <c r="H5" s="2">
        <v>34.200000000000003</v>
      </c>
      <c r="I5" s="4">
        <v>45451</v>
      </c>
      <c r="J5" s="4">
        <v>6910</v>
      </c>
      <c r="K5" s="4">
        <f t="shared" si="3"/>
        <v>52361</v>
      </c>
      <c r="L5" s="2">
        <f t="shared" si="4"/>
        <v>0.86803155019957601</v>
      </c>
      <c r="M5" s="2">
        <f t="shared" si="5"/>
        <v>0.13196844980042399</v>
      </c>
    </row>
    <row r="6" spans="1:13">
      <c r="A6" s="2">
        <v>5</v>
      </c>
      <c r="B6" s="2">
        <v>12.68</v>
      </c>
      <c r="C6" s="2">
        <v>71316</v>
      </c>
      <c r="D6" s="2">
        <f t="shared" si="0"/>
        <v>5624.2902208201895</v>
      </c>
      <c r="E6" s="2" t="str">
        <f t="shared" si="1"/>
        <v>1</v>
      </c>
      <c r="F6" s="2">
        <v>37667</v>
      </c>
      <c r="G6" s="2">
        <f t="shared" si="2"/>
        <v>1.8933283776249767</v>
      </c>
      <c r="H6" s="2">
        <v>31.2</v>
      </c>
      <c r="I6" s="4">
        <v>48924</v>
      </c>
      <c r="J6" s="4">
        <v>12263</v>
      </c>
      <c r="K6" s="4">
        <f t="shared" si="3"/>
        <v>61187</v>
      </c>
      <c r="L6" s="2">
        <f t="shared" si="4"/>
        <v>0.79958161047281284</v>
      </c>
      <c r="M6" s="2">
        <f t="shared" si="5"/>
        <v>0.20041838952718716</v>
      </c>
    </row>
    <row r="7" spans="1:13">
      <c r="A7" s="2">
        <v>6</v>
      </c>
      <c r="B7" s="2">
        <v>13.45</v>
      </c>
      <c r="C7" s="2">
        <v>74553</v>
      </c>
      <c r="D7" s="2">
        <f t="shared" si="0"/>
        <v>5542.9739776951674</v>
      </c>
      <c r="E7" s="2" t="str">
        <f t="shared" si="1"/>
        <v>1</v>
      </c>
      <c r="F7" s="2">
        <v>39231</v>
      </c>
      <c r="G7" s="2">
        <f t="shared" si="2"/>
        <v>1.9003594096505314</v>
      </c>
      <c r="H7" s="2">
        <v>39.1</v>
      </c>
      <c r="I7" s="4">
        <v>53942</v>
      </c>
      <c r="J7" s="4">
        <v>8373</v>
      </c>
      <c r="K7" s="4">
        <f t="shared" si="3"/>
        <v>62315</v>
      </c>
      <c r="L7" s="2">
        <f t="shared" si="4"/>
        <v>0.86563427746128541</v>
      </c>
      <c r="M7" s="2">
        <f t="shared" si="5"/>
        <v>0.13436572253871459</v>
      </c>
    </row>
    <row r="8" spans="1:13">
      <c r="A8" s="2">
        <v>7</v>
      </c>
      <c r="B8" s="2">
        <v>68.27</v>
      </c>
      <c r="C8" s="2">
        <v>101799</v>
      </c>
      <c r="D8" s="2">
        <f t="shared" si="0"/>
        <v>1491.1234802988135</v>
      </c>
      <c r="E8" s="2" t="str">
        <f t="shared" si="1"/>
        <v>1</v>
      </c>
      <c r="F8" s="2">
        <v>33548</v>
      </c>
      <c r="G8" s="2">
        <f t="shared" si="2"/>
        <v>3.0344282818647907</v>
      </c>
      <c r="H8" s="2">
        <v>31</v>
      </c>
      <c r="I8" s="4">
        <v>45313</v>
      </c>
      <c r="J8" s="4">
        <v>6989</v>
      </c>
      <c r="K8" s="4">
        <f t="shared" si="3"/>
        <v>52302</v>
      </c>
      <c r="L8" s="2">
        <f t="shared" si="4"/>
        <v>0.86637222285954651</v>
      </c>
      <c r="M8" s="2">
        <f t="shared" si="5"/>
        <v>0.13362777714045351</v>
      </c>
    </row>
    <row r="9" spans="1:13">
      <c r="A9" s="2">
        <v>8</v>
      </c>
      <c r="B9" s="2">
        <v>10.36</v>
      </c>
      <c r="C9" s="2">
        <v>64099</v>
      </c>
      <c r="D9" s="2">
        <f t="shared" si="0"/>
        <v>6187.1621621621625</v>
      </c>
      <c r="E9" s="2" t="str">
        <f t="shared" si="1"/>
        <v>1</v>
      </c>
      <c r="F9" s="2">
        <v>30173</v>
      </c>
      <c r="G9" s="2">
        <f t="shared" si="2"/>
        <v>2.1243827262784607</v>
      </c>
      <c r="H9" s="2">
        <v>35.1</v>
      </c>
      <c r="I9" s="4">
        <v>58874</v>
      </c>
      <c r="J9" s="4">
        <v>10775</v>
      </c>
      <c r="K9" s="4">
        <f t="shared" si="3"/>
        <v>69649</v>
      </c>
      <c r="L9" s="2">
        <f t="shared" si="4"/>
        <v>0.84529569699493168</v>
      </c>
      <c r="M9" s="2">
        <f t="shared" si="5"/>
        <v>0.15470430300506827</v>
      </c>
    </row>
    <row r="10" spans="1:13">
      <c r="A10" s="2">
        <v>9</v>
      </c>
      <c r="B10" s="2">
        <v>11.47</v>
      </c>
      <c r="C10" s="2">
        <v>65870</v>
      </c>
      <c r="D10" s="2">
        <f t="shared" si="0"/>
        <v>5742.8073234524845</v>
      </c>
      <c r="E10" s="2" t="str">
        <f t="shared" si="1"/>
        <v>1</v>
      </c>
      <c r="F10" s="2">
        <v>33485</v>
      </c>
      <c r="G10" s="2">
        <f t="shared" si="2"/>
        <v>1.9671494699119008</v>
      </c>
      <c r="H10" s="2">
        <v>37.6</v>
      </c>
      <c r="I10" s="4">
        <v>50358</v>
      </c>
      <c r="J10" s="4">
        <v>9550</v>
      </c>
      <c r="K10" s="4">
        <f t="shared" si="3"/>
        <v>59908</v>
      </c>
      <c r="L10" s="2">
        <f t="shared" si="4"/>
        <v>0.84058890298457634</v>
      </c>
      <c r="M10" s="2">
        <f t="shared" si="5"/>
        <v>0.15941109701542364</v>
      </c>
    </row>
    <row r="11" spans="1:13">
      <c r="A11" s="2">
        <v>10</v>
      </c>
      <c r="B11" s="2">
        <v>52.02</v>
      </c>
      <c r="C11" s="2">
        <v>67272</v>
      </c>
      <c r="D11" s="2">
        <f t="shared" si="0"/>
        <v>1293.1949250288351</v>
      </c>
      <c r="E11" s="2" t="str">
        <f t="shared" si="1"/>
        <v>1</v>
      </c>
      <c r="F11" s="2">
        <v>29055</v>
      </c>
      <c r="G11" s="2">
        <f t="shared" si="2"/>
        <v>2.3153329891584926</v>
      </c>
      <c r="H11" s="2">
        <v>29.6</v>
      </c>
      <c r="I11" s="4">
        <v>53996</v>
      </c>
      <c r="J11" s="4">
        <v>18074</v>
      </c>
      <c r="K11" s="4">
        <f t="shared" si="3"/>
        <v>72070</v>
      </c>
      <c r="L11" s="2">
        <f t="shared" si="4"/>
        <v>0.74921603996114894</v>
      </c>
      <c r="M11" s="2">
        <f t="shared" si="5"/>
        <v>0.25078396003885112</v>
      </c>
    </row>
    <row r="12" spans="1:13">
      <c r="A12" s="2">
        <v>11</v>
      </c>
      <c r="B12" s="2">
        <v>45.2</v>
      </c>
      <c r="C12" s="2">
        <v>80189</v>
      </c>
      <c r="D12" s="2">
        <f t="shared" si="0"/>
        <v>1774.0929203539822</v>
      </c>
      <c r="E12" s="2" t="str">
        <f t="shared" si="1"/>
        <v>1</v>
      </c>
      <c r="F12" s="2">
        <v>31754</v>
      </c>
      <c r="G12" s="2">
        <f t="shared" si="2"/>
        <v>2.525319644769163</v>
      </c>
      <c r="H12" s="2">
        <v>38.299999999999997</v>
      </c>
      <c r="I12" s="4">
        <v>51647</v>
      </c>
      <c r="J12" s="4">
        <v>8755</v>
      </c>
      <c r="K12" s="4">
        <f t="shared" si="3"/>
        <v>60402</v>
      </c>
      <c r="L12" s="2">
        <f t="shared" si="4"/>
        <v>0.85505446839508625</v>
      </c>
      <c r="M12" s="2">
        <f t="shared" si="5"/>
        <v>0.14494553160491375</v>
      </c>
    </row>
    <row r="13" spans="1:13">
      <c r="A13" s="2">
        <v>12</v>
      </c>
      <c r="B13" s="2">
        <v>49.49</v>
      </c>
      <c r="C13" s="2">
        <v>69766</v>
      </c>
      <c r="D13" s="2">
        <f t="shared" si="0"/>
        <v>1409.6989290765812</v>
      </c>
      <c r="E13" s="2" t="str">
        <f t="shared" si="1"/>
        <v>1</v>
      </c>
      <c r="F13" s="2">
        <v>27475</v>
      </c>
      <c r="G13" s="2">
        <f t="shared" si="2"/>
        <v>2.5392538671519564</v>
      </c>
      <c r="H13" s="2">
        <v>37.700000000000003</v>
      </c>
      <c r="I13" s="4">
        <v>55279</v>
      </c>
      <c r="J13" s="4">
        <v>8333</v>
      </c>
      <c r="K13" s="4">
        <f t="shared" si="3"/>
        <v>63612</v>
      </c>
      <c r="L13" s="2">
        <f t="shared" si="4"/>
        <v>0.86900270389234735</v>
      </c>
      <c r="M13" s="2">
        <f t="shared" si="5"/>
        <v>0.13099729610765265</v>
      </c>
    </row>
    <row r="14" spans="1:13">
      <c r="A14" s="2">
        <v>13</v>
      </c>
      <c r="B14" s="2">
        <v>1120.29</v>
      </c>
      <c r="C14" s="2">
        <v>69892</v>
      </c>
      <c r="D14" s="2">
        <f t="shared" si="0"/>
        <v>62.387417543671731</v>
      </c>
      <c r="E14" s="2" t="str">
        <f t="shared" si="1"/>
        <v>0</v>
      </c>
      <c r="F14" s="2">
        <v>29917</v>
      </c>
      <c r="G14" s="2">
        <f t="shared" si="2"/>
        <v>2.3361968111775915</v>
      </c>
      <c r="H14" s="2">
        <v>39.9</v>
      </c>
      <c r="I14" s="4">
        <v>57960</v>
      </c>
      <c r="J14" s="4">
        <v>15109</v>
      </c>
      <c r="K14" s="4">
        <f t="shared" si="3"/>
        <v>73069</v>
      </c>
      <c r="L14" s="2">
        <f t="shared" si="4"/>
        <v>0.79322284416099853</v>
      </c>
      <c r="M14" s="2">
        <f t="shared" si="5"/>
        <v>0.2067771558390015</v>
      </c>
    </row>
    <row r="15" spans="1:13">
      <c r="A15" s="2">
        <v>14</v>
      </c>
      <c r="B15" s="2">
        <v>21.14</v>
      </c>
      <c r="C15" s="2">
        <v>73107</v>
      </c>
      <c r="D15" s="2">
        <f t="shared" si="0"/>
        <v>3458.2308420056765</v>
      </c>
      <c r="E15" s="2" t="str">
        <f t="shared" si="1"/>
        <v>1</v>
      </c>
      <c r="F15" s="2">
        <v>28372</v>
      </c>
      <c r="G15" s="2">
        <f t="shared" si="2"/>
        <v>2.5767305794445226</v>
      </c>
      <c r="H15" s="2">
        <v>35.4</v>
      </c>
      <c r="I15" s="4">
        <v>54155</v>
      </c>
      <c r="J15" s="4">
        <v>7902</v>
      </c>
      <c r="K15" s="4">
        <f t="shared" si="3"/>
        <v>62057</v>
      </c>
      <c r="L15" s="2">
        <f t="shared" si="4"/>
        <v>0.87266545272894269</v>
      </c>
      <c r="M15" s="2">
        <f t="shared" si="5"/>
        <v>0.12733454727105725</v>
      </c>
    </row>
    <row r="16" spans="1:13">
      <c r="A16" s="2">
        <v>15</v>
      </c>
      <c r="B16" s="2">
        <v>73.680000000000007</v>
      </c>
      <c r="C16" s="2">
        <v>96911</v>
      </c>
      <c r="D16" s="2">
        <f t="shared" si="0"/>
        <v>1315.2958740499455</v>
      </c>
      <c r="E16" s="2" t="str">
        <f t="shared" si="1"/>
        <v>1</v>
      </c>
      <c r="F16" s="2">
        <v>36015</v>
      </c>
      <c r="G16" s="2">
        <f t="shared" si="2"/>
        <v>2.6908510342912675</v>
      </c>
      <c r="H16" s="2">
        <v>32.200000000000003</v>
      </c>
      <c r="I16" s="4">
        <v>48339</v>
      </c>
      <c r="J16" s="4">
        <v>8174</v>
      </c>
      <c r="K16" s="4">
        <f t="shared" si="3"/>
        <v>56513</v>
      </c>
      <c r="L16" s="2">
        <f t="shared" si="4"/>
        <v>0.85536071346415865</v>
      </c>
      <c r="M16" s="2">
        <f t="shared" si="5"/>
        <v>0.14463928653584132</v>
      </c>
    </row>
    <row r="17" spans="1:13">
      <c r="A17" s="2">
        <v>16</v>
      </c>
      <c r="B17" s="2">
        <v>17.75</v>
      </c>
      <c r="C17" s="2">
        <v>64317</v>
      </c>
      <c r="D17" s="2">
        <f t="shared" si="0"/>
        <v>3623.4929577464791</v>
      </c>
      <c r="E17" s="2" t="str">
        <f t="shared" si="1"/>
        <v>1</v>
      </c>
      <c r="F17" s="2">
        <v>28009</v>
      </c>
      <c r="G17" s="2">
        <f t="shared" si="2"/>
        <v>2.2962976186225856</v>
      </c>
      <c r="H17" s="2">
        <v>38.1</v>
      </c>
      <c r="I17" s="4">
        <v>49800</v>
      </c>
      <c r="J17" s="4">
        <v>8020</v>
      </c>
      <c r="K17" s="4">
        <f t="shared" si="3"/>
        <v>57820</v>
      </c>
      <c r="L17" s="2">
        <f t="shared" si="4"/>
        <v>0.86129367001037704</v>
      </c>
      <c r="M17" s="2">
        <f t="shared" si="5"/>
        <v>0.13870632998962296</v>
      </c>
    </row>
    <row r="18" spans="1:13">
      <c r="A18" s="2">
        <v>17</v>
      </c>
      <c r="B18" s="2">
        <v>157.26</v>
      </c>
      <c r="C18" s="2">
        <v>74982</v>
      </c>
      <c r="D18" s="2">
        <f t="shared" si="0"/>
        <v>476.80274704311336</v>
      </c>
      <c r="E18" s="2" t="str">
        <f t="shared" si="1"/>
        <v>0</v>
      </c>
      <c r="F18" s="2">
        <v>24149</v>
      </c>
      <c r="G18" s="2">
        <f t="shared" si="2"/>
        <v>3.1049732908194958</v>
      </c>
      <c r="H18" s="2">
        <v>26.2</v>
      </c>
      <c r="I18" s="4">
        <v>33681</v>
      </c>
      <c r="J18" s="4">
        <v>10074</v>
      </c>
      <c r="K18" s="4">
        <f t="shared" si="3"/>
        <v>43755</v>
      </c>
      <c r="L18" s="2">
        <f t="shared" si="4"/>
        <v>0.76976345560507375</v>
      </c>
      <c r="M18" s="2">
        <f t="shared" si="5"/>
        <v>0.2302365443949263</v>
      </c>
    </row>
    <row r="19" spans="1:13">
      <c r="A19" s="2">
        <v>18</v>
      </c>
      <c r="B19" s="2">
        <v>30.44</v>
      </c>
      <c r="C19" s="2">
        <v>66291</v>
      </c>
      <c r="D19" s="2">
        <f t="shared" si="0"/>
        <v>2177.7595269382391</v>
      </c>
      <c r="E19" s="2" t="str">
        <f t="shared" si="1"/>
        <v>1</v>
      </c>
      <c r="F19" s="2">
        <v>31010</v>
      </c>
      <c r="G19" s="2">
        <f t="shared" si="2"/>
        <v>2.1377297645920672</v>
      </c>
      <c r="H19" s="2">
        <v>38.5</v>
      </c>
      <c r="I19" s="4">
        <v>51237</v>
      </c>
      <c r="J19" s="4">
        <v>11156</v>
      </c>
      <c r="K19" s="4">
        <f t="shared" si="3"/>
        <v>62393</v>
      </c>
      <c r="L19" s="2">
        <f t="shared" si="4"/>
        <v>0.82119789078903083</v>
      </c>
      <c r="M19" s="2">
        <f t="shared" si="5"/>
        <v>0.17880210921096917</v>
      </c>
    </row>
    <row r="20" spans="1:13">
      <c r="A20" s="2">
        <v>19</v>
      </c>
      <c r="B20" s="2">
        <v>1327.13</v>
      </c>
      <c r="C20" s="2">
        <v>81655</v>
      </c>
      <c r="D20" s="2">
        <f t="shared" si="0"/>
        <v>61.527506725038236</v>
      </c>
      <c r="E20" s="2" t="str">
        <f t="shared" si="1"/>
        <v>0</v>
      </c>
      <c r="F20" s="2">
        <v>28082</v>
      </c>
      <c r="G20" s="2">
        <f t="shared" si="2"/>
        <v>2.9077344918453103</v>
      </c>
      <c r="H20" s="2">
        <v>32.5</v>
      </c>
      <c r="I20" s="4">
        <v>60193</v>
      </c>
      <c r="J20" s="4">
        <v>6804</v>
      </c>
      <c r="K20" s="4">
        <f t="shared" si="3"/>
        <v>66997</v>
      </c>
      <c r="L20" s="2">
        <f t="shared" si="4"/>
        <v>0.89844321387524817</v>
      </c>
      <c r="M20" s="2">
        <f t="shared" si="5"/>
        <v>0.10155678612475186</v>
      </c>
    </row>
    <row r="21" spans="1:13">
      <c r="A21" s="2">
        <v>20</v>
      </c>
      <c r="B21" s="2">
        <v>315.75</v>
      </c>
      <c r="C21" s="2">
        <v>106032</v>
      </c>
      <c r="D21" s="2">
        <f t="shared" si="0"/>
        <v>335.80997624703087</v>
      </c>
      <c r="E21" s="2" t="str">
        <f t="shared" si="1"/>
        <v>0</v>
      </c>
      <c r="F21" s="2">
        <v>34246</v>
      </c>
      <c r="G21" s="2">
        <f t="shared" si="2"/>
        <v>3.0961864159317876</v>
      </c>
      <c r="H21" s="2">
        <v>37.5</v>
      </c>
      <c r="I21" s="4">
        <v>50764</v>
      </c>
      <c r="J21" s="4">
        <v>7906</v>
      </c>
      <c r="K21" s="4">
        <f t="shared" si="3"/>
        <v>58670</v>
      </c>
      <c r="L21" s="2">
        <f t="shared" si="4"/>
        <v>0.86524629282427135</v>
      </c>
      <c r="M21" s="2">
        <f t="shared" si="5"/>
        <v>0.13475370717572865</v>
      </c>
    </row>
    <row r="22" spans="1:13">
      <c r="A22" s="2">
        <v>21</v>
      </c>
      <c r="B22" s="2">
        <v>441.55</v>
      </c>
      <c r="C22" s="2">
        <v>66065</v>
      </c>
      <c r="D22" s="2">
        <f t="shared" si="0"/>
        <v>149.62065451251274</v>
      </c>
      <c r="E22" s="2" t="str">
        <f t="shared" si="1"/>
        <v>0</v>
      </c>
      <c r="F22" s="2">
        <v>28926</v>
      </c>
      <c r="G22" s="2">
        <f t="shared" si="2"/>
        <v>2.2839314111871674</v>
      </c>
      <c r="H22" s="2">
        <v>42</v>
      </c>
      <c r="I22" s="4">
        <v>36091</v>
      </c>
      <c r="J22" s="4">
        <v>8097</v>
      </c>
      <c r="K22" s="4">
        <f t="shared" si="3"/>
        <v>44188</v>
      </c>
      <c r="L22" s="2">
        <f t="shared" si="4"/>
        <v>0.81676020639087532</v>
      </c>
      <c r="M22" s="2">
        <f t="shared" si="5"/>
        <v>0.18323979360912465</v>
      </c>
    </row>
    <row r="23" spans="1:13">
      <c r="A23" s="2">
        <v>22</v>
      </c>
      <c r="B23" s="2">
        <v>25.22</v>
      </c>
      <c r="C23" s="2">
        <v>67890</v>
      </c>
      <c r="D23" s="2">
        <f t="shared" si="0"/>
        <v>2691.9111816019035</v>
      </c>
      <c r="E23" s="2" t="str">
        <f t="shared" si="1"/>
        <v>1</v>
      </c>
      <c r="F23" s="2">
        <v>27187</v>
      </c>
      <c r="G23" s="2">
        <f t="shared" si="2"/>
        <v>2.4971493728620295</v>
      </c>
      <c r="H23" s="2">
        <v>39.6</v>
      </c>
      <c r="I23" s="4">
        <v>55223</v>
      </c>
      <c r="J23" s="4">
        <v>5330</v>
      </c>
      <c r="K23" s="4">
        <f t="shared" si="3"/>
        <v>60553</v>
      </c>
      <c r="L23" s="2">
        <f t="shared" si="4"/>
        <v>0.91197793668356641</v>
      </c>
      <c r="M23" s="2">
        <f t="shared" si="5"/>
        <v>8.8022063316433544E-2</v>
      </c>
    </row>
    <row r="24" spans="1:13">
      <c r="A24" s="2">
        <v>23</v>
      </c>
      <c r="B24" s="2">
        <v>32.42</v>
      </c>
      <c r="C24" s="2">
        <v>65864</v>
      </c>
      <c r="D24" s="2">
        <f t="shared" si="0"/>
        <v>2031.5854410857494</v>
      </c>
      <c r="E24" s="2" t="str">
        <f t="shared" si="1"/>
        <v>1</v>
      </c>
      <c r="F24" s="2">
        <v>27061</v>
      </c>
      <c r="G24" s="2">
        <f t="shared" si="2"/>
        <v>2.4339085769188129</v>
      </c>
      <c r="H24" s="2">
        <v>38</v>
      </c>
      <c r="I24" s="4">
        <v>53194</v>
      </c>
      <c r="J24" s="4">
        <v>8255</v>
      </c>
      <c r="K24" s="4">
        <f t="shared" si="3"/>
        <v>61449</v>
      </c>
      <c r="L24" s="2">
        <f t="shared" si="4"/>
        <v>0.86566095461276826</v>
      </c>
      <c r="M24" s="2">
        <f t="shared" si="5"/>
        <v>0.13433904538723168</v>
      </c>
    </row>
    <row r="25" spans="1:13">
      <c r="A25" s="2">
        <v>24</v>
      </c>
      <c r="B25" s="2">
        <v>21.38</v>
      </c>
      <c r="C25" s="2">
        <v>64262</v>
      </c>
      <c r="D25" s="2">
        <f t="shared" si="0"/>
        <v>3005.7062675397569</v>
      </c>
      <c r="E25" s="2" t="str">
        <f t="shared" si="1"/>
        <v>1</v>
      </c>
      <c r="F25" s="2">
        <v>29191</v>
      </c>
      <c r="G25" s="2">
        <f t="shared" si="2"/>
        <v>2.2014319482032132</v>
      </c>
      <c r="H25" s="2">
        <v>40.799999999999997</v>
      </c>
      <c r="I25" s="4">
        <v>52830</v>
      </c>
      <c r="J25" s="4">
        <v>7413</v>
      </c>
      <c r="K25" s="4">
        <f t="shared" si="3"/>
        <v>60243</v>
      </c>
      <c r="L25" s="2">
        <f t="shared" si="4"/>
        <v>0.87694835914546088</v>
      </c>
      <c r="M25" s="2">
        <f t="shared" si="5"/>
        <v>0.12305164085453911</v>
      </c>
    </row>
    <row r="26" spans="1:13">
      <c r="A26" s="2">
        <v>25</v>
      </c>
      <c r="B26" s="2">
        <v>606.86</v>
      </c>
      <c r="C26" s="2">
        <v>72603</v>
      </c>
      <c r="D26" s="2">
        <f t="shared" si="0"/>
        <v>119.63714860099529</v>
      </c>
      <c r="E26" s="2" t="str">
        <f t="shared" si="1"/>
        <v>0</v>
      </c>
      <c r="F26" s="2">
        <v>28731</v>
      </c>
      <c r="G26" s="2">
        <f t="shared" si="2"/>
        <v>2.5269917510702724</v>
      </c>
      <c r="H26" s="2">
        <v>45.7</v>
      </c>
      <c r="I26" s="4">
        <v>59878</v>
      </c>
      <c r="J26" s="4">
        <v>6067</v>
      </c>
      <c r="K26" s="4">
        <f t="shared" si="3"/>
        <v>65945</v>
      </c>
      <c r="L26" s="2">
        <f t="shared" si="4"/>
        <v>0.90799909015088331</v>
      </c>
      <c r="M26" s="2">
        <f t="shared" si="5"/>
        <v>9.2000909849116685E-2</v>
      </c>
    </row>
    <row r="27" spans="1:13">
      <c r="A27" s="2">
        <v>26</v>
      </c>
      <c r="B27" s="2">
        <v>19.739999999999998</v>
      </c>
      <c r="C27" s="2">
        <v>65053</v>
      </c>
      <c r="D27" s="2">
        <f t="shared" si="0"/>
        <v>3295.4913880445797</v>
      </c>
      <c r="E27" s="2" t="str">
        <f t="shared" si="1"/>
        <v>1</v>
      </c>
      <c r="F27" s="2">
        <v>28419</v>
      </c>
      <c r="G27" s="2">
        <f t="shared" si="2"/>
        <v>2.2890671733699284</v>
      </c>
      <c r="H27" s="2">
        <v>38.299999999999997</v>
      </c>
      <c r="I27" s="4">
        <v>46426</v>
      </c>
      <c r="J27" s="4">
        <v>7994</v>
      </c>
      <c r="K27" s="4">
        <f t="shared" si="3"/>
        <v>54420</v>
      </c>
      <c r="L27" s="2">
        <f t="shared" si="4"/>
        <v>0.8531054759279677</v>
      </c>
      <c r="M27" s="2">
        <f t="shared" si="5"/>
        <v>0.14689452407203235</v>
      </c>
    </row>
    <row r="28" spans="1:13">
      <c r="A28" s="2">
        <v>27</v>
      </c>
      <c r="B28" s="2">
        <v>18.62</v>
      </c>
      <c r="C28" s="2">
        <v>66352</v>
      </c>
      <c r="D28" s="2">
        <f t="shared" si="0"/>
        <v>3563.4801288936624</v>
      </c>
      <c r="E28" s="2" t="str">
        <f t="shared" si="1"/>
        <v>1</v>
      </c>
      <c r="F28" s="2">
        <v>26312</v>
      </c>
      <c r="G28" s="2">
        <f t="shared" si="2"/>
        <v>2.5217391304347827</v>
      </c>
      <c r="H28" s="2">
        <v>41.7</v>
      </c>
      <c r="I28" s="4">
        <v>59624</v>
      </c>
      <c r="J28" s="4">
        <v>5751</v>
      </c>
      <c r="K28" s="4">
        <f t="shared" si="3"/>
        <v>65375</v>
      </c>
      <c r="L28" s="2">
        <f t="shared" si="4"/>
        <v>0.9120305927342256</v>
      </c>
      <c r="M28" s="2">
        <f t="shared" si="5"/>
        <v>8.7969407265774374E-2</v>
      </c>
    </row>
    <row r="29" spans="1:13">
      <c r="A29" s="2">
        <v>28</v>
      </c>
      <c r="B29" s="2">
        <v>20.39</v>
      </c>
      <c r="C29" s="2">
        <v>66509</v>
      </c>
      <c r="D29" s="2">
        <f t="shared" si="0"/>
        <v>3261.8440411966649</v>
      </c>
      <c r="E29" s="2" t="str">
        <f t="shared" si="1"/>
        <v>1</v>
      </c>
      <c r="F29" s="2">
        <v>25368</v>
      </c>
      <c r="G29" s="2">
        <f t="shared" si="2"/>
        <v>2.6217675812046672</v>
      </c>
      <c r="H29" s="2">
        <v>40.5</v>
      </c>
      <c r="I29" s="4">
        <v>49414</v>
      </c>
      <c r="J29" s="4">
        <v>7178</v>
      </c>
      <c r="K29" s="4">
        <f t="shared" si="3"/>
        <v>56592</v>
      </c>
      <c r="L29" s="2">
        <f t="shared" si="4"/>
        <v>0.87316228442182642</v>
      </c>
      <c r="M29" s="2">
        <f t="shared" si="5"/>
        <v>0.12683771557817358</v>
      </c>
    </row>
    <row r="30" spans="1:13">
      <c r="A30" s="2">
        <v>29</v>
      </c>
      <c r="B30" s="2">
        <v>29.08</v>
      </c>
      <c r="C30" s="2">
        <v>65730</v>
      </c>
      <c r="D30" s="2">
        <f t="shared" si="0"/>
        <v>2260.3163686382395</v>
      </c>
      <c r="E30" s="2" t="str">
        <f t="shared" si="1"/>
        <v>1</v>
      </c>
      <c r="F30" s="2">
        <v>25799</v>
      </c>
      <c r="G30" s="2">
        <f t="shared" si="2"/>
        <v>2.5477731695026939</v>
      </c>
      <c r="H30" s="2">
        <v>37.1</v>
      </c>
      <c r="I30" s="4">
        <v>49515</v>
      </c>
      <c r="J30" s="4">
        <v>6446</v>
      </c>
      <c r="K30" s="4">
        <f t="shared" si="3"/>
        <v>55961</v>
      </c>
      <c r="L30" s="2">
        <f t="shared" si="4"/>
        <v>0.88481263737245586</v>
      </c>
      <c r="M30" s="2">
        <f t="shared" si="5"/>
        <v>0.11518736262754418</v>
      </c>
    </row>
    <row r="31" spans="1:13">
      <c r="A31" s="2">
        <v>30</v>
      </c>
      <c r="B31" s="2">
        <v>347.55</v>
      </c>
      <c r="C31" s="2">
        <v>82192</v>
      </c>
      <c r="D31" s="2">
        <f t="shared" si="0"/>
        <v>236.48971371025752</v>
      </c>
      <c r="E31" s="2" t="str">
        <f t="shared" si="1"/>
        <v>0</v>
      </c>
      <c r="F31" s="2">
        <v>26643</v>
      </c>
      <c r="G31" s="2">
        <f t="shared" si="2"/>
        <v>3.0849378823706037</v>
      </c>
      <c r="H31" s="2">
        <v>31.9</v>
      </c>
      <c r="I31" s="4">
        <v>39452</v>
      </c>
      <c r="J31" s="4">
        <v>5830</v>
      </c>
      <c r="K31" s="4">
        <f t="shared" si="3"/>
        <v>45282</v>
      </c>
      <c r="L31" s="2">
        <f t="shared" si="4"/>
        <v>0.87125126982023759</v>
      </c>
      <c r="M31" s="2">
        <f t="shared" si="5"/>
        <v>0.12874873017976238</v>
      </c>
    </row>
    <row r="32" spans="1:13">
      <c r="A32" s="2">
        <v>31</v>
      </c>
      <c r="B32" s="2">
        <v>53.29</v>
      </c>
      <c r="C32" s="2">
        <v>100635</v>
      </c>
      <c r="D32" s="2">
        <f t="shared" si="0"/>
        <v>1888.4406079939952</v>
      </c>
      <c r="E32" s="2" t="str">
        <f t="shared" si="1"/>
        <v>1</v>
      </c>
      <c r="F32" s="2">
        <v>35539</v>
      </c>
      <c r="G32" s="2">
        <f t="shared" si="2"/>
        <v>2.8316778750105516</v>
      </c>
      <c r="H32" s="2">
        <v>33.4</v>
      </c>
      <c r="I32" s="4">
        <v>43105</v>
      </c>
      <c r="J32" s="4">
        <v>5595</v>
      </c>
      <c r="K32" s="4">
        <f t="shared" si="3"/>
        <v>48700</v>
      </c>
      <c r="L32" s="2">
        <f t="shared" si="4"/>
        <v>0.88511293634496924</v>
      </c>
      <c r="M32" s="2">
        <f t="shared" si="5"/>
        <v>0.1148870636550308</v>
      </c>
    </row>
    <row r="33" spans="1:13">
      <c r="A33" s="2">
        <v>32</v>
      </c>
      <c r="B33" s="2">
        <v>96.66</v>
      </c>
      <c r="C33" s="2">
        <v>99519</v>
      </c>
      <c r="D33" s="2">
        <f t="shared" si="0"/>
        <v>1029.5779019242707</v>
      </c>
      <c r="E33" s="2" t="str">
        <f t="shared" si="1"/>
        <v>1</v>
      </c>
      <c r="F33" s="2">
        <v>32538</v>
      </c>
      <c r="G33" s="2">
        <f t="shared" si="2"/>
        <v>3.0585469297436845</v>
      </c>
      <c r="H33" s="2">
        <v>30.3</v>
      </c>
      <c r="I33" s="4">
        <v>34625</v>
      </c>
      <c r="J33" s="4">
        <v>4755</v>
      </c>
      <c r="K33" s="4">
        <f t="shared" si="3"/>
        <v>39380</v>
      </c>
      <c r="L33" s="2">
        <f t="shared" si="4"/>
        <v>0.87925342813610974</v>
      </c>
      <c r="M33" s="2">
        <f t="shared" si="5"/>
        <v>0.1207465718638903</v>
      </c>
    </row>
    <row r="34" spans="1:13">
      <c r="A34" s="2">
        <v>33</v>
      </c>
      <c r="B34" s="2">
        <v>61.89</v>
      </c>
      <c r="C34" s="2">
        <v>94061</v>
      </c>
      <c r="D34" s="2">
        <f t="shared" si="0"/>
        <v>1519.809339150105</v>
      </c>
      <c r="E34" s="2" t="str">
        <f t="shared" si="1"/>
        <v>1</v>
      </c>
      <c r="F34" s="2">
        <v>35852</v>
      </c>
      <c r="G34" s="2">
        <f t="shared" si="2"/>
        <v>2.6235914314403659</v>
      </c>
      <c r="H34" s="2">
        <v>35.700000000000003</v>
      </c>
      <c r="I34" s="4">
        <v>57808</v>
      </c>
      <c r="J34" s="4">
        <v>9116</v>
      </c>
      <c r="K34" s="4">
        <f t="shared" si="3"/>
        <v>66924</v>
      </c>
      <c r="L34" s="2">
        <f t="shared" si="4"/>
        <v>0.8637857868627099</v>
      </c>
      <c r="M34" s="2">
        <f t="shared" si="5"/>
        <v>0.13621421313729007</v>
      </c>
    </row>
    <row r="35" spans="1:13">
      <c r="A35" s="2">
        <v>34</v>
      </c>
      <c r="B35" s="2">
        <v>14.51</v>
      </c>
      <c r="C35" s="2">
        <v>72738</v>
      </c>
      <c r="D35" s="2">
        <f t="shared" si="0"/>
        <v>5012.956581667815</v>
      </c>
      <c r="E35" s="2" t="str">
        <f t="shared" si="1"/>
        <v>1</v>
      </c>
      <c r="F35" s="2">
        <v>26628</v>
      </c>
      <c r="G35" s="2">
        <f t="shared" si="2"/>
        <v>2.7316358720144209</v>
      </c>
      <c r="H35" s="2">
        <v>33.299999999999997</v>
      </c>
      <c r="I35" s="4">
        <v>39612</v>
      </c>
      <c r="J35" s="4">
        <v>6339</v>
      </c>
      <c r="K35" s="4">
        <f t="shared" si="3"/>
        <v>45951</v>
      </c>
      <c r="L35" s="2">
        <f t="shared" si="4"/>
        <v>0.86204870405431877</v>
      </c>
      <c r="M35" s="2">
        <f t="shared" si="5"/>
        <v>0.13795129594568126</v>
      </c>
    </row>
    <row r="36" spans="1:13">
      <c r="A36" s="2">
        <v>35</v>
      </c>
      <c r="B36" s="2">
        <v>19.75</v>
      </c>
      <c r="C36" s="2">
        <v>66496</v>
      </c>
      <c r="D36" s="2">
        <f t="shared" si="0"/>
        <v>3366.8860759493673</v>
      </c>
      <c r="E36" s="2" t="str">
        <f t="shared" si="1"/>
        <v>1</v>
      </c>
      <c r="F36" s="2">
        <v>24359</v>
      </c>
      <c r="G36" s="2">
        <f t="shared" si="2"/>
        <v>2.7298329159653516</v>
      </c>
      <c r="H36" s="2">
        <v>33.5</v>
      </c>
      <c r="I36" s="4">
        <v>46341</v>
      </c>
      <c r="J36" s="4">
        <v>6540</v>
      </c>
      <c r="K36" s="4">
        <f t="shared" si="3"/>
        <v>52881</v>
      </c>
      <c r="L36" s="2">
        <f t="shared" si="4"/>
        <v>0.87632609065637945</v>
      </c>
      <c r="M36" s="2">
        <f t="shared" si="5"/>
        <v>0.12367390934362059</v>
      </c>
    </row>
    <row r="37" spans="1:13">
      <c r="A37" s="2">
        <v>36</v>
      </c>
      <c r="B37" s="2">
        <v>22.45</v>
      </c>
      <c r="C37" s="2">
        <v>78030</v>
      </c>
      <c r="D37" s="2">
        <f t="shared" si="0"/>
        <v>3475.7238307349667</v>
      </c>
      <c r="E37" s="2" t="str">
        <f t="shared" si="1"/>
        <v>1</v>
      </c>
      <c r="F37" s="2">
        <v>29263</v>
      </c>
      <c r="G37" s="2">
        <f t="shared" si="2"/>
        <v>2.6665071933841369</v>
      </c>
      <c r="H37" s="2">
        <v>31.9</v>
      </c>
      <c r="I37" s="4">
        <v>45206</v>
      </c>
      <c r="J37" s="4">
        <v>7676</v>
      </c>
      <c r="K37" s="4">
        <f t="shared" si="3"/>
        <v>52882</v>
      </c>
      <c r="L37" s="2">
        <f t="shared" si="4"/>
        <v>0.85484663968836272</v>
      </c>
      <c r="M37" s="2">
        <f t="shared" si="5"/>
        <v>0.14515336031163723</v>
      </c>
    </row>
    <row r="38" spans="1:13">
      <c r="A38" s="2">
        <v>37</v>
      </c>
      <c r="B38" s="2">
        <v>14.62</v>
      </c>
      <c r="C38" s="2">
        <v>62645</v>
      </c>
      <c r="D38" s="2">
        <f t="shared" si="0"/>
        <v>4284.8837209302328</v>
      </c>
      <c r="E38" s="2" t="str">
        <f t="shared" si="1"/>
        <v>1</v>
      </c>
      <c r="F38" s="2">
        <v>25280</v>
      </c>
      <c r="G38" s="2">
        <f t="shared" si="2"/>
        <v>2.4780458860759493</v>
      </c>
      <c r="H38" s="2">
        <v>43.7</v>
      </c>
      <c r="I38" s="4">
        <v>52601</v>
      </c>
      <c r="J38" s="4">
        <v>6775</v>
      </c>
      <c r="K38" s="4">
        <f t="shared" si="3"/>
        <v>59376</v>
      </c>
      <c r="L38" s="2">
        <f t="shared" si="4"/>
        <v>0.88589665858259226</v>
      </c>
      <c r="M38" s="2">
        <f t="shared" si="5"/>
        <v>0.1141033414174077</v>
      </c>
    </row>
    <row r="39" spans="1:13">
      <c r="A39" s="2">
        <v>38</v>
      </c>
      <c r="B39" s="2">
        <v>26.81</v>
      </c>
      <c r="C39" s="2">
        <v>70089</v>
      </c>
      <c r="D39" s="2">
        <f t="shared" si="0"/>
        <v>2614.2857142857142</v>
      </c>
      <c r="E39" s="2" t="str">
        <f t="shared" si="1"/>
        <v>1</v>
      </c>
      <c r="F39" s="2">
        <v>30688</v>
      </c>
      <c r="G39" s="2">
        <f t="shared" si="2"/>
        <v>2.2839220542231491</v>
      </c>
      <c r="H39" s="2">
        <v>41.5</v>
      </c>
      <c r="I39" s="4">
        <v>60434</v>
      </c>
      <c r="J39" s="4">
        <v>5722</v>
      </c>
      <c r="K39" s="4">
        <f t="shared" si="3"/>
        <v>66156</v>
      </c>
      <c r="L39" s="2">
        <f t="shared" si="4"/>
        <v>0.91350746719874232</v>
      </c>
      <c r="M39" s="2">
        <f t="shared" si="5"/>
        <v>8.6492532801257627E-2</v>
      </c>
    </row>
    <row r="40" spans="1:13">
      <c r="A40" s="2">
        <v>39</v>
      </c>
      <c r="B40" s="2">
        <v>45.3</v>
      </c>
      <c r="C40" s="2">
        <v>104592</v>
      </c>
      <c r="D40" s="2">
        <f t="shared" si="0"/>
        <v>2308.8741721854308</v>
      </c>
      <c r="E40" s="2" t="str">
        <f t="shared" si="1"/>
        <v>1</v>
      </c>
      <c r="F40" s="2">
        <v>37449</v>
      </c>
      <c r="G40" s="2">
        <f t="shared" si="2"/>
        <v>2.7929183689818151</v>
      </c>
      <c r="H40" s="2">
        <v>36.1</v>
      </c>
      <c r="I40" s="4">
        <v>56867</v>
      </c>
      <c r="J40" s="4">
        <v>6496</v>
      </c>
      <c r="K40" s="4">
        <f t="shared" si="3"/>
        <v>63363</v>
      </c>
      <c r="L40" s="2">
        <f t="shared" si="4"/>
        <v>0.89747960166027496</v>
      </c>
      <c r="M40" s="2">
        <f t="shared" si="5"/>
        <v>0.10252039833972508</v>
      </c>
    </row>
    <row r="41" spans="1:13">
      <c r="A41" s="2">
        <v>40</v>
      </c>
      <c r="B41" s="2">
        <v>2510.66</v>
      </c>
      <c r="C41" s="2">
        <v>97063</v>
      </c>
      <c r="D41" s="2">
        <f t="shared" si="0"/>
        <v>38.660352257972008</v>
      </c>
      <c r="E41" s="2" t="str">
        <f t="shared" si="1"/>
        <v>0</v>
      </c>
      <c r="F41" s="2">
        <v>33776</v>
      </c>
      <c r="G41" s="2">
        <f t="shared" si="2"/>
        <v>2.8737269066792988</v>
      </c>
      <c r="H41" s="2">
        <v>35.799999999999997</v>
      </c>
      <c r="I41" s="4">
        <v>47595</v>
      </c>
      <c r="J41" s="4">
        <v>7735</v>
      </c>
      <c r="K41" s="4">
        <f t="shared" si="3"/>
        <v>55330</v>
      </c>
      <c r="L41" s="2">
        <f t="shared" si="4"/>
        <v>0.86020242183264051</v>
      </c>
      <c r="M41" s="2">
        <f t="shared" si="5"/>
        <v>0.13979757816735949</v>
      </c>
    </row>
    <row r="42" spans="1:13">
      <c r="A42" s="2">
        <v>41</v>
      </c>
      <c r="B42" s="2">
        <v>12.3</v>
      </c>
      <c r="C42" s="2">
        <v>74088</v>
      </c>
      <c r="D42" s="2">
        <f t="shared" si="0"/>
        <v>6023.4146341463411</v>
      </c>
      <c r="E42" s="2" t="str">
        <f t="shared" si="1"/>
        <v>1</v>
      </c>
      <c r="F42" s="2">
        <v>32692</v>
      </c>
      <c r="G42" s="2">
        <f t="shared" si="2"/>
        <v>2.2662425058118192</v>
      </c>
      <c r="H42" s="2">
        <v>35.9</v>
      </c>
      <c r="I42" s="4">
        <v>44441</v>
      </c>
      <c r="J42" s="4">
        <v>8700</v>
      </c>
      <c r="K42" s="4">
        <f t="shared" si="3"/>
        <v>53141</v>
      </c>
      <c r="L42" s="2">
        <f t="shared" si="4"/>
        <v>0.83628460134359539</v>
      </c>
      <c r="M42" s="2">
        <f t="shared" si="5"/>
        <v>0.16371539865640466</v>
      </c>
    </row>
    <row r="43" spans="1:13">
      <c r="A43" s="2">
        <v>42</v>
      </c>
      <c r="B43" s="2">
        <v>10.43</v>
      </c>
      <c r="C43" s="2">
        <v>69324</v>
      </c>
      <c r="D43" s="2">
        <f t="shared" si="0"/>
        <v>6646.5963566634709</v>
      </c>
      <c r="E43" s="2" t="str">
        <f t="shared" si="1"/>
        <v>1</v>
      </c>
      <c r="F43" s="2">
        <v>25391</v>
      </c>
      <c r="G43" s="2">
        <f t="shared" si="2"/>
        <v>2.7302587531014928</v>
      </c>
      <c r="H43" s="2">
        <v>30.9</v>
      </c>
      <c r="I43" s="4">
        <v>33110</v>
      </c>
      <c r="J43" s="4">
        <v>8137</v>
      </c>
      <c r="K43" s="4">
        <f t="shared" si="3"/>
        <v>41247</v>
      </c>
      <c r="L43" s="2">
        <f t="shared" si="4"/>
        <v>0.80272504667006084</v>
      </c>
      <c r="M43" s="2">
        <f t="shared" si="5"/>
        <v>0.19727495332993913</v>
      </c>
    </row>
    <row r="44" spans="1:13">
      <c r="A44" s="2">
        <v>43</v>
      </c>
      <c r="B44" s="2">
        <v>22.8</v>
      </c>
      <c r="C44" s="2">
        <v>87411</v>
      </c>
      <c r="D44" s="2">
        <f t="shared" si="0"/>
        <v>3833.8157894736842</v>
      </c>
      <c r="E44" s="2" t="str">
        <f t="shared" si="1"/>
        <v>1</v>
      </c>
      <c r="F44" s="2">
        <v>31239</v>
      </c>
      <c r="G44" s="2">
        <f t="shared" si="2"/>
        <v>2.79813694420436</v>
      </c>
      <c r="H44" s="2">
        <v>36.4</v>
      </c>
      <c r="I44" s="4">
        <v>53423</v>
      </c>
      <c r="J44" s="4">
        <v>5892</v>
      </c>
      <c r="K44" s="4">
        <f t="shared" si="3"/>
        <v>59315</v>
      </c>
      <c r="L44" s="2">
        <f t="shared" si="4"/>
        <v>0.90066593610385226</v>
      </c>
      <c r="M44" s="2">
        <f t="shared" si="5"/>
        <v>9.9334063896147684E-2</v>
      </c>
    </row>
    <row r="45" spans="1:13">
      <c r="A45" s="2">
        <v>44</v>
      </c>
      <c r="B45" s="2">
        <v>205.14</v>
      </c>
      <c r="C45" s="2">
        <v>111170</v>
      </c>
      <c r="D45" s="2">
        <f t="shared" si="0"/>
        <v>541.92258945110655</v>
      </c>
      <c r="E45" s="2" t="str">
        <f t="shared" si="1"/>
        <v>0</v>
      </c>
      <c r="F45" s="2">
        <v>40211</v>
      </c>
      <c r="G45" s="2">
        <f t="shared" si="2"/>
        <v>2.7646663848200741</v>
      </c>
      <c r="H45" s="2">
        <v>35.5</v>
      </c>
      <c r="I45" s="4">
        <v>56405</v>
      </c>
      <c r="J45" s="4">
        <v>7912</v>
      </c>
      <c r="K45" s="4">
        <f t="shared" si="3"/>
        <v>64317</v>
      </c>
      <c r="L45" s="2">
        <f t="shared" si="4"/>
        <v>0.87698431207923255</v>
      </c>
      <c r="M45" s="2">
        <f t="shared" si="5"/>
        <v>0.12301568792076745</v>
      </c>
    </row>
    <row r="46" spans="1:13">
      <c r="A46" s="2">
        <v>45</v>
      </c>
      <c r="B46" s="2">
        <v>1173.9000000000001</v>
      </c>
      <c r="C46" s="2">
        <v>110234</v>
      </c>
      <c r="D46" s="2">
        <f t="shared" si="0"/>
        <v>93.904080415708322</v>
      </c>
      <c r="E46" s="2" t="str">
        <f t="shared" si="1"/>
        <v>0</v>
      </c>
      <c r="F46" s="2">
        <v>40373</v>
      </c>
      <c r="G46" s="2">
        <f t="shared" si="2"/>
        <v>2.7303891214425482</v>
      </c>
      <c r="H46" s="2">
        <v>39.9</v>
      </c>
      <c r="I46" s="4">
        <v>61311</v>
      </c>
      <c r="J46" s="4">
        <v>7533</v>
      </c>
      <c r="K46" s="4">
        <f t="shared" si="3"/>
        <v>68844</v>
      </c>
      <c r="L46" s="2">
        <f t="shared" si="4"/>
        <v>0.89057869966881642</v>
      </c>
      <c r="M46" s="2">
        <f t="shared" si="5"/>
        <v>0.10942130033118355</v>
      </c>
    </row>
    <row r="47" spans="1:13">
      <c r="A47" s="2">
        <v>46</v>
      </c>
      <c r="B47" s="2">
        <v>28.51</v>
      </c>
      <c r="C47" s="2">
        <v>65462</v>
      </c>
      <c r="D47" s="2">
        <f t="shared" si="0"/>
        <v>2296.1066292528935</v>
      </c>
      <c r="E47" s="2" t="str">
        <f t="shared" si="1"/>
        <v>1</v>
      </c>
      <c r="F47" s="2">
        <v>27370</v>
      </c>
      <c r="G47" s="2">
        <f t="shared" si="2"/>
        <v>2.39174278407015</v>
      </c>
      <c r="H47" s="2">
        <v>38.5</v>
      </c>
      <c r="I47" s="4">
        <v>50955</v>
      </c>
      <c r="J47" s="4">
        <v>7819</v>
      </c>
      <c r="K47" s="4">
        <f t="shared" si="3"/>
        <v>58774</v>
      </c>
      <c r="L47" s="2">
        <f t="shared" si="4"/>
        <v>0.86696498451696324</v>
      </c>
      <c r="M47" s="2">
        <f t="shared" si="5"/>
        <v>0.13303501548303673</v>
      </c>
    </row>
    <row r="48" spans="1:13">
      <c r="A48" s="2">
        <v>47</v>
      </c>
      <c r="B48" s="2">
        <v>1946.45</v>
      </c>
      <c r="C48" s="2">
        <v>80602</v>
      </c>
      <c r="D48" s="2">
        <f t="shared" si="0"/>
        <v>41.409745947751034</v>
      </c>
      <c r="E48" s="2" t="str">
        <f t="shared" si="1"/>
        <v>0</v>
      </c>
      <c r="F48" s="2">
        <v>28083</v>
      </c>
      <c r="G48" s="2">
        <f t="shared" si="2"/>
        <v>2.8701349570914787</v>
      </c>
      <c r="H48" s="2">
        <v>39.4</v>
      </c>
      <c r="I48" s="4">
        <v>47510</v>
      </c>
      <c r="J48" s="4">
        <v>7681</v>
      </c>
      <c r="K48" s="4">
        <f t="shared" si="3"/>
        <v>55191</v>
      </c>
      <c r="L48" s="2">
        <f t="shared" si="4"/>
        <v>0.86082875831204364</v>
      </c>
      <c r="M48" s="2">
        <f t="shared" si="5"/>
        <v>0.13917124168795636</v>
      </c>
    </row>
    <row r="49" spans="1:13">
      <c r="A49" s="2">
        <v>48</v>
      </c>
      <c r="B49" s="2">
        <v>505.8</v>
      </c>
      <c r="C49" s="2">
        <v>112104</v>
      </c>
      <c r="D49" s="2">
        <f t="shared" si="0"/>
        <v>221.63701067615659</v>
      </c>
      <c r="E49" s="2" t="str">
        <f t="shared" si="1"/>
        <v>0</v>
      </c>
      <c r="F49" s="2">
        <v>40155</v>
      </c>
      <c r="G49" s="2">
        <f t="shared" si="2"/>
        <v>2.7917818453492718</v>
      </c>
      <c r="H49" s="2">
        <v>35.700000000000003</v>
      </c>
      <c r="I49" s="4">
        <v>54958</v>
      </c>
      <c r="J49" s="4">
        <v>5652</v>
      </c>
      <c r="K49" s="4">
        <f t="shared" si="3"/>
        <v>60610</v>
      </c>
      <c r="L49" s="2">
        <f t="shared" si="4"/>
        <v>0.90674806137601061</v>
      </c>
      <c r="M49" s="2">
        <f t="shared" si="5"/>
        <v>9.3251938623989436E-2</v>
      </c>
    </row>
    <row r="50" spans="1:13">
      <c r="A50" s="2">
        <v>49</v>
      </c>
      <c r="B50" s="2">
        <v>2496.4</v>
      </c>
      <c r="C50" s="2">
        <v>83740</v>
      </c>
      <c r="D50" s="2">
        <f t="shared" si="0"/>
        <v>33.544303797468352</v>
      </c>
      <c r="E50" s="2" t="str">
        <f t="shared" si="1"/>
        <v>0</v>
      </c>
      <c r="F50" s="2">
        <v>32684</v>
      </c>
      <c r="G50" s="2">
        <f t="shared" si="2"/>
        <v>2.5621099008689265</v>
      </c>
      <c r="H50" s="2">
        <v>42.7</v>
      </c>
      <c r="I50" s="4">
        <v>67598</v>
      </c>
      <c r="J50" s="4">
        <v>6050</v>
      </c>
      <c r="K50" s="4">
        <f t="shared" si="3"/>
        <v>73648</v>
      </c>
      <c r="L50" s="2">
        <f t="shared" si="4"/>
        <v>0.91785248750814685</v>
      </c>
      <c r="M50" s="2">
        <f t="shared" si="5"/>
        <v>8.2147512491853134E-2</v>
      </c>
    </row>
    <row r="51" spans="1:13">
      <c r="A51" s="2">
        <v>50</v>
      </c>
      <c r="B51" s="2">
        <v>25.74</v>
      </c>
      <c r="C51" s="2">
        <v>78392</v>
      </c>
      <c r="D51" s="2">
        <f t="shared" si="0"/>
        <v>3045.5322455322457</v>
      </c>
      <c r="E51" s="2" t="str">
        <f t="shared" si="1"/>
        <v>1</v>
      </c>
      <c r="F51" s="2">
        <v>27138</v>
      </c>
      <c r="G51" s="2">
        <f t="shared" si="2"/>
        <v>2.8886432308939494</v>
      </c>
      <c r="H51" s="2">
        <v>27</v>
      </c>
      <c r="I51" s="4">
        <v>35877</v>
      </c>
      <c r="J51" s="4">
        <v>7526</v>
      </c>
      <c r="K51" s="4">
        <f t="shared" si="3"/>
        <v>43403</v>
      </c>
      <c r="L51" s="2">
        <f t="shared" si="4"/>
        <v>0.82660184779853929</v>
      </c>
      <c r="M51" s="2">
        <f t="shared" si="5"/>
        <v>0.17339815220146074</v>
      </c>
    </row>
    <row r="52" spans="1:13">
      <c r="A52" s="2">
        <v>51</v>
      </c>
      <c r="B52" s="2">
        <v>101.09</v>
      </c>
      <c r="C52" s="2">
        <v>80253</v>
      </c>
      <c r="D52" s="2">
        <f t="shared" si="0"/>
        <v>793.87674349589474</v>
      </c>
      <c r="E52" s="2" t="str">
        <f t="shared" si="1"/>
        <v>0</v>
      </c>
      <c r="F52" s="2">
        <v>32332</v>
      </c>
      <c r="G52" s="2">
        <f t="shared" si="2"/>
        <v>2.4821539032537423</v>
      </c>
      <c r="H52" s="2">
        <v>39.700000000000003</v>
      </c>
      <c r="I52" s="4">
        <v>58078</v>
      </c>
      <c r="J52" s="4">
        <v>6268</v>
      </c>
      <c r="K52" s="4">
        <f t="shared" si="3"/>
        <v>64346</v>
      </c>
      <c r="L52" s="2">
        <f t="shared" si="4"/>
        <v>0.90258912752929477</v>
      </c>
      <c r="M52" s="2">
        <f t="shared" si="5"/>
        <v>9.7410872470705248E-2</v>
      </c>
    </row>
    <row r="53" spans="1:13">
      <c r="A53" s="2">
        <v>52</v>
      </c>
      <c r="B53" s="2">
        <v>42.07</v>
      </c>
      <c r="C53" s="2">
        <v>80636</v>
      </c>
      <c r="D53" s="2">
        <f t="shared" si="0"/>
        <v>1916.7102448300452</v>
      </c>
      <c r="E53" s="2" t="str">
        <f t="shared" si="1"/>
        <v>1</v>
      </c>
      <c r="F53" s="2">
        <v>33874</v>
      </c>
      <c r="G53" s="2">
        <f t="shared" si="2"/>
        <v>2.3804687961268227</v>
      </c>
      <c r="H53" s="2">
        <v>33.700000000000003</v>
      </c>
      <c r="I53" s="4">
        <v>58789</v>
      </c>
      <c r="J53" s="4">
        <v>7825</v>
      </c>
      <c r="K53" s="4">
        <f t="shared" si="3"/>
        <v>66614</v>
      </c>
      <c r="L53" s="2">
        <f t="shared" si="4"/>
        <v>0.88253220043834635</v>
      </c>
      <c r="M53" s="2">
        <f t="shared" si="5"/>
        <v>0.11746779956165371</v>
      </c>
    </row>
    <row r="54" spans="1:13">
      <c r="A54" s="2">
        <v>53</v>
      </c>
      <c r="B54" s="2">
        <v>20.07</v>
      </c>
      <c r="C54" s="2">
        <v>69496</v>
      </c>
      <c r="D54" s="2">
        <f t="shared" si="0"/>
        <v>3462.6806178375687</v>
      </c>
      <c r="E54" s="2" t="str">
        <f t="shared" si="1"/>
        <v>1</v>
      </c>
      <c r="F54" s="2">
        <v>26745</v>
      </c>
      <c r="G54" s="2">
        <f t="shared" si="2"/>
        <v>2.5984670031781643</v>
      </c>
      <c r="H54" s="2">
        <v>25.8</v>
      </c>
      <c r="I54" s="4">
        <v>54374</v>
      </c>
      <c r="J54" s="4">
        <v>9960</v>
      </c>
      <c r="K54" s="4">
        <f t="shared" si="3"/>
        <v>64334</v>
      </c>
      <c r="L54" s="2">
        <f t="shared" si="4"/>
        <v>0.84518295147200551</v>
      </c>
      <c r="M54" s="2">
        <f t="shared" si="5"/>
        <v>0.15481704852799452</v>
      </c>
    </row>
    <row r="55" spans="1:13">
      <c r="A55" s="2">
        <v>54</v>
      </c>
      <c r="B55" s="2">
        <v>2413.15</v>
      </c>
      <c r="C55" s="2">
        <v>86291</v>
      </c>
      <c r="D55" s="2">
        <f t="shared" si="0"/>
        <v>35.758655698982658</v>
      </c>
      <c r="E55" s="2" t="str">
        <f t="shared" si="1"/>
        <v>0</v>
      </c>
      <c r="F55" s="2">
        <v>33875</v>
      </c>
      <c r="G55" s="2">
        <f t="shared" si="2"/>
        <v>2.5473357933579335</v>
      </c>
      <c r="H55" s="2">
        <v>40.4</v>
      </c>
      <c r="I55" s="4">
        <v>47655</v>
      </c>
      <c r="J55" s="4">
        <v>11680</v>
      </c>
      <c r="K55" s="4">
        <f t="shared" si="3"/>
        <v>59335</v>
      </c>
      <c r="L55" s="2">
        <f t="shared" si="4"/>
        <v>0.80315159686525661</v>
      </c>
      <c r="M55" s="2">
        <f t="shared" si="5"/>
        <v>0.19684840313474342</v>
      </c>
    </row>
    <row r="56" spans="1:13">
      <c r="A56" s="2">
        <v>55</v>
      </c>
      <c r="B56" s="2">
        <v>1390.76</v>
      </c>
      <c r="C56" s="2">
        <v>79305</v>
      </c>
      <c r="D56" s="2">
        <f t="shared" si="0"/>
        <v>57.022778912249414</v>
      </c>
      <c r="E56" s="2" t="str">
        <f t="shared" si="1"/>
        <v>0</v>
      </c>
      <c r="F56" s="2">
        <v>31839</v>
      </c>
      <c r="G56" s="2">
        <f t="shared" si="2"/>
        <v>2.4908131536794498</v>
      </c>
      <c r="H56" s="2">
        <v>36.799999999999997</v>
      </c>
      <c r="I56" s="4">
        <v>48621</v>
      </c>
      <c r="J56" s="4">
        <v>14358</v>
      </c>
      <c r="K56" s="4">
        <f t="shared" si="3"/>
        <v>62979</v>
      </c>
      <c r="L56" s="2">
        <f t="shared" si="4"/>
        <v>0.77201924451007475</v>
      </c>
      <c r="M56" s="2">
        <f t="shared" si="5"/>
        <v>0.22798075548992522</v>
      </c>
    </row>
    <row r="57" spans="1:13">
      <c r="A57" s="2">
        <v>56</v>
      </c>
      <c r="B57" s="2">
        <v>2504.61</v>
      </c>
      <c r="C57" s="2">
        <v>79238</v>
      </c>
      <c r="D57" s="2">
        <f t="shared" si="0"/>
        <v>31.636861627159515</v>
      </c>
      <c r="E57" s="2" t="str">
        <f t="shared" si="1"/>
        <v>0</v>
      </c>
      <c r="F57" s="2">
        <v>30972</v>
      </c>
      <c r="G57" s="2">
        <f t="shared" si="2"/>
        <v>2.5583753067286583</v>
      </c>
      <c r="H57" s="2">
        <v>34.700000000000003</v>
      </c>
      <c r="I57" s="4">
        <v>56085</v>
      </c>
      <c r="J57" s="4">
        <v>6094</v>
      </c>
      <c r="K57" s="4">
        <f t="shared" si="3"/>
        <v>62179</v>
      </c>
      <c r="L57" s="2">
        <f t="shared" si="4"/>
        <v>0.90199263416909248</v>
      </c>
      <c r="M57" s="2">
        <f t="shared" si="5"/>
        <v>9.8007365830907536E-2</v>
      </c>
    </row>
    <row r="58" spans="1:13">
      <c r="A58" s="2">
        <v>57</v>
      </c>
      <c r="B58" s="2">
        <v>15648.38</v>
      </c>
      <c r="C58" s="2">
        <v>78537</v>
      </c>
      <c r="D58" s="2">
        <f t="shared" si="0"/>
        <v>5.018858182124923</v>
      </c>
      <c r="E58" s="2" t="str">
        <f t="shared" si="1"/>
        <v>0</v>
      </c>
      <c r="F58" s="2">
        <v>31698</v>
      </c>
      <c r="G58" s="2">
        <f t="shared" si="2"/>
        <v>2.4776642059435927</v>
      </c>
      <c r="H58" s="2">
        <v>38</v>
      </c>
      <c r="I58" s="4">
        <v>42291</v>
      </c>
      <c r="J58" s="4">
        <v>7420</v>
      </c>
      <c r="K58" s="4">
        <f t="shared" si="3"/>
        <v>49711</v>
      </c>
      <c r="L58" s="2">
        <f t="shared" si="4"/>
        <v>0.85073726137072281</v>
      </c>
      <c r="M58" s="2">
        <f t="shared" si="5"/>
        <v>0.14926273862927722</v>
      </c>
    </row>
    <row r="59" spans="1:13">
      <c r="A59" s="2">
        <v>58</v>
      </c>
      <c r="B59" s="2">
        <v>7318.27</v>
      </c>
      <c r="C59" s="2">
        <v>78435</v>
      </c>
      <c r="D59" s="2">
        <f t="shared" si="0"/>
        <v>10.717696942036847</v>
      </c>
      <c r="E59" s="2" t="str">
        <f t="shared" si="1"/>
        <v>0</v>
      </c>
      <c r="F59" s="2">
        <v>32522</v>
      </c>
      <c r="G59" s="2">
        <f t="shared" si="2"/>
        <v>2.4117520447696945</v>
      </c>
      <c r="H59" s="2">
        <v>43.6</v>
      </c>
      <c r="I59" s="4">
        <v>47152</v>
      </c>
      <c r="J59" s="4">
        <v>7929</v>
      </c>
      <c r="K59" s="4">
        <f t="shared" si="3"/>
        <v>55081</v>
      </c>
      <c r="L59" s="2">
        <f t="shared" si="4"/>
        <v>0.85604836513498306</v>
      </c>
      <c r="M59" s="2">
        <f t="shared" si="5"/>
        <v>0.14395163486501697</v>
      </c>
    </row>
    <row r="60" spans="1:13">
      <c r="A60" s="2">
        <v>59</v>
      </c>
      <c r="B60" s="2">
        <v>3992.71</v>
      </c>
      <c r="C60" s="2">
        <v>78431</v>
      </c>
      <c r="D60" s="2">
        <f t="shared" si="0"/>
        <v>19.643550370550329</v>
      </c>
      <c r="E60" s="2" t="str">
        <f t="shared" si="1"/>
        <v>0</v>
      </c>
      <c r="F60" s="2">
        <v>32673</v>
      </c>
      <c r="G60" s="2">
        <f t="shared" si="2"/>
        <v>2.4004835797141371</v>
      </c>
      <c r="H60" s="2">
        <v>40.299999999999997</v>
      </c>
      <c r="I60" s="4">
        <v>55204</v>
      </c>
      <c r="J60" s="4">
        <v>11717</v>
      </c>
      <c r="K60" s="4">
        <f t="shared" si="3"/>
        <v>66921</v>
      </c>
      <c r="L60" s="2">
        <f t="shared" si="4"/>
        <v>0.82491295706878265</v>
      </c>
      <c r="M60" s="2">
        <f t="shared" si="5"/>
        <v>0.17508704293121741</v>
      </c>
    </row>
    <row r="61" spans="1:13">
      <c r="A61" s="2">
        <v>60</v>
      </c>
      <c r="B61" s="2">
        <v>6492.42</v>
      </c>
      <c r="C61" s="2">
        <v>72008</v>
      </c>
      <c r="D61" s="2">
        <f t="shared" si="0"/>
        <v>11.091087760804138</v>
      </c>
      <c r="E61" s="2" t="str">
        <f t="shared" si="1"/>
        <v>0</v>
      </c>
      <c r="F61" s="2">
        <v>30917</v>
      </c>
      <c r="G61" s="2">
        <f t="shared" si="2"/>
        <v>2.3290746191415725</v>
      </c>
      <c r="H61" s="2">
        <v>47.4</v>
      </c>
      <c r="I61" s="4">
        <v>50973</v>
      </c>
      <c r="J61" s="4">
        <v>7393</v>
      </c>
      <c r="K61" s="4">
        <f t="shared" si="3"/>
        <v>58366</v>
      </c>
      <c r="L61" s="2">
        <f t="shared" si="4"/>
        <v>0.87333379022033375</v>
      </c>
      <c r="M61" s="2">
        <f t="shared" si="5"/>
        <v>0.12666620977966625</v>
      </c>
    </row>
    <row r="62" spans="1:13">
      <c r="A62" s="2">
        <v>61</v>
      </c>
      <c r="B62" s="2">
        <v>6686.23</v>
      </c>
      <c r="C62" s="2">
        <v>79637</v>
      </c>
      <c r="D62" s="2">
        <f t="shared" si="0"/>
        <v>11.910598349144436</v>
      </c>
      <c r="E62" s="2" t="str">
        <f t="shared" si="1"/>
        <v>0</v>
      </c>
      <c r="F62" s="2">
        <v>31784</v>
      </c>
      <c r="G62" s="2">
        <f t="shared" si="2"/>
        <v>2.5055688396677573</v>
      </c>
      <c r="H62" s="2">
        <v>36.6</v>
      </c>
      <c r="I62" s="4">
        <v>55106</v>
      </c>
      <c r="J62" s="4">
        <v>13821</v>
      </c>
      <c r="K62" s="4">
        <f t="shared" si="3"/>
        <v>68927</v>
      </c>
      <c r="L62" s="2">
        <f t="shared" si="4"/>
        <v>0.79948351154119579</v>
      </c>
      <c r="M62" s="2">
        <f t="shared" si="5"/>
        <v>0.20051648845880424</v>
      </c>
    </row>
    <row r="63" spans="1:13">
      <c r="A63" s="2">
        <v>62</v>
      </c>
      <c r="B63" s="2">
        <v>7969.95</v>
      </c>
      <c r="C63" s="2">
        <v>65723</v>
      </c>
      <c r="D63" s="2">
        <f t="shared" si="0"/>
        <v>8.2463503535153926</v>
      </c>
      <c r="E63" s="2" t="str">
        <f t="shared" si="1"/>
        <v>0</v>
      </c>
      <c r="F63" s="2">
        <v>25810</v>
      </c>
      <c r="G63" s="2">
        <f t="shared" si="2"/>
        <v>2.5464161177838047</v>
      </c>
      <c r="H63" s="2">
        <v>37.200000000000003</v>
      </c>
      <c r="I63" s="4">
        <v>45283</v>
      </c>
      <c r="J63" s="4">
        <v>8422</v>
      </c>
      <c r="K63" s="4">
        <f t="shared" si="3"/>
        <v>53705</v>
      </c>
      <c r="L63" s="2">
        <f t="shared" si="4"/>
        <v>0.84318033702634765</v>
      </c>
      <c r="M63" s="2">
        <f t="shared" si="5"/>
        <v>0.15681966297365235</v>
      </c>
    </row>
    <row r="64" spans="1:13">
      <c r="A64" s="2">
        <v>63</v>
      </c>
      <c r="B64" s="2">
        <v>15946.27</v>
      </c>
      <c r="C64" s="2">
        <v>69709</v>
      </c>
      <c r="D64" s="2">
        <f t="shared" si="0"/>
        <v>4.37149251831306</v>
      </c>
      <c r="E64" s="2" t="str">
        <f t="shared" si="1"/>
        <v>0</v>
      </c>
      <c r="F64" s="2">
        <v>25337</v>
      </c>
      <c r="G64" s="2">
        <f t="shared" si="2"/>
        <v>2.7512728420886452</v>
      </c>
      <c r="H64" s="2">
        <v>38.6</v>
      </c>
      <c r="I64" s="4">
        <v>54548</v>
      </c>
      <c r="J64" s="4">
        <v>5794</v>
      </c>
      <c r="K64" s="4">
        <f t="shared" si="3"/>
        <v>60342</v>
      </c>
      <c r="L64" s="2">
        <f t="shared" si="4"/>
        <v>0.90398064366444597</v>
      </c>
      <c r="M64" s="2">
        <f t="shared" si="5"/>
        <v>9.6019356335554015E-2</v>
      </c>
    </row>
    <row r="65" spans="1:13">
      <c r="A65" s="2">
        <v>64</v>
      </c>
      <c r="B65" s="2">
        <v>12790.72</v>
      </c>
      <c r="C65" s="2">
        <v>63179</v>
      </c>
      <c r="D65" s="2">
        <f t="shared" si="0"/>
        <v>4.9394404693402718</v>
      </c>
      <c r="E65" s="2" t="str">
        <f t="shared" si="1"/>
        <v>0</v>
      </c>
      <c r="F65" s="2">
        <v>25363</v>
      </c>
      <c r="G65" s="2">
        <f t="shared" si="2"/>
        <v>2.4909908133895833</v>
      </c>
      <c r="H65" s="2">
        <v>42.2</v>
      </c>
      <c r="I65" s="4">
        <v>45954</v>
      </c>
      <c r="J65" s="4">
        <v>6574</v>
      </c>
      <c r="K65" s="4">
        <f t="shared" si="3"/>
        <v>52528</v>
      </c>
      <c r="L65" s="2">
        <f t="shared" si="4"/>
        <v>0.87484770027413949</v>
      </c>
      <c r="M65" s="2">
        <f t="shared" si="5"/>
        <v>0.12515229972586051</v>
      </c>
    </row>
    <row r="66" spans="1:13">
      <c r="A66" s="2">
        <v>65</v>
      </c>
      <c r="B66" s="2">
        <v>6541.74</v>
      </c>
      <c r="C66" s="2">
        <v>77293</v>
      </c>
      <c r="D66" s="2">
        <f t="shared" si="0"/>
        <v>11.815357993439054</v>
      </c>
      <c r="E66" s="2" t="str">
        <f t="shared" si="1"/>
        <v>0</v>
      </c>
      <c r="F66" s="2">
        <v>27647</v>
      </c>
      <c r="G66" s="2">
        <f t="shared" si="2"/>
        <v>2.7957102036387314</v>
      </c>
      <c r="H66" s="2">
        <v>37.799999999999997</v>
      </c>
      <c r="I66" s="4">
        <v>41046</v>
      </c>
      <c r="J66" s="4">
        <v>5551</v>
      </c>
      <c r="K66" s="4">
        <f t="shared" si="3"/>
        <v>46597</v>
      </c>
      <c r="L66" s="2">
        <f t="shared" si="4"/>
        <v>0.88087215915187678</v>
      </c>
      <c r="M66" s="2">
        <f t="shared" si="5"/>
        <v>0.11912784084812326</v>
      </c>
    </row>
    <row r="67" spans="1:13" ht="16">
      <c r="F67" s="3"/>
      <c r="G67" s="3"/>
      <c r="H67" s="3"/>
    </row>
    <row r="68" spans="1:13">
      <c r="E6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Gilheany</dc:creator>
  <cp:lastModifiedBy>John Gilheany</cp:lastModifiedBy>
  <dcterms:created xsi:type="dcterms:W3CDTF">2017-04-24T03:55:28Z</dcterms:created>
  <dcterms:modified xsi:type="dcterms:W3CDTF">2017-04-28T22:48:35Z</dcterms:modified>
</cp:coreProperties>
</file>