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36" yWindow="0" windowWidth="19416" windowHeight="9804" tabRatio="707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25725"/>
</workbook>
</file>

<file path=xl/calcChain.xml><?xml version="1.0" encoding="utf-8"?>
<calcChain xmlns="http://schemas.openxmlformats.org/spreadsheetml/2006/main">
  <c r="E23" i="5"/>
  <c r="E22"/>
  <c r="E21"/>
  <c r="E20"/>
  <c r="E15"/>
  <c r="E14"/>
  <c r="E13"/>
  <c r="E12"/>
  <c r="E7"/>
  <c r="E6"/>
  <c r="E5"/>
  <c r="E4"/>
  <c r="E3"/>
  <c r="A41" i="4"/>
  <c r="D41" s="1"/>
  <c r="A40"/>
  <c r="D40" s="1"/>
  <c r="A39"/>
  <c r="D39" s="1"/>
  <c r="A38"/>
  <c r="D38" s="1"/>
  <c r="A37"/>
  <c r="D37" s="1"/>
  <c r="A36"/>
  <c r="D36" s="1"/>
  <c r="A35"/>
  <c r="D35" s="1"/>
  <c r="A34"/>
  <c r="D34" s="1"/>
  <c r="A33"/>
  <c r="D33" s="1"/>
  <c r="A32"/>
  <c r="D32" s="1"/>
  <c r="A31"/>
  <c r="D31" s="1"/>
  <c r="A30"/>
  <c r="D30" s="1"/>
  <c r="A29"/>
  <c r="D29" s="1"/>
  <c r="A28"/>
  <c r="D28" s="1"/>
  <c r="A23"/>
  <c r="D23" s="1"/>
  <c r="A22"/>
  <c r="D22" s="1"/>
  <c r="A21"/>
  <c r="D21" s="1"/>
  <c r="A20"/>
  <c r="D20" s="1"/>
  <c r="A19"/>
  <c r="D19" s="1"/>
  <c r="A18"/>
  <c r="D18" s="1"/>
  <c r="A17"/>
  <c r="D17" s="1"/>
  <c r="A16"/>
  <c r="D16" s="1"/>
  <c r="A15"/>
  <c r="D15" s="1"/>
  <c r="A14"/>
  <c r="D14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  <c r="A4"/>
  <c r="D4" s="1"/>
  <c r="A59" i="3"/>
  <c r="D59" s="1"/>
  <c r="A58"/>
  <c r="D58" s="1"/>
  <c r="A57"/>
  <c r="D57" s="1"/>
  <c r="A56"/>
  <c r="D56" s="1"/>
  <c r="A55"/>
  <c r="D55" s="1"/>
  <c r="A54"/>
  <c r="D54" s="1"/>
  <c r="A53"/>
  <c r="D53" s="1"/>
  <c r="A52"/>
  <c r="D52" s="1"/>
  <c r="A51"/>
  <c r="D51" s="1"/>
  <c r="A46"/>
  <c r="D46" s="1"/>
  <c r="A45"/>
  <c r="D45" s="1"/>
  <c r="A44"/>
  <c r="D44" s="1"/>
  <c r="A39"/>
  <c r="D39" s="1"/>
  <c r="A38"/>
  <c r="D38" s="1"/>
  <c r="A37"/>
  <c r="D37" s="1"/>
  <c r="A36"/>
  <c r="D36" s="1"/>
  <c r="A35"/>
  <c r="D35" s="1"/>
  <c r="A34"/>
  <c r="D34" s="1"/>
  <c r="A33"/>
  <c r="D33" s="1"/>
  <c r="A28"/>
  <c r="D28" s="1"/>
  <c r="A27"/>
  <c r="D27" s="1"/>
  <c r="A26"/>
  <c r="D26" s="1"/>
  <c r="A25"/>
  <c r="D25" s="1"/>
  <c r="A24"/>
  <c r="D24" s="1"/>
  <c r="A23"/>
  <c r="D23" s="1"/>
  <c r="A22"/>
  <c r="D22" s="1"/>
  <c r="A21"/>
  <c r="D21" s="1"/>
  <c r="A20"/>
  <c r="D20" s="1"/>
  <c r="A19"/>
  <c r="D19" s="1"/>
  <c r="A18"/>
  <c r="D18" s="1"/>
  <c r="A13"/>
  <c r="D13" s="1"/>
  <c r="A12"/>
  <c r="D12" s="1"/>
  <c r="A11"/>
  <c r="D11" s="1"/>
  <c r="A10"/>
  <c r="D10" s="1"/>
  <c r="A9"/>
  <c r="D9" s="1"/>
  <c r="A8"/>
  <c r="D8" s="1"/>
  <c r="A7"/>
  <c r="D7" s="1"/>
  <c r="A6"/>
  <c r="D6" s="1"/>
  <c r="A5"/>
  <c r="D5" s="1"/>
</calcChain>
</file>

<file path=xl/sharedStrings.xml><?xml version="1.0" encoding="utf-8"?>
<sst xmlns="http://schemas.openxmlformats.org/spreadsheetml/2006/main" count="603" uniqueCount="301">
  <si>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</si>
  <si>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</si>
  <si>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</si>
  <si>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</si>
  <si>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</si>
  <si>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</si>
  <si>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</si>
  <si>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</si>
  <si>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</si>
  <si>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</si>
  <si>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</si>
  <si>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</si>
  <si>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</si>
  <si>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</si>
  <si>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</si>
  <si>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</si>
  <si>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</si>
  <si>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</si>
  <si>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</si>
  <si>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</si>
  <si>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</si>
  <si>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</si>
  <si>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</si>
  <si>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</si>
  <si>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</si>
  <si>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</si>
  <si>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</si>
  <si>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</si>
  <si>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</si>
  <si>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</si>
  <si>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</si>
  <si>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</si>
  <si>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</si>
  <si>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</si>
  <si>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</si>
  <si>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</si>
  <si>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</si>
  <si>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</si>
  <si>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</si>
  <si>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</si>
  <si>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</si>
  <si>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</si>
  <si>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</si>
  <si>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</si>
  <si>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</si>
  <si>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</si>
  <si>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</si>
  <si>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</si>
  <si>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</si>
  <si>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</si>
  <si>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</si>
  <si>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</si>
  <si>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</si>
  <si>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</si>
  <si>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</si>
  <si>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</si>
  <si>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</si>
  <si>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</si>
  <si>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</si>
  <si>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</si>
  <si>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</si>
  <si>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</si>
  <si>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</si>
  <si>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</si>
  <si>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</si>
  <si>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</si>
  <si>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</si>
  <si>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</si>
  <si>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</si>
  <si>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</si>
  <si>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</si>
  <si>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</si>
  <si>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</si>
  <si>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</si>
  <si>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</si>
  <si>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</si>
  <si>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</si>
  <si>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</si>
  <si>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</si>
  <si>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</si>
  <si>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</si>
  <si>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</si>
  <si>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</si>
  <si>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</si>
  <si>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</si>
  <si>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</si>
  <si>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</si>
  <si>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</si>
  <si>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</si>
  <si>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</si>
  <si>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</si>
  <si>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</si>
  <si>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</si>
  <si>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</si>
  <si>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</si>
  <si>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</si>
  <si>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</si>
  <si>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</si>
  <si>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</si>
  <si>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</si>
  <si>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</si>
  <si>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</si>
  <si>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</si>
  <si>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</si>
  <si>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</si>
  <si>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</si>
  <si>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</si>
  <si>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</si>
  <si>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</si>
  <si>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</si>
  <si>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</si>
  <si>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</si>
  <si>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</si>
  <si>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</si>
  <si>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</si>
  <si>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</si>
  <si>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</si>
  <si>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</si>
  <si>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</si>
  <si>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</si>
  <si>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</si>
  <si>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</si>
  <si>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</si>
  <si>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</si>
  <si>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</si>
  <si>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</si>
  <si>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</si>
  <si>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</si>
  <si>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</si>
  <si>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</si>
  <si>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</si>
  <si>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</si>
  <si>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</si>
  <si>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</si>
  <si>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</si>
  <si>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</si>
  <si>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</si>
  <si>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</si>
  <si>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</si>
  <si>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</si>
  <si>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</si>
  <si>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</si>
  <si>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</si>
  <si>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</si>
  <si>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</si>
  <si>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</si>
  <si>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</si>
  <si>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</si>
  <si>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</si>
  <si>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</si>
  <si>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</si>
  <si>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</si>
  <si>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</si>
  <si>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</si>
  <si>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</si>
  <si>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</si>
  <si>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</si>
  <si>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</si>
  <si>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</si>
  <si>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</si>
  <si>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</si>
  <si>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</si>
  <si>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</si>
  <si>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</si>
  <si>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</si>
  <si>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</si>
  <si>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</si>
  <si>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</si>
  <si>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</si>
  <si>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</si>
  <si>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</si>
  <si>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</si>
  <si>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</si>
  <si>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</si>
  <si>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</si>
  <si>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</si>
  <si>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</si>
  <si>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</si>
  <si>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</si>
  <si>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</si>
  <si>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</si>
  <si>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</si>
  <si>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</si>
  <si>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</si>
  <si>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</si>
  <si>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</si>
  <si>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</si>
  <si>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</si>
  <si>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</si>
  <si>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</si>
  <si>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</si>
  <si>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</si>
  <si>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</si>
  <si>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</si>
  <si>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</si>
  <si>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</si>
  <si>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</si>
  <si>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</si>
  <si>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</si>
  <si>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</si>
  <si>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</si>
  <si>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</si>
  <si>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</si>
  <si>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</si>
  <si>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</si>
  <si>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</si>
  <si>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</si>
  <si>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</si>
  <si>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</si>
  <si>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</si>
  <si>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</si>
  <si>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</si>
  <si>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</si>
  <si>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</si>
  <si>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</si>
  <si>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</si>
  <si>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</si>
  <si>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</si>
  <si>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</si>
  <si>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</si>
  <si>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</si>
  <si>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</si>
  <si>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</si>
  <si>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</si>
  <si>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</si>
  <si>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</si>
  <si>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</si>
  <si>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</si>
  <si>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</si>
  <si>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</si>
  <si>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</si>
  <si>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</si>
  <si>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</si>
  <si>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</si>
  <si>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</si>
  <si>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</si>
  <si>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</si>
  <si>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</si>
  <si>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</si>
  <si>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</si>
  <si>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</si>
  <si>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</si>
  <si>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</si>
  <si>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</si>
  <si>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</si>
  <si>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</si>
  <si>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</si>
  <si>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</si>
  <si>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</si>
  <si>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</si>
  <si>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</si>
  <si>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The LDW function applies an oscillating torque with very high torque (above limit)</t>
  </si>
  <si>
    <t>The LDW function applies too high an oscillating torque to the steering wheel (above limit)</t>
  </si>
  <si>
    <t>Driving during rain is quite often</t>
  </si>
  <si>
    <t>Collison with other vehicle at high speed is life-threatening</t>
  </si>
  <si>
    <t>ASIL C</t>
  </si>
  <si>
    <t>Strong swing of steering wheel at high speed is difficult to control for normal drivers</t>
  </si>
  <si>
    <t>The oscillating steering torque from from LDW shall be limited</t>
  </si>
  <si>
    <t>OS03 - Country road</t>
  </si>
  <si>
    <t>OM03 - Normal driving</t>
  </si>
  <si>
    <t>IU02 - Incorrectly used</t>
  </si>
  <si>
    <t>Normal driving on highway during rain(slippery road) with high speed and correctly used system</t>
  </si>
  <si>
    <t>DV03 - Function is always activated</t>
  </si>
  <si>
    <t>Lane Keeping function is always activated</t>
  </si>
  <si>
    <t>EV00 - Collition with other vehicle</t>
  </si>
  <si>
    <t>Driver use the function as if the car was a self-driving car and lose driving attention</t>
  </si>
  <si>
    <t xml:space="preserve">S3 - Life-threatening or
fatal injuries </t>
  </si>
  <si>
    <t>ASIL B</t>
  </si>
  <si>
    <t>DV19 - Sensor detection is wrong</t>
  </si>
  <si>
    <t>DV04 - Actor effect is too much</t>
  </si>
  <si>
    <t>Normal driving on highway during snowfall(degraded view) with high speed and correctly used system</t>
  </si>
  <si>
    <t>EN06 - Rain (slippery road)</t>
  </si>
  <si>
    <t>OS04 - Highway</t>
  </si>
  <si>
    <t>The camer sensor incorrectly detect lane departure due to poor view caused by snowfall</t>
  </si>
  <si>
    <t>EV05 - Front collision with ahead traffic</t>
  </si>
  <si>
    <t>The driver do not use the lane keeping function properly
function properly</t>
  </si>
  <si>
    <t>E3 - Medium probability</t>
  </si>
  <si>
    <t>Haptic feedback can affect driver's ability to steer as intended. The driver could lose control of the vehicle and collide with another vehicle or with road infrastructure</t>
  </si>
  <si>
    <t>Oscillating steering torque can distract driver, which causes driver react too slow to vehicles ahead of the ego vehicle</t>
  </si>
  <si>
    <t>The probability of driving during snowfall is smaller than 1%</t>
  </si>
  <si>
    <t>Most of drivers can handle unexpected oscillating steering torque</t>
  </si>
  <si>
    <t>ASIL A</t>
  </si>
  <si>
    <t>The camera system should be able to detect snowfalls and deactivat the lane assistance system</t>
  </si>
  <si>
    <t>EV00 - Collision with other vehicle</t>
  </si>
  <si>
    <t>The camera system is not able to handle snowfall with degraded view</t>
  </si>
  <si>
    <t>Collison with front vehicle at high speed is life-threatening</t>
  </si>
  <si>
    <t>EN04 - Sun blares (degraded view)</t>
  </si>
  <si>
    <t>Normal driving on highway sun blares(degraded view) with high speed and correctly used system</t>
  </si>
  <si>
    <t>The camer sensor is not able to detect lane departure due to poor view caused by sun blares</t>
  </si>
  <si>
    <t>EV02 - Side collision with other traffic</t>
  </si>
  <si>
    <t>Driver reply on lane keeping system to steering if necessary but the function is not activated when it should</t>
  </si>
  <si>
    <t>The camera system is not able to handle sun blares with degraded view</t>
  </si>
  <si>
    <t>Sun blares during driving is quite often</t>
  </si>
  <si>
    <t>Collison with side vehicle at high speed is life-threatening</t>
  </si>
  <si>
    <t>C1 - Simply controlable</t>
  </si>
  <si>
    <t>99 % or more of all drivers or other traffic participants are usually able to avoid accidents</t>
  </si>
  <si>
    <t>The camera system should be able to detect sun blares and deactivat the lane assistance system</t>
  </si>
  <si>
    <t>The combination of on a country road and misusing the system does not happen often</t>
  </si>
  <si>
    <t>In the case that drivers taking both hands off the wheel at high speeds, a vehicle accident would not be controllable</t>
  </si>
  <si>
    <t>Normal driving on a country road during normal conditions with high speed and incorrectly used system</t>
  </si>
  <si>
    <t>The Lane Keeping Assistance function shall be time limited, and additional steering torque shall end after a given time interval so the driver cannot misuse the system for autonomous driving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</si>
</sst>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0" fontId="2" fillId="6" borderId="7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1" fillId="0" borderId="8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/>
    </xf>
    <xf numFmtId="0" fontId="11" fillId="0" borderId="13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topLeftCell="A10" workbookViewId="0">
      <selection activeCell="D12" sqref="D12"/>
    </sheetView>
  </sheetViews>
  <sheetFormatPr defaultColWidth="14.44140625" defaultRowHeight="15.75" customHeight="1"/>
  <cols>
    <col min="2" max="2" width="22.109375" customWidth="1"/>
    <col min="3" max="3" width="19" customWidth="1"/>
    <col min="4" max="5" width="18.33203125" customWidth="1"/>
    <col min="6" max="6" width="13" customWidth="1"/>
    <col min="7" max="7" width="16.44140625" customWidth="1"/>
    <col min="8" max="8" width="29.77734375" customWidth="1"/>
    <col min="9" max="9" width="29.21875" customWidth="1"/>
    <col min="10" max="10" width="13.33203125" customWidth="1"/>
    <col min="11" max="11" width="22.5546875" customWidth="1"/>
    <col min="12" max="12" width="18.6640625" customWidth="1"/>
    <col min="13" max="13" width="38.77734375" customWidth="1"/>
    <col min="14" max="14" width="28.777343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47.5546875" customWidth="1"/>
  </cols>
  <sheetData>
    <row r="1" spans="1:28" ht="13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>
      <c r="A10" s="64" t="s">
        <v>11</v>
      </c>
      <c r="B10" s="74" t="s">
        <v>14</v>
      </c>
      <c r="C10" s="73"/>
      <c r="D10" s="73"/>
      <c r="E10" s="73"/>
      <c r="F10" s="73"/>
      <c r="G10" s="73"/>
      <c r="H10" s="73"/>
      <c r="I10" s="75" t="s">
        <v>27</v>
      </c>
      <c r="J10" s="73"/>
      <c r="K10" s="73"/>
      <c r="L10" s="73"/>
      <c r="M10" s="73"/>
      <c r="N10" s="73"/>
      <c r="O10" s="75" t="s">
        <v>33</v>
      </c>
      <c r="P10" s="73"/>
      <c r="Q10" s="73"/>
      <c r="R10" s="73"/>
      <c r="S10" s="73"/>
      <c r="T10" s="73"/>
      <c r="U10" s="72" t="s">
        <v>34</v>
      </c>
      <c r="V10" s="73"/>
      <c r="W10" s="13"/>
      <c r="X10" s="13"/>
      <c r="Y10" s="13"/>
      <c r="Z10" s="13"/>
      <c r="AA10" s="13"/>
      <c r="AB10" s="13"/>
    </row>
    <row r="11" spans="1:28" ht="27" thickTop="1">
      <c r="A11" s="65"/>
      <c r="B11" s="66" t="s">
        <v>1</v>
      </c>
      <c r="C11" s="66" t="s">
        <v>35</v>
      </c>
      <c r="D11" s="66" t="s">
        <v>37</v>
      </c>
      <c r="E11" s="66" t="s">
        <v>58</v>
      </c>
      <c r="F11" s="66" t="s">
        <v>39</v>
      </c>
      <c r="G11" s="66" t="s">
        <v>40</v>
      </c>
      <c r="H11" s="66" t="s">
        <v>41</v>
      </c>
      <c r="I11" s="66" t="s">
        <v>42</v>
      </c>
      <c r="J11" s="66" t="s">
        <v>43</v>
      </c>
      <c r="K11" s="66" t="s">
        <v>44</v>
      </c>
      <c r="L11" s="66" t="s">
        <v>45</v>
      </c>
      <c r="M11" s="66" t="s">
        <v>46</v>
      </c>
      <c r="N11" s="66" t="s">
        <v>47</v>
      </c>
      <c r="O11" s="66" t="s">
        <v>48</v>
      </c>
      <c r="P11" s="66" t="s">
        <v>50</v>
      </c>
      <c r="Q11" s="66" t="s">
        <v>52</v>
      </c>
      <c r="R11" s="66" t="s">
        <v>53</v>
      </c>
      <c r="S11" s="66" t="s">
        <v>54</v>
      </c>
      <c r="T11" s="66" t="s">
        <v>55</v>
      </c>
      <c r="U11" s="66" t="s">
        <v>56</v>
      </c>
      <c r="V11" s="65" t="s">
        <v>57</v>
      </c>
      <c r="W11" s="22"/>
      <c r="X11" s="22"/>
      <c r="Y11" s="22"/>
      <c r="Z11" s="22"/>
      <c r="AA11" s="22"/>
      <c r="AB11" s="22"/>
    </row>
    <row r="12" spans="1:28" ht="52.2" customHeight="1">
      <c r="A12" s="25" t="s">
        <v>59</v>
      </c>
      <c r="B12" s="63" t="s">
        <v>259</v>
      </c>
      <c r="C12" s="26" t="s">
        <v>272</v>
      </c>
      <c r="D12" s="67" t="s">
        <v>271</v>
      </c>
      <c r="E12" s="63" t="s">
        <v>163</v>
      </c>
      <c r="F12" s="25"/>
      <c r="G12" s="61" t="s">
        <v>108</v>
      </c>
      <c r="H12" s="61" t="s">
        <v>261</v>
      </c>
      <c r="I12" s="26" t="s">
        <v>86</v>
      </c>
      <c r="J12" s="26" t="s">
        <v>269</v>
      </c>
      <c r="K12" s="29" t="s">
        <v>251</v>
      </c>
      <c r="L12" s="29" t="s">
        <v>283</v>
      </c>
      <c r="M12" s="61" t="s">
        <v>277</v>
      </c>
      <c r="N12" s="29" t="s">
        <v>252</v>
      </c>
      <c r="O12" s="61" t="s">
        <v>276</v>
      </c>
      <c r="P12" s="61" t="s">
        <v>253</v>
      </c>
      <c r="Q12" s="63" t="s">
        <v>132</v>
      </c>
      <c r="R12" s="61" t="s">
        <v>254</v>
      </c>
      <c r="S12" s="61" t="s">
        <v>181</v>
      </c>
      <c r="T12" s="61" t="s">
        <v>256</v>
      </c>
      <c r="U12" s="63" t="s">
        <v>255</v>
      </c>
      <c r="V12" s="69" t="s">
        <v>257</v>
      </c>
      <c r="W12" s="29"/>
      <c r="X12" s="29"/>
      <c r="Y12" s="29"/>
      <c r="Z12" s="30"/>
      <c r="AA12" s="30"/>
      <c r="AB12" s="30"/>
    </row>
    <row r="13" spans="1:28" ht="54" customHeight="1">
      <c r="A13" s="25" t="s">
        <v>91</v>
      </c>
      <c r="B13" s="63" t="s">
        <v>259</v>
      </c>
      <c r="C13" s="61" t="s">
        <v>258</v>
      </c>
      <c r="D13" s="67" t="s">
        <v>106</v>
      </c>
      <c r="E13" s="63" t="s">
        <v>163</v>
      </c>
      <c r="F13" s="25"/>
      <c r="G13" s="61" t="s">
        <v>260</v>
      </c>
      <c r="H13" s="61" t="s">
        <v>299</v>
      </c>
      <c r="I13" s="61" t="s">
        <v>92</v>
      </c>
      <c r="J13" s="61" t="s">
        <v>262</v>
      </c>
      <c r="K13" s="61" t="s">
        <v>263</v>
      </c>
      <c r="L13" s="61" t="s">
        <v>264</v>
      </c>
      <c r="M13" s="61" t="s">
        <v>265</v>
      </c>
      <c r="N13" s="61" t="s">
        <v>275</v>
      </c>
      <c r="O13" s="61" t="s">
        <v>130</v>
      </c>
      <c r="P13" s="61" t="s">
        <v>297</v>
      </c>
      <c r="Q13" s="63" t="s">
        <v>266</v>
      </c>
      <c r="R13" s="61" t="s">
        <v>254</v>
      </c>
      <c r="S13" s="61" t="s">
        <v>181</v>
      </c>
      <c r="T13" s="61" t="s">
        <v>298</v>
      </c>
      <c r="U13" s="63" t="s">
        <v>267</v>
      </c>
      <c r="V13" s="69" t="s">
        <v>300</v>
      </c>
      <c r="W13" s="29"/>
      <c r="X13" s="29"/>
      <c r="Y13" s="29"/>
      <c r="Z13" s="30"/>
      <c r="AA13" s="30"/>
      <c r="AB13" s="30"/>
    </row>
    <row r="14" spans="1:28" ht="60" customHeight="1">
      <c r="A14" s="25" t="s">
        <v>93</v>
      </c>
      <c r="B14" s="63" t="s">
        <v>259</v>
      </c>
      <c r="C14" s="26" t="s">
        <v>272</v>
      </c>
      <c r="D14" s="67" t="s">
        <v>114</v>
      </c>
      <c r="E14" s="63" t="s">
        <v>163</v>
      </c>
      <c r="F14" s="25"/>
      <c r="G14" s="61" t="s">
        <v>108</v>
      </c>
      <c r="H14" s="26" t="s">
        <v>270</v>
      </c>
      <c r="I14" s="26" t="s">
        <v>86</v>
      </c>
      <c r="J14" s="26" t="s">
        <v>268</v>
      </c>
      <c r="K14" s="61" t="s">
        <v>273</v>
      </c>
      <c r="L14" s="26" t="s">
        <v>274</v>
      </c>
      <c r="M14" s="26" t="s">
        <v>278</v>
      </c>
      <c r="N14" s="61" t="s">
        <v>284</v>
      </c>
      <c r="O14" s="26" t="s">
        <v>130</v>
      </c>
      <c r="P14" s="61" t="s">
        <v>279</v>
      </c>
      <c r="Q14" s="63" t="s">
        <v>266</v>
      </c>
      <c r="R14" s="61" t="s">
        <v>285</v>
      </c>
      <c r="S14" s="26" t="s">
        <v>134</v>
      </c>
      <c r="T14" s="26" t="s">
        <v>280</v>
      </c>
      <c r="U14" s="25" t="s">
        <v>281</v>
      </c>
      <c r="V14" s="69" t="s">
        <v>282</v>
      </c>
      <c r="W14" s="28"/>
      <c r="X14" s="28"/>
      <c r="Y14" s="28"/>
      <c r="Z14" s="23"/>
      <c r="AA14" s="23"/>
      <c r="AB14" s="23"/>
    </row>
    <row r="15" spans="1:28" ht="61.8" customHeight="1">
      <c r="A15" s="25" t="s">
        <v>94</v>
      </c>
      <c r="B15" s="63" t="s">
        <v>259</v>
      </c>
      <c r="C15" s="26" t="s">
        <v>272</v>
      </c>
      <c r="D15" s="67" t="s">
        <v>286</v>
      </c>
      <c r="E15" s="63" t="s">
        <v>163</v>
      </c>
      <c r="F15" s="25"/>
      <c r="G15" s="61" t="s">
        <v>108</v>
      </c>
      <c r="H15" s="61" t="s">
        <v>287</v>
      </c>
      <c r="I15" s="61" t="s">
        <v>92</v>
      </c>
      <c r="J15" s="61" t="s">
        <v>110</v>
      </c>
      <c r="K15" s="61" t="s">
        <v>288</v>
      </c>
      <c r="L15" s="61" t="s">
        <v>289</v>
      </c>
      <c r="M15" s="61" t="s">
        <v>290</v>
      </c>
      <c r="N15" s="61" t="s">
        <v>291</v>
      </c>
      <c r="O15" s="61" t="s">
        <v>276</v>
      </c>
      <c r="P15" s="61" t="s">
        <v>292</v>
      </c>
      <c r="Q15" s="63" t="s">
        <v>266</v>
      </c>
      <c r="R15" s="61" t="s">
        <v>293</v>
      </c>
      <c r="S15" s="61" t="s">
        <v>294</v>
      </c>
      <c r="T15" s="61" t="s">
        <v>295</v>
      </c>
      <c r="U15" s="63" t="s">
        <v>281</v>
      </c>
      <c r="V15" s="69" t="s">
        <v>296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8" scale="50" fitToWidth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98"/>
  <sheetViews>
    <sheetView workbookViewId="0">
      <selection activeCell="B27" sqref="B27"/>
    </sheetView>
  </sheetViews>
  <sheetFormatPr defaultColWidth="14.44140625" defaultRowHeight="15.75" customHeight="1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>
      <c r="B4" s="16" t="s">
        <v>11</v>
      </c>
      <c r="C4" s="78" t="s">
        <v>14</v>
      </c>
      <c r="D4" s="79"/>
      <c r="E4" s="79"/>
      <c r="F4" s="79"/>
      <c r="G4" s="79"/>
      <c r="H4" s="79"/>
      <c r="I4" s="77"/>
      <c r="J4" s="80" t="s">
        <v>27</v>
      </c>
      <c r="K4" s="79"/>
      <c r="L4" s="79"/>
      <c r="M4" s="79"/>
      <c r="N4" s="79"/>
      <c r="O4" s="77"/>
      <c r="P4" s="80" t="s">
        <v>33</v>
      </c>
      <c r="Q4" s="79"/>
      <c r="R4" s="79"/>
      <c r="S4" s="79"/>
      <c r="T4" s="79"/>
      <c r="U4" s="77"/>
      <c r="V4" s="76" t="s">
        <v>34</v>
      </c>
      <c r="W4" s="77"/>
    </row>
    <row r="5" spans="1:29" ht="26.4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>
      <c r="B12" s="16" t="s">
        <v>11</v>
      </c>
      <c r="C12" s="78" t="s">
        <v>98</v>
      </c>
      <c r="D12" s="79"/>
      <c r="E12" s="79"/>
      <c r="F12" s="79"/>
      <c r="G12" s="79"/>
      <c r="H12" s="79"/>
      <c r="I12" s="79"/>
      <c r="J12" s="80" t="s">
        <v>27</v>
      </c>
      <c r="K12" s="79"/>
      <c r="L12" s="79"/>
      <c r="M12" s="79"/>
      <c r="N12" s="79"/>
      <c r="O12" s="79"/>
      <c r="P12" s="80" t="s">
        <v>33</v>
      </c>
      <c r="Q12" s="79"/>
      <c r="R12" s="79"/>
      <c r="S12" s="79"/>
      <c r="T12" s="79"/>
      <c r="U12" s="79"/>
      <c r="V12" s="76" t="s">
        <v>34</v>
      </c>
      <c r="W12" s="79"/>
      <c r="X12" s="13"/>
      <c r="Y12" s="13"/>
      <c r="Z12" s="13"/>
      <c r="AA12" s="13"/>
      <c r="AB12" s="13"/>
      <c r="AC12" s="13"/>
    </row>
    <row r="13" spans="1:29" ht="26.4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88"/>
  <sheetViews>
    <sheetView topLeftCell="A22" workbookViewId="0">
      <selection activeCell="B52" sqref="B52"/>
    </sheetView>
  </sheetViews>
  <sheetFormatPr defaultColWidth="14.44140625" defaultRowHeight="15.75" customHeight="1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3"/>
  <sheetViews>
    <sheetView topLeftCell="A22" workbookViewId="0">
      <selection activeCell="B33" sqref="B33"/>
    </sheetView>
  </sheetViews>
  <sheetFormatPr defaultColWidth="14.44140625" defaultRowHeight="15.75" customHeight="1"/>
  <cols>
    <col min="2" max="2" width="43.109375" customWidth="1"/>
    <col min="3" max="3" width="28.44140625" customWidth="1"/>
    <col min="4" max="4" width="45.6640625" customWidth="1"/>
  </cols>
  <sheetData>
    <row r="1" spans="1:26" ht="15.75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45" t="str">
        <f t="shared" si="2"/>
        <v>EV-05</v>
      </c>
      <c r="B30" s="68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>
      <c r="A33" s="41" t="str">
        <f t="shared" si="2"/>
        <v>EV-02</v>
      </c>
      <c r="B33" s="70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5.75" customHeight="1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5.75" customHeight="1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5.75" customHeight="1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5.75" customHeight="1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5.75" customHeight="1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5.75" customHeight="1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5.75" customHeight="1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5.75" customHeight="1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5.75" customHeight="1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5.75" customHeight="1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5.75" customHeight="1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4"/>
  <sheetViews>
    <sheetView workbookViewId="0">
      <selection activeCell="C21" sqref="C21"/>
    </sheetView>
  </sheetViews>
  <sheetFormatPr defaultColWidth="14.44140625" defaultRowHeight="15.75" customHeight="1"/>
  <cols>
    <col min="2" max="2" width="29.88671875" customWidth="1"/>
    <col min="3" max="4" width="51.5546875" customWidth="1"/>
    <col min="5" max="5" width="33.6640625" customWidth="1"/>
  </cols>
  <sheetData>
    <row r="1" spans="1:26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2" t="s">
        <v>234</v>
      </c>
      <c r="B15" s="6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2" t="s">
        <v>238</v>
      </c>
      <c r="B20" s="12" t="s">
        <v>239</v>
      </c>
      <c r="C20" s="71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2" t="s">
        <v>240</v>
      </c>
      <c r="B21" s="12" t="s">
        <v>241</v>
      </c>
      <c r="C21" s="71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2" t="s">
        <v>246</v>
      </c>
      <c r="B23" s="6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G6" sqref="G6"/>
    </sheetView>
  </sheetViews>
  <sheetFormatPr defaultColWidth="14.44140625" defaultRowHeight="15.75" customHeight="1"/>
  <sheetData>
    <row r="2" spans="2:7" ht="15.75" customHeight="1">
      <c r="B2" s="84" t="s">
        <v>226</v>
      </c>
      <c r="C2" s="85" t="s">
        <v>199</v>
      </c>
      <c r="D2" s="87" t="s">
        <v>221</v>
      </c>
      <c r="E2" s="88"/>
      <c r="F2" s="88"/>
      <c r="G2" s="89"/>
    </row>
    <row r="3" spans="2:7" ht="15.75" customHeight="1">
      <c r="B3" s="83"/>
      <c r="C3" s="86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>
      <c r="B4" s="81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>
      <c r="B5" s="82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>
      <c r="B6" s="82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>
      <c r="B7" s="83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>
      <c r="B8" s="81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>
      <c r="B9" s="82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>
      <c r="B10" s="82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>
      <c r="B11" s="83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>
      <c r="B12" s="81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>
      <c r="B13" s="82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>
      <c r="B14" s="82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>
      <c r="B15" s="83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</cp:lastModifiedBy>
  <cp:lastPrinted>2018-08-15T15:10:15Z</cp:lastPrinted>
  <dcterms:modified xsi:type="dcterms:W3CDTF">2018-08-15T15:11:08Z</dcterms:modified>
</cp:coreProperties>
</file>