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/>
  <mc:AlternateContent xmlns:mc="http://schemas.openxmlformats.org/markup-compatibility/2006">
    <mc:Choice Requires="x15">
      <x15ac:absPath xmlns:x15ac="http://schemas.microsoft.com/office/spreadsheetml/2010/11/ac" url="/Users/i062261/Desktop/projects/lianye/"/>
    </mc:Choice>
  </mc:AlternateContent>
  <xr:revisionPtr revIDLastSave="0" documentId="8_{539198AA-5200-6546-B9C6-1B838B2B129A}" xr6:coauthVersionLast="28" xr6:coauthVersionMax="28" xr10:uidLastSave="{00000000-0000-0000-0000-000000000000}"/>
  <bookViews>
    <workbookView xWindow="0" yWindow="460" windowWidth="24140" windowHeight="12640" tabRatio="804" xr2:uid="{00000000-000D-0000-FFFF-FFFF00000000}"/>
  </bookViews>
  <sheets>
    <sheet name="总人数" sheetId="1" r:id="rId1"/>
    <sheet name="办公室" sheetId="2" r:id="rId2"/>
    <sheet name="专项队" sheetId="3" r:id="rId3"/>
    <sheet name="出发（白）" sheetId="4" r:id="rId4"/>
    <sheet name="出发(夜)" sheetId="5" r:id="rId5"/>
    <sheet name="H（白）" sheetId="7" r:id="rId6"/>
    <sheet name="H（夜）" sheetId="8" r:id="rId7"/>
    <sheet name="G（白）" sheetId="10" r:id="rId8"/>
    <sheet name="G(夜)" sheetId="11" r:id="rId9"/>
    <sheet name="手（白）" sheetId="17" r:id="rId10"/>
    <sheet name="手（夜）" sheetId="16" r:id="rId11"/>
    <sheet name="Sheet1" sheetId="18" r:id="rId12"/>
  </sheets>
  <definedNames>
    <definedName name="_xlnm.Print_Titles" localSheetId="7">'G（白）'!$1:$2</definedName>
  </definedNames>
  <calcPr calcId="171027" concurrentCalc="0"/>
</workbook>
</file>

<file path=xl/calcChain.xml><?xml version="1.0" encoding="utf-8"?>
<calcChain xmlns="http://schemas.openxmlformats.org/spreadsheetml/2006/main">
  <c r="D40" i="17" l="1"/>
  <c r="D21" i="11"/>
  <c r="E31" i="7"/>
  <c r="E60" i="4"/>
  <c r="D10" i="3"/>
  <c r="D16" i="2"/>
  <c r="I3" i="1"/>
  <c r="G3" i="1"/>
  <c r="E3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Win7</author>
  </authors>
  <commentList>
    <comment ref="F3" authorId="0" shapeId="0" xr:uid="{00000000-0006-0000-0000-000001000000}">
      <text>
        <r>
          <rPr>
            <b/>
            <sz val="9"/>
            <rFont val="宋体"/>
            <charset val="134"/>
          </rPr>
          <t>Win7:</t>
        </r>
        <r>
          <rPr>
            <sz val="9"/>
            <rFont val="宋体"/>
            <charset val="134"/>
          </rPr>
          <t xml:space="preserve">
其中缺岗3人；待办离职5人</t>
        </r>
      </text>
    </comment>
    <comment ref="H3" authorId="0" shapeId="0" xr:uid="{00000000-0006-0000-0000-000002000000}">
      <text>
        <r>
          <rPr>
            <b/>
            <sz val="9"/>
            <rFont val="宋体"/>
            <charset val="134"/>
          </rPr>
          <t>Win7:</t>
        </r>
        <r>
          <rPr>
            <sz val="9"/>
            <rFont val="宋体"/>
            <charset val="134"/>
          </rPr>
          <t xml:space="preserve">
其中：缺岗6人；待办离职2人</t>
        </r>
      </text>
    </comment>
    <comment ref="J3" authorId="0" shapeId="0" xr:uid="{00000000-0006-0000-0000-000003000000}">
      <text>
        <r>
          <rPr>
            <b/>
            <sz val="9"/>
            <rFont val="宋体"/>
            <charset val="134"/>
          </rPr>
          <t>Win7:</t>
        </r>
        <r>
          <rPr>
            <sz val="9"/>
            <rFont val="宋体"/>
            <charset val="134"/>
          </rPr>
          <t xml:space="preserve">
其中：缺岗7人；待办离职1人；</t>
        </r>
      </text>
    </comment>
    <comment ref="K3" authorId="0" shapeId="0" xr:uid="{00000000-0006-0000-0000-000004000000}">
      <text>
        <r>
          <rPr>
            <b/>
            <sz val="9"/>
            <rFont val="宋体"/>
            <charset val="134"/>
          </rPr>
          <t>Win7:</t>
        </r>
        <r>
          <rPr>
            <sz val="9"/>
            <rFont val="宋体"/>
            <charset val="134"/>
          </rPr>
          <t xml:space="preserve">
其中：缺岗9人；待办离职1人</t>
        </r>
      </text>
    </comment>
  </commentList>
</comments>
</file>

<file path=xl/sharedStrings.xml><?xml version="1.0" encoding="utf-8"?>
<sst xmlns="http://schemas.openxmlformats.org/spreadsheetml/2006/main" count="1328" uniqueCount="548">
  <si>
    <t>新大正物业T3航站楼物业服务中心编制表</t>
  </si>
  <si>
    <t>区域</t>
  </si>
  <si>
    <t>办公室</t>
  </si>
  <si>
    <t>专项队</t>
  </si>
  <si>
    <t>出发（白）</t>
  </si>
  <si>
    <t>出发（夜）</t>
  </si>
  <si>
    <t>H（白）</t>
  </si>
  <si>
    <t>H（夜）</t>
  </si>
  <si>
    <t>G（白）</t>
  </si>
  <si>
    <t>G（夜）</t>
  </si>
  <si>
    <t>手推（白）</t>
  </si>
  <si>
    <t>手推（夜）</t>
  </si>
  <si>
    <t>编制1</t>
  </si>
  <si>
    <t>实际</t>
  </si>
  <si>
    <t xml:space="preserve"> </t>
  </si>
  <si>
    <t>编制2</t>
  </si>
  <si>
    <t>推车</t>
  </si>
  <si>
    <r>
      <rPr>
        <b/>
        <sz val="12"/>
        <rFont val="宋体"/>
        <charset val="134"/>
      </rPr>
      <t>2017年</t>
    </r>
    <r>
      <rPr>
        <b/>
        <u/>
        <sz val="12"/>
        <rFont val="宋体"/>
        <charset val="134"/>
      </rPr>
      <t xml:space="preserve">   </t>
    </r>
    <r>
      <rPr>
        <b/>
        <sz val="12"/>
        <rFont val="宋体"/>
        <charset val="134"/>
      </rPr>
      <t>月</t>
    </r>
    <r>
      <rPr>
        <b/>
        <u/>
        <sz val="12"/>
        <rFont val="宋体"/>
        <charset val="134"/>
      </rPr>
      <t xml:space="preserve">   </t>
    </r>
    <r>
      <rPr>
        <b/>
        <sz val="12"/>
        <rFont val="宋体"/>
        <charset val="134"/>
      </rPr>
      <t>日办公室排班表</t>
    </r>
  </si>
  <si>
    <t>岗位</t>
  </si>
  <si>
    <t>编制</t>
  </si>
  <si>
    <t>工作时间</t>
  </si>
  <si>
    <t>B角</t>
  </si>
  <si>
    <t>用餐时间</t>
  </si>
  <si>
    <t>员工姓名</t>
  </si>
  <si>
    <t>项目经理</t>
  </si>
  <si>
    <t>经理</t>
  </si>
  <si>
    <t>8:30-17:30</t>
  </si>
  <si>
    <t>汤  敏</t>
  </si>
  <si>
    <t>经理助理（推车）</t>
  </si>
  <si>
    <t>侯  林</t>
  </si>
  <si>
    <t>经理助理（保洁）</t>
  </si>
  <si>
    <t>张  柯</t>
  </si>
  <si>
    <t>经理助理（夜班）</t>
  </si>
  <si>
    <t>贺安平</t>
  </si>
  <si>
    <t>经理助理（专项）</t>
  </si>
  <si>
    <t>蒋明刚</t>
  </si>
  <si>
    <t xml:space="preserve">培训主管 </t>
  </si>
  <si>
    <t>主管</t>
  </si>
  <si>
    <t>李瑞雪</t>
  </si>
  <si>
    <t>品质主管</t>
  </si>
  <si>
    <t>胡罗霄</t>
  </si>
  <si>
    <t>人事行政主管</t>
  </si>
  <si>
    <t>陈晓龙</t>
  </si>
  <si>
    <t>人事专员</t>
  </si>
  <si>
    <t>行政</t>
  </si>
  <si>
    <t>何  杰</t>
  </si>
  <si>
    <t>证件专员</t>
  </si>
  <si>
    <t>王新春</t>
  </si>
  <si>
    <t>内勤</t>
  </si>
  <si>
    <t>周  萍</t>
  </si>
  <si>
    <t>库管</t>
  </si>
  <si>
    <t>郑兴贞</t>
  </si>
  <si>
    <t>会计</t>
  </si>
  <si>
    <r>
      <rPr>
        <sz val="8"/>
        <rFont val="宋体"/>
        <charset val="134"/>
      </rPr>
      <t xml:space="preserve">白 </t>
    </r>
    <r>
      <rPr>
        <sz val="8"/>
        <rFont val="宋体"/>
        <charset val="134"/>
      </rPr>
      <t xml:space="preserve"> </t>
    </r>
    <r>
      <rPr>
        <sz val="8"/>
        <rFont val="宋体"/>
        <charset val="134"/>
      </rPr>
      <t>倩</t>
    </r>
  </si>
  <si>
    <t>合计</t>
  </si>
  <si>
    <t xml:space="preserve">备注：                                                                                                                                                                                                                            1.脱产管理人员工作时间为8:30-17:30，每周休息1天，考虑到需轮流担任总值班，每周增加1天补休，实行双休。                                                                                                                                       2.行政办公人员工作时间为8:30-17:30，每周休息1天，考虑到长假期间（3天及以上）需轮流值班，每周增加1天补休，实行双休。                                                                                                                  </t>
  </si>
  <si>
    <r>
      <rPr>
        <b/>
        <sz val="12"/>
        <rFont val="宋体"/>
        <charset val="134"/>
      </rPr>
      <t>2017年</t>
    </r>
    <r>
      <rPr>
        <b/>
        <u/>
        <sz val="12"/>
        <rFont val="宋体"/>
        <charset val="134"/>
      </rPr>
      <t xml:space="preserve">   </t>
    </r>
    <r>
      <rPr>
        <b/>
        <sz val="12"/>
        <rFont val="宋体"/>
        <charset val="134"/>
      </rPr>
      <t>月</t>
    </r>
    <r>
      <rPr>
        <b/>
        <u/>
        <sz val="12"/>
        <rFont val="宋体"/>
        <charset val="134"/>
      </rPr>
      <t xml:space="preserve">   </t>
    </r>
    <r>
      <rPr>
        <b/>
        <sz val="12"/>
        <rFont val="宋体"/>
        <charset val="134"/>
      </rPr>
      <t>日专项队排班表</t>
    </r>
  </si>
  <si>
    <t>专项</t>
  </si>
  <si>
    <t>技工领班</t>
  </si>
  <si>
    <t>领班</t>
  </si>
  <si>
    <t>专项经理</t>
  </si>
  <si>
    <t>1:00-2:00</t>
  </si>
  <si>
    <t>李显成</t>
  </si>
  <si>
    <t>保洁技工（高空）</t>
  </si>
  <si>
    <t>保洁技工</t>
  </si>
  <si>
    <t>—</t>
  </si>
  <si>
    <t>罗远峰 张国凡 邓文革 冉群生</t>
  </si>
  <si>
    <t>出发大厅洗地机驾驶员</t>
  </si>
  <si>
    <t>廖成菊 吴孝群 尹代礼</t>
  </si>
  <si>
    <t>G、H指廊洗地机驾驶员</t>
  </si>
  <si>
    <t>阳忠华 杨继山</t>
  </si>
  <si>
    <t>换休洗地机驾驶员</t>
  </si>
  <si>
    <t>钟伟</t>
  </si>
  <si>
    <t>保洁技工（电梯）</t>
  </si>
  <si>
    <t>保洁技工（刮玻璃+高温消毒）</t>
  </si>
  <si>
    <t>刘昌均 陈朝会 王建国 曹天飞 吴弟会</t>
  </si>
  <si>
    <r>
      <rPr>
        <b/>
        <sz val="12"/>
        <rFont val="宋体"/>
        <charset val="134"/>
      </rPr>
      <t>2017年</t>
    </r>
    <r>
      <rPr>
        <b/>
        <u/>
        <sz val="12"/>
        <rFont val="宋体"/>
        <charset val="134"/>
      </rPr>
      <t xml:space="preserve">   </t>
    </r>
    <r>
      <rPr>
        <b/>
        <sz val="12"/>
        <rFont val="宋体"/>
        <charset val="134"/>
      </rPr>
      <t>月</t>
    </r>
    <r>
      <rPr>
        <b/>
        <u/>
        <sz val="12"/>
        <rFont val="宋体"/>
        <charset val="134"/>
      </rPr>
      <t xml:space="preserve">   </t>
    </r>
    <r>
      <rPr>
        <b/>
        <sz val="12"/>
        <rFont val="宋体"/>
        <charset val="134"/>
      </rPr>
      <t>日区外出发（白班）排班表</t>
    </r>
  </si>
  <si>
    <t>午餐时间</t>
  </si>
  <si>
    <t>晚餐时间</t>
  </si>
  <si>
    <t>区外出发</t>
  </si>
  <si>
    <t>8:00-21:00</t>
  </si>
  <si>
    <r>
      <rPr>
        <sz val="8"/>
        <rFont val="宋体"/>
        <charset val="134"/>
      </rPr>
      <t xml:space="preserve">杨义环 </t>
    </r>
    <r>
      <rPr>
        <b/>
        <sz val="8"/>
        <color rgb="FFFF0000"/>
        <rFont val="宋体"/>
        <charset val="134"/>
      </rPr>
      <t>缺1人</t>
    </r>
  </si>
  <si>
    <t>出发站台</t>
  </si>
  <si>
    <t>小组</t>
  </si>
  <si>
    <t>1#门（站台）保洁</t>
  </si>
  <si>
    <t>保洁员</t>
  </si>
  <si>
    <t>3#门（站台）保洁</t>
  </si>
  <si>
    <t>11：10-11:50</t>
  </si>
  <si>
    <t>17：10-17：50</t>
  </si>
  <si>
    <t>蒙进学</t>
  </si>
  <si>
    <t>11：50-12：30</t>
  </si>
  <si>
    <t>17：50-18：40</t>
  </si>
  <si>
    <t>李润碧</t>
  </si>
  <si>
    <t>休息人员</t>
  </si>
  <si>
    <t>玉香恩</t>
  </si>
  <si>
    <t>5#门（站台）保洁</t>
  </si>
  <si>
    <t>站台兼职领班</t>
  </si>
  <si>
    <t>杨志国</t>
  </si>
  <si>
    <t>站台垃圾回收人员</t>
  </si>
  <si>
    <t>辛明玉</t>
  </si>
  <si>
    <t xml:space="preserve">杨中芬 </t>
  </si>
  <si>
    <t>五楼浮岛</t>
  </si>
  <si>
    <t>五楼浮岛大厅（南侧）</t>
  </si>
  <si>
    <t>五楼浮岛大厅（北侧）</t>
  </si>
  <si>
    <t>涂寿蓉</t>
  </si>
  <si>
    <t>罗应华</t>
  </si>
  <si>
    <t>邓茂刚</t>
  </si>
  <si>
    <t>1#卫生间（国际侧）</t>
  </si>
  <si>
    <t>2#卫生间（国内侧）</t>
  </si>
  <si>
    <t>张文美 陈润月</t>
  </si>
  <si>
    <t xml:space="preserve"> 陈小林  徐玉萍</t>
  </si>
  <si>
    <t>王世琼 陶家敏</t>
  </si>
  <si>
    <t>出发大厅</t>
  </si>
  <si>
    <t>1#门（内）值机岛前方</t>
  </si>
  <si>
    <t>3#门（内）值机岛前方</t>
  </si>
  <si>
    <t>周祖琴</t>
  </si>
  <si>
    <t>杨建芳</t>
  </si>
  <si>
    <t>胡家秀</t>
  </si>
  <si>
    <t>5#门（内）值机岛前方</t>
  </si>
  <si>
    <t>值机岛后方排尘员</t>
  </si>
  <si>
    <t>黄世英</t>
  </si>
  <si>
    <t>值机岛前方排尘员</t>
  </si>
  <si>
    <t>段成彬</t>
  </si>
  <si>
    <t>王智芬</t>
  </si>
  <si>
    <t>3A岛</t>
  </si>
  <si>
    <t>3B岛</t>
  </si>
  <si>
    <t>黄先琴</t>
  </si>
  <si>
    <t>叶其敏</t>
  </si>
  <si>
    <t>向连英</t>
  </si>
  <si>
    <t>3C岛</t>
  </si>
  <si>
    <t>3D岛</t>
  </si>
  <si>
    <t>田世容</t>
  </si>
  <si>
    <t>陈正菊</t>
  </si>
  <si>
    <t>樊发会</t>
  </si>
  <si>
    <t>3E岛</t>
  </si>
  <si>
    <t>3F岛</t>
  </si>
  <si>
    <t>田荣惠</t>
  </si>
  <si>
    <t>冯国兰</t>
  </si>
  <si>
    <t>黄晓红</t>
  </si>
  <si>
    <t>3G岛</t>
  </si>
  <si>
    <t>3H岛</t>
  </si>
  <si>
    <t>杜伏容</t>
  </si>
  <si>
    <t>李春梅</t>
  </si>
  <si>
    <t>李红（大）</t>
  </si>
  <si>
    <t>3J岛</t>
  </si>
  <si>
    <t>3J岛左侧休息区</t>
  </si>
  <si>
    <t>邓孝兰</t>
  </si>
  <si>
    <t>幸治芳</t>
  </si>
  <si>
    <t>王云秀</t>
  </si>
  <si>
    <t>3#卫生间（3J岛1）</t>
  </si>
  <si>
    <t>4#卫生间（3J岛2）</t>
  </si>
  <si>
    <t>王朝琴 田其麟</t>
  </si>
  <si>
    <t>李秀华 杨俊成</t>
  </si>
  <si>
    <t>换休人员</t>
  </si>
  <si>
    <t>雷碧兰 黎光军</t>
  </si>
  <si>
    <t>5#卫生间（3F岛、男）</t>
  </si>
  <si>
    <t>5#卫生间（3F岛、女）</t>
  </si>
  <si>
    <t>游朝兰 孙友祥</t>
  </si>
  <si>
    <t>陈明会 余永奉</t>
  </si>
  <si>
    <r>
      <rPr>
        <sz val="8"/>
        <rFont val="宋体"/>
        <charset val="134"/>
      </rPr>
      <t xml:space="preserve">郑英  </t>
    </r>
    <r>
      <rPr>
        <b/>
        <sz val="8"/>
        <color rgb="FFFF0000"/>
        <rFont val="宋体"/>
        <charset val="134"/>
      </rPr>
      <t>缺1（男）</t>
    </r>
  </si>
  <si>
    <t>6#卫生间（3C岛、男）</t>
  </si>
  <si>
    <t>6#卫生间（3C岛、女）</t>
  </si>
  <si>
    <t>苏科惠 钟才虎</t>
  </si>
  <si>
    <t>胡正蓉 贺华春</t>
  </si>
  <si>
    <t>梅桂红 韦清泽</t>
  </si>
  <si>
    <t>7#卫生间（3A岛1）</t>
  </si>
  <si>
    <t>8#卫生间（3A岛2）</t>
  </si>
  <si>
    <t>简万琼 蒋家联</t>
  </si>
  <si>
    <t>8#卫生间（3A岛1）</t>
  </si>
  <si>
    <t>冉仁丽 陈良国</t>
  </si>
  <si>
    <t>曾臣芬 曹明亮</t>
  </si>
  <si>
    <t>国内安检序厅</t>
  </si>
  <si>
    <t>刘丹惠 谢永菊</t>
  </si>
  <si>
    <t>毛潮润</t>
  </si>
  <si>
    <t>国际出发序厅</t>
  </si>
  <si>
    <t>廖占碧 樊登芬</t>
  </si>
  <si>
    <t>汪兴兰</t>
  </si>
  <si>
    <t>大厅（垃圾回收）</t>
  </si>
  <si>
    <t>王小红 王明娟 周武华 蒋明学</t>
  </si>
  <si>
    <t>陈传容 柯清碧</t>
  </si>
  <si>
    <t>办公区（1楼+派出所）</t>
  </si>
  <si>
    <t>办公区（2楼+3间办公室）</t>
  </si>
  <si>
    <t>办公区（4楼安检办公通道）</t>
  </si>
  <si>
    <t>办公区（所有楼梯）</t>
  </si>
  <si>
    <t>罗玉萍 文礼兰 吴能军 陈洪兰 李明容</t>
  </si>
  <si>
    <t>机动（男）</t>
  </si>
  <si>
    <t>缺3</t>
  </si>
  <si>
    <t>备注：1.3A岛指从出发大厅往安检口方面，值机岛的右侧为3A岛保洁区域，依次类推。</t>
  </si>
  <si>
    <r>
      <rPr>
        <b/>
        <sz val="12"/>
        <rFont val="宋体"/>
        <charset val="134"/>
      </rPr>
      <t>2017年</t>
    </r>
    <r>
      <rPr>
        <b/>
        <u/>
        <sz val="12"/>
        <rFont val="宋体"/>
        <charset val="134"/>
      </rPr>
      <t xml:space="preserve">   </t>
    </r>
    <r>
      <rPr>
        <b/>
        <sz val="12"/>
        <rFont val="宋体"/>
        <charset val="134"/>
      </rPr>
      <t>月</t>
    </r>
    <r>
      <rPr>
        <b/>
        <u/>
        <sz val="12"/>
        <rFont val="宋体"/>
        <charset val="134"/>
      </rPr>
      <t xml:space="preserve">   </t>
    </r>
    <r>
      <rPr>
        <b/>
        <sz val="12"/>
        <rFont val="宋体"/>
        <charset val="134"/>
      </rPr>
      <t>日区外出发（夜班）排班表</t>
    </r>
  </si>
  <si>
    <t>专项工作内容</t>
  </si>
  <si>
    <t>领班兼机动</t>
  </si>
  <si>
    <t>王世群  宋宗金</t>
  </si>
  <si>
    <t>贾占芳</t>
  </si>
  <si>
    <t>李永秀</t>
  </si>
  <si>
    <t>夏华珍</t>
  </si>
  <si>
    <t>五楼浮岛大厅</t>
  </si>
  <si>
    <t xml:space="preserve">周光凤 </t>
  </si>
  <si>
    <t>1#、2#卫生间</t>
  </si>
  <si>
    <t>陈良琼  王朝华</t>
  </si>
  <si>
    <t>3#卫生间</t>
  </si>
  <si>
    <t>喻继发  曾晓艳</t>
  </si>
  <si>
    <t>4#卫生间</t>
  </si>
  <si>
    <t>冠兴权  米丽萍</t>
  </si>
  <si>
    <t>5#卫生间</t>
  </si>
  <si>
    <t>邓光云  文世兰</t>
  </si>
  <si>
    <t>6#卫生间</t>
  </si>
  <si>
    <t>陈明禄  代芝兰</t>
  </si>
  <si>
    <t>7#卫生间</t>
  </si>
  <si>
    <t>陈仕云  黄中华</t>
  </si>
  <si>
    <t>8#卫生间</t>
  </si>
  <si>
    <t>尹正江  王绍英</t>
  </si>
  <si>
    <t>3A、3B岛</t>
  </si>
  <si>
    <t>曹明慧</t>
  </si>
  <si>
    <t>3C、3D岛</t>
  </si>
  <si>
    <t>谢淑慧</t>
  </si>
  <si>
    <t>3E、3F岛</t>
  </si>
  <si>
    <t>王选秀（提出离职）</t>
  </si>
  <si>
    <t>缺1</t>
  </si>
  <si>
    <t>3G、3H岛</t>
  </si>
  <si>
    <t xml:space="preserve">  王仁美  </t>
  </si>
  <si>
    <t>3J岛两侧</t>
  </si>
  <si>
    <t>叶善菊</t>
  </si>
  <si>
    <t>刘守惠</t>
  </si>
  <si>
    <t>黄立会</t>
  </si>
  <si>
    <t>垃圾回收员</t>
  </si>
  <si>
    <t>王永伦  李杰  谭顺全</t>
  </si>
  <si>
    <t>吸尘</t>
  </si>
  <si>
    <t xml:space="preserve">屈仁云 </t>
  </si>
  <si>
    <t>机动</t>
  </si>
  <si>
    <t>江洪英  游国兰  张中福  何训品</t>
  </si>
  <si>
    <r>
      <rPr>
        <sz val="12"/>
        <rFont val="宋体"/>
        <charset val="134"/>
      </rPr>
      <t>2017年</t>
    </r>
    <r>
      <rPr>
        <u/>
        <sz val="12"/>
        <rFont val="宋体"/>
        <charset val="134"/>
      </rPr>
      <t xml:space="preserve">   </t>
    </r>
    <r>
      <rPr>
        <sz val="12"/>
        <rFont val="宋体"/>
        <charset val="134"/>
      </rPr>
      <t>月</t>
    </r>
    <r>
      <rPr>
        <u/>
        <sz val="12"/>
        <rFont val="宋体"/>
        <charset val="134"/>
      </rPr>
      <t xml:space="preserve">   </t>
    </r>
    <r>
      <rPr>
        <sz val="12"/>
        <rFont val="宋体"/>
        <charset val="134"/>
      </rPr>
      <t>日H指廊（白班）排班表</t>
    </r>
  </si>
  <si>
    <t>领班兼排尘</t>
  </si>
  <si>
    <t>11：40-12：20</t>
  </si>
  <si>
    <t>17：40-18：20</t>
  </si>
  <si>
    <r>
      <rPr>
        <b/>
        <sz val="8"/>
        <rFont val="宋体"/>
        <charset val="134"/>
      </rPr>
      <t xml:space="preserve"> </t>
    </r>
    <r>
      <rPr>
        <b/>
        <sz val="8"/>
        <color rgb="FFFF0000"/>
        <rFont val="宋体"/>
        <charset val="134"/>
      </rPr>
      <t xml:space="preserve">徐  凤（9.30日离职）  缺1人  </t>
    </r>
    <r>
      <rPr>
        <b/>
        <sz val="8"/>
        <rFont val="宋体"/>
        <charset val="134"/>
      </rPr>
      <t xml:space="preserve">       </t>
    </r>
  </si>
  <si>
    <t>G20-G22登机口</t>
  </si>
  <si>
    <t>24、25#卫生间</t>
  </si>
  <si>
    <t>11：00-11：40</t>
  </si>
  <si>
    <t>17：00-17：40</t>
  </si>
  <si>
    <t>彭  利</t>
  </si>
  <si>
    <t>H01-H04登机口</t>
  </si>
  <si>
    <t>19、63#卫生间</t>
  </si>
  <si>
    <t>樊林利</t>
  </si>
  <si>
    <t>刘  庆</t>
  </si>
  <si>
    <t>H05-H08登机口</t>
  </si>
  <si>
    <t>贺  琴</t>
  </si>
  <si>
    <t>H09-H11登机口</t>
  </si>
  <si>
    <t>26、27#卫生间</t>
  </si>
  <si>
    <t>何  丽</t>
  </si>
  <si>
    <t xml:space="preserve"> 曾祥秀</t>
  </si>
  <si>
    <t>63#卫生间（机动+换休）</t>
  </si>
  <si>
    <t>李全林  龙玉菊</t>
  </si>
  <si>
    <t>19#卫生间+安检口</t>
  </si>
  <si>
    <t>黄新萍  叶昌桂</t>
  </si>
  <si>
    <t>24#卫生间（H01旁边）</t>
  </si>
  <si>
    <t>胡座坪  邹圣学</t>
  </si>
  <si>
    <t>25#卫生间（H04-H05之间）</t>
  </si>
  <si>
    <t>26#卫生间（H06-H07之间）</t>
  </si>
  <si>
    <t xml:space="preserve"> 袁中弟   陈永萍</t>
  </si>
  <si>
    <t>27#卫生间（H08-H09之间）</t>
  </si>
  <si>
    <t>付孟召  王晓萍</t>
  </si>
  <si>
    <t>垃圾回收</t>
  </si>
  <si>
    <t>夹层排尘员</t>
  </si>
  <si>
    <t>傅忠秀</t>
  </si>
  <si>
    <t>换休人员（机动）</t>
  </si>
  <si>
    <t>江方政</t>
  </si>
  <si>
    <t>H到达层</t>
  </si>
  <si>
    <t>41#卫生间</t>
  </si>
  <si>
    <t>G20-H04桥</t>
  </si>
  <si>
    <t>罗庆良  倪耳群</t>
  </si>
  <si>
    <t>42#卫生间（H01-H02桥下）</t>
  </si>
  <si>
    <t>47#卫生间（H04-H05桥下）</t>
  </si>
  <si>
    <t>H05-H11桥</t>
  </si>
  <si>
    <t>潘先志 石大芬</t>
  </si>
  <si>
    <t>48#卫生间（H06-H07桥下）</t>
  </si>
  <si>
    <t>49#卫生间（H09桥下）</t>
  </si>
  <si>
    <t xml:space="preserve">  甘立平   严光兰</t>
  </si>
  <si>
    <t>G20-H06桥</t>
  </si>
  <si>
    <t>41、42#卫生间</t>
  </si>
  <si>
    <t>叶春芳</t>
  </si>
  <si>
    <t>H07-H11桥</t>
  </si>
  <si>
    <t>47、48、49#卫生间</t>
  </si>
  <si>
    <t>陈桂发</t>
  </si>
  <si>
    <t>侯玉芹</t>
  </si>
  <si>
    <t>办公区（行政班）</t>
  </si>
  <si>
    <t>互换</t>
  </si>
  <si>
    <r>
      <rPr>
        <sz val="9"/>
        <color rgb="FFFF0000"/>
        <rFont val="宋体"/>
        <charset val="134"/>
      </rPr>
      <t xml:space="preserve">袁胜能 </t>
    </r>
    <r>
      <rPr>
        <sz val="8"/>
        <color theme="1"/>
        <rFont val="宋体"/>
        <charset val="134"/>
      </rPr>
      <t xml:space="preserve">   龚福会</t>
    </r>
  </si>
  <si>
    <t>机动专项</t>
  </si>
  <si>
    <t>丁德群  田小平 范常菊  王丰淑</t>
  </si>
  <si>
    <t>排尘员(出发、到达）</t>
  </si>
  <si>
    <t>王世莉</t>
  </si>
  <si>
    <t>缺3个</t>
  </si>
  <si>
    <t>注明：殷小兰请病假，了解情况会离职</t>
  </si>
  <si>
    <t>唐国平家人住院，回家照顾家人</t>
  </si>
  <si>
    <t>李绍梅家里有事，本月底办理离职</t>
  </si>
  <si>
    <t>付素华月底离职</t>
  </si>
  <si>
    <t>杨兵容月底离职</t>
  </si>
  <si>
    <r>
      <rPr>
        <b/>
        <sz val="12"/>
        <rFont val="宋体"/>
        <charset val="134"/>
      </rPr>
      <t>2017年</t>
    </r>
    <r>
      <rPr>
        <b/>
        <u/>
        <sz val="12"/>
        <rFont val="宋体"/>
        <charset val="134"/>
      </rPr>
      <t xml:space="preserve">   </t>
    </r>
    <r>
      <rPr>
        <b/>
        <sz val="12"/>
        <rFont val="宋体"/>
        <charset val="134"/>
      </rPr>
      <t>月</t>
    </r>
    <r>
      <rPr>
        <b/>
        <u/>
        <sz val="12"/>
        <rFont val="宋体"/>
        <charset val="134"/>
      </rPr>
      <t xml:space="preserve">   </t>
    </r>
    <r>
      <rPr>
        <b/>
        <sz val="12"/>
        <rFont val="宋体"/>
        <charset val="134"/>
      </rPr>
      <t>日H指廊（夜班）排班表</t>
    </r>
  </si>
  <si>
    <t>H出发层</t>
  </si>
  <si>
    <t>陈益萍</t>
  </si>
  <si>
    <t>H01-H03登机口</t>
  </si>
  <si>
    <t>罗兴菊</t>
  </si>
  <si>
    <t>H04-H06登机口</t>
  </si>
  <si>
    <t>曹玉兰</t>
  </si>
  <si>
    <t>H07-H08登机口</t>
  </si>
  <si>
    <t>赵开惠</t>
  </si>
  <si>
    <t>李玲</t>
  </si>
  <si>
    <t>黄国英</t>
  </si>
  <si>
    <t>李时容 黄祖全</t>
  </si>
  <si>
    <t>24#卫生间+25#卫生间</t>
  </si>
  <si>
    <t>王文香 汪洋彬</t>
  </si>
  <si>
    <t>26#卫生间+27#卫生间</t>
  </si>
  <si>
    <t>李祥玲 李万才</t>
  </si>
  <si>
    <t>登机口换休</t>
  </si>
  <si>
    <t>潘光容</t>
  </si>
  <si>
    <t>桂全兰</t>
  </si>
  <si>
    <t>王武寿</t>
  </si>
  <si>
    <t>41#-42#（卫生间）+353-357（廊桥）</t>
  </si>
  <si>
    <t>王正芬 石大进</t>
  </si>
  <si>
    <t>47#-49#（卫生间）+358-362（廊桥）</t>
  </si>
  <si>
    <t>张天容 罗志明</t>
  </si>
  <si>
    <t>卫生间换休</t>
  </si>
  <si>
    <t>王登秀 王广全</t>
  </si>
  <si>
    <t>何莉元</t>
  </si>
  <si>
    <r>
      <rPr>
        <b/>
        <sz val="12"/>
        <rFont val="宋体"/>
        <charset val="134"/>
      </rPr>
      <t>2017年</t>
    </r>
    <r>
      <rPr>
        <b/>
        <u/>
        <sz val="12"/>
        <rFont val="宋体"/>
        <charset val="134"/>
      </rPr>
      <t xml:space="preserve">   </t>
    </r>
    <r>
      <rPr>
        <b/>
        <sz val="12"/>
        <rFont val="宋体"/>
        <charset val="134"/>
      </rPr>
      <t>月</t>
    </r>
    <r>
      <rPr>
        <b/>
        <u/>
        <sz val="12"/>
        <rFont val="宋体"/>
        <charset val="134"/>
      </rPr>
      <t xml:space="preserve">   </t>
    </r>
    <r>
      <rPr>
        <b/>
        <sz val="12"/>
        <rFont val="宋体"/>
        <charset val="134"/>
      </rPr>
      <t>日G指廊（白班）排班表</t>
    </r>
  </si>
  <si>
    <t>领班兼排尘员</t>
  </si>
  <si>
    <t>卢激泉</t>
  </si>
  <si>
    <t>安检平台</t>
  </si>
  <si>
    <t>连廊</t>
  </si>
  <si>
    <t>王守梅</t>
  </si>
  <si>
    <t>张晓玲</t>
  </si>
  <si>
    <t>陈义凤</t>
  </si>
  <si>
    <t>G01、G02登机口</t>
  </si>
  <si>
    <t>21#卫生间（G廊出发中端）</t>
  </si>
  <si>
    <t>杜贤华</t>
  </si>
  <si>
    <t>G03、G04登机口</t>
  </si>
  <si>
    <t>G05、G17登机口</t>
  </si>
  <si>
    <t>王  庆</t>
  </si>
  <si>
    <t>张益群（10.20离职）</t>
  </si>
  <si>
    <t>王启燕</t>
  </si>
  <si>
    <t>G06、G16登机口</t>
  </si>
  <si>
    <t>23#卫生间（G廊出发远端）</t>
  </si>
  <si>
    <t>陈福琴</t>
  </si>
  <si>
    <t>赵兴琼</t>
  </si>
  <si>
    <t>G07、G08登机口</t>
  </si>
  <si>
    <t>G13-G15登机口</t>
  </si>
  <si>
    <t>张敬艺</t>
  </si>
  <si>
    <t xml:space="preserve">龚家兰  </t>
  </si>
  <si>
    <t xml:space="preserve">颜泽惠  </t>
  </si>
  <si>
    <t>G09-G12登机口</t>
  </si>
  <si>
    <t>46#卫生间（G09-G12远机位）</t>
  </si>
  <si>
    <t>黄道莉</t>
  </si>
  <si>
    <t>G27-G34登机口（远机位）</t>
  </si>
  <si>
    <t>64#卫生间（G27-G34远机位）</t>
  </si>
  <si>
    <t>王成芳</t>
  </si>
  <si>
    <t>孙文琴</t>
  </si>
  <si>
    <t>G18、G19登机口</t>
  </si>
  <si>
    <t>方玉芬</t>
  </si>
  <si>
    <t>G17#-G19#登机桥</t>
  </si>
  <si>
    <t>肖德会</t>
  </si>
  <si>
    <r>
      <rPr>
        <sz val="8"/>
        <rFont val="宋体"/>
        <charset val="134"/>
      </rPr>
      <t>徐厚琴</t>
    </r>
    <r>
      <rPr>
        <b/>
        <sz val="8"/>
        <color rgb="FFFF0000"/>
        <rFont val="宋体"/>
        <charset val="134"/>
      </rPr>
      <t xml:space="preserve">  张问平（10.18离职）</t>
    </r>
  </si>
  <si>
    <t>聂廷红  曹树容</t>
  </si>
  <si>
    <t>赵文良  邓如兰</t>
  </si>
  <si>
    <t>黄治海  梁廷英</t>
  </si>
  <si>
    <t xml:space="preserve">  贾占齐   陈太芬</t>
  </si>
  <si>
    <t>路  兵   辜庆英</t>
  </si>
  <si>
    <t>43#卫生间（G18边上）</t>
  </si>
  <si>
    <t xml:space="preserve"> 宋占高   阳晓梅 </t>
  </si>
  <si>
    <t>22#卫生间（G18边上）</t>
  </si>
  <si>
    <t xml:space="preserve"> 石  莉   平振生</t>
  </si>
  <si>
    <r>
      <rPr>
        <sz val="8"/>
        <rFont val="宋体"/>
        <charset val="134"/>
      </rPr>
      <t xml:space="preserve">   吴福先   </t>
    </r>
    <r>
      <rPr>
        <b/>
        <sz val="9"/>
        <color rgb="FFFF0000"/>
        <rFont val="宋体"/>
        <charset val="134"/>
      </rPr>
      <t>缺1（男）</t>
    </r>
  </si>
  <si>
    <t>夹层保洁员</t>
  </si>
  <si>
    <t xml:space="preserve"> 汪清慧</t>
  </si>
  <si>
    <t>宋远智</t>
  </si>
  <si>
    <t>G指廊垃圾出发层垃圾回收</t>
  </si>
  <si>
    <t>G指廊出发层</t>
  </si>
  <si>
    <t>刘光合</t>
  </si>
  <si>
    <t>缺1（  男  ）</t>
  </si>
  <si>
    <t>44#卫生间</t>
  </si>
  <si>
    <t>45#卫生间   夹层推车员1</t>
  </si>
  <si>
    <t xml:space="preserve"> 戴 萍 白建伦</t>
  </si>
  <si>
    <t>45#卫生间</t>
  </si>
  <si>
    <t>44#卫生间   夹层推车员2</t>
  </si>
  <si>
    <t xml:space="preserve"> 唐德秀 王武华</t>
  </si>
  <si>
    <t xml:space="preserve"> 刘丽琴  王绪平</t>
  </si>
  <si>
    <t>Ｇ14-Ｇ16#登机桥</t>
  </si>
  <si>
    <t>蒋香群</t>
  </si>
  <si>
    <t>Ｇ10-Ｇ13#登机桥</t>
  </si>
  <si>
    <t>Ｇ09-Ｇ13#登机桥</t>
  </si>
  <si>
    <t>王仪均</t>
  </si>
  <si>
    <t>Ｇ07-Ｇ09#登机桥</t>
  </si>
  <si>
    <t>Ｇ14-Ｇ17#登机桥</t>
  </si>
  <si>
    <t>余圣芝</t>
  </si>
  <si>
    <t>Ｇ04-Ｇ06#登机桥</t>
  </si>
  <si>
    <t>Ｇ01-Ｇ04#登机桥</t>
  </si>
  <si>
    <t>李孝碧</t>
  </si>
  <si>
    <t>Ｇ01-Ｇ03#登机桥</t>
  </si>
  <si>
    <t>Ｇ05-Ｇ08#登机桥</t>
  </si>
  <si>
    <t>刘正梅</t>
  </si>
  <si>
    <t>林顺华</t>
  </si>
  <si>
    <t>办公区+机动</t>
  </si>
  <si>
    <r>
      <rPr>
        <sz val="8"/>
        <rFont val="宋体"/>
        <charset val="134"/>
      </rPr>
      <t>袁世木   周晓玲（上一休一） 黄小平（上一休一）</t>
    </r>
    <r>
      <rPr>
        <b/>
        <sz val="8"/>
        <color rgb="FFFF0000"/>
        <rFont val="宋体"/>
        <charset val="134"/>
      </rPr>
      <t>缺1机动（男）</t>
    </r>
  </si>
  <si>
    <t>缺6人</t>
  </si>
  <si>
    <t>注明：刘业菊请假一月，现无法联系</t>
  </si>
  <si>
    <t>董泽昌（10.25离职）、现缺岗不来</t>
  </si>
  <si>
    <r>
      <rPr>
        <b/>
        <sz val="12"/>
        <rFont val="宋体"/>
        <charset val="134"/>
      </rPr>
      <t>2017年</t>
    </r>
    <r>
      <rPr>
        <b/>
        <u/>
        <sz val="12"/>
        <rFont val="宋体"/>
        <charset val="134"/>
      </rPr>
      <t xml:space="preserve">   </t>
    </r>
    <r>
      <rPr>
        <b/>
        <sz val="12"/>
        <rFont val="宋体"/>
        <charset val="134"/>
      </rPr>
      <t>月</t>
    </r>
    <r>
      <rPr>
        <b/>
        <u/>
        <sz val="12"/>
        <rFont val="宋体"/>
        <charset val="134"/>
      </rPr>
      <t xml:space="preserve">   </t>
    </r>
    <r>
      <rPr>
        <b/>
        <sz val="12"/>
        <rFont val="宋体"/>
        <charset val="134"/>
      </rPr>
      <t>日G指廊（夜班）排班表</t>
    </r>
  </si>
  <si>
    <t>G出发层</t>
  </si>
  <si>
    <t>陈永雄 苏燕</t>
  </si>
  <si>
    <t>连廊厅及安检口内平台</t>
  </si>
  <si>
    <t>潘仕淑 张明珍</t>
  </si>
  <si>
    <t>戴硕琪 游贤儒</t>
  </si>
  <si>
    <t>何富兰 李忠盛</t>
  </si>
  <si>
    <t>辜明方  杨仁仲</t>
  </si>
  <si>
    <t>46#卫生间（G09-G12机位）</t>
  </si>
  <si>
    <t>王合蓉 丁健友</t>
  </si>
  <si>
    <t>蒋红梅 席生全</t>
  </si>
  <si>
    <t>G01、G02、G03登机口</t>
  </si>
  <si>
    <t>桂芝英</t>
  </si>
  <si>
    <t>G04、G05、G06登机口</t>
  </si>
  <si>
    <t>李晓利</t>
  </si>
  <si>
    <t>G07、G08、G13登机口</t>
  </si>
  <si>
    <t>郭亚琴</t>
  </si>
  <si>
    <t>G14、G15、G16登机口</t>
  </si>
  <si>
    <t>牟庆珍</t>
  </si>
  <si>
    <t>G17、G18、G19登机口</t>
  </si>
  <si>
    <t>邓友芳</t>
  </si>
  <si>
    <t>犹连波</t>
  </si>
  <si>
    <t>G到达层</t>
  </si>
  <si>
    <t>廊桥保洁员</t>
  </si>
  <si>
    <r>
      <rPr>
        <sz val="8"/>
        <rFont val="宋体"/>
        <charset val="134"/>
      </rPr>
      <t xml:space="preserve">王世能 </t>
    </r>
    <r>
      <rPr>
        <b/>
        <sz val="8"/>
        <color rgb="FFFF0000"/>
        <rFont val="宋体"/>
        <charset val="134"/>
      </rPr>
      <t>李小玲（已提出离职)</t>
    </r>
  </si>
  <si>
    <t>43#卫生间</t>
  </si>
  <si>
    <t>陈启英  任应良</t>
  </si>
  <si>
    <t>龚家兰 孙晓凌</t>
  </si>
  <si>
    <t>王卫 田云华</t>
  </si>
  <si>
    <t xml:space="preserve">黄忠会 游群英 伏自平   赵久群 李成蓉 兰其容 </t>
  </si>
  <si>
    <t>缺1人</t>
  </si>
  <si>
    <r>
      <rPr>
        <b/>
        <sz val="12"/>
        <rFont val="宋体"/>
        <charset val="134"/>
      </rPr>
      <t>2017年</t>
    </r>
    <r>
      <rPr>
        <b/>
        <u/>
        <sz val="12"/>
        <rFont val="宋体"/>
        <charset val="134"/>
      </rPr>
      <t xml:space="preserve">   </t>
    </r>
    <r>
      <rPr>
        <b/>
        <sz val="12"/>
        <rFont val="宋体"/>
        <charset val="134"/>
      </rPr>
      <t>月</t>
    </r>
    <r>
      <rPr>
        <b/>
        <u/>
        <sz val="12"/>
        <rFont val="宋体"/>
        <charset val="134"/>
      </rPr>
      <t xml:space="preserve">   </t>
    </r>
    <r>
      <rPr>
        <b/>
        <sz val="12"/>
        <rFont val="宋体"/>
        <charset val="134"/>
      </rPr>
      <t>日手推车（白班）排班表</t>
    </r>
  </si>
  <si>
    <t>备注</t>
  </si>
  <si>
    <t>出发大厅领班</t>
  </si>
  <si>
    <t>8:00-20:00</t>
  </si>
  <si>
    <t>别祖国</t>
  </si>
  <si>
    <t>安检口固定岗</t>
  </si>
  <si>
    <t>推车员</t>
  </si>
  <si>
    <t>陈渝  李孝玲  廖守萍</t>
  </si>
  <si>
    <t>安检口转运岗</t>
  </si>
  <si>
    <t>马启安  陈崇田  刘和贤  张忠秀</t>
  </si>
  <si>
    <t>值机岛</t>
  </si>
  <si>
    <t>王必森</t>
  </si>
  <si>
    <t>陈后文  张忠秀</t>
  </si>
  <si>
    <t>换休</t>
  </si>
  <si>
    <t xml:space="preserve">刘永菊  刘德全 王贵六  </t>
  </si>
  <si>
    <t>缺2</t>
  </si>
  <si>
    <t>EF指廊出发</t>
  </si>
  <si>
    <t>EF出发层领班</t>
  </si>
  <si>
    <t>唐代容</t>
  </si>
  <si>
    <t>F指廊</t>
  </si>
  <si>
    <t>肖朝华 易秋香  陈忠秀</t>
  </si>
  <si>
    <t>E指廊</t>
  </si>
  <si>
    <t>黄永成 李茂兰</t>
  </si>
  <si>
    <t>秦伦会 肖信兰</t>
  </si>
  <si>
    <t>国内到达</t>
  </si>
  <si>
    <t>EF到达层领班</t>
  </si>
  <si>
    <t>傅忠均</t>
  </si>
  <si>
    <t>E、F指廊前往提取厅卡口</t>
  </si>
  <si>
    <t>肖德均</t>
  </si>
  <si>
    <t>F、G指廊前往提取厅卡口</t>
  </si>
  <si>
    <t>宴泽慧</t>
  </si>
  <si>
    <t>E指廊夹层</t>
  </si>
  <si>
    <t>胡晓琼</t>
  </si>
  <si>
    <t>F指廊夹层</t>
  </si>
  <si>
    <t>王坤祥</t>
  </si>
  <si>
    <t>国内行李提取厅转盘</t>
  </si>
  <si>
    <t>陈永浩 余政江</t>
  </si>
  <si>
    <t>国内行李提取厅出口</t>
  </si>
  <si>
    <t xml:space="preserve">林奎  </t>
  </si>
  <si>
    <t>国内迎客厅</t>
  </si>
  <si>
    <t>付明孝 黄静</t>
  </si>
  <si>
    <t>周光兵   郎兴武  吴邦仁  牟才能</t>
  </si>
  <si>
    <t>国际到达</t>
  </si>
  <si>
    <t>国际到达领班</t>
  </si>
  <si>
    <t>常发隆</t>
  </si>
  <si>
    <t>国际行李提取厅转盘</t>
  </si>
  <si>
    <t>宴泽慧  毛武健</t>
  </si>
  <si>
    <t>国际行李提取厅卡口</t>
  </si>
  <si>
    <t>田平</t>
  </si>
  <si>
    <t>国际迎客厅</t>
  </si>
  <si>
    <t>刘叶菊</t>
  </si>
  <si>
    <t>国际到达站台</t>
  </si>
  <si>
    <t>何妖 袁刚梅</t>
  </si>
  <si>
    <t>周训清  吴邦仁  曾庆润</t>
  </si>
  <si>
    <t>GTC</t>
  </si>
  <si>
    <t>GTC领班</t>
  </si>
  <si>
    <t>黄永莲</t>
  </si>
  <si>
    <t>GTC售票大厅</t>
  </si>
  <si>
    <t>田梅</t>
  </si>
  <si>
    <t>GTC综合停车楼</t>
  </si>
  <si>
    <t>雷祥印 董昌秀</t>
  </si>
  <si>
    <t>GTC搬运</t>
  </si>
  <si>
    <t>淳国昌  周波  车邦杰</t>
  </si>
  <si>
    <t>出租车站</t>
  </si>
  <si>
    <t>曾传凤</t>
  </si>
  <si>
    <t>地铁站</t>
  </si>
  <si>
    <t xml:space="preserve">  桂许梅  张成忠  饶诗群</t>
  </si>
  <si>
    <t>G、H指廊</t>
  </si>
  <si>
    <t xml:space="preserve">罗勇 刘平 </t>
  </si>
  <si>
    <t>G指廊夹层</t>
  </si>
  <si>
    <r>
      <rPr>
        <sz val="8"/>
        <rFont val="宋体"/>
        <charset val="134"/>
      </rPr>
      <t>陈志奎 李宗友</t>
    </r>
    <r>
      <rPr>
        <sz val="8"/>
        <color rgb="FFFF0000"/>
        <rFont val="宋体"/>
        <charset val="134"/>
      </rPr>
      <t xml:space="preserve">  </t>
    </r>
  </si>
  <si>
    <t>H指廊出发层</t>
  </si>
  <si>
    <t xml:space="preserve">周世容  </t>
  </si>
  <si>
    <t>H指廊夹层</t>
  </si>
  <si>
    <t xml:space="preserve">  陈相怀  陈祥菊</t>
  </si>
  <si>
    <t>G、H指廊换休</t>
  </si>
  <si>
    <r>
      <rPr>
        <sz val="8"/>
        <rFont val="宋体"/>
        <charset val="134"/>
      </rPr>
      <t xml:space="preserve">方先德  陈菊英  </t>
    </r>
    <r>
      <rPr>
        <b/>
        <sz val="8"/>
        <color rgb="FFFF0000"/>
        <rFont val="宋体"/>
        <charset val="134"/>
      </rPr>
      <t>桂全生（9.30日离职）杨春容 （10.14日离职）</t>
    </r>
  </si>
  <si>
    <t>小计</t>
  </si>
  <si>
    <t>缺7人</t>
  </si>
  <si>
    <t>注明：陈卫琴离岗15天，不办理离职</t>
  </si>
  <si>
    <r>
      <rPr>
        <b/>
        <sz val="12"/>
        <rFont val="宋体"/>
        <charset val="134"/>
      </rPr>
      <t>2017年</t>
    </r>
    <r>
      <rPr>
        <b/>
        <u/>
        <sz val="12"/>
        <rFont val="宋体"/>
        <charset val="134"/>
      </rPr>
      <t xml:space="preserve">   </t>
    </r>
    <r>
      <rPr>
        <b/>
        <sz val="12"/>
        <rFont val="宋体"/>
        <charset val="134"/>
      </rPr>
      <t>月</t>
    </r>
    <r>
      <rPr>
        <b/>
        <u/>
        <sz val="12"/>
        <rFont val="宋体"/>
        <charset val="134"/>
      </rPr>
      <t xml:space="preserve">   </t>
    </r>
    <r>
      <rPr>
        <b/>
        <sz val="12"/>
        <rFont val="宋体"/>
        <charset val="134"/>
      </rPr>
      <t>日手推车（夜班）排班表</t>
    </r>
  </si>
  <si>
    <t>赵远秀   刘应明  古文君</t>
  </si>
  <si>
    <t>何春凤  黎庆江  陈叶秀 幸治金</t>
  </si>
  <si>
    <t>杨福然</t>
  </si>
  <si>
    <t>EF指廊到达</t>
  </si>
  <si>
    <t>姜兴明</t>
  </si>
  <si>
    <t>李  红</t>
  </si>
  <si>
    <t>周贤碧</t>
  </si>
  <si>
    <t>胡  伟</t>
  </si>
  <si>
    <t>王成梅</t>
  </si>
  <si>
    <t>林光学  葛忠英</t>
  </si>
  <si>
    <t>李世祥</t>
  </si>
  <si>
    <t>周  健</t>
  </si>
  <si>
    <t>黄兴明 李家泉</t>
  </si>
  <si>
    <t>周 莉</t>
  </si>
  <si>
    <t>张顺生  王利华</t>
  </si>
  <si>
    <t>出租车站台</t>
  </si>
  <si>
    <t xml:space="preserve"> 尹红琼</t>
  </si>
  <si>
    <t>周汉武</t>
  </si>
  <si>
    <t>曹明生</t>
  </si>
  <si>
    <t>曾利华 张诗春</t>
  </si>
  <si>
    <t xml:space="preserve">李武伦  王真猛  </t>
  </si>
  <si>
    <t>张榜文</t>
  </si>
  <si>
    <t xml:space="preserve"> 何贤杨</t>
  </si>
  <si>
    <t>曾繁国</t>
  </si>
  <si>
    <t>肖古纯  王登美</t>
  </si>
  <si>
    <t xml:space="preserve">  程光兰  </t>
  </si>
  <si>
    <t>缺5</t>
  </si>
  <si>
    <t>转运手推车</t>
  </si>
  <si>
    <t>刘年富  桂许林</t>
  </si>
  <si>
    <t>缺9人</t>
  </si>
  <si>
    <t>注明：张芙蓉离岗10天，未办理离职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</si>
</sst>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name val="宋体"/>
      <charset val="134"/>
    </font>
    <font>
      <sz val="8"/>
      <name val="宋体"/>
      <charset val="134"/>
    </font>
    <font>
      <b/>
      <sz val="12"/>
      <name val="宋体"/>
      <charset val="134"/>
    </font>
    <font>
      <sz val="8"/>
      <color indexed="8"/>
      <name val="宋体"/>
      <charset val="134"/>
    </font>
    <font>
      <b/>
      <sz val="8"/>
      <color rgb="FFFF0000"/>
      <name val="宋体"/>
      <charset val="134"/>
    </font>
    <font>
      <b/>
      <sz val="16"/>
      <color rgb="FFFF0000"/>
      <name val="宋体"/>
      <charset val="134"/>
    </font>
    <font>
      <sz val="8"/>
      <color theme="1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8"/>
      <name val="宋体"/>
      <charset val="134"/>
    </font>
    <font>
      <sz val="7"/>
      <name val="宋体"/>
      <charset val="134"/>
    </font>
    <font>
      <sz val="7"/>
      <color rgb="FFC00000"/>
      <name val="宋体"/>
      <charset val="134"/>
    </font>
    <font>
      <b/>
      <sz val="12"/>
      <color rgb="FFC00000"/>
      <name val="宋体"/>
      <charset val="134"/>
    </font>
    <font>
      <b/>
      <sz val="8"/>
      <color rgb="FFC00000"/>
      <name val="宋体"/>
      <charset val="134"/>
    </font>
    <font>
      <sz val="8"/>
      <color rgb="FFC00000"/>
      <name val="宋体"/>
      <charset val="134"/>
    </font>
    <font>
      <sz val="8"/>
      <color rgb="FF36363D"/>
      <name val="宋体"/>
      <charset val="134"/>
    </font>
    <font>
      <b/>
      <sz val="9"/>
      <color rgb="FFFF0000"/>
      <name val="宋体"/>
      <charset val="134"/>
    </font>
    <font>
      <b/>
      <sz val="11"/>
      <color rgb="FFFF0000"/>
      <name val="宋体"/>
      <charset val="134"/>
    </font>
    <font>
      <b/>
      <sz val="14"/>
      <color rgb="FFFF0000"/>
      <name val="宋体"/>
      <charset val="134"/>
    </font>
    <font>
      <sz val="9"/>
      <color rgb="FFFF0000"/>
      <name val="宋体"/>
      <charset val="134"/>
    </font>
    <font>
      <sz val="12"/>
      <color rgb="FFFF0000"/>
      <name val="宋体"/>
      <charset val="134"/>
    </font>
    <font>
      <sz val="10"/>
      <color rgb="FF7030A0"/>
      <name val="宋体"/>
      <charset val="134"/>
    </font>
    <font>
      <sz val="8"/>
      <color rgb="FFFF0000"/>
      <name val="宋体"/>
      <charset val="134"/>
    </font>
    <font>
      <sz val="10"/>
      <name val="宋体"/>
      <charset val="134"/>
    </font>
    <font>
      <b/>
      <sz val="15"/>
      <name val="宋体"/>
      <charset val="134"/>
    </font>
    <font>
      <b/>
      <u/>
      <sz val="12"/>
      <name val="宋体"/>
      <charset val="134"/>
    </font>
    <font>
      <u/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textRotation="255"/>
    </xf>
    <xf numFmtId="0" fontId="18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ont="1">
      <alignment vertical="center"/>
    </xf>
    <xf numFmtId="0" fontId="3" fillId="0" borderId="1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9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23" fillId="0" borderId="0" xfId="0" applyFont="1" applyFill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left" vertical="top" wrapText="1"/>
    </xf>
    <xf numFmtId="0" fontId="10" fillId="0" borderId="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textRotation="255" wrapText="1"/>
    </xf>
    <xf numFmtId="0" fontId="1" fillId="0" borderId="1" xfId="0" applyFont="1" applyFill="1" applyBorder="1" applyAlignment="1">
      <alignment horizontal="center" vertical="center" textRotation="255"/>
    </xf>
    <xf numFmtId="0" fontId="2" fillId="0" borderId="10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8"/>
  <sheetViews>
    <sheetView tabSelected="1" zoomScale="115" zoomScaleNormal="115" workbookViewId="0">
      <selection activeCell="D3" sqref="D3"/>
    </sheetView>
  </sheetViews>
  <sheetFormatPr baseColWidth="10" defaultColWidth="9" defaultRowHeight="15" customHeight="1"/>
  <cols>
    <col min="1" max="5" width="8.6640625" style="40" customWidth="1"/>
    <col min="6" max="6" width="11.6640625" style="40" customWidth="1"/>
    <col min="7" max="7" width="8.6640625" style="40" customWidth="1"/>
    <col min="8" max="8" width="12.33203125" style="40" customWidth="1"/>
    <col min="9" max="9" width="8.6640625" style="40" customWidth="1"/>
    <col min="10" max="10" width="12.1640625" style="40" customWidth="1"/>
    <col min="11" max="11" width="12" style="40" customWidth="1"/>
    <col min="12" max="252" width="20.6640625" style="40" customWidth="1"/>
  </cols>
  <sheetData>
    <row r="1" spans="1:252" ht="44.25" customHeight="1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252" s="58" customFormat="1" ht="30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spans="1:252" s="58" customFormat="1" ht="30" customHeight="1">
      <c r="A3" s="4" t="s">
        <v>12</v>
      </c>
      <c r="B3" s="4">
        <v>13</v>
      </c>
      <c r="C3" s="4">
        <f>专项队!D10</f>
        <v>16</v>
      </c>
      <c r="D3" s="4">
        <v>80</v>
      </c>
      <c r="E3" s="4">
        <f>'出发(夜)'!D25</f>
        <v>35</v>
      </c>
      <c r="F3" s="4">
        <v>41</v>
      </c>
      <c r="G3" s="4">
        <f>'H（夜）'!D19</f>
        <v>22</v>
      </c>
      <c r="H3" s="4">
        <v>59</v>
      </c>
      <c r="I3" s="4">
        <f>'G(夜)'!D21</f>
        <v>34</v>
      </c>
      <c r="J3" s="4">
        <v>74</v>
      </c>
      <c r="K3" s="4">
        <v>47</v>
      </c>
    </row>
    <row r="4" spans="1:252" s="1" customFormat="1" ht="30" customHeight="1">
      <c r="A4" s="4" t="s">
        <v>13</v>
      </c>
      <c r="B4" s="4">
        <v>13</v>
      </c>
      <c r="C4" s="4">
        <v>16</v>
      </c>
      <c r="D4" s="4">
        <v>77</v>
      </c>
      <c r="E4" s="4">
        <v>34</v>
      </c>
      <c r="F4" s="4">
        <v>33</v>
      </c>
      <c r="G4" s="4">
        <v>22</v>
      </c>
      <c r="H4" s="4">
        <v>51</v>
      </c>
      <c r="I4" s="4">
        <v>33</v>
      </c>
      <c r="J4" s="4">
        <v>66</v>
      </c>
      <c r="K4" s="4">
        <v>37</v>
      </c>
      <c r="L4" s="1" t="s">
        <v>14</v>
      </c>
    </row>
    <row r="5" spans="1:252" s="3" customFormat="1" ht="30" customHeight="1">
      <c r="A5" s="4" t="s">
        <v>15</v>
      </c>
      <c r="B5" s="60">
        <v>421</v>
      </c>
      <c r="C5" s="60"/>
      <c r="D5" s="60"/>
      <c r="E5" s="60"/>
      <c r="F5" s="60"/>
      <c r="G5" s="60"/>
      <c r="H5" s="60"/>
      <c r="I5" s="60"/>
      <c r="J5" s="60"/>
      <c r="K5" s="6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</row>
    <row r="6" spans="1:252" s="3" customFormat="1" ht="30" customHeight="1">
      <c r="A6" s="4" t="s">
        <v>13</v>
      </c>
      <c r="B6" s="60">
        <v>382</v>
      </c>
      <c r="C6" s="60"/>
      <c r="D6" s="60"/>
      <c r="E6" s="60"/>
      <c r="F6" s="60"/>
      <c r="G6" s="60"/>
      <c r="H6" s="60"/>
      <c r="I6" s="60"/>
      <c r="J6" s="60"/>
      <c r="K6" s="6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</row>
    <row r="7" spans="1:252" s="3" customFormat="1" ht="30" customHeight="1">
      <c r="A7" s="4" t="s">
        <v>16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</row>
    <row r="8" spans="1:252" ht="30" customHeight="1"/>
  </sheetData>
  <mergeCells count="4">
    <mergeCell ref="A1:K1"/>
    <mergeCell ref="B5:K5"/>
    <mergeCell ref="B6:K6"/>
    <mergeCell ref="B7:K7"/>
  </mergeCells>
  <pageMargins left="0.76875000000000004" right="0.38888888888888901" top="0.30902777777777801" bottom="0.30902777777777801" header="0.30902777777777801" footer="0.30902777777777801"/>
  <pageSetup paperSize="9" fitToWidth="0" fitToHeight="0"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R41"/>
  <sheetViews>
    <sheetView topLeftCell="A16" zoomScale="115" zoomScaleNormal="115" workbookViewId="0">
      <selection activeCell="H8" sqref="H8"/>
    </sheetView>
  </sheetViews>
  <sheetFormatPr baseColWidth="10" defaultColWidth="9" defaultRowHeight="15" customHeight="1"/>
  <cols>
    <col min="1" max="1" width="8.6640625" style="1" customWidth="1"/>
    <col min="2" max="2" width="19.6640625" style="2" customWidth="1"/>
    <col min="3" max="4" width="8.6640625" style="1" customWidth="1"/>
    <col min="5" max="5" width="19.1640625" style="1" customWidth="1"/>
    <col min="6" max="6" width="19.6640625" style="1" customWidth="1"/>
    <col min="7" max="7" width="28.6640625" style="1" customWidth="1"/>
    <col min="8" max="8" width="23.6640625" style="1" customWidth="1"/>
    <col min="9" max="252" width="7.6640625" style="1" customWidth="1"/>
    <col min="253" max="16384" width="9" style="3"/>
  </cols>
  <sheetData>
    <row r="1" spans="1:8" ht="39" customHeight="1">
      <c r="A1" s="94" t="s">
        <v>436</v>
      </c>
      <c r="B1" s="94"/>
      <c r="C1" s="94"/>
      <c r="D1" s="94"/>
      <c r="E1" s="94"/>
      <c r="F1" s="94"/>
      <c r="G1" s="94"/>
      <c r="H1" s="94"/>
    </row>
    <row r="2" spans="1:8" s="1" customFormat="1" ht="15" customHeight="1">
      <c r="A2" s="62" t="s">
        <v>1</v>
      </c>
      <c r="B2" s="63"/>
      <c r="C2" s="5" t="s">
        <v>18</v>
      </c>
      <c r="D2" s="4" t="s">
        <v>19</v>
      </c>
      <c r="E2" s="4" t="s">
        <v>20</v>
      </c>
      <c r="F2" s="4" t="s">
        <v>21</v>
      </c>
      <c r="G2" s="4" t="s">
        <v>23</v>
      </c>
      <c r="H2" s="4" t="s">
        <v>437</v>
      </c>
    </row>
    <row r="3" spans="1:8" s="1" customFormat="1" ht="15" customHeight="1">
      <c r="A3" s="80" t="s">
        <v>112</v>
      </c>
      <c r="B3" s="6" t="s">
        <v>438</v>
      </c>
      <c r="C3" s="5" t="s">
        <v>59</v>
      </c>
      <c r="D3" s="4">
        <v>1</v>
      </c>
      <c r="E3" s="8" t="s">
        <v>439</v>
      </c>
      <c r="F3" s="4"/>
      <c r="G3" s="4" t="s">
        <v>440</v>
      </c>
      <c r="H3" s="4"/>
    </row>
    <row r="4" spans="1:8" s="1" customFormat="1" ht="15" customHeight="1">
      <c r="A4" s="85"/>
      <c r="B4" s="6" t="s">
        <v>441</v>
      </c>
      <c r="C4" s="7" t="s">
        <v>442</v>
      </c>
      <c r="D4" s="4">
        <v>3</v>
      </c>
      <c r="E4" s="8" t="s">
        <v>439</v>
      </c>
      <c r="F4" s="4"/>
      <c r="G4" s="4" t="s">
        <v>443</v>
      </c>
      <c r="H4" s="4"/>
    </row>
    <row r="5" spans="1:8" s="1" customFormat="1" ht="15" customHeight="1">
      <c r="A5" s="85"/>
      <c r="B5" s="6" t="s">
        <v>444</v>
      </c>
      <c r="C5" s="7" t="s">
        <v>442</v>
      </c>
      <c r="D5" s="4">
        <v>4</v>
      </c>
      <c r="E5" s="8" t="s">
        <v>439</v>
      </c>
      <c r="F5" s="4"/>
      <c r="G5" s="4" t="s">
        <v>445</v>
      </c>
      <c r="H5" s="4"/>
    </row>
    <row r="6" spans="1:8" s="1" customFormat="1" ht="15" customHeight="1">
      <c r="A6" s="85"/>
      <c r="B6" s="6" t="s">
        <v>446</v>
      </c>
      <c r="C6" s="7" t="s">
        <v>442</v>
      </c>
      <c r="D6" s="4">
        <v>1</v>
      </c>
      <c r="E6" s="8" t="s">
        <v>439</v>
      </c>
      <c r="F6" s="4"/>
      <c r="G6" s="4" t="s">
        <v>447</v>
      </c>
      <c r="H6" s="4"/>
    </row>
    <row r="7" spans="1:8" s="1" customFormat="1" ht="15" customHeight="1">
      <c r="A7" s="85"/>
      <c r="B7" s="6" t="s">
        <v>82</v>
      </c>
      <c r="C7" s="7" t="s">
        <v>442</v>
      </c>
      <c r="D7" s="4">
        <v>2</v>
      </c>
      <c r="E7" s="8" t="s">
        <v>439</v>
      </c>
      <c r="F7" s="4"/>
      <c r="G7" s="4" t="s">
        <v>448</v>
      </c>
      <c r="H7" s="9"/>
    </row>
    <row r="8" spans="1:8" s="1" customFormat="1" ht="15" customHeight="1">
      <c r="A8" s="81"/>
      <c r="B8" s="6" t="s">
        <v>449</v>
      </c>
      <c r="C8" s="7" t="s">
        <v>442</v>
      </c>
      <c r="D8" s="4">
        <v>5</v>
      </c>
      <c r="E8" s="8" t="s">
        <v>439</v>
      </c>
      <c r="F8" s="4"/>
      <c r="G8" s="4" t="s">
        <v>450</v>
      </c>
      <c r="H8" s="9" t="s">
        <v>451</v>
      </c>
    </row>
    <row r="9" spans="1:8" s="1" customFormat="1" ht="15" customHeight="1">
      <c r="A9" s="80" t="s">
        <v>452</v>
      </c>
      <c r="B9" s="6" t="s">
        <v>453</v>
      </c>
      <c r="C9" s="7" t="s">
        <v>59</v>
      </c>
      <c r="D9" s="4">
        <v>1</v>
      </c>
      <c r="E9" s="8" t="s">
        <v>439</v>
      </c>
      <c r="F9" s="4"/>
      <c r="G9" s="4" t="s">
        <v>454</v>
      </c>
      <c r="H9" s="9"/>
    </row>
    <row r="10" spans="1:8" s="1" customFormat="1" ht="15" customHeight="1">
      <c r="A10" s="85"/>
      <c r="B10" s="6" t="s">
        <v>455</v>
      </c>
      <c r="C10" s="7" t="s">
        <v>442</v>
      </c>
      <c r="D10" s="4">
        <v>3</v>
      </c>
      <c r="E10" s="8" t="s">
        <v>439</v>
      </c>
      <c r="F10" s="4"/>
      <c r="G10" s="4" t="s">
        <v>456</v>
      </c>
      <c r="H10" s="9"/>
    </row>
    <row r="11" spans="1:8" s="1" customFormat="1" ht="15" customHeight="1">
      <c r="A11" s="85"/>
      <c r="B11" s="6" t="s">
        <v>457</v>
      </c>
      <c r="C11" s="7" t="s">
        <v>442</v>
      </c>
      <c r="D11" s="10">
        <v>3</v>
      </c>
      <c r="E11" s="8" t="s">
        <v>439</v>
      </c>
      <c r="F11" s="4"/>
      <c r="G11" s="4" t="s">
        <v>458</v>
      </c>
      <c r="H11" s="9" t="s">
        <v>217</v>
      </c>
    </row>
    <row r="12" spans="1:8" s="1" customFormat="1" ht="15" customHeight="1">
      <c r="A12" s="81"/>
      <c r="B12" s="6" t="s">
        <v>449</v>
      </c>
      <c r="C12" s="7" t="s">
        <v>442</v>
      </c>
      <c r="D12" s="10">
        <v>3</v>
      </c>
      <c r="E12" s="8" t="s">
        <v>439</v>
      </c>
      <c r="F12" s="4"/>
      <c r="G12" s="4" t="s">
        <v>459</v>
      </c>
      <c r="H12" s="9" t="s">
        <v>217</v>
      </c>
    </row>
    <row r="13" spans="1:8" s="1" customFormat="1" ht="15" customHeight="1">
      <c r="A13" s="80" t="s">
        <v>460</v>
      </c>
      <c r="B13" s="6" t="s">
        <v>461</v>
      </c>
      <c r="C13" s="7" t="s">
        <v>59</v>
      </c>
      <c r="D13" s="10">
        <v>1</v>
      </c>
      <c r="E13" s="8" t="s">
        <v>439</v>
      </c>
      <c r="F13" s="4"/>
      <c r="G13" s="4" t="s">
        <v>462</v>
      </c>
      <c r="H13" s="9"/>
    </row>
    <row r="14" spans="1:8" s="1" customFormat="1" ht="15" customHeight="1">
      <c r="A14" s="85"/>
      <c r="B14" s="6" t="s">
        <v>463</v>
      </c>
      <c r="C14" s="7" t="s">
        <v>442</v>
      </c>
      <c r="D14" s="4">
        <v>1</v>
      </c>
      <c r="E14" s="8" t="s">
        <v>439</v>
      </c>
      <c r="F14" s="4"/>
      <c r="G14" s="4" t="s">
        <v>464</v>
      </c>
      <c r="H14" s="9"/>
    </row>
    <row r="15" spans="1:8" s="1" customFormat="1" ht="15" customHeight="1">
      <c r="A15" s="85"/>
      <c r="B15" s="6" t="s">
        <v>465</v>
      </c>
      <c r="C15" s="7" t="s">
        <v>442</v>
      </c>
      <c r="D15" s="4">
        <v>1</v>
      </c>
      <c r="E15" s="8" t="s">
        <v>439</v>
      </c>
      <c r="F15" s="4"/>
      <c r="G15" s="4" t="s">
        <v>466</v>
      </c>
      <c r="H15" s="9"/>
    </row>
    <row r="16" spans="1:8" s="1" customFormat="1" ht="15" customHeight="1">
      <c r="A16" s="85"/>
      <c r="B16" s="11" t="s">
        <v>467</v>
      </c>
      <c r="C16" s="7" t="s">
        <v>442</v>
      </c>
      <c r="D16" s="10">
        <v>1</v>
      </c>
      <c r="E16" s="8" t="s">
        <v>439</v>
      </c>
      <c r="F16" s="4"/>
      <c r="G16" s="4" t="s">
        <v>468</v>
      </c>
      <c r="H16" s="9"/>
    </row>
    <row r="17" spans="1:8" s="1" customFormat="1" ht="15" customHeight="1">
      <c r="A17" s="85"/>
      <c r="B17" s="11" t="s">
        <v>469</v>
      </c>
      <c r="C17" s="7" t="s">
        <v>442</v>
      </c>
      <c r="D17" s="10">
        <v>1</v>
      </c>
      <c r="E17" s="8" t="s">
        <v>439</v>
      </c>
      <c r="F17" s="4"/>
      <c r="G17" s="4" t="s">
        <v>470</v>
      </c>
      <c r="H17" s="9"/>
    </row>
    <row r="18" spans="1:8" s="1" customFormat="1" ht="15" customHeight="1">
      <c r="A18" s="85"/>
      <c r="B18" s="11" t="s">
        <v>471</v>
      </c>
      <c r="C18" s="7" t="s">
        <v>442</v>
      </c>
      <c r="D18" s="10">
        <v>2</v>
      </c>
      <c r="E18" s="8" t="s">
        <v>439</v>
      </c>
      <c r="F18" s="4"/>
      <c r="G18" s="4" t="s">
        <v>472</v>
      </c>
      <c r="H18" s="9"/>
    </row>
    <row r="19" spans="1:8" s="1" customFormat="1" ht="15" customHeight="1">
      <c r="A19" s="85"/>
      <c r="B19" s="11" t="s">
        <v>473</v>
      </c>
      <c r="C19" s="7" t="s">
        <v>442</v>
      </c>
      <c r="D19" s="10">
        <v>1</v>
      </c>
      <c r="E19" s="8" t="s">
        <v>439</v>
      </c>
      <c r="F19" s="4"/>
      <c r="G19" s="4" t="s">
        <v>474</v>
      </c>
      <c r="H19" s="9"/>
    </row>
    <row r="20" spans="1:8" s="1" customFormat="1" ht="15" customHeight="1">
      <c r="A20" s="85"/>
      <c r="B20" s="6" t="s">
        <v>475</v>
      </c>
      <c r="C20" s="4" t="s">
        <v>442</v>
      </c>
      <c r="D20" s="4">
        <v>2</v>
      </c>
      <c r="E20" s="8" t="s">
        <v>439</v>
      </c>
      <c r="F20" s="8"/>
      <c r="G20" s="4" t="s">
        <v>476</v>
      </c>
      <c r="H20" s="9"/>
    </row>
    <row r="21" spans="1:8" s="1" customFormat="1" ht="15" customHeight="1">
      <c r="A21" s="81"/>
      <c r="B21" s="11" t="s">
        <v>449</v>
      </c>
      <c r="C21" s="7" t="s">
        <v>442</v>
      </c>
      <c r="D21" s="10">
        <v>4</v>
      </c>
      <c r="E21" s="8" t="s">
        <v>439</v>
      </c>
      <c r="F21" s="4"/>
      <c r="G21" s="4" t="s">
        <v>477</v>
      </c>
      <c r="H21" s="9"/>
    </row>
    <row r="22" spans="1:8" s="1" customFormat="1" ht="15" customHeight="1">
      <c r="A22" s="80" t="s">
        <v>478</v>
      </c>
      <c r="B22" s="6" t="s">
        <v>479</v>
      </c>
      <c r="C22" s="7" t="s">
        <v>59</v>
      </c>
      <c r="D22" s="4">
        <v>1</v>
      </c>
      <c r="E22" s="8" t="s">
        <v>439</v>
      </c>
      <c r="F22" s="4"/>
      <c r="G22" s="4" t="s">
        <v>480</v>
      </c>
      <c r="H22" s="9"/>
    </row>
    <row r="23" spans="1:8" s="1" customFormat="1" ht="15" customHeight="1">
      <c r="A23" s="85"/>
      <c r="B23" s="6" t="s">
        <v>481</v>
      </c>
      <c r="C23" s="4" t="s">
        <v>442</v>
      </c>
      <c r="D23" s="4">
        <v>2</v>
      </c>
      <c r="E23" s="8" t="s">
        <v>439</v>
      </c>
      <c r="F23" s="4"/>
      <c r="G23" s="4" t="s">
        <v>482</v>
      </c>
      <c r="H23" s="9"/>
    </row>
    <row r="24" spans="1:8" s="1" customFormat="1" ht="15" customHeight="1">
      <c r="A24" s="85"/>
      <c r="B24" s="6" t="s">
        <v>483</v>
      </c>
      <c r="C24" s="4" t="s">
        <v>442</v>
      </c>
      <c r="D24" s="4">
        <v>1</v>
      </c>
      <c r="E24" s="8" t="s">
        <v>439</v>
      </c>
      <c r="F24" s="4"/>
      <c r="G24" s="4" t="s">
        <v>484</v>
      </c>
      <c r="H24" s="9"/>
    </row>
    <row r="25" spans="1:8" s="1" customFormat="1" ht="15" customHeight="1">
      <c r="A25" s="85"/>
      <c r="B25" s="6" t="s">
        <v>485</v>
      </c>
      <c r="C25" s="4" t="s">
        <v>442</v>
      </c>
      <c r="D25" s="4">
        <v>1</v>
      </c>
      <c r="E25" s="8" t="s">
        <v>439</v>
      </c>
      <c r="F25" s="4"/>
      <c r="G25" s="4" t="s">
        <v>486</v>
      </c>
      <c r="H25" s="9"/>
    </row>
    <row r="26" spans="1:8" s="1" customFormat="1" ht="15" customHeight="1">
      <c r="A26" s="85"/>
      <c r="B26" s="6" t="s">
        <v>487</v>
      </c>
      <c r="C26" s="4" t="s">
        <v>442</v>
      </c>
      <c r="D26" s="4">
        <v>2</v>
      </c>
      <c r="E26" s="8" t="s">
        <v>439</v>
      </c>
      <c r="F26" s="4"/>
      <c r="G26" s="4" t="s">
        <v>488</v>
      </c>
      <c r="H26" s="9"/>
    </row>
    <row r="27" spans="1:8" s="1" customFormat="1" ht="15" customHeight="1">
      <c r="A27" s="81"/>
      <c r="B27" s="6" t="s">
        <v>449</v>
      </c>
      <c r="C27" s="4" t="s">
        <v>442</v>
      </c>
      <c r="D27" s="4">
        <v>3</v>
      </c>
      <c r="E27" s="8" t="s">
        <v>439</v>
      </c>
      <c r="F27" s="4"/>
      <c r="G27" s="4" t="s">
        <v>489</v>
      </c>
      <c r="H27" s="9"/>
    </row>
    <row r="28" spans="1:8" s="1" customFormat="1" ht="15" customHeight="1">
      <c r="A28" s="77" t="s">
        <v>490</v>
      </c>
      <c r="B28" s="6" t="s">
        <v>491</v>
      </c>
      <c r="C28" s="4" t="s">
        <v>59</v>
      </c>
      <c r="D28" s="4">
        <v>1</v>
      </c>
      <c r="E28" s="8" t="s">
        <v>439</v>
      </c>
      <c r="F28" s="4"/>
      <c r="G28" s="20" t="s">
        <v>492</v>
      </c>
      <c r="H28" s="9"/>
    </row>
    <row r="29" spans="1:8" s="1" customFormat="1" ht="15" customHeight="1">
      <c r="A29" s="75"/>
      <c r="B29" s="12" t="s">
        <v>493</v>
      </c>
      <c r="C29" s="7" t="s">
        <v>442</v>
      </c>
      <c r="D29" s="4">
        <v>1</v>
      </c>
      <c r="E29" s="8" t="s">
        <v>439</v>
      </c>
      <c r="F29" s="4"/>
      <c r="G29" s="20" t="s">
        <v>494</v>
      </c>
      <c r="H29" s="9"/>
    </row>
    <row r="30" spans="1:8" s="1" customFormat="1" ht="15" customHeight="1">
      <c r="A30" s="75"/>
      <c r="B30" s="6" t="s">
        <v>495</v>
      </c>
      <c r="C30" s="7" t="s">
        <v>442</v>
      </c>
      <c r="D30" s="4">
        <v>2</v>
      </c>
      <c r="E30" s="8" t="s">
        <v>439</v>
      </c>
      <c r="F30" s="8"/>
      <c r="G30" s="20" t="s">
        <v>496</v>
      </c>
      <c r="H30" s="9"/>
    </row>
    <row r="31" spans="1:8" s="1" customFormat="1" ht="15" customHeight="1">
      <c r="A31" s="75"/>
      <c r="B31" s="6" t="s">
        <v>497</v>
      </c>
      <c r="C31" s="7" t="s">
        <v>442</v>
      </c>
      <c r="D31" s="4">
        <v>3</v>
      </c>
      <c r="E31" s="8" t="s">
        <v>439</v>
      </c>
      <c r="F31" s="8"/>
      <c r="G31" s="20" t="s">
        <v>498</v>
      </c>
      <c r="H31" s="9"/>
    </row>
    <row r="32" spans="1:8" s="1" customFormat="1" ht="15" customHeight="1">
      <c r="A32" s="75"/>
      <c r="B32" s="6" t="s">
        <v>499</v>
      </c>
      <c r="C32" s="7" t="s">
        <v>442</v>
      </c>
      <c r="D32" s="4">
        <v>1</v>
      </c>
      <c r="E32" s="8" t="s">
        <v>439</v>
      </c>
      <c r="F32" s="8"/>
      <c r="G32" s="20" t="s">
        <v>500</v>
      </c>
      <c r="H32" s="9"/>
    </row>
    <row r="33" spans="1:8" s="1" customFormat="1" ht="15" customHeight="1">
      <c r="A33" s="75"/>
      <c r="B33" s="6" t="s">
        <v>501</v>
      </c>
      <c r="C33" s="7" t="s">
        <v>442</v>
      </c>
      <c r="D33" s="4">
        <v>0</v>
      </c>
      <c r="E33" s="8" t="s">
        <v>439</v>
      </c>
      <c r="F33" s="8"/>
      <c r="G33" s="20"/>
      <c r="H33" s="9"/>
    </row>
    <row r="34" spans="1:8" s="1" customFormat="1" ht="15" customHeight="1">
      <c r="A34" s="76"/>
      <c r="B34" s="6" t="s">
        <v>449</v>
      </c>
      <c r="C34" s="13" t="s">
        <v>442</v>
      </c>
      <c r="D34" s="13">
        <v>4</v>
      </c>
      <c r="E34" s="8" t="s">
        <v>439</v>
      </c>
      <c r="F34" s="8"/>
      <c r="G34" s="20" t="s">
        <v>502</v>
      </c>
      <c r="H34" s="9" t="s">
        <v>217</v>
      </c>
    </row>
    <row r="35" spans="1:8" s="1" customFormat="1" ht="15" customHeight="1">
      <c r="A35" s="70" t="s">
        <v>503</v>
      </c>
      <c r="B35" s="6" t="s">
        <v>375</v>
      </c>
      <c r="C35" s="13" t="s">
        <v>442</v>
      </c>
      <c r="D35" s="13">
        <v>2</v>
      </c>
      <c r="E35" s="8" t="s">
        <v>439</v>
      </c>
      <c r="F35" s="8"/>
      <c r="G35" s="4" t="s">
        <v>504</v>
      </c>
      <c r="H35" s="4"/>
    </row>
    <row r="36" spans="1:8" s="1" customFormat="1" ht="15" customHeight="1">
      <c r="A36" s="70"/>
      <c r="B36" s="6" t="s">
        <v>505</v>
      </c>
      <c r="C36" s="13" t="s">
        <v>442</v>
      </c>
      <c r="D36" s="13">
        <v>2</v>
      </c>
      <c r="E36" s="8" t="s">
        <v>439</v>
      </c>
      <c r="F36" s="8"/>
      <c r="G36" s="4" t="s">
        <v>506</v>
      </c>
      <c r="H36" s="4"/>
    </row>
    <row r="37" spans="1:8" s="1" customFormat="1" ht="15" customHeight="1">
      <c r="A37" s="70"/>
      <c r="B37" s="6" t="s">
        <v>507</v>
      </c>
      <c r="C37" s="13" t="s">
        <v>442</v>
      </c>
      <c r="D37" s="13">
        <v>1</v>
      </c>
      <c r="E37" s="8" t="s">
        <v>439</v>
      </c>
      <c r="F37" s="4"/>
      <c r="G37" s="4" t="s">
        <v>508</v>
      </c>
      <c r="H37" s="4"/>
    </row>
    <row r="38" spans="1:8" s="1" customFormat="1" ht="15" customHeight="1">
      <c r="A38" s="70"/>
      <c r="B38" s="6" t="s">
        <v>509</v>
      </c>
      <c r="C38" s="13" t="s">
        <v>442</v>
      </c>
      <c r="D38" s="13">
        <v>2</v>
      </c>
      <c r="E38" s="8" t="s">
        <v>439</v>
      </c>
      <c r="F38" s="4"/>
      <c r="G38" s="4" t="s">
        <v>510</v>
      </c>
      <c r="H38" s="4"/>
    </row>
    <row r="39" spans="1:8" s="1" customFormat="1" ht="15" customHeight="1">
      <c r="A39" s="70"/>
      <c r="B39" s="6" t="s">
        <v>511</v>
      </c>
      <c r="C39" s="13" t="s">
        <v>442</v>
      </c>
      <c r="D39" s="13">
        <v>4</v>
      </c>
      <c r="E39" s="8" t="s">
        <v>439</v>
      </c>
      <c r="F39" s="4"/>
      <c r="G39" s="10" t="s">
        <v>512</v>
      </c>
      <c r="H39" s="4"/>
    </row>
    <row r="40" spans="1:8" s="1" customFormat="1" ht="15" customHeight="1">
      <c r="A40" s="96" t="s">
        <v>513</v>
      </c>
      <c r="B40" s="97"/>
      <c r="C40" s="98"/>
      <c r="D40" s="17">
        <f>SUM(D3:D39)</f>
        <v>73</v>
      </c>
      <c r="E40" s="4"/>
      <c r="F40" s="4"/>
      <c r="G40" s="4"/>
      <c r="H40" s="18" t="s">
        <v>514</v>
      </c>
    </row>
    <row r="41" spans="1:8" ht="15" customHeight="1">
      <c r="G41" s="19" t="s">
        <v>515</v>
      </c>
    </row>
  </sheetData>
  <mergeCells count="9">
    <mergeCell ref="A1:H1"/>
    <mergeCell ref="A2:B2"/>
    <mergeCell ref="A40:C40"/>
    <mergeCell ref="A3:A8"/>
    <mergeCell ref="A9:A12"/>
    <mergeCell ref="A13:A21"/>
    <mergeCell ref="A22:A27"/>
    <mergeCell ref="A28:A34"/>
    <mergeCell ref="A35:A39"/>
  </mergeCells>
  <pageMargins left="0.69930555555555596" right="0.69930555555555596" top="0.75" bottom="0.75" header="0.3" footer="0.3"/>
  <pageSetup orientation="portrait" horizontalDpi="200" verticalDpi="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R35"/>
  <sheetViews>
    <sheetView topLeftCell="A7" zoomScale="115" zoomScaleNormal="115" workbookViewId="0">
      <selection activeCell="D33" sqref="D33"/>
    </sheetView>
  </sheetViews>
  <sheetFormatPr baseColWidth="10" defaultColWidth="9" defaultRowHeight="15" customHeight="1"/>
  <cols>
    <col min="1" max="1" width="8.6640625" style="1" customWidth="1"/>
    <col min="2" max="2" width="19.6640625" style="2" customWidth="1"/>
    <col min="3" max="4" width="8.6640625" style="1" customWidth="1"/>
    <col min="5" max="5" width="19.1640625" style="1" customWidth="1"/>
    <col min="6" max="6" width="19.6640625" style="1" customWidth="1"/>
    <col min="7" max="7" width="24.1640625" style="1" customWidth="1"/>
    <col min="8" max="8" width="23.6640625" style="1" customWidth="1"/>
    <col min="9" max="252" width="7.6640625" style="1" customWidth="1"/>
    <col min="253" max="16384" width="9" style="3"/>
  </cols>
  <sheetData>
    <row r="1" spans="1:8" ht="39" customHeight="1">
      <c r="A1" s="94" t="s">
        <v>516</v>
      </c>
      <c r="B1" s="94"/>
      <c r="C1" s="94"/>
      <c r="D1" s="94"/>
      <c r="E1" s="94"/>
      <c r="F1" s="94"/>
      <c r="G1" s="94"/>
      <c r="H1" s="94"/>
    </row>
    <row r="2" spans="1:8" s="1" customFormat="1" ht="15" customHeight="1">
      <c r="A2" s="60" t="s">
        <v>1</v>
      </c>
      <c r="B2" s="60"/>
      <c r="C2" s="5" t="s">
        <v>18</v>
      </c>
      <c r="D2" s="4" t="s">
        <v>19</v>
      </c>
      <c r="E2" s="4" t="s">
        <v>20</v>
      </c>
      <c r="F2" s="4" t="s">
        <v>21</v>
      </c>
      <c r="G2" s="4" t="s">
        <v>23</v>
      </c>
      <c r="H2" s="4" t="s">
        <v>437</v>
      </c>
    </row>
    <row r="3" spans="1:8" s="1" customFormat="1" ht="15" customHeight="1">
      <c r="A3" s="60" t="s">
        <v>112</v>
      </c>
      <c r="B3" s="6" t="s">
        <v>441</v>
      </c>
      <c r="C3" s="7" t="s">
        <v>442</v>
      </c>
      <c r="D3" s="4">
        <v>3</v>
      </c>
      <c r="E3" s="8"/>
      <c r="F3" s="4"/>
      <c r="G3" s="4" t="s">
        <v>517</v>
      </c>
      <c r="H3" s="4"/>
    </row>
    <row r="4" spans="1:8" s="1" customFormat="1" ht="15" customHeight="1">
      <c r="A4" s="60"/>
      <c r="B4" s="6" t="s">
        <v>444</v>
      </c>
      <c r="C4" s="7" t="s">
        <v>442</v>
      </c>
      <c r="D4" s="4">
        <v>4</v>
      </c>
      <c r="E4" s="8"/>
      <c r="F4" s="4"/>
      <c r="G4" s="4" t="s">
        <v>518</v>
      </c>
      <c r="H4" s="4"/>
    </row>
    <row r="5" spans="1:8" s="1" customFormat="1" ht="15" customHeight="1">
      <c r="A5" s="80" t="s">
        <v>452</v>
      </c>
      <c r="B5" s="6" t="s">
        <v>453</v>
      </c>
      <c r="C5" s="7" t="s">
        <v>59</v>
      </c>
      <c r="D5" s="4"/>
      <c r="E5" s="8"/>
      <c r="F5" s="4"/>
      <c r="G5" s="4"/>
      <c r="H5" s="9"/>
    </row>
    <row r="6" spans="1:8" s="1" customFormat="1" ht="15" customHeight="1">
      <c r="A6" s="85"/>
      <c r="B6" s="6" t="s">
        <v>455</v>
      </c>
      <c r="C6" s="7" t="s">
        <v>442</v>
      </c>
      <c r="D6" s="4"/>
      <c r="E6" s="8"/>
      <c r="F6" s="4"/>
      <c r="G6" s="4"/>
      <c r="H6" s="9"/>
    </row>
    <row r="7" spans="1:8" s="1" customFormat="1" ht="15" customHeight="1">
      <c r="A7" s="85"/>
      <c r="B7" s="6" t="s">
        <v>457</v>
      </c>
      <c r="C7" s="7" t="s">
        <v>442</v>
      </c>
      <c r="D7" s="10">
        <v>1</v>
      </c>
      <c r="E7" s="8"/>
      <c r="F7" s="4"/>
      <c r="G7" s="4" t="s">
        <v>519</v>
      </c>
      <c r="H7" s="4"/>
    </row>
    <row r="8" spans="1:8" s="1" customFormat="1" ht="15" customHeight="1">
      <c r="A8" s="80" t="s">
        <v>520</v>
      </c>
      <c r="B8" s="6" t="s">
        <v>461</v>
      </c>
      <c r="C8" s="7" t="s">
        <v>59</v>
      </c>
      <c r="D8" s="10">
        <v>1</v>
      </c>
      <c r="E8" s="8"/>
      <c r="F8" s="4"/>
      <c r="G8" s="4" t="s">
        <v>521</v>
      </c>
      <c r="H8" s="4"/>
    </row>
    <row r="9" spans="1:8" s="1" customFormat="1" ht="15" customHeight="1">
      <c r="A9" s="85"/>
      <c r="B9" s="6" t="s">
        <v>463</v>
      </c>
      <c r="C9" s="7" t="s">
        <v>442</v>
      </c>
      <c r="D9" s="4">
        <v>1</v>
      </c>
      <c r="E9" s="8"/>
      <c r="F9" s="4"/>
      <c r="G9" s="4" t="s">
        <v>522</v>
      </c>
      <c r="H9" s="4"/>
    </row>
    <row r="10" spans="1:8" s="1" customFormat="1" ht="15" customHeight="1">
      <c r="A10" s="85"/>
      <c r="B10" s="6" t="s">
        <v>465</v>
      </c>
      <c r="C10" s="7" t="s">
        <v>442</v>
      </c>
      <c r="D10" s="4">
        <v>1</v>
      </c>
      <c r="E10" s="8"/>
      <c r="F10" s="4"/>
      <c r="G10" s="4" t="s">
        <v>523</v>
      </c>
      <c r="H10" s="4"/>
    </row>
    <row r="11" spans="1:8" s="1" customFormat="1" ht="15" customHeight="1">
      <c r="A11" s="85"/>
      <c r="B11" s="11" t="s">
        <v>467</v>
      </c>
      <c r="C11" s="7" t="s">
        <v>442</v>
      </c>
      <c r="D11" s="10">
        <v>1</v>
      </c>
      <c r="E11" s="8"/>
      <c r="F11" s="4"/>
      <c r="G11" s="4" t="s">
        <v>524</v>
      </c>
      <c r="H11" s="4"/>
    </row>
    <row r="12" spans="1:8" s="1" customFormat="1" ht="15" customHeight="1">
      <c r="A12" s="85"/>
      <c r="B12" s="11" t="s">
        <v>469</v>
      </c>
      <c r="C12" s="7" t="s">
        <v>442</v>
      </c>
      <c r="D12" s="10">
        <v>1</v>
      </c>
      <c r="E12" s="8"/>
      <c r="F12" s="4"/>
      <c r="G12" s="4" t="s">
        <v>525</v>
      </c>
      <c r="H12" s="4"/>
    </row>
    <row r="13" spans="1:8" s="1" customFormat="1" ht="15" customHeight="1">
      <c r="A13" s="85"/>
      <c r="B13" s="11" t="s">
        <v>471</v>
      </c>
      <c r="C13" s="7" t="s">
        <v>442</v>
      </c>
      <c r="D13" s="10">
        <v>2</v>
      </c>
      <c r="E13" s="8"/>
      <c r="F13" s="4"/>
      <c r="G13" s="4" t="s">
        <v>526</v>
      </c>
      <c r="H13" s="4"/>
    </row>
    <row r="14" spans="1:8" s="1" customFormat="1" ht="15" customHeight="1">
      <c r="A14" s="85"/>
      <c r="B14" s="11" t="s">
        <v>473</v>
      </c>
      <c r="C14" s="7" t="s">
        <v>442</v>
      </c>
      <c r="D14" s="10">
        <v>1</v>
      </c>
      <c r="E14" s="8"/>
      <c r="F14" s="4"/>
      <c r="G14" s="4" t="s">
        <v>527</v>
      </c>
      <c r="H14" s="4"/>
    </row>
    <row r="15" spans="1:8" s="1" customFormat="1" ht="15" customHeight="1">
      <c r="A15" s="80" t="s">
        <v>478</v>
      </c>
      <c r="B15" s="6" t="s">
        <v>479</v>
      </c>
      <c r="C15" s="7" t="s">
        <v>59</v>
      </c>
      <c r="D15" s="4">
        <v>1</v>
      </c>
      <c r="E15" s="8"/>
      <c r="F15" s="4"/>
      <c r="G15" s="4" t="s">
        <v>528</v>
      </c>
      <c r="H15" s="9"/>
    </row>
    <row r="16" spans="1:8" s="1" customFormat="1" ht="15" customHeight="1">
      <c r="A16" s="85"/>
      <c r="B16" s="6" t="s">
        <v>481</v>
      </c>
      <c r="C16" s="4" t="s">
        <v>442</v>
      </c>
      <c r="D16" s="4">
        <v>2</v>
      </c>
      <c r="E16" s="8"/>
      <c r="F16" s="4"/>
      <c r="G16" s="4" t="s">
        <v>529</v>
      </c>
      <c r="H16" s="4"/>
    </row>
    <row r="17" spans="1:8" s="1" customFormat="1" ht="15" customHeight="1">
      <c r="A17" s="85"/>
      <c r="B17" s="6" t="s">
        <v>483</v>
      </c>
      <c r="C17" s="4" t="s">
        <v>442</v>
      </c>
      <c r="D17" s="4">
        <v>1</v>
      </c>
      <c r="E17" s="8"/>
      <c r="F17" s="4"/>
      <c r="G17" s="4"/>
      <c r="H17" s="9" t="s">
        <v>217</v>
      </c>
    </row>
    <row r="18" spans="1:8" s="1" customFormat="1" ht="15" customHeight="1">
      <c r="A18" s="85"/>
      <c r="B18" s="6" t="s">
        <v>485</v>
      </c>
      <c r="C18" s="4" t="s">
        <v>442</v>
      </c>
      <c r="D18" s="4">
        <v>1</v>
      </c>
      <c r="E18" s="8"/>
      <c r="F18" s="4"/>
      <c r="G18" s="4" t="s">
        <v>530</v>
      </c>
      <c r="H18" s="9"/>
    </row>
    <row r="19" spans="1:8" s="1" customFormat="1" ht="15" customHeight="1">
      <c r="A19" s="85"/>
      <c r="B19" s="6" t="s">
        <v>487</v>
      </c>
      <c r="C19" s="4" t="s">
        <v>442</v>
      </c>
      <c r="D19" s="4">
        <v>2</v>
      </c>
      <c r="E19" s="8"/>
      <c r="F19" s="4"/>
      <c r="G19" s="4" t="s">
        <v>531</v>
      </c>
      <c r="H19" s="4"/>
    </row>
    <row r="20" spans="1:8" s="1" customFormat="1" ht="15" customHeight="1">
      <c r="A20" s="85"/>
      <c r="B20" s="6" t="s">
        <v>532</v>
      </c>
      <c r="C20" s="4" t="s">
        <v>442</v>
      </c>
      <c r="D20" s="4">
        <v>1</v>
      </c>
      <c r="E20" s="8"/>
      <c r="F20" s="4"/>
      <c r="G20" s="4" t="s">
        <v>533</v>
      </c>
      <c r="H20" s="4"/>
    </row>
    <row r="21" spans="1:8" s="1" customFormat="1" ht="15" customHeight="1">
      <c r="A21" s="77" t="s">
        <v>490</v>
      </c>
      <c r="B21" s="6" t="s">
        <v>491</v>
      </c>
      <c r="C21" s="4" t="s">
        <v>59</v>
      </c>
      <c r="D21" s="4">
        <v>1</v>
      </c>
      <c r="E21" s="8"/>
      <c r="F21" s="4"/>
      <c r="G21" s="4" t="s">
        <v>534</v>
      </c>
      <c r="H21" s="4"/>
    </row>
    <row r="22" spans="1:8" s="1" customFormat="1" ht="15" customHeight="1">
      <c r="A22" s="75"/>
      <c r="B22" s="12" t="s">
        <v>493</v>
      </c>
      <c r="C22" s="7" t="s">
        <v>442</v>
      </c>
      <c r="D22" s="4">
        <v>1</v>
      </c>
      <c r="E22" s="8"/>
      <c r="F22" s="4"/>
      <c r="G22" s="4" t="s">
        <v>535</v>
      </c>
      <c r="H22" s="4"/>
    </row>
    <row r="23" spans="1:8" s="1" customFormat="1" ht="15" customHeight="1">
      <c r="A23" s="75"/>
      <c r="B23" s="6" t="s">
        <v>495</v>
      </c>
      <c r="C23" s="7" t="s">
        <v>442</v>
      </c>
      <c r="D23" s="4">
        <v>2</v>
      </c>
      <c r="E23" s="8"/>
      <c r="F23" s="8"/>
      <c r="G23" s="4" t="s">
        <v>536</v>
      </c>
      <c r="H23" s="4"/>
    </row>
    <row r="24" spans="1:8" s="1" customFormat="1" ht="15" customHeight="1">
      <c r="A24" s="75"/>
      <c r="B24" s="6" t="s">
        <v>501</v>
      </c>
      <c r="C24" s="7" t="s">
        <v>442</v>
      </c>
      <c r="D24" s="4">
        <v>0</v>
      </c>
      <c r="E24" s="8"/>
      <c r="F24" s="8"/>
      <c r="G24" s="4"/>
      <c r="H24" s="4"/>
    </row>
    <row r="25" spans="1:8" s="1" customFormat="1" ht="15" customHeight="1">
      <c r="A25" s="75"/>
      <c r="B25" s="6" t="s">
        <v>497</v>
      </c>
      <c r="C25" s="7" t="s">
        <v>442</v>
      </c>
      <c r="D25" s="4">
        <v>4</v>
      </c>
      <c r="E25" s="8"/>
      <c r="F25" s="8"/>
      <c r="G25" s="4" t="s">
        <v>537</v>
      </c>
      <c r="H25" s="9" t="s">
        <v>451</v>
      </c>
    </row>
    <row r="26" spans="1:8" s="1" customFormat="1" ht="15" customHeight="1">
      <c r="A26" s="75"/>
      <c r="B26" s="6" t="s">
        <v>475</v>
      </c>
      <c r="C26" s="4" t="s">
        <v>442</v>
      </c>
      <c r="D26" s="4">
        <v>1</v>
      </c>
      <c r="E26" s="8"/>
      <c r="F26" s="8"/>
      <c r="G26" s="4" t="s">
        <v>538</v>
      </c>
      <c r="H26" s="9"/>
    </row>
    <row r="27" spans="1:8" s="1" customFormat="1" ht="15" customHeight="1">
      <c r="A27" s="91" t="s">
        <v>503</v>
      </c>
      <c r="B27" s="6" t="s">
        <v>375</v>
      </c>
      <c r="C27" s="13" t="s">
        <v>442</v>
      </c>
      <c r="D27" s="13"/>
      <c r="E27" s="8"/>
      <c r="F27" s="8"/>
      <c r="G27" s="9"/>
      <c r="H27" s="4"/>
    </row>
    <row r="28" spans="1:8" s="1" customFormat="1" ht="15" customHeight="1">
      <c r="A28" s="91"/>
      <c r="B28" s="6" t="s">
        <v>505</v>
      </c>
      <c r="C28" s="13" t="s">
        <v>442</v>
      </c>
      <c r="D28" s="13">
        <v>2</v>
      </c>
      <c r="E28" s="8"/>
      <c r="F28" s="8"/>
      <c r="G28" s="10" t="s">
        <v>539</v>
      </c>
      <c r="H28" s="9" t="s">
        <v>217</v>
      </c>
    </row>
    <row r="29" spans="1:8" s="1" customFormat="1" ht="15" customHeight="1">
      <c r="A29" s="91"/>
      <c r="B29" s="6" t="s">
        <v>507</v>
      </c>
      <c r="C29" s="13" t="s">
        <v>442</v>
      </c>
      <c r="D29" s="13">
        <v>1</v>
      </c>
      <c r="E29" s="8"/>
      <c r="F29" s="4"/>
      <c r="G29" s="4" t="s">
        <v>540</v>
      </c>
      <c r="H29" s="4"/>
    </row>
    <row r="30" spans="1:8" s="1" customFormat="1" ht="15" customHeight="1">
      <c r="A30" s="91"/>
      <c r="B30" s="6" t="s">
        <v>509</v>
      </c>
      <c r="C30" s="13" t="s">
        <v>442</v>
      </c>
      <c r="D30" s="13">
        <v>2</v>
      </c>
      <c r="E30" s="8"/>
      <c r="F30" s="4"/>
      <c r="G30" s="4" t="s">
        <v>541</v>
      </c>
      <c r="H30" s="4"/>
    </row>
    <row r="31" spans="1:8" s="1" customFormat="1" ht="15" customHeight="1">
      <c r="A31" s="14"/>
      <c r="B31" s="15" t="s">
        <v>449</v>
      </c>
      <c r="C31" s="13"/>
      <c r="D31" s="13">
        <v>6</v>
      </c>
      <c r="E31" s="8"/>
      <c r="F31" s="4"/>
      <c r="G31" s="4" t="s">
        <v>542</v>
      </c>
      <c r="H31" s="9" t="s">
        <v>543</v>
      </c>
    </row>
    <row r="32" spans="1:8" s="1" customFormat="1" ht="15" customHeight="1">
      <c r="A32" s="16" t="s">
        <v>228</v>
      </c>
      <c r="B32" s="6" t="s">
        <v>544</v>
      </c>
      <c r="C32" s="4" t="s">
        <v>442</v>
      </c>
      <c r="D32" s="4">
        <v>2</v>
      </c>
      <c r="E32" s="8"/>
      <c r="F32" s="4"/>
      <c r="G32" s="4" t="s">
        <v>545</v>
      </c>
      <c r="H32" s="9"/>
    </row>
    <row r="33" spans="1:8" s="1" customFormat="1" ht="15" customHeight="1">
      <c r="A33" s="96" t="s">
        <v>513</v>
      </c>
      <c r="B33" s="97"/>
      <c r="C33" s="98"/>
      <c r="D33" s="17">
        <v>46</v>
      </c>
      <c r="E33" s="4"/>
      <c r="F33" s="4"/>
      <c r="G33" s="4"/>
      <c r="H33" s="18" t="s">
        <v>546</v>
      </c>
    </row>
    <row r="35" spans="1:8" ht="15" customHeight="1">
      <c r="G35" s="19" t="s">
        <v>547</v>
      </c>
    </row>
  </sheetData>
  <mergeCells count="9">
    <mergeCell ref="A1:H1"/>
    <mergeCell ref="A2:B2"/>
    <mergeCell ref="A33:C33"/>
    <mergeCell ref="A3:A4"/>
    <mergeCell ref="A5:A7"/>
    <mergeCell ref="A8:A14"/>
    <mergeCell ref="A15:A20"/>
    <mergeCell ref="A21:A26"/>
    <mergeCell ref="A27:A30"/>
  </mergeCells>
  <pageMargins left="0.69930555555555596" right="0.69930555555555596" top="0.75" bottom="0.75" header="0.3" footer="0.3"/>
  <pageSetup orientation="portrait" horizontalDpi="200" verticalDpi="2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9" defaultRowHeight="14"/>
  <sheetData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3"/>
  <sheetViews>
    <sheetView zoomScale="115" zoomScaleNormal="115" workbookViewId="0">
      <selection activeCell="H3" sqref="H3"/>
    </sheetView>
  </sheetViews>
  <sheetFormatPr baseColWidth="10" defaultColWidth="9" defaultRowHeight="15" customHeight="1"/>
  <cols>
    <col min="1" max="1" width="10.6640625" style="40" customWidth="1"/>
    <col min="2" max="2" width="20.6640625" style="40" customWidth="1"/>
    <col min="3" max="5" width="10.6640625" style="40" customWidth="1"/>
    <col min="6" max="6" width="20.6640625" style="40" customWidth="1"/>
    <col min="7" max="7" width="10.6640625" style="40" customWidth="1"/>
    <col min="8" max="8" width="20.6640625" style="40" customWidth="1"/>
    <col min="9" max="256" width="7.6640625" style="40" customWidth="1"/>
  </cols>
  <sheetData>
    <row r="1" spans="1:256" ht="34.5" customHeight="1">
      <c r="A1" s="61" t="s">
        <v>17</v>
      </c>
      <c r="B1" s="61"/>
      <c r="C1" s="61"/>
      <c r="D1" s="61"/>
      <c r="E1" s="61"/>
      <c r="F1" s="61"/>
      <c r="G1" s="61"/>
      <c r="H1" s="61"/>
    </row>
    <row r="2" spans="1:256" s="57" customFormat="1" ht="16.5" customHeight="1">
      <c r="A2" s="62" t="s">
        <v>1</v>
      </c>
      <c r="B2" s="63"/>
      <c r="C2" s="5" t="s">
        <v>18</v>
      </c>
      <c r="D2" s="4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s="57" customFormat="1" ht="15" customHeight="1">
      <c r="A3" s="62" t="s">
        <v>2</v>
      </c>
      <c r="B3" s="6" t="s">
        <v>24</v>
      </c>
      <c r="C3" s="7" t="s">
        <v>25</v>
      </c>
      <c r="D3" s="4">
        <v>1</v>
      </c>
      <c r="E3" s="4" t="s">
        <v>26</v>
      </c>
      <c r="F3" s="4"/>
      <c r="G3" s="4"/>
      <c r="H3" s="4" t="s">
        <v>27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s="57" customFormat="1" ht="15" customHeight="1">
      <c r="A4" s="68"/>
      <c r="B4" s="6" t="s">
        <v>28</v>
      </c>
      <c r="C4" s="7" t="s">
        <v>25</v>
      </c>
      <c r="D4" s="4">
        <v>1</v>
      </c>
      <c r="E4" s="4" t="s">
        <v>26</v>
      </c>
      <c r="F4" s="4"/>
      <c r="G4" s="4"/>
      <c r="H4" s="4" t="s">
        <v>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s="57" customFormat="1" ht="15" customHeight="1">
      <c r="A5" s="68"/>
      <c r="B5" s="6" t="s">
        <v>30</v>
      </c>
      <c r="C5" s="7" t="s">
        <v>25</v>
      </c>
      <c r="D5" s="4">
        <v>1</v>
      </c>
      <c r="E5" s="4" t="s">
        <v>26</v>
      </c>
      <c r="F5" s="4"/>
      <c r="G5" s="4"/>
      <c r="H5" s="4" t="s">
        <v>31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57" customFormat="1" ht="15" customHeight="1">
      <c r="A6" s="68"/>
      <c r="B6" s="6" t="s">
        <v>32</v>
      </c>
      <c r="C6" s="7" t="s">
        <v>25</v>
      </c>
      <c r="D6" s="4">
        <v>1</v>
      </c>
      <c r="E6" s="4" t="s">
        <v>26</v>
      </c>
      <c r="F6" s="4"/>
      <c r="G6" s="4"/>
      <c r="H6" s="4" t="s">
        <v>33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s="57" customFormat="1" ht="15" customHeight="1">
      <c r="A7" s="68"/>
      <c r="B7" s="6" t="s">
        <v>34</v>
      </c>
      <c r="C7" s="7" t="s">
        <v>25</v>
      </c>
      <c r="D7" s="4">
        <v>1</v>
      </c>
      <c r="E7" s="4" t="s">
        <v>26</v>
      </c>
      <c r="F7" s="4"/>
      <c r="G7" s="4"/>
      <c r="H7" s="4" t="s">
        <v>35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57" customFormat="1" ht="15" customHeight="1">
      <c r="A8" s="68"/>
      <c r="B8" s="6" t="s">
        <v>36</v>
      </c>
      <c r="C8" s="7" t="s">
        <v>37</v>
      </c>
      <c r="D8" s="4">
        <v>1</v>
      </c>
      <c r="E8" s="4" t="s">
        <v>26</v>
      </c>
      <c r="F8" s="4"/>
      <c r="G8" s="4"/>
      <c r="H8" s="4" t="s">
        <v>38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57" customFormat="1" ht="15" customHeight="1">
      <c r="A9" s="68"/>
      <c r="B9" s="6" t="s">
        <v>39</v>
      </c>
      <c r="C9" s="7" t="s">
        <v>37</v>
      </c>
      <c r="D9" s="4">
        <v>1</v>
      </c>
      <c r="E9" s="4" t="s">
        <v>26</v>
      </c>
      <c r="F9" s="4"/>
      <c r="G9" s="4"/>
      <c r="H9" s="4" t="s">
        <v>40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57" customFormat="1" ht="15" customHeight="1">
      <c r="A10" s="68"/>
      <c r="B10" s="6" t="s">
        <v>41</v>
      </c>
      <c r="C10" s="7" t="s">
        <v>37</v>
      </c>
      <c r="D10" s="4">
        <v>1</v>
      </c>
      <c r="E10" s="4" t="s">
        <v>26</v>
      </c>
      <c r="F10" s="4"/>
      <c r="G10" s="4"/>
      <c r="H10" s="4" t="s">
        <v>42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57" customFormat="1" ht="15" customHeight="1">
      <c r="A11" s="68"/>
      <c r="B11" s="6" t="s">
        <v>43</v>
      </c>
      <c r="C11" s="7" t="s">
        <v>44</v>
      </c>
      <c r="D11" s="4">
        <v>1</v>
      </c>
      <c r="E11" s="4" t="s">
        <v>26</v>
      </c>
      <c r="F11" s="4"/>
      <c r="G11" s="4" t="s">
        <v>14</v>
      </c>
      <c r="H11" s="4" t="s">
        <v>45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57" customFormat="1" ht="15" customHeight="1">
      <c r="A12" s="68"/>
      <c r="B12" s="6" t="s">
        <v>46</v>
      </c>
      <c r="C12" s="7" t="s">
        <v>44</v>
      </c>
      <c r="D12" s="4">
        <v>1</v>
      </c>
      <c r="E12" s="4" t="s">
        <v>26</v>
      </c>
      <c r="F12" s="4"/>
      <c r="G12" s="4"/>
      <c r="H12" s="4" t="s">
        <v>47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57" customFormat="1" ht="15" customHeight="1">
      <c r="A13" s="68"/>
      <c r="B13" s="6" t="s">
        <v>48</v>
      </c>
      <c r="C13" s="7" t="s">
        <v>44</v>
      </c>
      <c r="D13" s="4">
        <v>1</v>
      </c>
      <c r="E13" s="4" t="s">
        <v>26</v>
      </c>
      <c r="F13" s="4"/>
      <c r="G13" s="4"/>
      <c r="H13" s="4" t="s">
        <v>49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57" customFormat="1" ht="15" customHeight="1">
      <c r="A14" s="68"/>
      <c r="B14" s="6" t="s">
        <v>50</v>
      </c>
      <c r="C14" s="7" t="s">
        <v>44</v>
      </c>
      <c r="D14" s="4">
        <v>1</v>
      </c>
      <c r="E14" s="4" t="s">
        <v>26</v>
      </c>
      <c r="F14" s="4"/>
      <c r="G14" s="4"/>
      <c r="H14" s="4" t="s">
        <v>51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s="57" customFormat="1" ht="15" customHeight="1">
      <c r="A15" s="69"/>
      <c r="B15" s="6" t="s">
        <v>52</v>
      </c>
      <c r="C15" s="7" t="s">
        <v>44</v>
      </c>
      <c r="D15" s="4">
        <v>1</v>
      </c>
      <c r="E15" s="4" t="s">
        <v>26</v>
      </c>
      <c r="F15" s="4"/>
      <c r="G15" s="4"/>
      <c r="H15" s="4" t="s">
        <v>53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s="57" customFormat="1" ht="15" customHeight="1">
      <c r="A16" s="64" t="s">
        <v>54</v>
      </c>
      <c r="B16" s="65"/>
      <c r="C16" s="65"/>
      <c r="D16" s="7">
        <f>SUM(D3:D15)</f>
        <v>13</v>
      </c>
      <c r="E16" s="7"/>
      <c r="F16" s="7"/>
      <c r="G16" s="7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s="57" customFormat="1" ht="39.75" customHeight="1">
      <c r="A17" s="66" t="s">
        <v>55</v>
      </c>
      <c r="B17" s="66"/>
      <c r="C17" s="66"/>
      <c r="D17" s="66"/>
      <c r="E17" s="66"/>
      <c r="F17" s="66"/>
      <c r="G17" s="66"/>
      <c r="H17" s="6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ht="15" customHeight="1">
      <c r="A18" s="67"/>
      <c r="B18" s="67"/>
      <c r="C18" s="67"/>
      <c r="D18" s="67"/>
      <c r="E18" s="47"/>
      <c r="F18" s="47"/>
      <c r="G18" s="47"/>
    </row>
    <row r="19" spans="1:256" ht="15" customHeight="1">
      <c r="A19" s="67"/>
      <c r="B19" s="67"/>
      <c r="C19" s="67"/>
      <c r="D19" s="47"/>
      <c r="E19" s="47"/>
      <c r="F19" s="47"/>
      <c r="G19" s="47"/>
    </row>
    <row r="20" spans="1:256" ht="15" customHeight="1">
      <c r="A20" s="67"/>
      <c r="B20" s="67"/>
      <c r="C20" s="67"/>
      <c r="D20" s="47"/>
      <c r="E20" s="47"/>
      <c r="F20" s="47"/>
      <c r="G20" s="47"/>
    </row>
    <row r="21" spans="1:256" ht="15" customHeight="1">
      <c r="A21" s="67"/>
      <c r="B21" s="67"/>
      <c r="C21" s="67"/>
      <c r="D21" s="47"/>
      <c r="E21" s="47"/>
      <c r="F21" s="47"/>
      <c r="G21" s="47"/>
    </row>
    <row r="22" spans="1:256" ht="15" customHeight="1">
      <c r="A22" s="67"/>
      <c r="B22" s="67"/>
      <c r="C22" s="67"/>
      <c r="D22" s="47"/>
      <c r="E22" s="47"/>
      <c r="F22" s="47"/>
      <c r="G22" s="47"/>
    </row>
    <row r="23" spans="1:256" ht="15" customHeight="1">
      <c r="A23" s="48"/>
      <c r="B23" s="48"/>
      <c r="C23" s="48"/>
      <c r="D23" s="48"/>
      <c r="E23" s="48"/>
      <c r="F23" s="48"/>
      <c r="G23" s="48"/>
    </row>
  </sheetData>
  <mergeCells count="10">
    <mergeCell ref="A19:C19"/>
    <mergeCell ref="A20:C20"/>
    <mergeCell ref="A21:C21"/>
    <mergeCell ref="A22:C22"/>
    <mergeCell ref="A3:A15"/>
    <mergeCell ref="A1:H1"/>
    <mergeCell ref="A2:B2"/>
    <mergeCell ref="A16:C16"/>
    <mergeCell ref="A17:H17"/>
    <mergeCell ref="A18:D18"/>
  </mergeCells>
  <printOptions horizontalCentered="1"/>
  <pageMargins left="0.98402777777777795" right="0.98402777777777795" top="0.39305555555555599" bottom="0.39305555555555599" header="0.31388888888888899" footer="0.31388888888888899"/>
  <pageSetup paperSize="9" fitToWidth="0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7"/>
  <sheetViews>
    <sheetView zoomScale="115" zoomScaleNormal="115" workbookViewId="0">
      <selection activeCell="D10" sqref="D10"/>
    </sheetView>
  </sheetViews>
  <sheetFormatPr baseColWidth="10" defaultColWidth="9" defaultRowHeight="15" customHeight="1"/>
  <cols>
    <col min="1" max="1" width="10.6640625" style="40" customWidth="1"/>
    <col min="2" max="2" width="20.6640625" style="40" customWidth="1"/>
    <col min="3" max="5" width="10.6640625" style="40" customWidth="1"/>
    <col min="6" max="6" width="20.6640625" style="40" customWidth="1"/>
    <col min="7" max="7" width="10.6640625" style="40" customWidth="1"/>
    <col min="8" max="8" width="26" style="40" customWidth="1"/>
    <col min="9" max="256" width="7.6640625" style="40" customWidth="1"/>
  </cols>
  <sheetData>
    <row r="1" spans="1:8" ht="34.5" customHeight="1">
      <c r="A1" s="61" t="s">
        <v>56</v>
      </c>
      <c r="B1" s="61"/>
      <c r="C1" s="61"/>
      <c r="D1" s="61"/>
      <c r="E1" s="61"/>
      <c r="F1" s="61"/>
      <c r="G1" s="61"/>
      <c r="H1" s="61"/>
    </row>
    <row r="2" spans="1:8" s="1" customFormat="1" ht="15" customHeight="1">
      <c r="A2" s="60" t="s">
        <v>1</v>
      </c>
      <c r="B2" s="60"/>
      <c r="C2" s="5" t="s">
        <v>18</v>
      </c>
      <c r="D2" s="4" t="s">
        <v>19</v>
      </c>
      <c r="E2" s="4" t="s">
        <v>20</v>
      </c>
      <c r="F2" s="5" t="s">
        <v>21</v>
      </c>
      <c r="G2" s="5" t="s">
        <v>22</v>
      </c>
      <c r="H2" s="4" t="s">
        <v>23</v>
      </c>
    </row>
    <row r="3" spans="1:8" s="1" customFormat="1" ht="15" customHeight="1">
      <c r="A3" s="70" t="s">
        <v>57</v>
      </c>
      <c r="B3" s="6" t="s">
        <v>58</v>
      </c>
      <c r="C3" s="7" t="s">
        <v>59</v>
      </c>
      <c r="D3" s="4">
        <v>1</v>
      </c>
      <c r="E3" s="4"/>
      <c r="F3" s="4" t="s">
        <v>60</v>
      </c>
      <c r="G3" s="4" t="s">
        <v>61</v>
      </c>
      <c r="H3" s="6" t="s">
        <v>62</v>
      </c>
    </row>
    <row r="4" spans="1:8" s="1" customFormat="1" ht="15" customHeight="1">
      <c r="A4" s="70"/>
      <c r="B4" s="6" t="s">
        <v>63</v>
      </c>
      <c r="C4" s="7" t="s">
        <v>64</v>
      </c>
      <c r="D4" s="4">
        <v>4</v>
      </c>
      <c r="E4" s="4"/>
      <c r="F4" s="4" t="s">
        <v>65</v>
      </c>
      <c r="G4" s="4" t="s">
        <v>61</v>
      </c>
      <c r="H4" s="6" t="s">
        <v>66</v>
      </c>
    </row>
    <row r="5" spans="1:8" s="1" customFormat="1" ht="15" customHeight="1">
      <c r="A5" s="70"/>
      <c r="B5" s="6" t="s">
        <v>67</v>
      </c>
      <c r="C5" s="7" t="s">
        <v>64</v>
      </c>
      <c r="D5" s="4">
        <v>3</v>
      </c>
      <c r="E5" s="4"/>
      <c r="F5" s="4" t="s">
        <v>65</v>
      </c>
      <c r="G5" s="4" t="s">
        <v>61</v>
      </c>
      <c r="H5" s="6" t="s">
        <v>68</v>
      </c>
    </row>
    <row r="6" spans="1:8" s="1" customFormat="1" ht="15" customHeight="1">
      <c r="A6" s="70"/>
      <c r="B6" s="6" t="s">
        <v>69</v>
      </c>
      <c r="C6" s="7" t="s">
        <v>64</v>
      </c>
      <c r="D6" s="4">
        <v>2</v>
      </c>
      <c r="E6" s="4"/>
      <c r="F6" s="4" t="s">
        <v>65</v>
      </c>
      <c r="G6" s="4" t="s">
        <v>61</v>
      </c>
      <c r="H6" s="56" t="s">
        <v>70</v>
      </c>
    </row>
    <row r="7" spans="1:8" s="1" customFormat="1" ht="15" customHeight="1">
      <c r="A7" s="70"/>
      <c r="B7" s="6" t="s">
        <v>71</v>
      </c>
      <c r="C7" s="7" t="s">
        <v>64</v>
      </c>
      <c r="D7" s="4">
        <v>1</v>
      </c>
      <c r="E7" s="4"/>
      <c r="F7" s="4" t="s">
        <v>65</v>
      </c>
      <c r="G7" s="4" t="s">
        <v>61</v>
      </c>
      <c r="H7" s="6" t="s">
        <v>72</v>
      </c>
    </row>
    <row r="8" spans="1:8" s="1" customFormat="1" ht="15" customHeight="1">
      <c r="A8" s="70"/>
      <c r="B8" s="6" t="s">
        <v>73</v>
      </c>
      <c r="C8" s="7"/>
      <c r="D8" s="4">
        <v>2</v>
      </c>
      <c r="E8" s="4"/>
      <c r="F8" s="4"/>
      <c r="G8" s="4"/>
      <c r="H8" s="6"/>
    </row>
    <row r="9" spans="1:8" s="1" customFormat="1" ht="15" customHeight="1">
      <c r="A9" s="70"/>
      <c r="B9" s="12" t="s">
        <v>74</v>
      </c>
      <c r="C9" s="7" t="s">
        <v>64</v>
      </c>
      <c r="D9" s="4">
        <v>3</v>
      </c>
      <c r="E9" s="4"/>
      <c r="F9" s="4" t="s">
        <v>65</v>
      </c>
      <c r="G9" s="4" t="s">
        <v>61</v>
      </c>
      <c r="H9" s="6" t="s">
        <v>75</v>
      </c>
    </row>
    <row r="10" spans="1:8" s="1" customFormat="1" ht="15" customHeight="1">
      <c r="A10" s="64" t="s">
        <v>54</v>
      </c>
      <c r="B10" s="65"/>
      <c r="C10" s="65"/>
      <c r="D10" s="7">
        <f>SUM(D3:D9)</f>
        <v>16</v>
      </c>
      <c r="E10" s="7"/>
      <c r="F10" s="4"/>
      <c r="G10" s="4"/>
      <c r="H10" s="4"/>
    </row>
    <row r="12" spans="1:8" ht="15" customHeight="1">
      <c r="F12" s="48"/>
      <c r="G12" s="48"/>
    </row>
    <row r="13" spans="1:8" ht="15" customHeight="1">
      <c r="F13" s="48"/>
      <c r="G13" s="48"/>
    </row>
    <row r="14" spans="1:8" ht="15" customHeight="1">
      <c r="F14" s="48"/>
      <c r="G14" s="48"/>
    </row>
    <row r="15" spans="1:8" ht="15" customHeight="1">
      <c r="F15" s="48"/>
      <c r="G15" s="48"/>
    </row>
    <row r="16" spans="1:8" ht="15" customHeight="1">
      <c r="F16" s="48"/>
      <c r="G16" s="48"/>
    </row>
    <row r="17" spans="6:7" ht="15" customHeight="1">
      <c r="F17" s="48"/>
      <c r="G17" s="48"/>
    </row>
  </sheetData>
  <mergeCells count="4">
    <mergeCell ref="A1:H1"/>
    <mergeCell ref="A2:B2"/>
    <mergeCell ref="A10:C10"/>
    <mergeCell ref="A3:A9"/>
  </mergeCells>
  <printOptions horizontalCentered="1"/>
  <pageMargins left="0.98402777777777795" right="0.98402777777777795" top="0.39305555555555599" bottom="0.39305555555555599" header="0.31388888888888899" footer="0.31388888888888899"/>
  <pageSetup paperSize="9" fitToWidth="0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61"/>
  <sheetViews>
    <sheetView zoomScale="115" zoomScaleNormal="115" workbookViewId="0">
      <pane xSplit="4" ySplit="2" topLeftCell="E65" activePane="bottomRight" state="frozen"/>
      <selection pane="topRight"/>
      <selection pane="bottomLeft"/>
      <selection pane="bottomRight" activeCell="I63" sqref="I63"/>
    </sheetView>
  </sheetViews>
  <sheetFormatPr baseColWidth="10" defaultColWidth="9" defaultRowHeight="15" customHeight="1"/>
  <cols>
    <col min="1" max="2" width="7.6640625" style="40" customWidth="1"/>
    <col min="3" max="3" width="19.6640625" style="40" customWidth="1"/>
    <col min="4" max="4" width="7" style="40" customWidth="1"/>
    <col min="5" max="5" width="6.5" style="40" customWidth="1"/>
    <col min="6" max="6" width="8.6640625" style="40" customWidth="1"/>
    <col min="7" max="7" width="19.6640625" style="40" customWidth="1"/>
    <col min="8" max="9" width="10.6640625" style="40" customWidth="1"/>
    <col min="10" max="10" width="24.1640625" style="40" customWidth="1"/>
    <col min="11" max="254" width="7.6640625" style="40" customWidth="1"/>
  </cols>
  <sheetData>
    <row r="1" spans="1:254" ht="34.5" customHeight="1">
      <c r="A1" s="61" t="s">
        <v>76</v>
      </c>
      <c r="B1" s="61"/>
      <c r="C1" s="61"/>
      <c r="D1" s="61"/>
      <c r="E1" s="61"/>
      <c r="F1" s="61"/>
      <c r="G1" s="61"/>
      <c r="H1" s="61"/>
      <c r="I1" s="61"/>
      <c r="J1" s="61"/>
    </row>
    <row r="2" spans="1:254" s="3" customFormat="1" ht="15" customHeight="1">
      <c r="A2" s="62" t="s">
        <v>1</v>
      </c>
      <c r="B2" s="71"/>
      <c r="C2" s="63"/>
      <c r="D2" s="5" t="s">
        <v>18</v>
      </c>
      <c r="E2" s="4" t="s">
        <v>19</v>
      </c>
      <c r="F2" s="4" t="s">
        <v>20</v>
      </c>
      <c r="G2" s="4" t="s">
        <v>21</v>
      </c>
      <c r="H2" s="4" t="s">
        <v>77</v>
      </c>
      <c r="I2" s="4" t="s">
        <v>78</v>
      </c>
      <c r="J2" s="4" t="s">
        <v>23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</row>
    <row r="3" spans="1:254" s="3" customFormat="1" ht="15" customHeight="1">
      <c r="A3" s="69" t="s">
        <v>79</v>
      </c>
      <c r="B3" s="72"/>
      <c r="C3" s="73"/>
      <c r="D3" s="4" t="s">
        <v>59</v>
      </c>
      <c r="E3" s="4">
        <v>2</v>
      </c>
      <c r="F3" s="4" t="s">
        <v>80</v>
      </c>
      <c r="G3" s="4"/>
      <c r="H3" s="31"/>
      <c r="I3" s="10"/>
      <c r="J3" s="4" t="s">
        <v>81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</row>
    <row r="4" spans="1:254" s="3" customFormat="1" ht="15" customHeight="1">
      <c r="A4" s="70" t="s">
        <v>82</v>
      </c>
      <c r="B4" s="70" t="s">
        <v>83</v>
      </c>
      <c r="C4" s="6" t="s">
        <v>84</v>
      </c>
      <c r="D4" s="7" t="s">
        <v>85</v>
      </c>
      <c r="E4" s="4">
        <v>1</v>
      </c>
      <c r="F4" s="4" t="s">
        <v>80</v>
      </c>
      <c r="G4" s="4" t="s">
        <v>86</v>
      </c>
      <c r="H4" s="31" t="s">
        <v>87</v>
      </c>
      <c r="I4" s="10" t="s">
        <v>88</v>
      </c>
      <c r="J4" s="10" t="s">
        <v>89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</row>
    <row r="5" spans="1:254" s="3" customFormat="1" ht="15" customHeight="1">
      <c r="A5" s="70"/>
      <c r="B5" s="70"/>
      <c r="C5" s="6" t="s">
        <v>86</v>
      </c>
      <c r="D5" s="7" t="s">
        <v>85</v>
      </c>
      <c r="E5" s="4">
        <v>1</v>
      </c>
      <c r="F5" s="4" t="s">
        <v>80</v>
      </c>
      <c r="G5" s="4" t="s">
        <v>84</v>
      </c>
      <c r="H5" s="31" t="s">
        <v>90</v>
      </c>
      <c r="I5" s="10" t="s">
        <v>91</v>
      </c>
      <c r="J5" s="10" t="s">
        <v>92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</row>
    <row r="6" spans="1:254" s="3" customFormat="1" ht="15" customHeight="1">
      <c r="A6" s="70"/>
      <c r="B6" s="70"/>
      <c r="C6" s="6" t="s">
        <v>93</v>
      </c>
      <c r="D6" s="7" t="s">
        <v>85</v>
      </c>
      <c r="E6" s="4">
        <v>1</v>
      </c>
      <c r="F6" s="4" t="s">
        <v>80</v>
      </c>
      <c r="G6" s="4"/>
      <c r="H6" s="4"/>
      <c r="I6" s="4"/>
      <c r="J6" s="10" t="s">
        <v>94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</row>
    <row r="7" spans="1:254" s="3" customFormat="1" ht="15" customHeight="1">
      <c r="A7" s="70"/>
      <c r="B7" s="70" t="s">
        <v>83</v>
      </c>
      <c r="C7" s="6" t="s">
        <v>95</v>
      </c>
      <c r="D7" s="7" t="s">
        <v>85</v>
      </c>
      <c r="E7" s="4">
        <v>1</v>
      </c>
      <c r="F7" s="4" t="s">
        <v>80</v>
      </c>
      <c r="G7" s="4" t="s">
        <v>96</v>
      </c>
      <c r="H7" s="31" t="s">
        <v>87</v>
      </c>
      <c r="I7" s="10" t="s">
        <v>88</v>
      </c>
      <c r="J7" s="10" t="s">
        <v>97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</row>
    <row r="8" spans="1:254" s="3" customFormat="1" ht="15" customHeight="1">
      <c r="A8" s="70"/>
      <c r="B8" s="70"/>
      <c r="C8" s="6" t="s">
        <v>98</v>
      </c>
      <c r="D8" s="7" t="s">
        <v>85</v>
      </c>
      <c r="E8" s="4">
        <v>1</v>
      </c>
      <c r="F8" s="4" t="s">
        <v>80</v>
      </c>
      <c r="G8" s="4" t="s">
        <v>95</v>
      </c>
      <c r="H8" s="31" t="s">
        <v>90</v>
      </c>
      <c r="I8" s="10" t="s">
        <v>91</v>
      </c>
      <c r="J8" s="10" t="s">
        <v>99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</row>
    <row r="9" spans="1:254" s="3" customFormat="1" ht="15" customHeight="1">
      <c r="A9" s="70"/>
      <c r="B9" s="70"/>
      <c r="C9" s="6" t="s">
        <v>93</v>
      </c>
      <c r="D9" s="7" t="s">
        <v>85</v>
      </c>
      <c r="E9" s="4">
        <v>1</v>
      </c>
      <c r="F9" s="4" t="s">
        <v>80</v>
      </c>
      <c r="G9" s="4"/>
      <c r="H9" s="4"/>
      <c r="I9" s="4"/>
      <c r="J9" s="10" t="s">
        <v>100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</row>
    <row r="10" spans="1:254" s="3" customFormat="1" ht="15" customHeight="1">
      <c r="A10" s="75" t="s">
        <v>101</v>
      </c>
      <c r="B10" s="70" t="s">
        <v>83</v>
      </c>
      <c r="C10" s="6" t="s">
        <v>102</v>
      </c>
      <c r="D10" s="7" t="s">
        <v>85</v>
      </c>
      <c r="E10" s="4">
        <v>1</v>
      </c>
      <c r="F10" s="4" t="s">
        <v>80</v>
      </c>
      <c r="G10" s="4" t="s">
        <v>103</v>
      </c>
      <c r="H10" s="31" t="s">
        <v>87</v>
      </c>
      <c r="I10" s="10" t="s">
        <v>88</v>
      </c>
      <c r="J10" s="10" t="s">
        <v>104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</row>
    <row r="11" spans="1:254" s="3" customFormat="1" ht="15" customHeight="1">
      <c r="A11" s="75"/>
      <c r="B11" s="70"/>
      <c r="C11" s="6" t="s">
        <v>103</v>
      </c>
      <c r="D11" s="7" t="s">
        <v>85</v>
      </c>
      <c r="E11" s="4">
        <v>1</v>
      </c>
      <c r="F11" s="4" t="s">
        <v>80</v>
      </c>
      <c r="G11" s="4" t="s">
        <v>102</v>
      </c>
      <c r="H11" s="31" t="s">
        <v>90</v>
      </c>
      <c r="I11" s="10" t="s">
        <v>91</v>
      </c>
      <c r="J11" s="10" t="s">
        <v>105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</row>
    <row r="12" spans="1:254" s="3" customFormat="1" ht="15" customHeight="1">
      <c r="A12" s="75"/>
      <c r="B12" s="70"/>
      <c r="C12" s="6" t="s">
        <v>93</v>
      </c>
      <c r="D12" s="7" t="s">
        <v>85</v>
      </c>
      <c r="E12" s="4">
        <v>1</v>
      </c>
      <c r="F12" s="4" t="s">
        <v>80</v>
      </c>
      <c r="G12" s="4"/>
      <c r="H12" s="4"/>
      <c r="I12" s="4"/>
      <c r="J12" s="10" t="s">
        <v>106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</row>
    <row r="13" spans="1:254" s="3" customFormat="1" ht="15" customHeight="1">
      <c r="A13" s="75"/>
      <c r="B13" s="70" t="s">
        <v>83</v>
      </c>
      <c r="C13" s="6" t="s">
        <v>107</v>
      </c>
      <c r="D13" s="7" t="s">
        <v>85</v>
      </c>
      <c r="E13" s="4">
        <v>2</v>
      </c>
      <c r="F13" s="4" t="s">
        <v>80</v>
      </c>
      <c r="G13" s="4" t="s">
        <v>108</v>
      </c>
      <c r="H13" s="31" t="s">
        <v>87</v>
      </c>
      <c r="I13" s="10" t="s">
        <v>88</v>
      </c>
      <c r="J13" s="10" t="s">
        <v>109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</row>
    <row r="14" spans="1:254" s="3" customFormat="1" ht="15" customHeight="1">
      <c r="A14" s="75"/>
      <c r="B14" s="70"/>
      <c r="C14" s="6" t="s">
        <v>108</v>
      </c>
      <c r="D14" s="7" t="s">
        <v>85</v>
      </c>
      <c r="E14" s="4">
        <v>2</v>
      </c>
      <c r="F14" s="4" t="s">
        <v>80</v>
      </c>
      <c r="G14" s="4" t="s">
        <v>107</v>
      </c>
      <c r="H14" s="31" t="s">
        <v>90</v>
      </c>
      <c r="I14" s="10" t="s">
        <v>91</v>
      </c>
      <c r="J14" s="10" t="s">
        <v>110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</row>
    <row r="15" spans="1:254" s="3" customFormat="1" ht="15" customHeight="1">
      <c r="A15" s="76"/>
      <c r="B15" s="70"/>
      <c r="C15" s="6" t="s">
        <v>93</v>
      </c>
      <c r="D15" s="7" t="s">
        <v>85</v>
      </c>
      <c r="E15" s="4">
        <v>2</v>
      </c>
      <c r="F15" s="4" t="s">
        <v>80</v>
      </c>
      <c r="G15" s="4"/>
      <c r="H15" s="4"/>
      <c r="I15" s="4"/>
      <c r="J15" s="10" t="s">
        <v>111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</row>
    <row r="16" spans="1:254" s="3" customFormat="1" ht="15" customHeight="1">
      <c r="A16" s="77" t="s">
        <v>112</v>
      </c>
      <c r="B16" s="70" t="s">
        <v>83</v>
      </c>
      <c r="C16" s="6" t="s">
        <v>113</v>
      </c>
      <c r="D16" s="7" t="s">
        <v>85</v>
      </c>
      <c r="E16" s="4">
        <v>1</v>
      </c>
      <c r="F16" s="4" t="s">
        <v>80</v>
      </c>
      <c r="G16" s="4" t="s">
        <v>114</v>
      </c>
      <c r="H16" s="31" t="s">
        <v>87</v>
      </c>
      <c r="I16" s="10" t="s">
        <v>88</v>
      </c>
      <c r="J16" s="10" t="s">
        <v>115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</row>
    <row r="17" spans="1:254" s="3" customFormat="1" ht="15" customHeight="1">
      <c r="A17" s="75"/>
      <c r="B17" s="70"/>
      <c r="C17" s="6" t="s">
        <v>114</v>
      </c>
      <c r="D17" s="7" t="s">
        <v>85</v>
      </c>
      <c r="E17" s="4">
        <v>1</v>
      </c>
      <c r="F17" s="4" t="s">
        <v>80</v>
      </c>
      <c r="G17" s="4" t="s">
        <v>113</v>
      </c>
      <c r="H17" s="31" t="s">
        <v>90</v>
      </c>
      <c r="I17" s="10" t="s">
        <v>91</v>
      </c>
      <c r="J17" s="4" t="s">
        <v>116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</row>
    <row r="18" spans="1:254" s="3" customFormat="1" ht="15" customHeight="1">
      <c r="A18" s="75"/>
      <c r="B18" s="70"/>
      <c r="C18" s="6" t="s">
        <v>93</v>
      </c>
      <c r="D18" s="7" t="s">
        <v>85</v>
      </c>
      <c r="E18" s="4">
        <v>1</v>
      </c>
      <c r="F18" s="4" t="s">
        <v>80</v>
      </c>
      <c r="G18" s="4"/>
      <c r="H18" s="4"/>
      <c r="I18" s="4"/>
      <c r="J18" s="4" t="s">
        <v>117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</row>
    <row r="19" spans="1:254" s="3" customFormat="1" ht="15" customHeight="1">
      <c r="A19" s="75"/>
      <c r="B19" s="70" t="s">
        <v>83</v>
      </c>
      <c r="C19" s="6" t="s">
        <v>118</v>
      </c>
      <c r="D19" s="7" t="s">
        <v>85</v>
      </c>
      <c r="E19" s="4">
        <v>1</v>
      </c>
      <c r="F19" s="4" t="s">
        <v>80</v>
      </c>
      <c r="G19" s="4" t="s">
        <v>119</v>
      </c>
      <c r="H19" s="31" t="s">
        <v>87</v>
      </c>
      <c r="I19" s="10" t="s">
        <v>88</v>
      </c>
      <c r="J19" s="4" t="s">
        <v>120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</row>
    <row r="20" spans="1:254" s="3" customFormat="1" ht="15" customHeight="1">
      <c r="A20" s="75"/>
      <c r="B20" s="70"/>
      <c r="C20" s="6" t="s">
        <v>121</v>
      </c>
      <c r="D20" s="7" t="s">
        <v>85</v>
      </c>
      <c r="E20" s="4">
        <v>1</v>
      </c>
      <c r="F20" s="4" t="s">
        <v>80</v>
      </c>
      <c r="G20" s="4" t="s">
        <v>118</v>
      </c>
      <c r="H20" s="31" t="s">
        <v>90</v>
      </c>
      <c r="I20" s="10" t="s">
        <v>91</v>
      </c>
      <c r="J20" s="4" t="s">
        <v>122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</row>
    <row r="21" spans="1:254" s="3" customFormat="1" ht="15" customHeight="1">
      <c r="A21" s="75"/>
      <c r="B21" s="70"/>
      <c r="C21" s="6" t="s">
        <v>93</v>
      </c>
      <c r="D21" s="7" t="s">
        <v>85</v>
      </c>
      <c r="E21" s="4">
        <v>1</v>
      </c>
      <c r="F21" s="4" t="s">
        <v>80</v>
      </c>
      <c r="G21" s="4"/>
      <c r="H21" s="4"/>
      <c r="I21" s="4"/>
      <c r="J21" s="4" t="s">
        <v>123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</row>
    <row r="22" spans="1:254" s="3" customFormat="1" ht="15" customHeight="1">
      <c r="A22" s="75"/>
      <c r="B22" s="70" t="s">
        <v>83</v>
      </c>
      <c r="C22" s="6" t="s">
        <v>124</v>
      </c>
      <c r="D22" s="7" t="s">
        <v>85</v>
      </c>
      <c r="E22" s="4">
        <v>1</v>
      </c>
      <c r="F22" s="4" t="s">
        <v>80</v>
      </c>
      <c r="G22" s="4" t="s">
        <v>125</v>
      </c>
      <c r="H22" s="31" t="s">
        <v>87</v>
      </c>
      <c r="I22" s="10" t="s">
        <v>88</v>
      </c>
      <c r="J22" s="4" t="s">
        <v>126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</row>
    <row r="23" spans="1:254" s="3" customFormat="1" ht="15" customHeight="1">
      <c r="A23" s="75"/>
      <c r="B23" s="70"/>
      <c r="C23" s="6" t="s">
        <v>125</v>
      </c>
      <c r="D23" s="7" t="s">
        <v>85</v>
      </c>
      <c r="E23" s="4">
        <v>1</v>
      </c>
      <c r="F23" s="4" t="s">
        <v>80</v>
      </c>
      <c r="G23" s="4" t="s">
        <v>124</v>
      </c>
      <c r="H23" s="31" t="s">
        <v>90</v>
      </c>
      <c r="I23" s="10" t="s">
        <v>91</v>
      </c>
      <c r="J23" s="4" t="s">
        <v>127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</row>
    <row r="24" spans="1:254" s="3" customFormat="1" ht="15" customHeight="1">
      <c r="A24" s="75"/>
      <c r="B24" s="70"/>
      <c r="C24" s="6" t="s">
        <v>93</v>
      </c>
      <c r="D24" s="7" t="s">
        <v>85</v>
      </c>
      <c r="E24" s="4">
        <v>1</v>
      </c>
      <c r="F24" s="4" t="s">
        <v>80</v>
      </c>
      <c r="G24" s="4"/>
      <c r="H24" s="4"/>
      <c r="I24" s="4"/>
      <c r="J24" s="4" t="s">
        <v>128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</row>
    <row r="25" spans="1:254" s="3" customFormat="1" ht="15" customHeight="1">
      <c r="A25" s="75"/>
      <c r="B25" s="70" t="s">
        <v>83</v>
      </c>
      <c r="C25" s="6" t="s">
        <v>129</v>
      </c>
      <c r="D25" s="7" t="s">
        <v>85</v>
      </c>
      <c r="E25" s="4">
        <v>1</v>
      </c>
      <c r="F25" s="4" t="s">
        <v>80</v>
      </c>
      <c r="G25" s="4" t="s">
        <v>130</v>
      </c>
      <c r="H25" s="31" t="s">
        <v>87</v>
      </c>
      <c r="I25" s="10" t="s">
        <v>88</v>
      </c>
      <c r="J25" s="4" t="s">
        <v>131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</row>
    <row r="26" spans="1:254" s="3" customFormat="1" ht="15" customHeight="1">
      <c r="A26" s="75"/>
      <c r="B26" s="70"/>
      <c r="C26" s="6" t="s">
        <v>130</v>
      </c>
      <c r="D26" s="7" t="s">
        <v>85</v>
      </c>
      <c r="E26" s="4">
        <v>1</v>
      </c>
      <c r="F26" s="4" t="s">
        <v>80</v>
      </c>
      <c r="G26" s="4" t="s">
        <v>129</v>
      </c>
      <c r="H26" s="31" t="s">
        <v>90</v>
      </c>
      <c r="I26" s="10" t="s">
        <v>91</v>
      </c>
      <c r="J26" s="4" t="s">
        <v>132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</row>
    <row r="27" spans="1:254" s="3" customFormat="1" ht="15" customHeight="1">
      <c r="A27" s="75"/>
      <c r="B27" s="70"/>
      <c r="C27" s="6" t="s">
        <v>93</v>
      </c>
      <c r="D27" s="7" t="s">
        <v>85</v>
      </c>
      <c r="E27" s="4">
        <v>1</v>
      </c>
      <c r="F27" s="4" t="s">
        <v>80</v>
      </c>
      <c r="G27" s="4"/>
      <c r="H27" s="4"/>
      <c r="I27" s="4"/>
      <c r="J27" s="4" t="s">
        <v>133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</row>
    <row r="28" spans="1:254" s="3" customFormat="1" ht="15" customHeight="1">
      <c r="A28" s="75"/>
      <c r="B28" s="70" t="s">
        <v>83</v>
      </c>
      <c r="C28" s="6" t="s">
        <v>134</v>
      </c>
      <c r="D28" s="7" t="s">
        <v>85</v>
      </c>
      <c r="E28" s="4">
        <v>1</v>
      </c>
      <c r="F28" s="4" t="s">
        <v>80</v>
      </c>
      <c r="G28" s="4" t="s">
        <v>135</v>
      </c>
      <c r="H28" s="31" t="s">
        <v>87</v>
      </c>
      <c r="I28" s="10" t="s">
        <v>88</v>
      </c>
      <c r="J28" s="4" t="s">
        <v>136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</row>
    <row r="29" spans="1:254" s="3" customFormat="1" ht="15" customHeight="1">
      <c r="A29" s="75"/>
      <c r="B29" s="70"/>
      <c r="C29" s="6" t="s">
        <v>135</v>
      </c>
      <c r="D29" s="7" t="s">
        <v>85</v>
      </c>
      <c r="E29" s="4">
        <v>1</v>
      </c>
      <c r="F29" s="4" t="s">
        <v>80</v>
      </c>
      <c r="G29" s="4" t="s">
        <v>134</v>
      </c>
      <c r="H29" s="31" t="s">
        <v>90</v>
      </c>
      <c r="I29" s="10" t="s">
        <v>91</v>
      </c>
      <c r="J29" s="4" t="s">
        <v>137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</row>
    <row r="30" spans="1:254" s="3" customFormat="1" ht="15" customHeight="1">
      <c r="A30" s="75"/>
      <c r="B30" s="70"/>
      <c r="C30" s="6" t="s">
        <v>93</v>
      </c>
      <c r="D30" s="7" t="s">
        <v>85</v>
      </c>
      <c r="E30" s="4">
        <v>1</v>
      </c>
      <c r="F30" s="4" t="s">
        <v>80</v>
      </c>
      <c r="G30" s="4"/>
      <c r="H30" s="4"/>
      <c r="I30" s="4"/>
      <c r="J30" s="4" t="s">
        <v>138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</row>
    <row r="31" spans="1:254" s="3" customFormat="1" ht="15" customHeight="1">
      <c r="A31" s="75"/>
      <c r="B31" s="70" t="s">
        <v>83</v>
      </c>
      <c r="C31" s="6" t="s">
        <v>139</v>
      </c>
      <c r="D31" s="7" t="s">
        <v>85</v>
      </c>
      <c r="E31" s="4">
        <v>1</v>
      </c>
      <c r="F31" s="4" t="s">
        <v>80</v>
      </c>
      <c r="G31" s="4" t="s">
        <v>140</v>
      </c>
      <c r="H31" s="31" t="s">
        <v>87</v>
      </c>
      <c r="I31" s="10" t="s">
        <v>88</v>
      </c>
      <c r="J31" s="4" t="s">
        <v>141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</row>
    <row r="32" spans="1:254" s="3" customFormat="1" ht="15" customHeight="1">
      <c r="A32" s="75"/>
      <c r="B32" s="70"/>
      <c r="C32" s="6" t="s">
        <v>140</v>
      </c>
      <c r="D32" s="7" t="s">
        <v>85</v>
      </c>
      <c r="E32" s="4">
        <v>1</v>
      </c>
      <c r="F32" s="4" t="s">
        <v>80</v>
      </c>
      <c r="G32" s="4" t="s">
        <v>139</v>
      </c>
      <c r="H32" s="31" t="s">
        <v>90</v>
      </c>
      <c r="I32" s="10" t="s">
        <v>91</v>
      </c>
      <c r="J32" s="4" t="s">
        <v>142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</row>
    <row r="33" spans="1:254" s="3" customFormat="1" ht="15" customHeight="1">
      <c r="A33" s="75"/>
      <c r="B33" s="70"/>
      <c r="C33" s="6" t="s">
        <v>93</v>
      </c>
      <c r="D33" s="7" t="s">
        <v>85</v>
      </c>
      <c r="E33" s="4">
        <v>1</v>
      </c>
      <c r="F33" s="4" t="s">
        <v>80</v>
      </c>
      <c r="G33" s="4"/>
      <c r="H33" s="4"/>
      <c r="I33" s="4"/>
      <c r="J33" s="4" t="s">
        <v>143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</row>
    <row r="34" spans="1:254" s="3" customFormat="1" ht="15" customHeight="1">
      <c r="A34" s="75"/>
      <c r="B34" s="70" t="s">
        <v>83</v>
      </c>
      <c r="C34" s="6" t="s">
        <v>144</v>
      </c>
      <c r="D34" s="7" t="s">
        <v>85</v>
      </c>
      <c r="E34" s="4">
        <v>1</v>
      </c>
      <c r="F34" s="4" t="s">
        <v>80</v>
      </c>
      <c r="G34" s="4" t="s">
        <v>145</v>
      </c>
      <c r="H34" s="31" t="s">
        <v>87</v>
      </c>
      <c r="I34" s="10" t="s">
        <v>88</v>
      </c>
      <c r="J34" s="4" t="s">
        <v>146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</row>
    <row r="35" spans="1:254" s="3" customFormat="1" ht="15" customHeight="1">
      <c r="A35" s="75"/>
      <c r="B35" s="70"/>
      <c r="C35" s="6" t="s">
        <v>145</v>
      </c>
      <c r="D35" s="7" t="s">
        <v>85</v>
      </c>
      <c r="E35" s="4">
        <v>1</v>
      </c>
      <c r="F35" s="4" t="s">
        <v>80</v>
      </c>
      <c r="G35" s="4" t="s">
        <v>144</v>
      </c>
      <c r="H35" s="31" t="s">
        <v>90</v>
      </c>
      <c r="I35" s="10" t="s">
        <v>91</v>
      </c>
      <c r="J35" s="4" t="s">
        <v>147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</row>
    <row r="36" spans="1:254" s="3" customFormat="1" ht="15" customHeight="1">
      <c r="A36" s="75"/>
      <c r="B36" s="70"/>
      <c r="C36" s="6" t="s">
        <v>93</v>
      </c>
      <c r="D36" s="7" t="s">
        <v>85</v>
      </c>
      <c r="E36" s="4">
        <v>1</v>
      </c>
      <c r="F36" s="4" t="s">
        <v>80</v>
      </c>
      <c r="G36" s="4"/>
      <c r="H36" s="4"/>
      <c r="I36" s="4"/>
      <c r="J36" s="4" t="s">
        <v>148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</row>
    <row r="37" spans="1:254" s="3" customFormat="1" ht="15" customHeight="1">
      <c r="A37" s="75"/>
      <c r="B37" s="70" t="s">
        <v>83</v>
      </c>
      <c r="C37" s="6" t="s">
        <v>149</v>
      </c>
      <c r="D37" s="7" t="s">
        <v>85</v>
      </c>
      <c r="E37" s="4">
        <v>2</v>
      </c>
      <c r="F37" s="4" t="s">
        <v>80</v>
      </c>
      <c r="G37" s="4" t="s">
        <v>150</v>
      </c>
      <c r="H37" s="31" t="s">
        <v>87</v>
      </c>
      <c r="I37" s="10" t="s">
        <v>88</v>
      </c>
      <c r="J37" s="4" t="s">
        <v>151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</row>
    <row r="38" spans="1:254" s="3" customFormat="1" ht="15" customHeight="1">
      <c r="A38" s="75"/>
      <c r="B38" s="70"/>
      <c r="C38" s="6" t="s">
        <v>150</v>
      </c>
      <c r="D38" s="7" t="s">
        <v>85</v>
      </c>
      <c r="E38" s="4">
        <v>2</v>
      </c>
      <c r="F38" s="4" t="s">
        <v>80</v>
      </c>
      <c r="G38" s="4" t="s">
        <v>149</v>
      </c>
      <c r="H38" s="31" t="s">
        <v>90</v>
      </c>
      <c r="I38" s="10" t="s">
        <v>91</v>
      </c>
      <c r="J38" s="4" t="s">
        <v>152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</row>
    <row r="39" spans="1:254" s="3" customFormat="1" ht="15" customHeight="1">
      <c r="A39" s="75"/>
      <c r="B39" s="70"/>
      <c r="C39" s="6" t="s">
        <v>153</v>
      </c>
      <c r="D39" s="7" t="s">
        <v>85</v>
      </c>
      <c r="E39" s="4">
        <v>2</v>
      </c>
      <c r="F39" s="4" t="s">
        <v>80</v>
      </c>
      <c r="G39" s="4"/>
      <c r="H39" s="4"/>
      <c r="I39" s="4"/>
      <c r="J39" s="4" t="s">
        <v>154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</row>
    <row r="40" spans="1:254" s="3" customFormat="1" ht="15" customHeight="1">
      <c r="A40" s="75"/>
      <c r="B40" s="70" t="s">
        <v>83</v>
      </c>
      <c r="C40" s="6" t="s">
        <v>155</v>
      </c>
      <c r="D40" s="7" t="s">
        <v>85</v>
      </c>
      <c r="E40" s="4">
        <v>2</v>
      </c>
      <c r="F40" s="4" t="s">
        <v>80</v>
      </c>
      <c r="G40" s="4" t="s">
        <v>156</v>
      </c>
      <c r="H40" s="31" t="s">
        <v>87</v>
      </c>
      <c r="I40" s="10" t="s">
        <v>88</v>
      </c>
      <c r="J40" s="4" t="s">
        <v>157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</row>
    <row r="41" spans="1:254" s="3" customFormat="1" ht="15" customHeight="1">
      <c r="A41" s="75"/>
      <c r="B41" s="70"/>
      <c r="C41" s="6" t="s">
        <v>156</v>
      </c>
      <c r="D41" s="7" t="s">
        <v>85</v>
      </c>
      <c r="E41" s="4">
        <v>2</v>
      </c>
      <c r="F41" s="4" t="s">
        <v>80</v>
      </c>
      <c r="G41" s="4" t="s">
        <v>155</v>
      </c>
      <c r="H41" s="31" t="s">
        <v>90</v>
      </c>
      <c r="I41" s="10" t="s">
        <v>91</v>
      </c>
      <c r="J41" s="4" t="s">
        <v>158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</row>
    <row r="42" spans="1:254" s="3" customFormat="1" ht="15" customHeight="1">
      <c r="A42" s="75"/>
      <c r="B42" s="70"/>
      <c r="C42" s="6" t="s">
        <v>153</v>
      </c>
      <c r="D42" s="7" t="s">
        <v>85</v>
      </c>
      <c r="E42" s="4">
        <v>2</v>
      </c>
      <c r="F42" s="4" t="s">
        <v>80</v>
      </c>
      <c r="G42" s="4"/>
      <c r="H42" s="4"/>
      <c r="I42" s="4"/>
      <c r="J42" s="4" t="s">
        <v>159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</row>
    <row r="43" spans="1:254" s="3" customFormat="1" ht="15" customHeight="1">
      <c r="A43" s="75"/>
      <c r="B43" s="70" t="s">
        <v>83</v>
      </c>
      <c r="C43" s="6" t="s">
        <v>160</v>
      </c>
      <c r="D43" s="7" t="s">
        <v>85</v>
      </c>
      <c r="E43" s="4">
        <v>2</v>
      </c>
      <c r="F43" s="4" t="s">
        <v>80</v>
      </c>
      <c r="G43" s="4" t="s">
        <v>161</v>
      </c>
      <c r="H43" s="31" t="s">
        <v>87</v>
      </c>
      <c r="I43" s="10" t="s">
        <v>88</v>
      </c>
      <c r="J43" s="4" t="s">
        <v>162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</row>
    <row r="44" spans="1:254" s="3" customFormat="1" ht="15" customHeight="1">
      <c r="A44" s="75"/>
      <c r="B44" s="70"/>
      <c r="C44" s="6" t="s">
        <v>161</v>
      </c>
      <c r="D44" s="7" t="s">
        <v>85</v>
      </c>
      <c r="E44" s="4">
        <v>2</v>
      </c>
      <c r="F44" s="4" t="s">
        <v>80</v>
      </c>
      <c r="G44" s="4" t="s">
        <v>160</v>
      </c>
      <c r="H44" s="31" t="s">
        <v>90</v>
      </c>
      <c r="I44" s="10" t="s">
        <v>91</v>
      </c>
      <c r="J44" s="4" t="s">
        <v>163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</row>
    <row r="45" spans="1:254" s="3" customFormat="1" ht="15" customHeight="1">
      <c r="A45" s="75"/>
      <c r="B45" s="70"/>
      <c r="C45" s="6" t="s">
        <v>153</v>
      </c>
      <c r="D45" s="7" t="s">
        <v>85</v>
      </c>
      <c r="E45" s="4">
        <v>2</v>
      </c>
      <c r="F45" s="4" t="s">
        <v>80</v>
      </c>
      <c r="G45" s="4"/>
      <c r="H45" s="4"/>
      <c r="I45" s="4"/>
      <c r="J45" s="4" t="s">
        <v>164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</row>
    <row r="46" spans="1:254" s="3" customFormat="1" ht="15" customHeight="1">
      <c r="A46" s="75"/>
      <c r="B46" s="70" t="s">
        <v>83</v>
      </c>
      <c r="C46" s="6" t="s">
        <v>165</v>
      </c>
      <c r="D46" s="7" t="s">
        <v>85</v>
      </c>
      <c r="E46" s="4">
        <v>2</v>
      </c>
      <c r="F46" s="4" t="s">
        <v>80</v>
      </c>
      <c r="G46" s="4" t="s">
        <v>166</v>
      </c>
      <c r="H46" s="31" t="s">
        <v>87</v>
      </c>
      <c r="I46" s="10" t="s">
        <v>88</v>
      </c>
      <c r="J46" s="4" t="s">
        <v>167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</row>
    <row r="47" spans="1:254" s="3" customFormat="1" ht="15" customHeight="1">
      <c r="A47" s="75"/>
      <c r="B47" s="70"/>
      <c r="C47" s="6" t="s">
        <v>166</v>
      </c>
      <c r="D47" s="7" t="s">
        <v>85</v>
      </c>
      <c r="E47" s="4">
        <v>2</v>
      </c>
      <c r="F47" s="4" t="s">
        <v>80</v>
      </c>
      <c r="G47" s="4" t="s">
        <v>168</v>
      </c>
      <c r="H47" s="31" t="s">
        <v>90</v>
      </c>
      <c r="I47" s="10" t="s">
        <v>91</v>
      </c>
      <c r="J47" s="4" t="s">
        <v>169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</row>
    <row r="48" spans="1:254" s="3" customFormat="1" ht="15" customHeight="1">
      <c r="A48" s="75"/>
      <c r="B48" s="70"/>
      <c r="C48" s="6" t="s">
        <v>153</v>
      </c>
      <c r="D48" s="7" t="s">
        <v>85</v>
      </c>
      <c r="E48" s="4">
        <v>2</v>
      </c>
      <c r="F48" s="4" t="s">
        <v>80</v>
      </c>
      <c r="G48" s="4"/>
      <c r="H48" s="4"/>
      <c r="I48" s="4"/>
      <c r="J48" s="4" t="s">
        <v>170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</row>
    <row r="49" spans="1:254" s="3" customFormat="1" ht="15" customHeight="1">
      <c r="A49" s="75"/>
      <c r="B49" s="70" t="s">
        <v>83</v>
      </c>
      <c r="C49" s="6" t="s">
        <v>171</v>
      </c>
      <c r="D49" s="7" t="s">
        <v>85</v>
      </c>
      <c r="E49" s="4">
        <v>2</v>
      </c>
      <c r="F49" s="4" t="s">
        <v>80</v>
      </c>
      <c r="G49" s="4" t="s">
        <v>171</v>
      </c>
      <c r="H49" s="31" t="s">
        <v>87</v>
      </c>
      <c r="I49" s="10" t="s">
        <v>88</v>
      </c>
      <c r="J49" s="4" t="s">
        <v>172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</row>
    <row r="50" spans="1:254" s="3" customFormat="1" ht="15" customHeight="1">
      <c r="A50" s="75"/>
      <c r="B50" s="70"/>
      <c r="C50" s="6" t="s">
        <v>153</v>
      </c>
      <c r="D50" s="7" t="s">
        <v>85</v>
      </c>
      <c r="E50" s="4">
        <v>1</v>
      </c>
      <c r="F50" s="4" t="s">
        <v>80</v>
      </c>
      <c r="G50" s="4"/>
      <c r="H50" s="1"/>
      <c r="I50" s="1"/>
      <c r="J50" s="4" t="s">
        <v>173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</row>
    <row r="51" spans="1:254" s="3" customFormat="1" ht="15" customHeight="1">
      <c r="A51" s="75"/>
      <c r="B51" s="70" t="s">
        <v>83</v>
      </c>
      <c r="C51" s="6" t="s">
        <v>174</v>
      </c>
      <c r="D51" s="7" t="s">
        <v>85</v>
      </c>
      <c r="E51" s="4">
        <v>2</v>
      </c>
      <c r="F51" s="4" t="s">
        <v>80</v>
      </c>
      <c r="G51" s="4" t="s">
        <v>174</v>
      </c>
      <c r="H51" s="31" t="s">
        <v>90</v>
      </c>
      <c r="I51" s="10" t="s">
        <v>91</v>
      </c>
      <c r="J51" s="4" t="s">
        <v>175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</row>
    <row r="52" spans="1:254" s="3" customFormat="1" ht="15" customHeight="1">
      <c r="A52" s="75"/>
      <c r="B52" s="70"/>
      <c r="C52" s="6" t="s">
        <v>153</v>
      </c>
      <c r="D52" s="7" t="s">
        <v>85</v>
      </c>
      <c r="E52" s="4">
        <v>1</v>
      </c>
      <c r="F52" s="4" t="s">
        <v>80</v>
      </c>
      <c r="G52" s="4"/>
      <c r="H52" s="4"/>
      <c r="I52" s="4"/>
      <c r="J52" s="4" t="s">
        <v>176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</row>
    <row r="53" spans="1:254" s="3" customFormat="1" ht="15" customHeight="1">
      <c r="A53" s="75"/>
      <c r="B53" s="75" t="s">
        <v>83</v>
      </c>
      <c r="C53" s="6" t="s">
        <v>177</v>
      </c>
      <c r="D53" s="7" t="s">
        <v>85</v>
      </c>
      <c r="E53" s="4">
        <v>4</v>
      </c>
      <c r="F53" s="4" t="s">
        <v>80</v>
      </c>
      <c r="G53" s="4" t="s">
        <v>177</v>
      </c>
      <c r="H53" s="31" t="s">
        <v>87</v>
      </c>
      <c r="I53" s="10" t="s">
        <v>88</v>
      </c>
      <c r="J53" s="4" t="s">
        <v>178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</row>
    <row r="54" spans="1:254" s="3" customFormat="1" ht="15" customHeight="1">
      <c r="A54" s="75"/>
      <c r="B54" s="76"/>
      <c r="C54" s="6" t="s">
        <v>153</v>
      </c>
      <c r="D54" s="7" t="s">
        <v>85</v>
      </c>
      <c r="E54" s="4">
        <v>2</v>
      </c>
      <c r="F54" s="4" t="s">
        <v>80</v>
      </c>
      <c r="G54" s="4"/>
      <c r="H54" s="4"/>
      <c r="I54" s="4"/>
      <c r="J54" s="4" t="s">
        <v>179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</row>
    <row r="55" spans="1:254" s="3" customFormat="1" ht="15" customHeight="1">
      <c r="A55" s="75"/>
      <c r="B55" s="77" t="s">
        <v>44</v>
      </c>
      <c r="C55" s="6" t="s">
        <v>180</v>
      </c>
      <c r="D55" s="7"/>
      <c r="E55" s="4">
        <v>1</v>
      </c>
      <c r="F55" s="4"/>
      <c r="G55" s="4"/>
      <c r="H55" s="4"/>
      <c r="I55" s="4"/>
      <c r="J55" s="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</row>
    <row r="56" spans="1:254" s="3" customFormat="1" ht="15" customHeight="1">
      <c r="A56" s="75"/>
      <c r="B56" s="75"/>
      <c r="C56" s="6" t="s">
        <v>181</v>
      </c>
      <c r="D56" s="7"/>
      <c r="E56" s="4">
        <v>1</v>
      </c>
      <c r="F56" s="4"/>
      <c r="G56" s="4"/>
      <c r="H56" s="4"/>
      <c r="I56" s="4"/>
      <c r="J56" s="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</row>
    <row r="57" spans="1:254" s="3" customFormat="1" ht="15" customHeight="1">
      <c r="A57" s="75"/>
      <c r="B57" s="75"/>
      <c r="C57" s="6" t="s">
        <v>182</v>
      </c>
      <c r="D57" s="7"/>
      <c r="E57" s="4">
        <v>1</v>
      </c>
      <c r="F57" s="4"/>
      <c r="G57" s="4"/>
      <c r="H57" s="4"/>
      <c r="I57" s="4"/>
      <c r="J57" s="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</row>
    <row r="58" spans="1:254" s="3" customFormat="1" ht="15" customHeight="1">
      <c r="A58" s="75"/>
      <c r="B58" s="75"/>
      <c r="C58" s="6" t="s">
        <v>183</v>
      </c>
      <c r="D58" s="7"/>
      <c r="E58" s="4">
        <v>1</v>
      </c>
      <c r="F58" s="4"/>
      <c r="G58" s="4"/>
      <c r="H58" s="4"/>
      <c r="I58" s="4"/>
      <c r="J58" s="4" t="s">
        <v>184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</row>
    <row r="59" spans="1:254" s="3" customFormat="1" ht="15" customHeight="1">
      <c r="A59" s="75"/>
      <c r="B59" s="75"/>
      <c r="C59" s="6" t="s">
        <v>185</v>
      </c>
      <c r="D59" s="7"/>
      <c r="E59" s="4">
        <v>2</v>
      </c>
      <c r="F59" s="4"/>
      <c r="G59" s="4"/>
      <c r="H59" s="4"/>
      <c r="I59" s="4"/>
      <c r="J59" s="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</row>
    <row r="60" spans="1:254" s="3" customFormat="1" ht="15" customHeight="1">
      <c r="A60" s="64" t="s">
        <v>54</v>
      </c>
      <c r="B60" s="65"/>
      <c r="C60" s="65"/>
      <c r="D60" s="65"/>
      <c r="E60" s="7">
        <f>SUM(E3:E59)</f>
        <v>80</v>
      </c>
      <c r="F60" s="7"/>
      <c r="G60" s="7"/>
      <c r="H60" s="7"/>
      <c r="I60" s="7"/>
      <c r="J60" s="43" t="s">
        <v>186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</row>
    <row r="61" spans="1:254" ht="22.5" customHeight="1">
      <c r="A61" s="74" t="s">
        <v>187</v>
      </c>
      <c r="B61" s="74"/>
      <c r="C61" s="74"/>
      <c r="D61" s="74"/>
      <c r="E61" s="74"/>
      <c r="F61" s="74"/>
      <c r="G61" s="74"/>
      <c r="H61" s="74"/>
      <c r="I61" s="74"/>
      <c r="J61" s="74"/>
    </row>
  </sheetData>
  <mergeCells count="27">
    <mergeCell ref="B55:B59"/>
    <mergeCell ref="B43:B45"/>
    <mergeCell ref="B46:B48"/>
    <mergeCell ref="B49:B50"/>
    <mergeCell ref="B51:B52"/>
    <mergeCell ref="B53:B54"/>
    <mergeCell ref="B28:B30"/>
    <mergeCell ref="B31:B33"/>
    <mergeCell ref="B34:B36"/>
    <mergeCell ref="B37:B39"/>
    <mergeCell ref="B40:B42"/>
    <mergeCell ref="A1:J1"/>
    <mergeCell ref="A2:C2"/>
    <mergeCell ref="A3:C3"/>
    <mergeCell ref="A60:D60"/>
    <mergeCell ref="A61:J61"/>
    <mergeCell ref="A4:A9"/>
    <mergeCell ref="A10:A15"/>
    <mergeCell ref="A16:A59"/>
    <mergeCell ref="B4:B6"/>
    <mergeCell ref="B7:B9"/>
    <mergeCell ref="B10:B12"/>
    <mergeCell ref="B13:B15"/>
    <mergeCell ref="B16:B18"/>
    <mergeCell ref="B19:B21"/>
    <mergeCell ref="B22:B24"/>
    <mergeCell ref="B25:B27"/>
  </mergeCells>
  <printOptions horizontalCentered="1"/>
  <pageMargins left="0.98402777777777795" right="0.98402777777777795" top="0.39305555555555599" bottom="0.39305555555555599" header="0.31388888888888899" footer="0.31388888888888899"/>
  <pageSetup paperSize="9" fitToWidth="0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5"/>
  <sheetViews>
    <sheetView zoomScale="115" zoomScaleNormal="115" workbookViewId="0">
      <pane xSplit="3" ySplit="2" topLeftCell="D3" activePane="bottomRight" state="frozen"/>
      <selection pane="topRight"/>
      <selection pane="bottomLeft"/>
      <selection pane="bottomRight" activeCell="G29" sqref="G29"/>
    </sheetView>
  </sheetViews>
  <sheetFormatPr baseColWidth="10" defaultColWidth="9" defaultRowHeight="15" customHeight="1"/>
  <cols>
    <col min="1" max="1" width="8.6640625" style="40" customWidth="1"/>
    <col min="2" max="2" width="19.6640625" style="40" customWidth="1"/>
    <col min="3" max="5" width="8.6640625" style="40" customWidth="1"/>
    <col min="6" max="6" width="19.83203125" style="40" customWidth="1"/>
    <col min="7" max="7" width="29.1640625" style="40" customWidth="1"/>
    <col min="8" max="8" width="23.6640625" style="40" customWidth="1"/>
    <col min="9" max="256" width="7.6640625" style="40" customWidth="1"/>
  </cols>
  <sheetData>
    <row r="1" spans="1:8" ht="34.5" customHeight="1">
      <c r="A1" s="61" t="s">
        <v>188</v>
      </c>
      <c r="B1" s="61"/>
      <c r="C1" s="61"/>
      <c r="D1" s="61"/>
      <c r="E1" s="61"/>
      <c r="F1" s="61"/>
      <c r="G1" s="61"/>
      <c r="H1" s="61"/>
    </row>
    <row r="2" spans="1:8" s="1" customFormat="1" ht="15" customHeight="1">
      <c r="A2" s="62" t="s">
        <v>1</v>
      </c>
      <c r="B2" s="63"/>
      <c r="C2" s="5" t="s">
        <v>18</v>
      </c>
      <c r="D2" s="4" t="s">
        <v>19</v>
      </c>
      <c r="E2" s="4" t="s">
        <v>20</v>
      </c>
      <c r="F2" s="4" t="s">
        <v>21</v>
      </c>
      <c r="G2" s="4" t="s">
        <v>23</v>
      </c>
      <c r="H2" s="4" t="s">
        <v>189</v>
      </c>
    </row>
    <row r="3" spans="1:8" s="1" customFormat="1" ht="15" customHeight="1">
      <c r="A3" s="68" t="s">
        <v>79</v>
      </c>
      <c r="B3" s="6" t="s">
        <v>190</v>
      </c>
      <c r="C3" s="4" t="s">
        <v>59</v>
      </c>
      <c r="D3" s="4">
        <v>2</v>
      </c>
      <c r="E3" s="8"/>
      <c r="F3" s="4"/>
      <c r="G3" s="4" t="s">
        <v>191</v>
      </c>
      <c r="H3" s="4"/>
    </row>
    <row r="4" spans="1:8" s="1" customFormat="1" ht="15" customHeight="1">
      <c r="A4" s="68"/>
      <c r="B4" s="6" t="s">
        <v>84</v>
      </c>
      <c r="C4" s="7" t="s">
        <v>85</v>
      </c>
      <c r="D4" s="4">
        <v>1</v>
      </c>
      <c r="E4" s="8"/>
      <c r="F4" s="4"/>
      <c r="G4" s="4" t="s">
        <v>192</v>
      </c>
      <c r="H4" s="4"/>
    </row>
    <row r="5" spans="1:8" s="1" customFormat="1" ht="15" customHeight="1">
      <c r="A5" s="68"/>
      <c r="B5" s="6" t="s">
        <v>86</v>
      </c>
      <c r="C5" s="7" t="s">
        <v>85</v>
      </c>
      <c r="D5" s="4">
        <v>1</v>
      </c>
      <c r="E5" s="8"/>
      <c r="F5" s="4"/>
      <c r="G5" s="4" t="s">
        <v>193</v>
      </c>
      <c r="H5" s="4"/>
    </row>
    <row r="6" spans="1:8" s="1" customFormat="1" ht="15" customHeight="1">
      <c r="A6" s="68"/>
      <c r="B6" s="6" t="s">
        <v>95</v>
      </c>
      <c r="C6" s="7" t="s">
        <v>85</v>
      </c>
      <c r="D6" s="4">
        <v>1</v>
      </c>
      <c r="E6" s="8"/>
      <c r="F6" s="4"/>
      <c r="G6" s="4" t="s">
        <v>194</v>
      </c>
      <c r="H6" s="4"/>
    </row>
    <row r="7" spans="1:8" s="1" customFormat="1" ht="15" customHeight="1">
      <c r="A7" s="68"/>
      <c r="B7" s="6" t="s">
        <v>195</v>
      </c>
      <c r="C7" s="7" t="s">
        <v>85</v>
      </c>
      <c r="D7" s="4">
        <v>1</v>
      </c>
      <c r="E7" s="8"/>
      <c r="F7" s="4"/>
      <c r="G7" s="4" t="s">
        <v>196</v>
      </c>
      <c r="H7" s="55"/>
    </row>
    <row r="8" spans="1:8" s="1" customFormat="1" ht="15" customHeight="1">
      <c r="A8" s="68"/>
      <c r="B8" s="6" t="s">
        <v>197</v>
      </c>
      <c r="C8" s="7" t="s">
        <v>85</v>
      </c>
      <c r="D8" s="4">
        <v>2</v>
      </c>
      <c r="E8" s="8"/>
      <c r="F8" s="4"/>
      <c r="G8" s="4" t="s">
        <v>198</v>
      </c>
      <c r="H8" s="55"/>
    </row>
    <row r="9" spans="1:8" s="1" customFormat="1" ht="15" customHeight="1">
      <c r="A9" s="68"/>
      <c r="B9" s="6" t="s">
        <v>199</v>
      </c>
      <c r="C9" s="7" t="s">
        <v>85</v>
      </c>
      <c r="D9" s="4">
        <v>2</v>
      </c>
      <c r="E9" s="8"/>
      <c r="F9" s="4"/>
      <c r="G9" s="4" t="s">
        <v>200</v>
      </c>
      <c r="H9" s="55"/>
    </row>
    <row r="10" spans="1:8" s="1" customFormat="1" ht="15" customHeight="1">
      <c r="A10" s="68"/>
      <c r="B10" s="6" t="s">
        <v>201</v>
      </c>
      <c r="C10" s="7" t="s">
        <v>85</v>
      </c>
      <c r="D10" s="4">
        <v>2</v>
      </c>
      <c r="E10" s="8"/>
      <c r="F10" s="4"/>
      <c r="G10" s="4" t="s">
        <v>202</v>
      </c>
      <c r="H10" s="55"/>
    </row>
    <row r="11" spans="1:8" s="1" customFormat="1" ht="15.75" customHeight="1">
      <c r="A11" s="68"/>
      <c r="B11" s="6" t="s">
        <v>203</v>
      </c>
      <c r="C11" s="7" t="s">
        <v>85</v>
      </c>
      <c r="D11" s="4">
        <v>2</v>
      </c>
      <c r="E11" s="8"/>
      <c r="F11" s="4"/>
      <c r="G11" s="4" t="s">
        <v>204</v>
      </c>
      <c r="H11" s="9"/>
    </row>
    <row r="12" spans="1:8" s="1" customFormat="1" ht="15" customHeight="1">
      <c r="A12" s="68"/>
      <c r="B12" s="6" t="s">
        <v>205</v>
      </c>
      <c r="C12" s="7" t="s">
        <v>85</v>
      </c>
      <c r="D12" s="4">
        <v>2</v>
      </c>
      <c r="E12" s="8"/>
      <c r="F12" s="4"/>
      <c r="G12" s="4" t="s">
        <v>206</v>
      </c>
      <c r="H12" s="9"/>
    </row>
    <row r="13" spans="1:8" s="1" customFormat="1" ht="15" customHeight="1">
      <c r="A13" s="68"/>
      <c r="B13" s="6" t="s">
        <v>207</v>
      </c>
      <c r="C13" s="7" t="s">
        <v>85</v>
      </c>
      <c r="D13" s="4">
        <v>2</v>
      </c>
      <c r="E13" s="8"/>
      <c r="F13" s="4"/>
      <c r="G13" s="4" t="s">
        <v>208</v>
      </c>
      <c r="H13" s="9"/>
    </row>
    <row r="14" spans="1:8" s="1" customFormat="1" ht="15" customHeight="1">
      <c r="A14" s="68"/>
      <c r="B14" s="6" t="s">
        <v>209</v>
      </c>
      <c r="C14" s="7" t="s">
        <v>85</v>
      </c>
      <c r="D14" s="4">
        <v>2</v>
      </c>
      <c r="E14" s="8"/>
      <c r="F14" s="4"/>
      <c r="G14" s="4" t="s">
        <v>210</v>
      </c>
      <c r="H14" s="9"/>
    </row>
    <row r="15" spans="1:8" s="1" customFormat="1" ht="15" customHeight="1">
      <c r="A15" s="68"/>
      <c r="B15" s="6" t="s">
        <v>211</v>
      </c>
      <c r="C15" s="7" t="s">
        <v>85</v>
      </c>
      <c r="D15" s="4">
        <v>1</v>
      </c>
      <c r="E15" s="8"/>
      <c r="F15" s="4"/>
      <c r="G15" s="4" t="s">
        <v>212</v>
      </c>
      <c r="H15" s="9"/>
    </row>
    <row r="16" spans="1:8" s="1" customFormat="1" ht="15" customHeight="1">
      <c r="A16" s="68"/>
      <c r="B16" s="6" t="s">
        <v>213</v>
      </c>
      <c r="C16" s="7" t="s">
        <v>85</v>
      </c>
      <c r="D16" s="4">
        <v>1</v>
      </c>
      <c r="E16" s="8"/>
      <c r="F16" s="4"/>
      <c r="G16" s="4" t="s">
        <v>214</v>
      </c>
      <c r="H16" s="9"/>
    </row>
    <row r="17" spans="1:8" s="1" customFormat="1" ht="15" customHeight="1">
      <c r="A17" s="68"/>
      <c r="B17" s="6" t="s">
        <v>215</v>
      </c>
      <c r="C17" s="7" t="s">
        <v>85</v>
      </c>
      <c r="D17" s="4">
        <v>1</v>
      </c>
      <c r="E17" s="8"/>
      <c r="F17" s="4"/>
      <c r="G17" s="9" t="s">
        <v>216</v>
      </c>
      <c r="H17" s="9" t="s">
        <v>217</v>
      </c>
    </row>
    <row r="18" spans="1:8" s="1" customFormat="1" ht="15" customHeight="1">
      <c r="A18" s="68"/>
      <c r="B18" s="6" t="s">
        <v>218</v>
      </c>
      <c r="C18" s="7" t="s">
        <v>85</v>
      </c>
      <c r="D18" s="4">
        <v>1</v>
      </c>
      <c r="E18" s="8"/>
      <c r="F18" s="4"/>
      <c r="G18" s="4" t="s">
        <v>219</v>
      </c>
      <c r="H18" s="55"/>
    </row>
    <row r="19" spans="1:8" s="1" customFormat="1" ht="15" customHeight="1">
      <c r="A19" s="68"/>
      <c r="B19" s="6" t="s">
        <v>220</v>
      </c>
      <c r="C19" s="7" t="s">
        <v>85</v>
      </c>
      <c r="D19" s="4">
        <v>1</v>
      </c>
      <c r="E19" s="8"/>
      <c r="F19" s="4"/>
      <c r="G19" s="4" t="s">
        <v>221</v>
      </c>
      <c r="H19" s="55"/>
    </row>
    <row r="20" spans="1:8" s="1" customFormat="1" ht="15" customHeight="1">
      <c r="A20" s="68"/>
      <c r="B20" s="6" t="s">
        <v>171</v>
      </c>
      <c r="C20" s="7" t="s">
        <v>85</v>
      </c>
      <c r="D20" s="7">
        <v>1</v>
      </c>
      <c r="E20" s="8"/>
      <c r="F20" s="4"/>
      <c r="G20" s="4" t="s">
        <v>222</v>
      </c>
      <c r="H20" s="55"/>
    </row>
    <row r="21" spans="1:8" s="1" customFormat="1" ht="15" customHeight="1">
      <c r="A21" s="68"/>
      <c r="B21" s="6" t="s">
        <v>174</v>
      </c>
      <c r="C21" s="7" t="s">
        <v>85</v>
      </c>
      <c r="D21" s="7">
        <v>1</v>
      </c>
      <c r="E21" s="8"/>
      <c r="F21" s="4"/>
      <c r="G21" s="4" t="s">
        <v>223</v>
      </c>
      <c r="H21" s="55"/>
    </row>
    <row r="22" spans="1:8" s="1" customFormat="1" ht="15" customHeight="1">
      <c r="A22" s="68"/>
      <c r="B22" s="6" t="s">
        <v>224</v>
      </c>
      <c r="C22" s="7" t="s">
        <v>85</v>
      </c>
      <c r="D22" s="7">
        <v>3</v>
      </c>
      <c r="E22" s="8"/>
      <c r="F22" s="4"/>
      <c r="G22" s="4" t="s">
        <v>225</v>
      </c>
      <c r="H22" s="55"/>
    </row>
    <row r="23" spans="1:8" s="1" customFormat="1" ht="15" customHeight="1">
      <c r="A23" s="68"/>
      <c r="B23" s="12" t="s">
        <v>226</v>
      </c>
      <c r="C23" s="7" t="s">
        <v>85</v>
      </c>
      <c r="D23" s="7">
        <v>1</v>
      </c>
      <c r="E23" s="8"/>
      <c r="G23" s="4" t="s">
        <v>227</v>
      </c>
      <c r="H23" s="55"/>
    </row>
    <row r="24" spans="1:8" s="1" customFormat="1" ht="15" customHeight="1">
      <c r="A24" s="69"/>
      <c r="B24" s="12" t="s">
        <v>228</v>
      </c>
      <c r="C24" s="7" t="s">
        <v>85</v>
      </c>
      <c r="D24" s="7">
        <v>4</v>
      </c>
      <c r="E24" s="8"/>
      <c r="F24" s="4"/>
      <c r="G24" s="4" t="s">
        <v>229</v>
      </c>
      <c r="H24" s="55"/>
    </row>
    <row r="25" spans="1:8" s="1" customFormat="1" ht="15" customHeight="1">
      <c r="A25" s="60" t="s">
        <v>54</v>
      </c>
      <c r="B25" s="60"/>
      <c r="C25" s="60"/>
      <c r="D25" s="4">
        <v>35</v>
      </c>
      <c r="E25" s="4"/>
      <c r="F25" s="4"/>
      <c r="G25" s="4"/>
      <c r="H25" s="18" t="s">
        <v>217</v>
      </c>
    </row>
  </sheetData>
  <mergeCells count="4">
    <mergeCell ref="A1:H1"/>
    <mergeCell ref="A2:B2"/>
    <mergeCell ref="A25:C25"/>
    <mergeCell ref="A3:A24"/>
  </mergeCells>
  <printOptions horizontalCentered="1"/>
  <pageMargins left="0.98402777777777795" right="0.98402777777777795" top="0.39305555555555599" bottom="0.39305555555555599" header="0.31388888888888899" footer="0.31388888888888899"/>
  <pageSetup paperSize="9" fitToWidth="0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37"/>
  <sheetViews>
    <sheetView topLeftCell="A4" zoomScale="115" zoomScaleNormal="115" workbookViewId="0">
      <selection activeCell="E31" sqref="E31"/>
    </sheetView>
  </sheetViews>
  <sheetFormatPr baseColWidth="10" defaultColWidth="9" defaultRowHeight="15" customHeight="1"/>
  <cols>
    <col min="1" max="2" width="7.6640625" style="40" customWidth="1"/>
    <col min="3" max="3" width="19.6640625" style="40" customWidth="1"/>
    <col min="4" max="5" width="7.6640625" style="40" customWidth="1"/>
    <col min="6" max="6" width="8.6640625" style="40" customWidth="1"/>
    <col min="7" max="7" width="19.6640625" style="40" customWidth="1"/>
    <col min="8" max="9" width="10.6640625" style="40" customWidth="1"/>
    <col min="10" max="10" width="26.5" style="40" customWidth="1"/>
    <col min="11" max="11" width="13.33203125" style="40" customWidth="1"/>
    <col min="12" max="256" width="7.6640625" style="40" customWidth="1"/>
    <col min="257" max="16384" width="9" style="45"/>
  </cols>
  <sheetData>
    <row r="1" spans="1:11" ht="34.5" customHeight="1">
      <c r="A1" s="78" t="s">
        <v>230</v>
      </c>
      <c r="B1" s="78"/>
      <c r="C1" s="78"/>
      <c r="D1" s="78"/>
      <c r="E1" s="78"/>
      <c r="F1" s="78"/>
      <c r="G1" s="78"/>
      <c r="H1" s="78"/>
      <c r="I1" s="78"/>
      <c r="J1" s="78"/>
    </row>
    <row r="2" spans="1:11" s="1" customFormat="1" ht="15" customHeight="1">
      <c r="A2" s="64" t="s">
        <v>1</v>
      </c>
      <c r="B2" s="65"/>
      <c r="C2" s="79"/>
      <c r="D2" s="4" t="s">
        <v>18</v>
      </c>
      <c r="E2" s="4" t="s">
        <v>19</v>
      </c>
      <c r="F2" s="4" t="s">
        <v>20</v>
      </c>
      <c r="G2" s="4" t="s">
        <v>21</v>
      </c>
      <c r="H2" s="4" t="s">
        <v>77</v>
      </c>
      <c r="I2" s="4" t="s">
        <v>78</v>
      </c>
      <c r="J2" s="4" t="s">
        <v>23</v>
      </c>
    </row>
    <row r="3" spans="1:11" s="1" customFormat="1" ht="15" customHeight="1">
      <c r="A3" s="75"/>
      <c r="B3" s="16"/>
      <c r="C3" s="12" t="s">
        <v>231</v>
      </c>
      <c r="D3" s="7" t="s">
        <v>59</v>
      </c>
      <c r="E3" s="4">
        <v>2</v>
      </c>
      <c r="F3" s="4"/>
      <c r="G3" s="4"/>
      <c r="H3" s="10" t="s">
        <v>232</v>
      </c>
      <c r="I3" s="10" t="s">
        <v>233</v>
      </c>
      <c r="J3" s="49" t="s">
        <v>234</v>
      </c>
      <c r="K3" s="50"/>
    </row>
    <row r="4" spans="1:11" s="1" customFormat="1" ht="15" customHeight="1">
      <c r="A4" s="75"/>
      <c r="B4" s="70" t="s">
        <v>83</v>
      </c>
      <c r="C4" s="12" t="s">
        <v>235</v>
      </c>
      <c r="D4" s="7" t="s">
        <v>85</v>
      </c>
      <c r="E4" s="4">
        <v>1</v>
      </c>
      <c r="F4" s="4"/>
      <c r="G4" s="7" t="s">
        <v>236</v>
      </c>
      <c r="H4" s="10" t="s">
        <v>237</v>
      </c>
      <c r="I4" s="10" t="s">
        <v>238</v>
      </c>
      <c r="J4" s="4" t="s">
        <v>239</v>
      </c>
    </row>
    <row r="5" spans="1:11" s="1" customFormat="1" ht="15" customHeight="1">
      <c r="A5" s="75"/>
      <c r="B5" s="70"/>
      <c r="C5" s="12" t="s">
        <v>240</v>
      </c>
      <c r="D5" s="7" t="s">
        <v>85</v>
      </c>
      <c r="E5" s="4">
        <v>1</v>
      </c>
      <c r="F5" s="4"/>
      <c r="G5" s="7" t="s">
        <v>241</v>
      </c>
      <c r="H5" s="10" t="s">
        <v>232</v>
      </c>
      <c r="I5" s="10" t="s">
        <v>233</v>
      </c>
      <c r="J5" s="4" t="s">
        <v>242</v>
      </c>
    </row>
    <row r="6" spans="1:11" s="1" customFormat="1" ht="15" customHeight="1">
      <c r="A6" s="75"/>
      <c r="B6" s="70"/>
      <c r="C6" s="12" t="s">
        <v>153</v>
      </c>
      <c r="D6" s="7" t="s">
        <v>85</v>
      </c>
      <c r="E6" s="4">
        <v>1</v>
      </c>
      <c r="F6" s="4"/>
      <c r="G6" s="4"/>
      <c r="H6" s="4"/>
      <c r="I6" s="4"/>
      <c r="J6" s="4" t="s">
        <v>243</v>
      </c>
    </row>
    <row r="7" spans="1:11" s="1" customFormat="1" ht="15" customHeight="1">
      <c r="A7" s="75"/>
      <c r="B7" s="77" t="s">
        <v>83</v>
      </c>
      <c r="C7" s="12" t="s">
        <v>244</v>
      </c>
      <c r="D7" s="7" t="s">
        <v>85</v>
      </c>
      <c r="E7" s="4">
        <v>1</v>
      </c>
      <c r="F7" s="4"/>
      <c r="G7" s="7" t="s">
        <v>190</v>
      </c>
      <c r="H7" s="10" t="s">
        <v>237</v>
      </c>
      <c r="I7" s="10" t="s">
        <v>238</v>
      </c>
      <c r="J7" s="4" t="s">
        <v>245</v>
      </c>
    </row>
    <row r="8" spans="1:11" s="1" customFormat="1" ht="15" customHeight="1">
      <c r="A8" s="75"/>
      <c r="B8" s="75"/>
      <c r="C8" s="12" t="s">
        <v>246</v>
      </c>
      <c r="D8" s="7" t="s">
        <v>85</v>
      </c>
      <c r="E8" s="4">
        <v>1</v>
      </c>
      <c r="F8" s="4"/>
      <c r="G8" s="7" t="s">
        <v>247</v>
      </c>
      <c r="H8" s="10" t="s">
        <v>232</v>
      </c>
      <c r="I8" s="10" t="s">
        <v>233</v>
      </c>
      <c r="J8" s="4" t="s">
        <v>248</v>
      </c>
    </row>
    <row r="9" spans="1:11" s="1" customFormat="1" ht="15" customHeight="1">
      <c r="A9" s="75"/>
      <c r="B9" s="76"/>
      <c r="C9" s="12" t="s">
        <v>153</v>
      </c>
      <c r="D9" s="7" t="s">
        <v>85</v>
      </c>
      <c r="E9" s="4">
        <v>1</v>
      </c>
      <c r="F9" s="4"/>
      <c r="G9" s="4"/>
      <c r="H9" s="4"/>
      <c r="I9" s="4"/>
      <c r="J9" s="4" t="s">
        <v>249</v>
      </c>
    </row>
    <row r="10" spans="1:11" s="1" customFormat="1" ht="15" customHeight="1">
      <c r="A10" s="75"/>
      <c r="B10" s="70" t="s">
        <v>83</v>
      </c>
      <c r="C10" s="12" t="s">
        <v>250</v>
      </c>
      <c r="D10" s="7" t="s">
        <v>85</v>
      </c>
      <c r="E10" s="4">
        <v>2</v>
      </c>
      <c r="F10" s="4"/>
      <c r="G10" s="82" t="s">
        <v>246</v>
      </c>
      <c r="H10" s="10" t="s">
        <v>237</v>
      </c>
      <c r="I10" s="10" t="s">
        <v>238</v>
      </c>
      <c r="J10" s="4" t="s">
        <v>251</v>
      </c>
    </row>
    <row r="11" spans="1:11" s="1" customFormat="1" ht="15" customHeight="1">
      <c r="A11" s="75"/>
      <c r="B11" s="70"/>
      <c r="C11" s="12" t="s">
        <v>252</v>
      </c>
      <c r="D11" s="7" t="s">
        <v>85</v>
      </c>
      <c r="E11" s="4">
        <v>2</v>
      </c>
      <c r="F11" s="4"/>
      <c r="G11" s="83"/>
      <c r="H11" s="10" t="s">
        <v>237</v>
      </c>
      <c r="I11" s="10" t="s">
        <v>238</v>
      </c>
      <c r="J11" s="5" t="s">
        <v>253</v>
      </c>
    </row>
    <row r="12" spans="1:11" s="1" customFormat="1" ht="15" customHeight="1">
      <c r="A12" s="75"/>
      <c r="B12" s="77" t="s">
        <v>83</v>
      </c>
      <c r="C12" s="12" t="s">
        <v>254</v>
      </c>
      <c r="D12" s="7" t="s">
        <v>85</v>
      </c>
      <c r="E12" s="80">
        <v>2</v>
      </c>
      <c r="F12" s="4"/>
      <c r="G12" s="82" t="s">
        <v>235</v>
      </c>
      <c r="H12" s="10" t="s">
        <v>232</v>
      </c>
      <c r="I12" s="10" t="s">
        <v>233</v>
      </c>
      <c r="J12" s="80" t="s">
        <v>255</v>
      </c>
    </row>
    <row r="13" spans="1:11" s="1" customFormat="1" ht="15" customHeight="1">
      <c r="A13" s="75"/>
      <c r="B13" s="75"/>
      <c r="C13" s="12" t="s">
        <v>256</v>
      </c>
      <c r="D13" s="7" t="s">
        <v>85</v>
      </c>
      <c r="E13" s="81"/>
      <c r="F13" s="4"/>
      <c r="G13" s="83"/>
      <c r="H13" s="10" t="s">
        <v>232</v>
      </c>
      <c r="I13" s="10" t="s">
        <v>233</v>
      </c>
      <c r="J13" s="81"/>
    </row>
    <row r="14" spans="1:11" s="1" customFormat="1" ht="15" customHeight="1">
      <c r="A14" s="75"/>
      <c r="B14" s="75"/>
      <c r="C14" s="12" t="s">
        <v>257</v>
      </c>
      <c r="D14" s="7" t="s">
        <v>85</v>
      </c>
      <c r="E14" s="80">
        <v>2</v>
      </c>
      <c r="F14" s="4"/>
      <c r="G14" s="82" t="s">
        <v>246</v>
      </c>
      <c r="H14" s="10" t="s">
        <v>237</v>
      </c>
      <c r="I14" s="10" t="s">
        <v>238</v>
      </c>
      <c r="J14" s="80" t="s">
        <v>258</v>
      </c>
    </row>
    <row r="15" spans="1:11" s="1" customFormat="1" ht="15" customHeight="1">
      <c r="A15" s="75"/>
      <c r="B15" s="75"/>
      <c r="C15" s="12" t="s">
        <v>259</v>
      </c>
      <c r="D15" s="7" t="s">
        <v>85</v>
      </c>
      <c r="E15" s="81"/>
      <c r="F15" s="4"/>
      <c r="G15" s="83"/>
      <c r="H15" s="10" t="s">
        <v>237</v>
      </c>
      <c r="I15" s="10" t="s">
        <v>238</v>
      </c>
      <c r="J15" s="81"/>
    </row>
    <row r="16" spans="1:11" s="1" customFormat="1" ht="15" customHeight="1">
      <c r="A16" s="75"/>
      <c r="B16" s="76"/>
      <c r="C16" s="12" t="s">
        <v>153</v>
      </c>
      <c r="D16" s="7" t="s">
        <v>85</v>
      </c>
      <c r="E16" s="4">
        <v>2</v>
      </c>
      <c r="F16" s="4"/>
      <c r="G16" s="4"/>
      <c r="H16" s="4"/>
      <c r="I16" s="4"/>
      <c r="J16" s="4" t="s">
        <v>260</v>
      </c>
    </row>
    <row r="17" spans="1:11" s="1" customFormat="1" ht="15" customHeight="1">
      <c r="A17" s="75"/>
      <c r="B17" s="75" t="s">
        <v>83</v>
      </c>
      <c r="C17" s="12" t="s">
        <v>261</v>
      </c>
      <c r="D17" s="7" t="s">
        <v>85</v>
      </c>
      <c r="E17" s="4">
        <v>1</v>
      </c>
      <c r="F17" s="4"/>
      <c r="G17" s="7" t="s">
        <v>262</v>
      </c>
      <c r="H17" s="10" t="s">
        <v>232</v>
      </c>
      <c r="I17" s="10" t="s">
        <v>233</v>
      </c>
      <c r="J17" s="4" t="s">
        <v>263</v>
      </c>
    </row>
    <row r="18" spans="1:11" s="1" customFormat="1" ht="15" customHeight="1">
      <c r="A18" s="75"/>
      <c r="B18" s="76"/>
      <c r="C18" s="12" t="s">
        <v>264</v>
      </c>
      <c r="D18" s="7" t="s">
        <v>85</v>
      </c>
      <c r="E18" s="4">
        <v>1</v>
      </c>
      <c r="F18" s="4"/>
      <c r="G18" s="4"/>
      <c r="H18" s="4"/>
      <c r="I18" s="4"/>
      <c r="J18" s="4" t="s">
        <v>265</v>
      </c>
    </row>
    <row r="19" spans="1:11" s="1" customFormat="1" ht="15" customHeight="1">
      <c r="A19" s="70" t="s">
        <v>266</v>
      </c>
      <c r="B19" s="60" t="s">
        <v>83</v>
      </c>
      <c r="C19" s="12" t="s">
        <v>267</v>
      </c>
      <c r="D19" s="7" t="s">
        <v>85</v>
      </c>
      <c r="E19" s="60">
        <v>2</v>
      </c>
      <c r="F19" s="4"/>
      <c r="G19" s="82" t="s">
        <v>268</v>
      </c>
      <c r="H19" s="10" t="s">
        <v>232</v>
      </c>
      <c r="I19" s="10" t="s">
        <v>233</v>
      </c>
      <c r="J19" s="80" t="s">
        <v>269</v>
      </c>
    </row>
    <row r="20" spans="1:11" s="1" customFormat="1" ht="15" customHeight="1">
      <c r="A20" s="70"/>
      <c r="B20" s="60"/>
      <c r="C20" s="12" t="s">
        <v>270</v>
      </c>
      <c r="D20" s="7" t="s">
        <v>85</v>
      </c>
      <c r="E20" s="60"/>
      <c r="F20" s="4"/>
      <c r="G20" s="83"/>
      <c r="H20" s="10" t="s">
        <v>232</v>
      </c>
      <c r="I20" s="10" t="s">
        <v>233</v>
      </c>
      <c r="J20" s="85"/>
    </row>
    <row r="21" spans="1:11" s="1" customFormat="1" ht="15" customHeight="1">
      <c r="A21" s="70"/>
      <c r="B21" s="70" t="s">
        <v>83</v>
      </c>
      <c r="C21" s="12" t="s">
        <v>271</v>
      </c>
      <c r="D21" s="7" t="s">
        <v>85</v>
      </c>
      <c r="E21" s="60">
        <v>2</v>
      </c>
      <c r="F21" s="4"/>
      <c r="G21" s="82" t="s">
        <v>272</v>
      </c>
      <c r="H21" s="10" t="s">
        <v>237</v>
      </c>
      <c r="I21" s="10" t="s">
        <v>238</v>
      </c>
      <c r="J21" s="80" t="s">
        <v>273</v>
      </c>
    </row>
    <row r="22" spans="1:11" s="1" customFormat="1" ht="15" customHeight="1">
      <c r="A22" s="70"/>
      <c r="B22" s="70"/>
      <c r="C22" s="12" t="s">
        <v>274</v>
      </c>
      <c r="D22" s="7" t="s">
        <v>85</v>
      </c>
      <c r="E22" s="60"/>
      <c r="F22" s="4"/>
      <c r="G22" s="84"/>
      <c r="H22" s="10" t="s">
        <v>237</v>
      </c>
      <c r="I22" s="10" t="s">
        <v>238</v>
      </c>
      <c r="J22" s="85"/>
    </row>
    <row r="23" spans="1:11" s="1" customFormat="1" ht="15" customHeight="1">
      <c r="A23" s="70"/>
      <c r="B23" s="70"/>
      <c r="C23" s="12" t="s">
        <v>275</v>
      </c>
      <c r="D23" s="7" t="s">
        <v>85</v>
      </c>
      <c r="E23" s="60"/>
      <c r="F23" s="4"/>
      <c r="G23" s="83"/>
      <c r="H23" s="10" t="s">
        <v>237</v>
      </c>
      <c r="I23" s="10" t="s">
        <v>238</v>
      </c>
      <c r="J23" s="85"/>
    </row>
    <row r="24" spans="1:11" s="1" customFormat="1" ht="15" customHeight="1">
      <c r="A24" s="70"/>
      <c r="B24" s="70"/>
      <c r="C24" s="12" t="s">
        <v>153</v>
      </c>
      <c r="D24" s="7" t="s">
        <v>85</v>
      </c>
      <c r="E24" s="4">
        <v>2</v>
      </c>
      <c r="F24" s="4"/>
      <c r="G24" s="4"/>
      <c r="H24" s="4"/>
      <c r="I24" s="4"/>
      <c r="J24" s="4" t="s">
        <v>276</v>
      </c>
    </row>
    <row r="25" spans="1:11" s="1" customFormat="1" ht="15" customHeight="1">
      <c r="A25" s="70"/>
      <c r="B25" s="70" t="s">
        <v>83</v>
      </c>
      <c r="C25" s="12" t="s">
        <v>277</v>
      </c>
      <c r="D25" s="7" t="s">
        <v>85</v>
      </c>
      <c r="E25" s="4">
        <v>1</v>
      </c>
      <c r="F25" s="4"/>
      <c r="G25" s="7" t="s">
        <v>278</v>
      </c>
      <c r="H25" s="10" t="s">
        <v>237</v>
      </c>
      <c r="I25" s="10" t="s">
        <v>238</v>
      </c>
      <c r="J25" s="4" t="s">
        <v>279</v>
      </c>
    </row>
    <row r="26" spans="1:11" s="1" customFormat="1" ht="15" customHeight="1">
      <c r="A26" s="70"/>
      <c r="B26" s="70"/>
      <c r="C26" s="12" t="s">
        <v>280</v>
      </c>
      <c r="D26" s="7" t="s">
        <v>85</v>
      </c>
      <c r="E26" s="4">
        <v>1</v>
      </c>
      <c r="F26" s="4"/>
      <c r="G26" s="7" t="s">
        <v>281</v>
      </c>
      <c r="H26" s="10" t="s">
        <v>232</v>
      </c>
      <c r="I26" s="10" t="s">
        <v>233</v>
      </c>
      <c r="J26" s="4" t="s">
        <v>282</v>
      </c>
    </row>
    <row r="27" spans="1:11" s="1" customFormat="1" ht="15" customHeight="1">
      <c r="A27" s="70"/>
      <c r="B27" s="70"/>
      <c r="C27" s="12" t="s">
        <v>153</v>
      </c>
      <c r="D27" s="7" t="s">
        <v>85</v>
      </c>
      <c r="E27" s="4">
        <v>1</v>
      </c>
      <c r="F27" s="4"/>
      <c r="G27" s="4"/>
      <c r="H27" s="4"/>
      <c r="I27" s="4"/>
      <c r="J27" s="20" t="s">
        <v>283</v>
      </c>
    </row>
    <row r="28" spans="1:11" s="1" customFormat="1" ht="15" customHeight="1">
      <c r="A28" s="70"/>
      <c r="B28" s="46"/>
      <c r="C28" s="12" t="s">
        <v>284</v>
      </c>
      <c r="D28" s="7" t="s">
        <v>85</v>
      </c>
      <c r="E28" s="4">
        <v>2</v>
      </c>
      <c r="F28" s="4"/>
      <c r="G28" s="4" t="s">
        <v>285</v>
      </c>
      <c r="H28" s="4"/>
      <c r="I28" s="4"/>
      <c r="J28" s="51" t="s">
        <v>286</v>
      </c>
    </row>
    <row r="29" spans="1:11" s="1" customFormat="1" ht="15" customHeight="1">
      <c r="A29" s="16"/>
      <c r="B29" s="46"/>
      <c r="C29" s="12" t="s">
        <v>287</v>
      </c>
      <c r="D29" s="7" t="s">
        <v>85</v>
      </c>
      <c r="E29" s="4">
        <v>4</v>
      </c>
      <c r="F29" s="4"/>
      <c r="G29" s="4"/>
      <c r="H29" s="4"/>
      <c r="I29" s="4"/>
      <c r="J29" s="52" t="s">
        <v>288</v>
      </c>
    </row>
    <row r="30" spans="1:11" s="1" customFormat="1" ht="15" customHeight="1">
      <c r="A30" s="16"/>
      <c r="B30" s="46"/>
      <c r="C30" s="12" t="s">
        <v>289</v>
      </c>
      <c r="D30" s="7" t="s">
        <v>85</v>
      </c>
      <c r="E30" s="4">
        <v>1</v>
      </c>
      <c r="F30" s="4"/>
      <c r="G30" s="4"/>
      <c r="H30" s="4"/>
      <c r="I30" s="4"/>
      <c r="J30" s="52" t="s">
        <v>290</v>
      </c>
    </row>
    <row r="31" spans="1:11" s="1" customFormat="1" ht="17.25" customHeight="1">
      <c r="A31" s="60" t="s">
        <v>54</v>
      </c>
      <c r="B31" s="60"/>
      <c r="C31" s="60"/>
      <c r="D31" s="60"/>
      <c r="E31" s="7">
        <f>SUM(E3:E30)</f>
        <v>36</v>
      </c>
      <c r="F31" s="7"/>
      <c r="G31" s="7"/>
      <c r="H31" s="7"/>
      <c r="I31" s="7"/>
      <c r="J31" s="53" t="s">
        <v>291</v>
      </c>
      <c r="K31" s="54"/>
    </row>
    <row r="32" spans="1:11" ht="15" customHeight="1">
      <c r="A32" s="47"/>
      <c r="B32" s="47"/>
      <c r="C32" s="47"/>
      <c r="D32" s="47"/>
      <c r="E32" s="47"/>
      <c r="F32" s="47"/>
      <c r="G32" s="48"/>
      <c r="H32" s="47"/>
      <c r="I32" s="47"/>
      <c r="J32" s="19" t="s">
        <v>292</v>
      </c>
    </row>
    <row r="33" spans="1:10" ht="15" customHeight="1">
      <c r="A33" s="47"/>
      <c r="B33" s="47"/>
      <c r="C33" s="47"/>
      <c r="D33" s="47"/>
      <c r="E33" s="47"/>
      <c r="F33" s="47"/>
      <c r="G33" s="48"/>
      <c r="H33" s="47"/>
      <c r="I33" s="47"/>
      <c r="J33" s="19" t="s">
        <v>293</v>
      </c>
    </row>
    <row r="34" spans="1:10" ht="15" customHeight="1">
      <c r="A34" s="47"/>
      <c r="B34" s="47"/>
      <c r="C34" s="47"/>
      <c r="D34" s="47"/>
      <c r="E34" s="47"/>
      <c r="F34" s="47"/>
      <c r="G34" s="48"/>
      <c r="H34" s="47"/>
      <c r="I34" s="47"/>
      <c r="J34" s="19" t="s">
        <v>294</v>
      </c>
    </row>
    <row r="35" spans="1:10" ht="15" customHeight="1">
      <c r="A35" s="47"/>
      <c r="B35" s="47"/>
      <c r="C35" s="47"/>
      <c r="D35" s="47"/>
      <c r="E35" s="47"/>
      <c r="F35" s="47"/>
      <c r="G35" s="48"/>
      <c r="H35" s="47"/>
      <c r="I35" s="47"/>
      <c r="J35" s="19" t="s">
        <v>295</v>
      </c>
    </row>
    <row r="36" spans="1:10" ht="15" customHeight="1">
      <c r="A36" s="47"/>
      <c r="B36" s="47"/>
      <c r="C36" s="47"/>
      <c r="D36" s="47"/>
      <c r="E36" s="47"/>
      <c r="F36" s="47"/>
      <c r="G36" s="48"/>
      <c r="H36" s="47"/>
      <c r="I36" s="47"/>
      <c r="J36" s="19" t="s">
        <v>296</v>
      </c>
    </row>
    <row r="37" spans="1:10" ht="15" customHeight="1">
      <c r="A37" s="48"/>
      <c r="B37" s="48"/>
      <c r="C37" s="48"/>
      <c r="D37" s="48"/>
      <c r="E37" s="48"/>
      <c r="F37" s="48"/>
      <c r="G37" s="48"/>
      <c r="H37" s="48"/>
      <c r="I37" s="48"/>
    </row>
  </sheetData>
  <mergeCells count="26">
    <mergeCell ref="J12:J13"/>
    <mergeCell ref="J14:J15"/>
    <mergeCell ref="J19:J20"/>
    <mergeCell ref="J21:J23"/>
    <mergeCell ref="E21:E23"/>
    <mergeCell ref="G10:G11"/>
    <mergeCell ref="G12:G13"/>
    <mergeCell ref="G14:G15"/>
    <mergeCell ref="G19:G20"/>
    <mergeCell ref="G21:G23"/>
    <mergeCell ref="A1:J1"/>
    <mergeCell ref="A2:C2"/>
    <mergeCell ref="A31:D31"/>
    <mergeCell ref="A3:A18"/>
    <mergeCell ref="A19:A28"/>
    <mergeCell ref="B4:B6"/>
    <mergeCell ref="B7:B9"/>
    <mergeCell ref="B10:B11"/>
    <mergeCell ref="B12:B16"/>
    <mergeCell ref="B17:B18"/>
    <mergeCell ref="B19:B20"/>
    <mergeCell ref="B21:B24"/>
    <mergeCell ref="B25:B27"/>
    <mergeCell ref="E12:E13"/>
    <mergeCell ref="E14:E15"/>
    <mergeCell ref="E19:E20"/>
  </mergeCells>
  <printOptions horizontalCentered="1"/>
  <pageMargins left="0.98402777777777795" right="0.98402777777777795" top="0.39305555555555599" bottom="0.39305555555555599" header="0.31388888888888899" footer="0.31388888888888899"/>
  <pageSetup paperSize="9" fitToWidth="0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45"/>
  <sheetViews>
    <sheetView zoomScale="115" zoomScaleNormal="115" workbookViewId="0">
      <selection activeCell="F18" sqref="F18"/>
    </sheetView>
  </sheetViews>
  <sheetFormatPr baseColWidth="10" defaultColWidth="9" defaultRowHeight="15" customHeight="1"/>
  <cols>
    <col min="1" max="1" width="8.6640625" style="40" customWidth="1"/>
    <col min="2" max="2" width="22" style="40" customWidth="1"/>
    <col min="3" max="5" width="8.6640625" style="40" customWidth="1"/>
    <col min="6" max="6" width="19.6640625" style="40" customWidth="1"/>
    <col min="7" max="7" width="22.6640625" style="40" customWidth="1"/>
    <col min="8" max="8" width="23.6640625" style="40" customWidth="1"/>
    <col min="9" max="256" width="7.6640625" style="40" customWidth="1"/>
  </cols>
  <sheetData>
    <row r="1" spans="1:8" ht="34.5" customHeight="1">
      <c r="A1" s="61" t="s">
        <v>297</v>
      </c>
      <c r="B1" s="61"/>
      <c r="C1" s="61"/>
      <c r="D1" s="61"/>
      <c r="E1" s="61"/>
      <c r="F1" s="61"/>
      <c r="G1" s="61"/>
      <c r="H1" s="61"/>
    </row>
    <row r="2" spans="1:8" s="1" customFormat="1" ht="15" customHeight="1">
      <c r="A2" s="4"/>
      <c r="B2" s="4" t="s">
        <v>18</v>
      </c>
      <c r="C2" s="4" t="s">
        <v>19</v>
      </c>
      <c r="D2" s="4" t="s">
        <v>20</v>
      </c>
      <c r="E2" s="4" t="s">
        <v>21</v>
      </c>
      <c r="F2" s="4" t="s">
        <v>23</v>
      </c>
      <c r="G2" s="4" t="s">
        <v>189</v>
      </c>
      <c r="H2" s="4"/>
    </row>
    <row r="3" spans="1:8" ht="15" customHeight="1">
      <c r="A3" s="86" t="s">
        <v>298</v>
      </c>
      <c r="B3" s="12" t="s">
        <v>59</v>
      </c>
      <c r="C3" s="7" t="s">
        <v>59</v>
      </c>
      <c r="D3" s="4">
        <v>1</v>
      </c>
      <c r="E3" s="8"/>
      <c r="F3" s="4" t="s">
        <v>299</v>
      </c>
      <c r="G3" s="4"/>
      <c r="H3" s="41"/>
    </row>
    <row r="4" spans="1:8" ht="15" customHeight="1">
      <c r="A4" s="86"/>
      <c r="B4" s="12" t="s">
        <v>300</v>
      </c>
      <c r="C4" s="7" t="s">
        <v>85</v>
      </c>
      <c r="D4" s="4">
        <v>1</v>
      </c>
      <c r="E4" s="8"/>
      <c r="F4" s="4" t="s">
        <v>301</v>
      </c>
      <c r="G4" s="4"/>
      <c r="H4" s="41"/>
    </row>
    <row r="5" spans="1:8" ht="15" customHeight="1">
      <c r="A5" s="86"/>
      <c r="B5" s="12" t="s">
        <v>302</v>
      </c>
      <c r="C5" s="7" t="s">
        <v>85</v>
      </c>
      <c r="D5" s="4">
        <v>1</v>
      </c>
      <c r="E5" s="8"/>
      <c r="F5" s="4" t="s">
        <v>303</v>
      </c>
      <c r="G5" s="4"/>
      <c r="H5" s="41"/>
    </row>
    <row r="6" spans="1:8" ht="15" customHeight="1">
      <c r="A6" s="86"/>
      <c r="B6" s="12" t="s">
        <v>304</v>
      </c>
      <c r="C6" s="7" t="s">
        <v>85</v>
      </c>
      <c r="D6" s="4">
        <v>1</v>
      </c>
      <c r="E6" s="8"/>
      <c r="F6" s="4" t="s">
        <v>305</v>
      </c>
      <c r="G6" s="4"/>
      <c r="H6" s="41"/>
    </row>
    <row r="7" spans="1:8" ht="15" customHeight="1">
      <c r="A7" s="86"/>
      <c r="B7" s="12" t="s">
        <v>246</v>
      </c>
      <c r="C7" s="7" t="s">
        <v>85</v>
      </c>
      <c r="D7" s="4">
        <v>1</v>
      </c>
      <c r="E7" s="8"/>
      <c r="F7" s="4" t="s">
        <v>306</v>
      </c>
      <c r="G7" s="4"/>
      <c r="H7" s="41"/>
    </row>
    <row r="8" spans="1:8" ht="15" customHeight="1">
      <c r="A8" s="86"/>
      <c r="B8" s="12" t="s">
        <v>235</v>
      </c>
      <c r="C8" s="7" t="s">
        <v>85</v>
      </c>
      <c r="D8" s="4">
        <v>1</v>
      </c>
      <c r="E8" s="8"/>
      <c r="F8" s="4" t="s">
        <v>307</v>
      </c>
      <c r="G8" s="4"/>
      <c r="H8" s="41"/>
    </row>
    <row r="9" spans="1:8" ht="15" customHeight="1">
      <c r="A9" s="86"/>
      <c r="B9" s="12" t="s">
        <v>252</v>
      </c>
      <c r="C9" s="7" t="s">
        <v>85</v>
      </c>
      <c r="D9" s="4">
        <v>2</v>
      </c>
      <c r="E9" s="8"/>
      <c r="F9" s="4" t="s">
        <v>308</v>
      </c>
      <c r="G9" s="4"/>
      <c r="H9" s="41"/>
    </row>
    <row r="10" spans="1:8" ht="15" customHeight="1">
      <c r="A10" s="86"/>
      <c r="B10" s="12" t="s">
        <v>309</v>
      </c>
      <c r="C10" s="7" t="s">
        <v>85</v>
      </c>
      <c r="D10" s="4">
        <v>2</v>
      </c>
      <c r="E10" s="8"/>
      <c r="F10" s="4" t="s">
        <v>310</v>
      </c>
      <c r="G10" s="4"/>
      <c r="H10" s="41"/>
    </row>
    <row r="11" spans="1:8" ht="15" customHeight="1">
      <c r="A11" s="86"/>
      <c r="B11" s="12" t="s">
        <v>311</v>
      </c>
      <c r="C11" s="7" t="s">
        <v>85</v>
      </c>
      <c r="D11" s="4">
        <v>2</v>
      </c>
      <c r="E11" s="8"/>
      <c r="F11" s="4" t="s">
        <v>312</v>
      </c>
      <c r="G11" s="4"/>
      <c r="H11" s="41"/>
    </row>
    <row r="12" spans="1:8" ht="15" customHeight="1">
      <c r="A12" s="86"/>
      <c r="B12" s="12" t="s">
        <v>313</v>
      </c>
      <c r="C12" s="7" t="s">
        <v>85</v>
      </c>
      <c r="D12" s="4">
        <v>1</v>
      </c>
      <c r="E12" s="8"/>
      <c r="F12" s="4" t="s">
        <v>314</v>
      </c>
      <c r="G12" s="4"/>
      <c r="H12" s="41"/>
    </row>
    <row r="13" spans="1:8" ht="15" customHeight="1">
      <c r="A13" s="86"/>
      <c r="B13" s="12" t="s">
        <v>261</v>
      </c>
      <c r="C13" s="7" t="s">
        <v>85</v>
      </c>
      <c r="D13" s="4">
        <v>1</v>
      </c>
      <c r="E13" s="8"/>
      <c r="F13" s="4" t="s">
        <v>315</v>
      </c>
      <c r="G13" s="4"/>
      <c r="H13" s="41"/>
    </row>
    <row r="14" spans="1:8" ht="15" customHeight="1">
      <c r="A14" s="87" t="s">
        <v>266</v>
      </c>
      <c r="B14" s="12" t="s">
        <v>59</v>
      </c>
      <c r="C14" s="7" t="s">
        <v>59</v>
      </c>
      <c r="D14" s="4">
        <v>1</v>
      </c>
      <c r="E14" s="8"/>
      <c r="F14" s="4" t="s">
        <v>316</v>
      </c>
      <c r="G14" s="4"/>
      <c r="H14" s="41"/>
    </row>
    <row r="15" spans="1:8" ht="15" customHeight="1">
      <c r="A15" s="87"/>
      <c r="B15" s="12" t="s">
        <v>317</v>
      </c>
      <c r="C15" s="7" t="s">
        <v>85</v>
      </c>
      <c r="D15" s="4">
        <v>2</v>
      </c>
      <c r="E15" s="8"/>
      <c r="F15" s="4" t="s">
        <v>318</v>
      </c>
      <c r="G15" s="4"/>
      <c r="H15" s="41"/>
    </row>
    <row r="16" spans="1:8" ht="15" customHeight="1">
      <c r="A16" s="87"/>
      <c r="B16" s="12" t="s">
        <v>319</v>
      </c>
      <c r="C16" s="7" t="s">
        <v>85</v>
      </c>
      <c r="D16" s="4">
        <v>2</v>
      </c>
      <c r="E16" s="8"/>
      <c r="F16" s="4" t="s">
        <v>320</v>
      </c>
      <c r="G16" s="4"/>
      <c r="H16" s="41"/>
    </row>
    <row r="17" spans="1:8" ht="15" customHeight="1">
      <c r="A17" s="87"/>
      <c r="B17" s="12" t="s">
        <v>321</v>
      </c>
      <c r="C17" s="7" t="s">
        <v>85</v>
      </c>
      <c r="D17" s="4">
        <v>2</v>
      </c>
      <c r="E17" s="8"/>
      <c r="F17" s="4" t="s">
        <v>322</v>
      </c>
      <c r="G17" s="4"/>
      <c r="H17" s="41"/>
    </row>
    <row r="18" spans="1:8" customFormat="1" ht="15" customHeight="1">
      <c r="A18" s="42"/>
      <c r="B18" s="12" t="s">
        <v>228</v>
      </c>
      <c r="C18" s="7" t="s">
        <v>85</v>
      </c>
      <c r="D18" s="4">
        <v>1</v>
      </c>
      <c r="E18" s="8"/>
      <c r="F18" s="4" t="s">
        <v>323</v>
      </c>
      <c r="G18" s="4"/>
      <c r="H18" s="41"/>
    </row>
    <row r="19" spans="1:8" s="1" customFormat="1" ht="15" customHeight="1">
      <c r="A19" s="60" t="s">
        <v>54</v>
      </c>
      <c r="B19" s="60"/>
      <c r="C19" s="60"/>
      <c r="D19" s="7">
        <v>22</v>
      </c>
      <c r="E19" s="4"/>
      <c r="F19" s="4"/>
      <c r="G19" s="43"/>
      <c r="H19" s="4"/>
    </row>
    <row r="22" spans="1:8" ht="49" customHeight="1">
      <c r="A22" s="44"/>
      <c r="B22" s="44"/>
      <c r="C22" s="44"/>
      <c r="D22" s="44"/>
      <c r="E22" s="44"/>
      <c r="F22" s="44"/>
      <c r="G22" s="44"/>
      <c r="H22" s="44"/>
    </row>
    <row r="23" spans="1:8" ht="15" customHeight="1">
      <c r="A23" s="44"/>
      <c r="B23" s="44"/>
      <c r="C23" s="44"/>
      <c r="D23" s="44"/>
      <c r="E23" s="44"/>
      <c r="F23" s="44"/>
      <c r="G23" s="44"/>
      <c r="H23" s="44"/>
    </row>
    <row r="24" spans="1:8" ht="15" customHeight="1">
      <c r="A24" s="44"/>
      <c r="B24" s="44"/>
      <c r="C24" s="44"/>
      <c r="D24" s="44"/>
      <c r="E24" s="44"/>
      <c r="F24" s="44"/>
      <c r="G24" s="44"/>
      <c r="H24" s="44"/>
    </row>
    <row r="25" spans="1:8" ht="15" customHeight="1">
      <c r="A25" s="44"/>
      <c r="B25" s="44"/>
      <c r="C25" s="44"/>
      <c r="D25" s="44"/>
      <c r="E25" s="44"/>
      <c r="F25" s="44"/>
      <c r="G25" s="44"/>
      <c r="H25" s="44"/>
    </row>
    <row r="26" spans="1:8" ht="15" customHeight="1">
      <c r="A26" s="44"/>
      <c r="B26" s="44"/>
      <c r="C26" s="44"/>
      <c r="D26" s="44"/>
      <c r="E26" s="44"/>
      <c r="F26" s="44"/>
      <c r="G26" s="44"/>
      <c r="H26" s="44"/>
    </row>
    <row r="27" spans="1:8" ht="15" customHeight="1">
      <c r="A27" s="44"/>
      <c r="B27" s="44"/>
      <c r="C27" s="44"/>
      <c r="D27" s="44"/>
      <c r="E27" s="44"/>
      <c r="F27" s="44"/>
      <c r="G27" s="44"/>
      <c r="H27" s="44"/>
    </row>
    <row r="28" spans="1:8" ht="15" customHeight="1">
      <c r="A28" s="44"/>
      <c r="B28" s="44"/>
      <c r="C28" s="44"/>
      <c r="D28" s="44"/>
      <c r="E28" s="44"/>
      <c r="F28" s="44"/>
      <c r="G28" s="44"/>
      <c r="H28" s="44"/>
    </row>
    <row r="29" spans="1:8" ht="15" customHeight="1">
      <c r="A29" s="44"/>
      <c r="B29" s="44"/>
      <c r="C29" s="44"/>
      <c r="D29" s="44"/>
      <c r="E29" s="44"/>
      <c r="F29" s="44"/>
      <c r="G29" s="44"/>
      <c r="H29" s="44"/>
    </row>
    <row r="30" spans="1:8" ht="15" customHeight="1">
      <c r="A30" s="44"/>
      <c r="B30" s="44"/>
      <c r="C30" s="44"/>
      <c r="D30" s="44"/>
      <c r="E30" s="44"/>
      <c r="F30" s="44"/>
      <c r="G30" s="44"/>
      <c r="H30" s="44"/>
    </row>
    <row r="31" spans="1:8" ht="15" customHeight="1">
      <c r="A31" s="44"/>
      <c r="B31" s="44"/>
      <c r="C31" s="44"/>
      <c r="D31" s="44"/>
      <c r="E31" s="44"/>
      <c r="F31" s="44"/>
      <c r="G31" s="44"/>
      <c r="H31" s="44"/>
    </row>
    <row r="32" spans="1:8" ht="15" customHeight="1">
      <c r="A32" s="44"/>
      <c r="B32" s="44"/>
      <c r="C32" s="44"/>
      <c r="D32" s="44"/>
      <c r="E32" s="44"/>
      <c r="F32" s="44"/>
      <c r="G32" s="44"/>
      <c r="H32" s="44"/>
    </row>
    <row r="33" spans="1:8" ht="15" customHeight="1">
      <c r="A33" s="44"/>
      <c r="B33" s="44"/>
      <c r="C33" s="44"/>
      <c r="D33" s="44"/>
      <c r="E33" s="44"/>
      <c r="F33" s="44"/>
      <c r="G33" s="44"/>
      <c r="H33" s="44"/>
    </row>
    <row r="34" spans="1:8" ht="15" customHeight="1">
      <c r="A34" s="44"/>
      <c r="B34" s="44"/>
      <c r="C34" s="44"/>
      <c r="D34" s="44"/>
      <c r="E34" s="44"/>
      <c r="F34" s="44"/>
      <c r="G34" s="44"/>
      <c r="H34" s="44"/>
    </row>
    <row r="35" spans="1:8" ht="15" customHeight="1">
      <c r="A35" s="44"/>
      <c r="B35" s="44"/>
      <c r="C35" s="44"/>
      <c r="D35" s="44"/>
      <c r="E35" s="44"/>
      <c r="F35" s="44"/>
      <c r="G35" s="44"/>
      <c r="H35" s="44"/>
    </row>
    <row r="36" spans="1:8" ht="15" customHeight="1">
      <c r="A36" s="44"/>
      <c r="B36" s="44"/>
      <c r="C36" s="44"/>
      <c r="D36" s="44"/>
      <c r="E36" s="44"/>
      <c r="F36" s="44"/>
      <c r="G36" s="44"/>
      <c r="H36" s="44"/>
    </row>
    <row r="37" spans="1:8" ht="15" customHeight="1">
      <c r="A37" s="44"/>
      <c r="B37" s="44"/>
      <c r="C37" s="44"/>
      <c r="D37" s="44"/>
      <c r="E37" s="44"/>
      <c r="F37" s="44"/>
      <c r="G37" s="44"/>
      <c r="H37" s="44"/>
    </row>
    <row r="38" spans="1:8" ht="15" customHeight="1">
      <c r="A38" s="44"/>
      <c r="B38" s="44"/>
      <c r="C38" s="44"/>
      <c r="D38" s="44"/>
      <c r="E38" s="44"/>
      <c r="F38" s="44"/>
      <c r="G38" s="44"/>
      <c r="H38" s="44"/>
    </row>
    <row r="39" spans="1:8" ht="15" customHeight="1">
      <c r="A39" s="44"/>
      <c r="B39" s="44"/>
      <c r="C39" s="44"/>
      <c r="D39" s="44"/>
      <c r="E39" s="44"/>
      <c r="F39" s="44"/>
      <c r="G39" s="44"/>
      <c r="H39" s="44"/>
    </row>
    <row r="40" spans="1:8" ht="15" customHeight="1">
      <c r="A40" s="44"/>
      <c r="B40" s="44"/>
      <c r="C40" s="44"/>
      <c r="D40" s="44"/>
      <c r="E40" s="44"/>
      <c r="F40" s="44"/>
      <c r="G40" s="44"/>
      <c r="H40" s="44"/>
    </row>
    <row r="41" spans="1:8" ht="15" customHeight="1">
      <c r="A41" s="44"/>
      <c r="B41" s="44"/>
      <c r="C41" s="44"/>
      <c r="D41" s="44"/>
      <c r="E41" s="44"/>
      <c r="F41" s="44"/>
      <c r="G41" s="44"/>
      <c r="H41" s="44"/>
    </row>
    <row r="42" spans="1:8" ht="15" customHeight="1">
      <c r="A42" s="44"/>
      <c r="B42" s="44"/>
      <c r="C42" s="44"/>
      <c r="D42" s="44"/>
      <c r="E42" s="44"/>
      <c r="F42" s="44"/>
      <c r="G42" s="44"/>
      <c r="H42" s="44"/>
    </row>
    <row r="43" spans="1:8" ht="15" customHeight="1">
      <c r="A43" s="44"/>
      <c r="B43" s="44"/>
      <c r="C43" s="44"/>
      <c r="D43" s="44"/>
      <c r="E43" s="44"/>
      <c r="F43" s="44"/>
      <c r="G43" s="44"/>
      <c r="H43" s="44"/>
    </row>
    <row r="44" spans="1:8" ht="15" customHeight="1">
      <c r="A44" s="44"/>
      <c r="B44" s="44"/>
      <c r="C44" s="44"/>
      <c r="D44" s="44"/>
      <c r="E44" s="44"/>
      <c r="F44" s="44"/>
      <c r="G44" s="44"/>
      <c r="H44" s="44"/>
    </row>
    <row r="45" spans="1:8" ht="60" customHeight="1">
      <c r="A45" s="44"/>
      <c r="B45" s="44"/>
      <c r="C45" s="44"/>
      <c r="D45" s="44"/>
      <c r="E45" s="44"/>
      <c r="F45" s="44"/>
      <c r="G45" s="44"/>
      <c r="H45" s="44"/>
    </row>
  </sheetData>
  <mergeCells count="4">
    <mergeCell ref="A1:H1"/>
    <mergeCell ref="A19:C19"/>
    <mergeCell ref="A3:A13"/>
    <mergeCell ref="A14:A17"/>
  </mergeCells>
  <printOptions horizontalCentered="1"/>
  <pageMargins left="0.98402777777777795" right="0.98402777777777795" top="0.39305555555555599" bottom="0.39305555555555599" header="0.31388888888888899" footer="0.31388888888888899"/>
  <pageSetup paperSize="9" fitToWidth="0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47"/>
  <sheetViews>
    <sheetView topLeftCell="A10" zoomScale="115" zoomScaleNormal="115" workbookViewId="0">
      <selection activeCell="G47" sqref="G47"/>
    </sheetView>
  </sheetViews>
  <sheetFormatPr baseColWidth="10" defaultColWidth="9" defaultRowHeight="13" customHeight="1"/>
  <cols>
    <col min="1" max="2" width="7.6640625" style="26" customWidth="1"/>
    <col min="3" max="3" width="19.6640625" style="26" customWidth="1"/>
    <col min="4" max="5" width="7.6640625" style="26" customWidth="1"/>
    <col min="6" max="6" width="8.6640625" style="26" customWidth="1"/>
    <col min="7" max="7" width="19.6640625" style="26" customWidth="1"/>
    <col min="8" max="8" width="10.6640625" style="27" customWidth="1"/>
    <col min="9" max="9" width="10.6640625" style="26" customWidth="1"/>
    <col min="10" max="10" width="24.6640625" style="26" customWidth="1"/>
    <col min="11" max="256" width="7.6640625" style="26" customWidth="1"/>
  </cols>
  <sheetData>
    <row r="1" spans="1:10" ht="30.75" customHeight="1">
      <c r="A1" s="88" t="s">
        <v>324</v>
      </c>
      <c r="B1" s="88"/>
      <c r="C1" s="88"/>
      <c r="D1" s="88"/>
      <c r="E1" s="88"/>
      <c r="F1" s="88"/>
      <c r="G1" s="88"/>
      <c r="H1" s="89"/>
      <c r="I1" s="88"/>
      <c r="J1" s="88"/>
    </row>
    <row r="2" spans="1:10" s="24" customFormat="1" ht="13" customHeight="1">
      <c r="A2" s="90" t="s">
        <v>1</v>
      </c>
      <c r="B2" s="90"/>
      <c r="C2" s="90"/>
      <c r="D2" s="28" t="s">
        <v>18</v>
      </c>
      <c r="E2" s="28" t="s">
        <v>19</v>
      </c>
      <c r="F2" s="28" t="s">
        <v>20</v>
      </c>
      <c r="G2" s="28" t="s">
        <v>21</v>
      </c>
      <c r="H2" s="29" t="s">
        <v>77</v>
      </c>
      <c r="I2" s="28" t="s">
        <v>78</v>
      </c>
      <c r="J2" s="28" t="s">
        <v>23</v>
      </c>
    </row>
    <row r="3" spans="1:10" s="25" customFormat="1" ht="13" customHeight="1">
      <c r="A3" s="75"/>
      <c r="B3" s="10"/>
      <c r="C3" s="30" t="s">
        <v>325</v>
      </c>
      <c r="D3" s="16" t="s">
        <v>59</v>
      </c>
      <c r="E3" s="10">
        <v>1</v>
      </c>
      <c r="F3" s="10"/>
      <c r="G3" s="10"/>
      <c r="H3" s="31"/>
      <c r="I3" s="10"/>
      <c r="J3" s="10" t="s">
        <v>326</v>
      </c>
    </row>
    <row r="4" spans="1:10" s="25" customFormat="1" ht="13" customHeight="1">
      <c r="A4" s="75"/>
      <c r="B4" s="70" t="s">
        <v>83</v>
      </c>
      <c r="C4" s="30" t="s">
        <v>327</v>
      </c>
      <c r="D4" s="16" t="s">
        <v>85</v>
      </c>
      <c r="E4" s="10">
        <v>1</v>
      </c>
      <c r="F4" s="10"/>
      <c r="G4" s="30" t="s">
        <v>328</v>
      </c>
      <c r="H4" s="31" t="s">
        <v>237</v>
      </c>
      <c r="I4" s="10" t="s">
        <v>238</v>
      </c>
      <c r="J4" s="10" t="s">
        <v>329</v>
      </c>
    </row>
    <row r="5" spans="1:10" s="25" customFormat="1" ht="13" customHeight="1">
      <c r="A5" s="75"/>
      <c r="B5" s="70"/>
      <c r="C5" s="30" t="s">
        <v>328</v>
      </c>
      <c r="D5" s="16" t="s">
        <v>85</v>
      </c>
      <c r="E5" s="10">
        <v>1</v>
      </c>
      <c r="F5" s="10"/>
      <c r="G5" s="30" t="s">
        <v>327</v>
      </c>
      <c r="H5" s="31" t="s">
        <v>232</v>
      </c>
      <c r="I5" s="10" t="s">
        <v>233</v>
      </c>
      <c r="J5" s="10" t="s">
        <v>330</v>
      </c>
    </row>
    <row r="6" spans="1:10" s="25" customFormat="1" ht="13" customHeight="1">
      <c r="A6" s="75"/>
      <c r="B6" s="70"/>
      <c r="C6" s="30" t="s">
        <v>93</v>
      </c>
      <c r="D6" s="16" t="s">
        <v>85</v>
      </c>
      <c r="E6" s="10">
        <v>1</v>
      </c>
      <c r="F6" s="10"/>
      <c r="G6" s="10"/>
      <c r="H6" s="31"/>
      <c r="I6" s="10"/>
      <c r="J6" s="10" t="s">
        <v>331</v>
      </c>
    </row>
    <row r="7" spans="1:10" s="25" customFormat="1" ht="13" customHeight="1">
      <c r="A7" s="75"/>
      <c r="B7" s="70" t="s">
        <v>83</v>
      </c>
      <c r="C7" s="30" t="s">
        <v>332</v>
      </c>
      <c r="D7" s="16" t="s">
        <v>85</v>
      </c>
      <c r="E7" s="10">
        <v>1</v>
      </c>
      <c r="F7" s="10"/>
      <c r="G7" s="30" t="s">
        <v>333</v>
      </c>
      <c r="H7" s="31" t="s">
        <v>237</v>
      </c>
      <c r="I7" s="10" t="s">
        <v>238</v>
      </c>
      <c r="J7" s="10" t="s">
        <v>334</v>
      </c>
    </row>
    <row r="8" spans="1:10" s="25" customFormat="1" ht="13" customHeight="1">
      <c r="A8" s="75"/>
      <c r="B8" s="70"/>
      <c r="C8" s="30" t="s">
        <v>335</v>
      </c>
      <c r="D8" s="16" t="s">
        <v>85</v>
      </c>
      <c r="E8" s="10">
        <v>1</v>
      </c>
      <c r="F8" s="10"/>
      <c r="G8" s="30" t="s">
        <v>336</v>
      </c>
      <c r="H8" s="31" t="s">
        <v>232</v>
      </c>
      <c r="I8" s="10" t="s">
        <v>233</v>
      </c>
      <c r="J8" s="10" t="s">
        <v>337</v>
      </c>
    </row>
    <row r="9" spans="1:10" s="25" customFormat="1" ht="13" customHeight="1">
      <c r="A9" s="75"/>
      <c r="B9" s="70"/>
      <c r="C9" s="30" t="s">
        <v>93</v>
      </c>
      <c r="D9" s="16" t="s">
        <v>85</v>
      </c>
      <c r="E9" s="10">
        <v>1</v>
      </c>
      <c r="F9" s="10"/>
      <c r="G9" s="10"/>
      <c r="H9" s="31"/>
      <c r="I9" s="10"/>
      <c r="J9" s="33" t="s">
        <v>338</v>
      </c>
    </row>
    <row r="10" spans="1:10" s="25" customFormat="1" ht="13" customHeight="1">
      <c r="A10" s="75"/>
      <c r="B10" s="70" t="s">
        <v>83</v>
      </c>
      <c r="C10" s="30" t="s">
        <v>336</v>
      </c>
      <c r="D10" s="16" t="s">
        <v>85</v>
      </c>
      <c r="E10" s="10">
        <v>1</v>
      </c>
      <c r="F10" s="10"/>
      <c r="G10" s="30" t="s">
        <v>335</v>
      </c>
      <c r="H10" s="31" t="s">
        <v>237</v>
      </c>
      <c r="I10" s="10" t="s">
        <v>238</v>
      </c>
      <c r="J10" s="10" t="s">
        <v>339</v>
      </c>
    </row>
    <row r="11" spans="1:10" s="25" customFormat="1" ht="13" customHeight="1">
      <c r="A11" s="75"/>
      <c r="B11" s="70"/>
      <c r="C11" s="30" t="s">
        <v>340</v>
      </c>
      <c r="D11" s="16" t="s">
        <v>85</v>
      </c>
      <c r="E11" s="10">
        <v>1</v>
      </c>
      <c r="F11" s="10"/>
      <c r="G11" s="30" t="s">
        <v>341</v>
      </c>
      <c r="H11" s="31" t="s">
        <v>232</v>
      </c>
      <c r="I11" s="10" t="s">
        <v>233</v>
      </c>
      <c r="J11" s="10" t="s">
        <v>342</v>
      </c>
    </row>
    <row r="12" spans="1:10" s="25" customFormat="1" ht="13" customHeight="1">
      <c r="A12" s="75"/>
      <c r="B12" s="70"/>
      <c r="C12" s="30" t="s">
        <v>93</v>
      </c>
      <c r="D12" s="16" t="s">
        <v>85</v>
      </c>
      <c r="E12" s="10">
        <v>1</v>
      </c>
      <c r="F12" s="10"/>
      <c r="G12" s="10"/>
      <c r="H12" s="31"/>
      <c r="I12" s="10"/>
      <c r="J12" s="34" t="s">
        <v>343</v>
      </c>
    </row>
    <row r="13" spans="1:10" s="25" customFormat="1" ht="13" customHeight="1">
      <c r="A13" s="75"/>
      <c r="B13" s="70" t="s">
        <v>83</v>
      </c>
      <c r="C13" s="30" t="s">
        <v>344</v>
      </c>
      <c r="D13" s="16" t="s">
        <v>85</v>
      </c>
      <c r="E13" s="10">
        <v>1</v>
      </c>
      <c r="F13" s="10"/>
      <c r="G13" s="30" t="s">
        <v>345</v>
      </c>
      <c r="H13" s="31" t="s">
        <v>237</v>
      </c>
      <c r="I13" s="10" t="s">
        <v>238</v>
      </c>
      <c r="J13" s="10" t="s">
        <v>346</v>
      </c>
    </row>
    <row r="14" spans="1:10" s="25" customFormat="1" ht="13" customHeight="1">
      <c r="A14" s="75"/>
      <c r="B14" s="70"/>
      <c r="C14" s="30" t="s">
        <v>345</v>
      </c>
      <c r="D14" s="16" t="s">
        <v>85</v>
      </c>
      <c r="E14" s="10">
        <v>1</v>
      </c>
      <c r="F14" s="10"/>
      <c r="G14" s="30" t="s">
        <v>344</v>
      </c>
      <c r="H14" s="31" t="s">
        <v>232</v>
      </c>
      <c r="I14" s="10" t="s">
        <v>233</v>
      </c>
      <c r="J14" s="10" t="s">
        <v>347</v>
      </c>
    </row>
    <row r="15" spans="1:10" s="25" customFormat="1" ht="13" customHeight="1">
      <c r="A15" s="75"/>
      <c r="B15" s="70"/>
      <c r="C15" s="30" t="s">
        <v>93</v>
      </c>
      <c r="D15" s="16" t="s">
        <v>85</v>
      </c>
      <c r="E15" s="10">
        <v>1</v>
      </c>
      <c r="F15" s="10"/>
      <c r="G15" s="10"/>
      <c r="H15" s="31"/>
      <c r="I15" s="10"/>
      <c r="J15" s="10" t="s">
        <v>348</v>
      </c>
    </row>
    <row r="16" spans="1:10" s="25" customFormat="1" ht="13" customHeight="1">
      <c r="A16" s="75"/>
      <c r="B16" s="70" t="s">
        <v>83</v>
      </c>
      <c r="C16" s="30" t="s">
        <v>349</v>
      </c>
      <c r="D16" s="16" t="s">
        <v>85</v>
      </c>
      <c r="E16" s="10">
        <v>1</v>
      </c>
      <c r="F16" s="10"/>
      <c r="G16" s="30" t="s">
        <v>350</v>
      </c>
      <c r="H16" s="31" t="s">
        <v>237</v>
      </c>
      <c r="I16" s="10" t="s">
        <v>238</v>
      </c>
      <c r="J16" s="10" t="s">
        <v>351</v>
      </c>
    </row>
    <row r="17" spans="1:10" s="25" customFormat="1" ht="13" customHeight="1">
      <c r="A17" s="75"/>
      <c r="B17" s="70"/>
      <c r="C17" s="30" t="s">
        <v>352</v>
      </c>
      <c r="D17" s="16" t="s">
        <v>85</v>
      </c>
      <c r="E17" s="10">
        <v>1</v>
      </c>
      <c r="F17" s="10"/>
      <c r="G17" s="30" t="s">
        <v>353</v>
      </c>
      <c r="H17" s="31" t="s">
        <v>232</v>
      </c>
      <c r="I17" s="10" t="s">
        <v>233</v>
      </c>
      <c r="J17" s="10" t="s">
        <v>354</v>
      </c>
    </row>
    <row r="18" spans="1:10" s="25" customFormat="1" ht="13" customHeight="1">
      <c r="A18" s="75"/>
      <c r="B18" s="70"/>
      <c r="C18" s="30" t="s">
        <v>93</v>
      </c>
      <c r="D18" s="16" t="s">
        <v>85</v>
      </c>
      <c r="E18" s="10">
        <v>1</v>
      </c>
      <c r="F18" s="10"/>
      <c r="G18" s="10"/>
      <c r="H18" s="31"/>
      <c r="I18" s="10"/>
      <c r="J18" s="10" t="s">
        <v>355</v>
      </c>
    </row>
    <row r="19" spans="1:10" s="25" customFormat="1" ht="13" customHeight="1">
      <c r="A19" s="75"/>
      <c r="B19" s="75" t="s">
        <v>83</v>
      </c>
      <c r="C19" s="12" t="s">
        <v>356</v>
      </c>
      <c r="D19" s="7" t="s">
        <v>85</v>
      </c>
      <c r="E19" s="10">
        <v>1</v>
      </c>
      <c r="F19" s="10"/>
      <c r="G19" s="10"/>
      <c r="H19" s="31"/>
      <c r="I19" s="10"/>
      <c r="J19" s="10" t="s">
        <v>357</v>
      </c>
    </row>
    <row r="20" spans="1:10" s="25" customFormat="1" ht="13" customHeight="1">
      <c r="A20" s="75"/>
      <c r="B20" s="75"/>
      <c r="C20" s="12" t="s">
        <v>358</v>
      </c>
      <c r="D20" s="7" t="s">
        <v>85</v>
      </c>
      <c r="E20" s="10">
        <v>1</v>
      </c>
      <c r="F20" s="10"/>
      <c r="G20" s="10"/>
      <c r="H20" s="31"/>
      <c r="I20" s="10"/>
      <c r="J20" s="10" t="s">
        <v>359</v>
      </c>
    </row>
    <row r="21" spans="1:10" s="25" customFormat="1" ht="13" customHeight="1">
      <c r="A21" s="75"/>
      <c r="B21" s="70" t="s">
        <v>83</v>
      </c>
      <c r="C21" s="30" t="s">
        <v>333</v>
      </c>
      <c r="D21" s="16" t="s">
        <v>85</v>
      </c>
      <c r="E21" s="10">
        <v>2</v>
      </c>
      <c r="F21" s="10"/>
      <c r="G21" s="30" t="s">
        <v>332</v>
      </c>
      <c r="H21" s="31" t="s">
        <v>237</v>
      </c>
      <c r="I21" s="10" t="s">
        <v>238</v>
      </c>
      <c r="J21" s="10" t="s">
        <v>360</v>
      </c>
    </row>
    <row r="22" spans="1:10" s="25" customFormat="1" ht="13" customHeight="1">
      <c r="A22" s="75"/>
      <c r="B22" s="70"/>
      <c r="C22" s="30" t="s">
        <v>341</v>
      </c>
      <c r="D22" s="16" t="s">
        <v>85</v>
      </c>
      <c r="E22" s="10">
        <v>2</v>
      </c>
      <c r="F22" s="10"/>
      <c r="G22" s="30" t="s">
        <v>340</v>
      </c>
      <c r="H22" s="31" t="s">
        <v>232</v>
      </c>
      <c r="I22" s="10" t="s">
        <v>233</v>
      </c>
      <c r="J22" s="10" t="s">
        <v>361</v>
      </c>
    </row>
    <row r="23" spans="1:10" s="25" customFormat="1" ht="13" customHeight="1">
      <c r="A23" s="75"/>
      <c r="B23" s="70"/>
      <c r="C23" s="30" t="s">
        <v>93</v>
      </c>
      <c r="D23" s="16" t="s">
        <v>85</v>
      </c>
      <c r="E23" s="10">
        <v>2</v>
      </c>
      <c r="F23" s="10"/>
      <c r="G23" s="10"/>
      <c r="H23" s="31"/>
      <c r="I23" s="10"/>
      <c r="J23" s="10" t="s">
        <v>362</v>
      </c>
    </row>
    <row r="24" spans="1:10" s="25" customFormat="1" ht="13" customHeight="1">
      <c r="A24" s="75"/>
      <c r="B24" s="70" t="s">
        <v>83</v>
      </c>
      <c r="C24" s="30" t="s">
        <v>350</v>
      </c>
      <c r="D24" s="16" t="s">
        <v>85</v>
      </c>
      <c r="E24" s="10">
        <v>2</v>
      </c>
      <c r="F24" s="10"/>
      <c r="G24" s="30" t="s">
        <v>349</v>
      </c>
      <c r="H24" s="31" t="s">
        <v>237</v>
      </c>
      <c r="I24" s="10" t="s">
        <v>238</v>
      </c>
      <c r="J24" s="35" t="s">
        <v>363</v>
      </c>
    </row>
    <row r="25" spans="1:10" s="25" customFormat="1" ht="13" customHeight="1">
      <c r="A25" s="75"/>
      <c r="B25" s="70"/>
      <c r="C25" s="30" t="s">
        <v>353</v>
      </c>
      <c r="D25" s="16" t="s">
        <v>85</v>
      </c>
      <c r="E25" s="10">
        <v>2</v>
      </c>
      <c r="F25" s="10"/>
      <c r="G25" s="30" t="s">
        <v>352</v>
      </c>
      <c r="H25" s="31" t="s">
        <v>232</v>
      </c>
      <c r="I25" s="10" t="s">
        <v>233</v>
      </c>
      <c r="J25" s="10" t="s">
        <v>364</v>
      </c>
    </row>
    <row r="26" spans="1:10" s="25" customFormat="1" ht="13" customHeight="1">
      <c r="A26" s="75"/>
      <c r="B26" s="70"/>
      <c r="C26" s="30" t="s">
        <v>93</v>
      </c>
      <c r="D26" s="16" t="s">
        <v>85</v>
      </c>
      <c r="E26" s="10">
        <v>2</v>
      </c>
      <c r="F26" s="10"/>
      <c r="G26" s="10"/>
      <c r="H26" s="31"/>
      <c r="I26" s="10"/>
      <c r="J26" s="32" t="s">
        <v>365</v>
      </c>
    </row>
    <row r="27" spans="1:10" s="25" customFormat="1" ht="13" customHeight="1">
      <c r="A27" s="75"/>
      <c r="B27" s="77" t="s">
        <v>83</v>
      </c>
      <c r="C27" s="12" t="s">
        <v>366</v>
      </c>
      <c r="D27" s="16" t="s">
        <v>85</v>
      </c>
      <c r="E27" s="10">
        <v>2</v>
      </c>
      <c r="F27" s="10"/>
      <c r="G27" s="10"/>
      <c r="H27" s="31"/>
      <c r="I27" s="10"/>
      <c r="J27" s="4" t="s">
        <v>367</v>
      </c>
    </row>
    <row r="28" spans="1:10" s="25" customFormat="1" ht="13" customHeight="1">
      <c r="A28" s="75"/>
      <c r="B28" s="75"/>
      <c r="C28" s="12" t="s">
        <v>368</v>
      </c>
      <c r="D28" s="16" t="s">
        <v>85</v>
      </c>
      <c r="E28" s="10">
        <v>2</v>
      </c>
      <c r="F28" s="10"/>
      <c r="G28" s="10"/>
      <c r="H28" s="31"/>
      <c r="I28" s="10"/>
      <c r="J28" s="10" t="s">
        <v>369</v>
      </c>
    </row>
    <row r="29" spans="1:10" s="25" customFormat="1" ht="13" customHeight="1">
      <c r="A29" s="75"/>
      <c r="B29" s="76"/>
      <c r="C29" s="30" t="s">
        <v>93</v>
      </c>
      <c r="D29" s="7" t="s">
        <v>85</v>
      </c>
      <c r="E29" s="4">
        <v>2</v>
      </c>
      <c r="F29" s="10"/>
      <c r="G29" s="10"/>
      <c r="H29" s="31"/>
      <c r="I29" s="10"/>
      <c r="J29" s="10" t="s">
        <v>370</v>
      </c>
    </row>
    <row r="30" spans="1:10" s="25" customFormat="1" ht="13" customHeight="1">
      <c r="A30" s="75"/>
      <c r="B30" s="32"/>
      <c r="C30" s="30" t="s">
        <v>190</v>
      </c>
      <c r="D30" s="16" t="s">
        <v>59</v>
      </c>
      <c r="E30" s="10">
        <v>1</v>
      </c>
      <c r="F30" s="10"/>
      <c r="G30" s="30" t="s">
        <v>371</v>
      </c>
      <c r="H30" s="31" t="s">
        <v>237</v>
      </c>
      <c r="I30" s="10" t="s">
        <v>238</v>
      </c>
      <c r="J30" s="10" t="s">
        <v>372</v>
      </c>
    </row>
    <row r="31" spans="1:10" s="25" customFormat="1" ht="13" customHeight="1">
      <c r="A31" s="75"/>
      <c r="B31" s="77" t="s">
        <v>83</v>
      </c>
      <c r="C31" s="30" t="s">
        <v>371</v>
      </c>
      <c r="D31" s="16" t="s">
        <v>85</v>
      </c>
      <c r="E31" s="10">
        <v>1</v>
      </c>
      <c r="F31" s="10"/>
      <c r="G31" s="30" t="s">
        <v>190</v>
      </c>
      <c r="H31" s="31" t="s">
        <v>232</v>
      </c>
      <c r="I31" s="10" t="s">
        <v>233</v>
      </c>
      <c r="J31" s="10" t="s">
        <v>373</v>
      </c>
    </row>
    <row r="32" spans="1:10" s="25" customFormat="1" ht="13" customHeight="1">
      <c r="A32" s="75"/>
      <c r="B32" s="75"/>
      <c r="C32" s="30" t="s">
        <v>374</v>
      </c>
      <c r="D32" s="16" t="s">
        <v>85</v>
      </c>
      <c r="E32" s="10">
        <v>1</v>
      </c>
      <c r="F32" s="10"/>
      <c r="G32" s="30" t="s">
        <v>375</v>
      </c>
      <c r="H32" s="31" t="s">
        <v>237</v>
      </c>
      <c r="I32" s="10" t="s">
        <v>233</v>
      </c>
      <c r="J32" s="10" t="s">
        <v>376</v>
      </c>
    </row>
    <row r="33" spans="1:10" s="25" customFormat="1" ht="13" customHeight="1">
      <c r="A33" s="75"/>
      <c r="B33" s="76"/>
      <c r="C33" s="30" t="s">
        <v>93</v>
      </c>
      <c r="D33" s="16" t="s">
        <v>85</v>
      </c>
      <c r="E33" s="10">
        <v>1</v>
      </c>
      <c r="F33" s="10"/>
      <c r="G33" s="10"/>
      <c r="H33" s="31"/>
      <c r="I33" s="10"/>
      <c r="J33" s="36" t="s">
        <v>377</v>
      </c>
    </row>
    <row r="34" spans="1:10" s="25" customFormat="1" ht="13" customHeight="1">
      <c r="A34" s="75"/>
      <c r="B34" s="70" t="s">
        <v>83</v>
      </c>
      <c r="C34" s="30" t="s">
        <v>378</v>
      </c>
      <c r="D34" s="16" t="s">
        <v>85</v>
      </c>
      <c r="E34" s="10">
        <v>2</v>
      </c>
      <c r="F34" s="10"/>
      <c r="G34" s="30" t="s">
        <v>379</v>
      </c>
      <c r="H34" s="31" t="s">
        <v>237</v>
      </c>
      <c r="I34" s="10" t="s">
        <v>238</v>
      </c>
      <c r="J34" s="10" t="s">
        <v>380</v>
      </c>
    </row>
    <row r="35" spans="1:10" s="25" customFormat="1" ht="13" customHeight="1">
      <c r="A35" s="75"/>
      <c r="B35" s="70"/>
      <c r="C35" s="30" t="s">
        <v>381</v>
      </c>
      <c r="D35" s="16" t="s">
        <v>85</v>
      </c>
      <c r="E35" s="10">
        <v>2</v>
      </c>
      <c r="F35" s="10"/>
      <c r="G35" s="30" t="s">
        <v>382</v>
      </c>
      <c r="H35" s="31" t="s">
        <v>232</v>
      </c>
      <c r="I35" s="10" t="s">
        <v>233</v>
      </c>
      <c r="J35" s="16" t="s">
        <v>383</v>
      </c>
    </row>
    <row r="36" spans="1:10" s="25" customFormat="1" ht="13" customHeight="1">
      <c r="A36" s="75"/>
      <c r="B36" s="70"/>
      <c r="C36" s="30" t="s">
        <v>93</v>
      </c>
      <c r="D36" s="16" t="s">
        <v>85</v>
      </c>
      <c r="E36" s="10">
        <v>2</v>
      </c>
      <c r="F36" s="10"/>
      <c r="G36" s="10"/>
      <c r="H36" s="31"/>
      <c r="I36" s="10"/>
      <c r="J36" s="10" t="s">
        <v>384</v>
      </c>
    </row>
    <row r="37" spans="1:10" s="25" customFormat="1" ht="13" customHeight="1">
      <c r="A37" s="75"/>
      <c r="B37" s="77" t="s">
        <v>83</v>
      </c>
      <c r="C37" s="30" t="s">
        <v>385</v>
      </c>
      <c r="D37" s="16" t="s">
        <v>85</v>
      </c>
      <c r="E37" s="10">
        <v>1</v>
      </c>
      <c r="F37" s="10"/>
      <c r="G37" s="10"/>
      <c r="H37" s="31" t="s">
        <v>237</v>
      </c>
      <c r="I37" s="10" t="s">
        <v>238</v>
      </c>
      <c r="J37" s="10" t="s">
        <v>386</v>
      </c>
    </row>
    <row r="38" spans="1:10" s="25" customFormat="1" ht="13" customHeight="1">
      <c r="A38" s="75"/>
      <c r="B38" s="75"/>
      <c r="C38" s="30" t="s">
        <v>387</v>
      </c>
      <c r="D38" s="16" t="s">
        <v>85</v>
      </c>
      <c r="E38" s="10">
        <v>1</v>
      </c>
      <c r="F38" s="10"/>
      <c r="G38" s="30" t="s">
        <v>388</v>
      </c>
      <c r="H38" s="31" t="s">
        <v>237</v>
      </c>
      <c r="I38" s="10" t="s">
        <v>238</v>
      </c>
      <c r="J38" s="10" t="s">
        <v>389</v>
      </c>
    </row>
    <row r="39" spans="1:10" s="25" customFormat="1" ht="13" customHeight="1">
      <c r="A39" s="75"/>
      <c r="B39" s="75"/>
      <c r="C39" s="30" t="s">
        <v>390</v>
      </c>
      <c r="D39" s="16" t="s">
        <v>85</v>
      </c>
      <c r="E39" s="10">
        <v>1</v>
      </c>
      <c r="F39" s="10"/>
      <c r="G39" s="30" t="s">
        <v>391</v>
      </c>
      <c r="H39" s="31" t="s">
        <v>232</v>
      </c>
      <c r="I39" s="10" t="s">
        <v>233</v>
      </c>
      <c r="J39" s="10" t="s">
        <v>392</v>
      </c>
    </row>
    <row r="40" spans="1:10" s="25" customFormat="1" ht="13" customHeight="1">
      <c r="A40" s="75"/>
      <c r="B40" s="76"/>
      <c r="C40" s="30" t="s">
        <v>93</v>
      </c>
      <c r="D40" s="16" t="s">
        <v>85</v>
      </c>
      <c r="E40" s="10">
        <v>1</v>
      </c>
      <c r="F40" s="10"/>
      <c r="G40" s="10"/>
      <c r="H40" s="31"/>
      <c r="I40" s="10"/>
      <c r="J40" s="36" t="s">
        <v>217</v>
      </c>
    </row>
    <row r="41" spans="1:10" s="25" customFormat="1" ht="13" customHeight="1">
      <c r="A41" s="75"/>
      <c r="B41" s="70" t="s">
        <v>83</v>
      </c>
      <c r="C41" s="30" t="s">
        <v>393</v>
      </c>
      <c r="D41" s="16" t="s">
        <v>85</v>
      </c>
      <c r="E41" s="10">
        <v>1</v>
      </c>
      <c r="F41" s="10"/>
      <c r="G41" s="30" t="s">
        <v>394</v>
      </c>
      <c r="H41" s="31" t="s">
        <v>237</v>
      </c>
      <c r="I41" s="10" t="s">
        <v>238</v>
      </c>
      <c r="J41" s="10" t="s">
        <v>395</v>
      </c>
    </row>
    <row r="42" spans="1:10" s="25" customFormat="1" ht="13" customHeight="1">
      <c r="A42" s="75"/>
      <c r="B42" s="70"/>
      <c r="C42" s="30" t="s">
        <v>396</v>
      </c>
      <c r="D42" s="16" t="s">
        <v>85</v>
      </c>
      <c r="E42" s="10">
        <v>1</v>
      </c>
      <c r="F42" s="10"/>
      <c r="G42" s="30" t="s">
        <v>397</v>
      </c>
      <c r="H42" s="31" t="s">
        <v>232</v>
      </c>
      <c r="I42" s="10" t="s">
        <v>233</v>
      </c>
      <c r="J42" s="10" t="s">
        <v>398</v>
      </c>
    </row>
    <row r="43" spans="1:10" s="25" customFormat="1" ht="13" customHeight="1">
      <c r="A43" s="75"/>
      <c r="B43" s="70"/>
      <c r="C43" s="30" t="s">
        <v>93</v>
      </c>
      <c r="D43" s="16" t="s">
        <v>85</v>
      </c>
      <c r="E43" s="10">
        <v>1</v>
      </c>
      <c r="F43" s="10"/>
      <c r="G43" s="10"/>
      <c r="H43" s="31"/>
      <c r="I43" s="10"/>
      <c r="J43" s="10" t="s">
        <v>399</v>
      </c>
    </row>
    <row r="44" spans="1:10" s="25" customFormat="1" ht="13" customHeight="1">
      <c r="A44" s="76"/>
      <c r="B44" s="16" t="s">
        <v>44</v>
      </c>
      <c r="C44" s="30" t="s">
        <v>400</v>
      </c>
      <c r="D44" s="16" t="s">
        <v>85</v>
      </c>
      <c r="E44" s="10">
        <v>4</v>
      </c>
      <c r="F44" s="10"/>
      <c r="G44" s="30" t="s">
        <v>400</v>
      </c>
      <c r="H44" s="31" t="s">
        <v>237</v>
      </c>
      <c r="I44" s="10" t="s">
        <v>238</v>
      </c>
      <c r="J44" s="10" t="s">
        <v>401</v>
      </c>
    </row>
    <row r="45" spans="1:10" s="25" customFormat="1" ht="13" customHeight="1">
      <c r="A45" s="91" t="s">
        <v>54</v>
      </c>
      <c r="B45" s="91"/>
      <c r="C45" s="91"/>
      <c r="D45" s="91"/>
      <c r="E45" s="16">
        <v>57</v>
      </c>
      <c r="F45" s="16"/>
      <c r="G45" s="16"/>
      <c r="H45" s="31"/>
      <c r="I45" s="16"/>
      <c r="J45" s="37" t="s">
        <v>402</v>
      </c>
    </row>
    <row r="46" spans="1:10" ht="13" customHeight="1">
      <c r="J46" s="38" t="s">
        <v>403</v>
      </c>
    </row>
    <row r="47" spans="1:10" ht="13" customHeight="1">
      <c r="J47" s="39" t="s">
        <v>404</v>
      </c>
    </row>
  </sheetData>
  <mergeCells count="18">
    <mergeCell ref="B37:B40"/>
    <mergeCell ref="B41:B43"/>
    <mergeCell ref="A1:J1"/>
    <mergeCell ref="A2:C2"/>
    <mergeCell ref="A45:D45"/>
    <mergeCell ref="A3:A29"/>
    <mergeCell ref="A30:A44"/>
    <mergeCell ref="B4:B6"/>
    <mergeCell ref="B7:B9"/>
    <mergeCell ref="B10:B12"/>
    <mergeCell ref="B13:B15"/>
    <mergeCell ref="B16:B18"/>
    <mergeCell ref="B19:B20"/>
    <mergeCell ref="B21:B23"/>
    <mergeCell ref="B24:B26"/>
    <mergeCell ref="B27:B29"/>
    <mergeCell ref="B31:B33"/>
    <mergeCell ref="B34:B36"/>
  </mergeCells>
  <printOptions horizontalCentered="1"/>
  <pageMargins left="0.98402777777777795" right="0.98402777777777795" top="0.118055555555556" bottom="3.8888888888888903E-2" header="7.7777777777777807E-2" footer="7.7777777777777807E-2"/>
  <pageSetup paperSize="9" fitToWidth="0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5"/>
  <sheetViews>
    <sheetView zoomScale="115" zoomScaleNormal="115" workbookViewId="0">
      <selection activeCell="G4" sqref="G4"/>
    </sheetView>
  </sheetViews>
  <sheetFormatPr baseColWidth="10" defaultColWidth="9" defaultRowHeight="15" customHeight="1"/>
  <cols>
    <col min="1" max="1" width="8.6640625" style="21" customWidth="1"/>
    <col min="2" max="2" width="27" style="21" customWidth="1"/>
    <col min="3" max="4" width="8.6640625" style="21" customWidth="1"/>
    <col min="5" max="5" width="12.83203125" style="21" customWidth="1"/>
    <col min="6" max="6" width="24.83203125" style="21" customWidth="1"/>
    <col min="7" max="7" width="19.6640625" style="21" customWidth="1"/>
    <col min="8" max="8" width="23.6640625" style="21" customWidth="1"/>
    <col min="9" max="256" width="7.6640625" style="21" customWidth="1"/>
  </cols>
  <sheetData>
    <row r="1" spans="1:256" ht="34.5" customHeight="1">
      <c r="A1" s="61" t="s">
        <v>405</v>
      </c>
      <c r="B1" s="61"/>
      <c r="C1" s="61"/>
      <c r="D1" s="61"/>
      <c r="E1" s="92"/>
      <c r="F1" s="61"/>
      <c r="G1" s="61"/>
      <c r="H1" s="61"/>
    </row>
    <row r="2" spans="1:256" s="1" customFormat="1" ht="15" customHeight="1">
      <c r="A2" s="62" t="s">
        <v>1</v>
      </c>
      <c r="B2" s="63"/>
      <c r="C2" s="5" t="s">
        <v>18</v>
      </c>
      <c r="D2" s="5" t="s">
        <v>19</v>
      </c>
      <c r="E2" s="4" t="s">
        <v>20</v>
      </c>
      <c r="F2" s="4" t="s">
        <v>21</v>
      </c>
      <c r="G2" s="4" t="s">
        <v>23</v>
      </c>
      <c r="H2" s="4" t="s">
        <v>189</v>
      </c>
    </row>
    <row r="3" spans="1:256" s="1" customFormat="1" ht="15" customHeight="1">
      <c r="A3" s="70" t="s">
        <v>406</v>
      </c>
      <c r="B3" s="6" t="s">
        <v>59</v>
      </c>
      <c r="C3" s="4" t="s">
        <v>59</v>
      </c>
      <c r="D3" s="4">
        <v>2</v>
      </c>
      <c r="E3" s="8"/>
      <c r="F3" s="4"/>
      <c r="G3" s="4" t="s">
        <v>407</v>
      </c>
      <c r="H3" s="4"/>
    </row>
    <row r="4" spans="1:256" s="1" customFormat="1" ht="15" customHeight="1">
      <c r="A4" s="70"/>
      <c r="B4" s="12" t="s">
        <v>408</v>
      </c>
      <c r="C4" s="4" t="s">
        <v>85</v>
      </c>
      <c r="D4" s="4">
        <v>2</v>
      </c>
      <c r="E4" s="8"/>
      <c r="F4" s="4"/>
      <c r="G4" s="4" t="s">
        <v>409</v>
      </c>
      <c r="H4" s="4"/>
    </row>
    <row r="5" spans="1:256" s="1" customFormat="1" ht="15" customHeight="1">
      <c r="A5" s="70"/>
      <c r="B5" s="12" t="s">
        <v>333</v>
      </c>
      <c r="C5" s="4" t="s">
        <v>85</v>
      </c>
      <c r="D5" s="4">
        <v>2</v>
      </c>
      <c r="E5" s="8"/>
      <c r="F5" s="12"/>
      <c r="G5" s="4" t="s">
        <v>410</v>
      </c>
      <c r="H5" s="4"/>
    </row>
    <row r="6" spans="1:256" s="1" customFormat="1" ht="15" customHeight="1">
      <c r="A6" s="91"/>
      <c r="B6" s="6" t="s">
        <v>368</v>
      </c>
      <c r="C6" s="4" t="s">
        <v>85</v>
      </c>
      <c r="D6" s="4">
        <v>2</v>
      </c>
      <c r="E6" s="8"/>
      <c r="F6" s="6"/>
      <c r="G6" s="4" t="s">
        <v>411</v>
      </c>
      <c r="H6" s="4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</row>
    <row r="7" spans="1:256" s="1" customFormat="1" ht="15" customHeight="1">
      <c r="A7" s="70"/>
      <c r="B7" s="12" t="s">
        <v>341</v>
      </c>
      <c r="C7" s="4" t="s">
        <v>85</v>
      </c>
      <c r="D7" s="4">
        <v>2</v>
      </c>
      <c r="E7" s="8"/>
      <c r="F7" s="12"/>
      <c r="G7" s="4" t="s">
        <v>412</v>
      </c>
      <c r="H7" s="4"/>
    </row>
    <row r="8" spans="1:256" s="1" customFormat="1" ht="15" customHeight="1">
      <c r="A8" s="70"/>
      <c r="B8" s="12" t="s">
        <v>413</v>
      </c>
      <c r="C8" s="4" t="s">
        <v>85</v>
      </c>
      <c r="D8" s="4">
        <v>2</v>
      </c>
      <c r="E8" s="8"/>
      <c r="F8" s="4"/>
      <c r="G8" s="4" t="s">
        <v>414</v>
      </c>
      <c r="H8" s="4"/>
    </row>
    <row r="9" spans="1:256" s="1" customFormat="1" ht="15" customHeight="1">
      <c r="A9" s="70"/>
      <c r="B9" s="12" t="s">
        <v>353</v>
      </c>
      <c r="C9" s="4" t="s">
        <v>85</v>
      </c>
      <c r="D9" s="4">
        <v>2</v>
      </c>
      <c r="E9" s="8"/>
      <c r="F9" s="4"/>
      <c r="G9" s="4" t="s">
        <v>415</v>
      </c>
      <c r="H9" s="4"/>
    </row>
    <row r="10" spans="1:256" s="1" customFormat="1" ht="15" customHeight="1">
      <c r="A10" s="70"/>
      <c r="B10" s="12" t="s">
        <v>416</v>
      </c>
      <c r="C10" s="4" t="s">
        <v>85</v>
      </c>
      <c r="D10" s="4">
        <v>1</v>
      </c>
      <c r="E10" s="8"/>
      <c r="F10" s="4"/>
      <c r="G10" s="4" t="s">
        <v>417</v>
      </c>
      <c r="H10" s="4"/>
    </row>
    <row r="11" spans="1:256" s="1" customFormat="1" ht="15" customHeight="1">
      <c r="A11" s="70"/>
      <c r="B11" s="12" t="s">
        <v>418</v>
      </c>
      <c r="C11" s="4" t="s">
        <v>85</v>
      </c>
      <c r="D11" s="4">
        <v>1</v>
      </c>
      <c r="E11" s="8"/>
      <c r="F11" s="4"/>
      <c r="G11" s="4" t="s">
        <v>419</v>
      </c>
      <c r="H11" s="4"/>
    </row>
    <row r="12" spans="1:256" s="1" customFormat="1" ht="15" customHeight="1">
      <c r="A12" s="70"/>
      <c r="B12" s="12" t="s">
        <v>420</v>
      </c>
      <c r="C12" s="4" t="s">
        <v>85</v>
      </c>
      <c r="D12" s="4">
        <v>1</v>
      </c>
      <c r="E12" s="8"/>
      <c r="F12" s="4"/>
      <c r="G12" s="4" t="s">
        <v>421</v>
      </c>
      <c r="H12" s="4"/>
    </row>
    <row r="13" spans="1:256" s="1" customFormat="1" ht="15" customHeight="1">
      <c r="A13" s="70"/>
      <c r="B13" s="12" t="s">
        <v>422</v>
      </c>
      <c r="C13" s="4" t="s">
        <v>85</v>
      </c>
      <c r="D13" s="4">
        <v>1</v>
      </c>
      <c r="E13" s="8"/>
      <c r="F13" s="4"/>
      <c r="G13" s="4" t="s">
        <v>423</v>
      </c>
      <c r="H13" s="4"/>
    </row>
    <row r="14" spans="1:256" s="1" customFormat="1" ht="15" customHeight="1">
      <c r="A14" s="70"/>
      <c r="B14" s="12" t="s">
        <v>424</v>
      </c>
      <c r="C14" s="4" t="s">
        <v>85</v>
      </c>
      <c r="D14" s="4">
        <v>1</v>
      </c>
      <c r="E14" s="8"/>
      <c r="F14" s="4"/>
      <c r="G14" s="4" t="s">
        <v>425</v>
      </c>
      <c r="H14" s="4"/>
    </row>
    <row r="15" spans="1:256" s="1" customFormat="1" ht="15" customHeight="1">
      <c r="A15" s="70"/>
      <c r="B15" s="12" t="s">
        <v>224</v>
      </c>
      <c r="C15" s="4" t="s">
        <v>85</v>
      </c>
      <c r="D15" s="4">
        <v>1</v>
      </c>
      <c r="E15" s="8"/>
      <c r="F15" s="4"/>
      <c r="G15" s="4" t="s">
        <v>426</v>
      </c>
      <c r="H15" s="4"/>
    </row>
    <row r="16" spans="1:256" s="1" customFormat="1" ht="15" customHeight="1">
      <c r="A16" s="70" t="s">
        <v>427</v>
      </c>
      <c r="B16" s="12" t="s">
        <v>428</v>
      </c>
      <c r="C16" s="4" t="s">
        <v>85</v>
      </c>
      <c r="D16" s="4">
        <v>2</v>
      </c>
      <c r="E16" s="8"/>
      <c r="F16" s="4"/>
      <c r="G16" s="4" t="s">
        <v>429</v>
      </c>
      <c r="H16" s="4"/>
    </row>
    <row r="17" spans="1:8" s="1" customFormat="1" ht="15" customHeight="1">
      <c r="A17" s="70"/>
      <c r="B17" s="12" t="s">
        <v>430</v>
      </c>
      <c r="C17" s="4" t="s">
        <v>85</v>
      </c>
      <c r="D17" s="4">
        <v>2</v>
      </c>
      <c r="E17" s="8"/>
      <c r="F17" s="4"/>
      <c r="G17" s="4" t="s">
        <v>431</v>
      </c>
      <c r="H17" s="4"/>
    </row>
    <row r="18" spans="1:8" s="1" customFormat="1" ht="15" customHeight="1">
      <c r="A18" s="70"/>
      <c r="B18" s="12" t="s">
        <v>378</v>
      </c>
      <c r="C18" s="4" t="s">
        <v>85</v>
      </c>
      <c r="D18" s="4">
        <v>2</v>
      </c>
      <c r="E18" s="8"/>
      <c r="F18" s="4"/>
      <c r="G18" s="4" t="s">
        <v>432</v>
      </c>
      <c r="H18" s="4"/>
    </row>
    <row r="19" spans="1:8" s="1" customFormat="1" ht="15" customHeight="1">
      <c r="A19" s="70"/>
      <c r="B19" s="12" t="s">
        <v>381</v>
      </c>
      <c r="C19" s="4" t="s">
        <v>85</v>
      </c>
      <c r="D19" s="4">
        <v>2</v>
      </c>
      <c r="E19" s="8"/>
      <c r="F19" s="4"/>
      <c r="G19" s="4" t="s">
        <v>433</v>
      </c>
      <c r="H19" s="4"/>
    </row>
    <row r="20" spans="1:8" s="1" customFormat="1" ht="17.25" customHeight="1">
      <c r="A20" s="70"/>
      <c r="B20" s="12" t="s">
        <v>228</v>
      </c>
      <c r="C20" s="4" t="s">
        <v>85</v>
      </c>
      <c r="D20" s="4">
        <v>6</v>
      </c>
      <c r="E20" s="8"/>
      <c r="F20" s="4"/>
      <c r="G20" s="10" t="s">
        <v>434</v>
      </c>
      <c r="H20" s="4"/>
    </row>
    <row r="21" spans="1:8" s="1" customFormat="1" ht="15" customHeight="1">
      <c r="A21" s="64" t="s">
        <v>54</v>
      </c>
      <c r="B21" s="65"/>
      <c r="C21" s="65"/>
      <c r="D21" s="7">
        <f>SUM(D3:D20)</f>
        <v>34</v>
      </c>
      <c r="E21" s="8"/>
      <c r="F21" s="4"/>
      <c r="G21" s="9" t="s">
        <v>435</v>
      </c>
      <c r="H21" s="4"/>
    </row>
    <row r="22" spans="1:8" s="1" customFormat="1" ht="15" customHeight="1"/>
    <row r="23" spans="1:8" s="1" customFormat="1" ht="15" customHeight="1">
      <c r="A23" s="22"/>
      <c r="B23" s="22"/>
      <c r="C23" s="22"/>
      <c r="D23" s="22"/>
      <c r="E23" s="22"/>
      <c r="F23" s="22"/>
    </row>
    <row r="24" spans="1:8" ht="15" customHeight="1">
      <c r="A24" s="93"/>
      <c r="B24" s="94"/>
      <c r="C24" s="94"/>
      <c r="D24" s="94"/>
      <c r="E24" s="95"/>
      <c r="F24" s="94"/>
    </row>
    <row r="25" spans="1:8" ht="15" customHeight="1">
      <c r="A25" s="23"/>
      <c r="B25" s="23"/>
      <c r="C25" s="23"/>
      <c r="D25" s="23"/>
      <c r="E25" s="23"/>
      <c r="F25" s="23"/>
    </row>
  </sheetData>
  <mergeCells count="6">
    <mergeCell ref="A1:H1"/>
    <mergeCell ref="A2:B2"/>
    <mergeCell ref="A21:C21"/>
    <mergeCell ref="A24:F24"/>
    <mergeCell ref="A3:A15"/>
    <mergeCell ref="A16:A20"/>
  </mergeCells>
  <printOptions horizontalCentered="1"/>
  <pageMargins left="0.59027777777777801" right="0.31388888888888899" top="0.39305555555555599" bottom="0.39305555555555599" header="0.31388888888888899" footer="0.31388888888888899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总人数</vt:lpstr>
      <vt:lpstr>办公室</vt:lpstr>
      <vt:lpstr>专项队</vt:lpstr>
      <vt:lpstr>出发（白）</vt:lpstr>
      <vt:lpstr>出发(夜)</vt:lpstr>
      <vt:lpstr>H（白）</vt:lpstr>
      <vt:lpstr>H（夜）</vt:lpstr>
      <vt:lpstr>G（白）</vt:lpstr>
      <vt:lpstr>G(夜)</vt:lpstr>
      <vt:lpstr>手（白）</vt:lpstr>
      <vt:lpstr>手（夜）</vt:lpstr>
      <vt:lpstr>Sheet1</vt:lpstr>
      <vt:lpstr>G（白）!Print_Titles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傅俊</dc:creator>
  <cp:lastModifiedBy>Jian Feng Wang</cp:lastModifiedBy>
  <cp:lastPrinted>2017-09-07T14:31:00Z</cp:lastPrinted>
  <dcterms:created xsi:type="dcterms:W3CDTF">2017-05-08T11:48:00Z</dcterms:created>
  <dcterms:modified xsi:type="dcterms:W3CDTF">2018-03-01T04:20:38Z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