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gonquinlivecom.sharepoint.com/sites/EmergingTechTeam/Shared Documents/Governance and Project Planning/"/>
    </mc:Choice>
  </mc:AlternateContent>
  <xr:revisionPtr revIDLastSave="0" documentId="14_{E81F5B56-7E43-44BB-AD61-BF48FB8BD977}" xr6:coauthVersionLast="45" xr6:coauthVersionMax="45" xr10:uidLastSave="{00000000-0000-0000-0000-000000000000}"/>
  <bookViews>
    <workbookView xWindow="-120" yWindow="-16320" windowWidth="29040" windowHeight="15840" xr2:uid="{4988972E-6CA0-4EAB-87E2-5D0B2146AE70}"/>
  </bookViews>
  <sheets>
    <sheet name="Project Plan and Gantt" sheetId="2" r:id="rId1"/>
    <sheet name="Detailed Task Breakdown" sheetId="4" r:id="rId2"/>
    <sheet name="Meeting minutes" sheetId="6" r:id="rId3"/>
    <sheet name="Stakeholders" sheetId="3" r:id="rId4"/>
    <sheet name="Communication plan" sheetId="1" r:id="rId5"/>
    <sheet name="COMPLETE - Schedule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E48" i="2"/>
  <c r="E47" i="2"/>
  <c r="E46" i="2"/>
  <c r="E45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6" i="2"/>
  <c r="E15" i="2"/>
  <c r="E14" i="2"/>
  <c r="H5" i="4"/>
  <c r="H4" i="4"/>
  <c r="H3" i="4"/>
  <c r="H43" i="4" l="1"/>
  <c r="H42" i="4"/>
  <c r="H41" i="4"/>
  <c r="H40" i="4"/>
  <c r="H39" i="4"/>
  <c r="H38" i="4"/>
  <c r="H37" i="4"/>
  <c r="H36" i="4"/>
  <c r="H35" i="4"/>
  <c r="H34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7" i="4"/>
</calcChain>
</file>

<file path=xl/sharedStrings.xml><?xml version="1.0" encoding="utf-8"?>
<sst xmlns="http://schemas.openxmlformats.org/spreadsheetml/2006/main" count="350" uniqueCount="169">
  <si>
    <t>Project Name</t>
  </si>
  <si>
    <t>DEE NICE</t>
  </si>
  <si>
    <t>Project Manager</t>
  </si>
  <si>
    <t>Wendy L., Matt B., Alex B</t>
  </si>
  <si>
    <t>Project Deliverable</t>
  </si>
  <si>
    <t>A private and public cloud for both a Linux and Windows machine</t>
  </si>
  <si>
    <t>Start Date</t>
  </si>
  <si>
    <t>End Date</t>
  </si>
  <si>
    <t>Overall Progress</t>
  </si>
  <si>
    <t>Please note that all dates on the task are subject to change depending on course schedule and learning.</t>
  </si>
  <si>
    <t>Private Cloud</t>
  </si>
  <si>
    <t xml:space="preserve">ID </t>
  </si>
  <si>
    <t>Task</t>
  </si>
  <si>
    <t>System</t>
  </si>
  <si>
    <t>Responsible</t>
  </si>
  <si>
    <t>Dependancy</t>
  </si>
  <si>
    <t>Start</t>
  </si>
  <si>
    <t>End</t>
  </si>
  <si>
    <t>Column1</t>
  </si>
  <si>
    <t>Status</t>
  </si>
  <si>
    <t>Configure a Jump Server and ensure that it is loaded with appropriate management tools</t>
  </si>
  <si>
    <t>Remote desktop</t>
  </si>
  <si>
    <t>Complete</t>
  </si>
  <si>
    <t>Deploy 2 vSphere hosts</t>
  </si>
  <si>
    <t>All</t>
  </si>
  <si>
    <t>Ensure that the vSphere hosts can connect over the management network</t>
  </si>
  <si>
    <t>ASK ISLAM</t>
  </si>
  <si>
    <t>Deploy the following services on the platform(s) of your choice following best practices:</t>
  </si>
  <si>
    <t>HTTP</t>
  </si>
  <si>
    <t>Linux</t>
  </si>
  <si>
    <t>Matthew</t>
  </si>
  <si>
    <t>DNS</t>
  </si>
  <si>
    <t xml:space="preserve">Active Directory (not LDAP) </t>
  </si>
  <si>
    <t>Windows</t>
  </si>
  <si>
    <t>iSCSI Target</t>
  </si>
  <si>
    <t>Windows (With Veeam)</t>
  </si>
  <si>
    <t xml:space="preserve">Wendy </t>
  </si>
  <si>
    <t>iSCSi initiator(this needs to be a separate platform from vSphere)</t>
  </si>
  <si>
    <t>Windows (with veeam)</t>
  </si>
  <si>
    <t>iSCSI - CHAP (Challenge Handshake Authentication Protocol) - Value add</t>
  </si>
  <si>
    <t>File Server (SMB, NFS, or other)</t>
  </si>
  <si>
    <t>Alex</t>
  </si>
  <si>
    <t>Veeam Community Edition(Enterprise Backup)</t>
  </si>
  <si>
    <t>Spiceworks or similar inventory management system</t>
  </si>
  <si>
    <t xml:space="preserve">Windows </t>
  </si>
  <si>
    <t>Windows Admin Center (WAC) (Requires Microsoft Server 2019)</t>
  </si>
  <si>
    <t>Connect WAC to your Domain using domain admin credentials</t>
  </si>
  <si>
    <t>Collect inventory information using WAC and Spiceworks</t>
  </si>
  <si>
    <t>Connect your Veeam Server to vcsa.et.lab using your ET domain credentials</t>
  </si>
  <si>
    <t>Backup your Web server.</t>
  </si>
  <si>
    <t>Windows (With Veem)</t>
  </si>
  <si>
    <t>Client Machines should have access to the file shares</t>
  </si>
  <si>
    <t>vSphere nodes should have separate/dedicated iSCSI LUNS.</t>
  </si>
  <si>
    <t>Deploy 2 Client Machines.  1 Linux and 1 Windows</t>
  </si>
  <si>
    <t>Linux and Windows</t>
  </si>
  <si>
    <t>Create at least 1 Administrator account and 1 client account</t>
  </si>
  <si>
    <t>Ensure network connectivity to all devices</t>
  </si>
  <si>
    <t>Ensure that devices have service connectivity</t>
  </si>
  <si>
    <t>Use Power CLI to determine the status of machines within your vAppPublic Cloud:</t>
  </si>
  <si>
    <t>Systems testing and troubleshooting</t>
  </si>
  <si>
    <t>Reporting, write ups, etc.</t>
  </si>
  <si>
    <t>MS Word</t>
  </si>
  <si>
    <t>Wendy</t>
  </si>
  <si>
    <t>1-25</t>
  </si>
  <si>
    <t>Final Report</t>
  </si>
  <si>
    <t>Public Cloud</t>
  </si>
  <si>
    <t>Order</t>
  </si>
  <si>
    <t>Connect to the Azure interface. (portal.azure.com)</t>
  </si>
  <si>
    <t xml:space="preserve">All </t>
  </si>
  <si>
    <t>Establish Governance in public cloud</t>
  </si>
  <si>
    <t>Policies</t>
  </si>
  <si>
    <t>windows</t>
  </si>
  <si>
    <t>RBAC</t>
  </si>
  <si>
    <t>Deploy a VM in Azure running PostGre SQL</t>
  </si>
  <si>
    <t>Create a web server into the Azure cloud.</t>
  </si>
  <si>
    <t>Connect your web server to your database VM</t>
  </si>
  <si>
    <t>Azure Dashboard for all service</t>
  </si>
  <si>
    <t>Secure the communication between the Web front end and the backend by leveraging Network Security Group</t>
  </si>
  <si>
    <t>Use PowerShell to determine the status of VM’s within your subscription</t>
  </si>
  <si>
    <t>This tab will highlight the team meetings, summary of notes, the attendance and what the next steps are.</t>
  </si>
  <si>
    <t>Date</t>
  </si>
  <si>
    <t>In Attendance</t>
  </si>
  <si>
    <t>Summary</t>
  </si>
  <si>
    <t>Next steps</t>
  </si>
  <si>
    <t xml:space="preserve"> -Alex
 -Wendy
 -Matt</t>
  </si>
  <si>
    <t xml:space="preserve">Started Assignment 1, created a communications and project plan. Met together on MS Teams. </t>
  </si>
  <si>
    <t xml:space="preserve"> - Decide on dates for the tasks breakdown
 - Set date for weekly meetings
 - Review documents 
 - Save document onto GitHub</t>
  </si>
  <si>
    <t xml:space="preserve"> - Wendy 
 - Matt
 - Alex</t>
  </si>
  <si>
    <t xml:space="preserve"> - Discuss the project plan 
 - Setting dates and times 
 - Organized CLI - week by week 
 - Logged into Remote desktop
 - Discussed the planning for project
 - Review and put together virtual Machine
</t>
  </si>
  <si>
    <t xml:space="preserve"> - Breakdown week by week plan using CLI
 - Next meeting: Sunday 27th, 10am
 - Wendy to change password 
 - Alex and Matt to update task and project plan
 - Wendy to add documentation to Github
- Alex to ask Islam for clarification
</t>
  </si>
  <si>
    <t xml:space="preserve"> - set responsibilities for each member</t>
  </si>
  <si>
    <t xml:space="preserve"> - Wendy to ask Islam to demo the vSphere download</t>
  </si>
  <si>
    <t>This document will record the minutes and details of any meetings we have with stakeholders</t>
  </si>
  <si>
    <t>Stakeholder</t>
  </si>
  <si>
    <t>Responsible Contact</t>
  </si>
  <si>
    <t>Question</t>
  </si>
  <si>
    <t>Answer/Details</t>
  </si>
  <si>
    <t>Islam</t>
  </si>
  <si>
    <t>Someone in Class 23</t>
  </si>
  <si>
    <t>How do we upload our assignments?</t>
  </si>
  <si>
    <t>Through Github. Ensure to download Git and start a repo</t>
  </si>
  <si>
    <t>Resolved</t>
  </si>
  <si>
    <t>Islam/Denis</t>
  </si>
  <si>
    <t>Alexander Barstow</t>
  </si>
  <si>
    <t>How are the cloud systems supposed to be set up?
Is public cloud on the one machine?</t>
  </si>
  <si>
    <t xml:space="preserve">public/private - reaching out to use azure structure via public cloud
 - will have services running in private cloud (infrastructure hosted at AC), 1 virtual machine and 1 HTTP webpage rnuning on public cloud running on the azure infrastructure
 - PS structure looking at subscription and health report
 - can also make dashboard to look at different public services </t>
  </si>
  <si>
    <t>REsolved</t>
  </si>
  <si>
    <t>Wendy Liao</t>
  </si>
  <si>
    <t>Communications plan</t>
  </si>
  <si>
    <t>Communication Type</t>
  </si>
  <si>
    <t>Devlierable</t>
  </si>
  <si>
    <t>Description</t>
  </si>
  <si>
    <t>Delivery Method</t>
  </si>
  <si>
    <t>Frequency</t>
  </si>
  <si>
    <t>Owner</t>
  </si>
  <si>
    <t>Audience</t>
  </si>
  <si>
    <t>Meetings</t>
  </si>
  <si>
    <t>Meeting on MS teams</t>
  </si>
  <si>
    <t>Check in on status of all the deliverables</t>
  </si>
  <si>
    <t>Virtual on MS Teams</t>
  </si>
  <si>
    <t xml:space="preserve">Once a week </t>
  </si>
  <si>
    <t>Wendy L</t>
  </si>
  <si>
    <t>N/A project team</t>
  </si>
  <si>
    <t>DNS Demo</t>
  </si>
  <si>
    <t>AD Demo</t>
  </si>
  <si>
    <t>HTTP </t>
  </si>
  <si>
    <t>LDAP or Active Directory </t>
  </si>
  <si>
    <t>iSCSI Target </t>
  </si>
  <si>
    <t>iSCSi initiator(this needs to be a separate platform from vSphere) </t>
  </si>
  <si>
    <t>File Server (SMB, NFS, or other) </t>
  </si>
  <si>
    <t>Veeam Community Edition(Enterprise Backup) </t>
  </si>
  <si>
    <t>Spiceworks or similar inventory management system </t>
  </si>
  <si>
    <t>Windows Admin Center (WAC) (Requires Microsoft Server 2019) </t>
  </si>
  <si>
    <t>Monday</t>
  </si>
  <si>
    <t>Emerging Tech class</t>
  </si>
  <si>
    <t>Busy</t>
  </si>
  <si>
    <t>Flexible (can change plans)</t>
  </si>
  <si>
    <t>Matt</t>
  </si>
  <si>
    <t>Free</t>
  </si>
  <si>
    <t>Alex's recs</t>
  </si>
  <si>
    <t>Tuesday</t>
  </si>
  <si>
    <t>Options:</t>
  </si>
  <si>
    <t>Monday 17H-20H</t>
  </si>
  <si>
    <t>Tuesday 17H-20H</t>
  </si>
  <si>
    <t>Wednesday 17H-18H</t>
  </si>
  <si>
    <t>Wednesday</t>
  </si>
  <si>
    <t>Thursday 17H-18H</t>
  </si>
  <si>
    <t>Sunday 8-12. 18H-22H</t>
  </si>
  <si>
    <t>Thursday</t>
  </si>
  <si>
    <t>Friday</t>
  </si>
  <si>
    <t>Saturday</t>
  </si>
  <si>
    <t>Every</t>
  </si>
  <si>
    <t>Other</t>
  </si>
  <si>
    <t>Week</t>
  </si>
  <si>
    <t>Sunday</t>
  </si>
  <si>
    <t>Once</t>
  </si>
  <si>
    <t>Demo running DNS to team</t>
  </si>
  <si>
    <t>Demo running AD to team</t>
  </si>
  <si>
    <t>Demo running http to team</t>
  </si>
  <si>
    <t>Demo entire project</t>
  </si>
  <si>
    <t>Demo the two systems working to the professors</t>
  </si>
  <si>
    <t>Demo running WAC to team</t>
  </si>
  <si>
    <t>Demo running Spiceworks to team</t>
  </si>
  <si>
    <t>Demo running Veeam to team</t>
  </si>
  <si>
    <t>Demo running File Server to team</t>
  </si>
  <si>
    <t>Demo running iSCSI to team</t>
  </si>
  <si>
    <t>Demo running LDAP/AD to team</t>
  </si>
  <si>
    <t>Duration</t>
  </si>
  <si>
    <t>CST 8248 - 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</si>
</sst>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7" borderId="6" applyNumberFormat="0" applyAlignment="0" applyProtection="0"/>
  </cellStyleXfs>
  <cellXfs count="104">
    <xf numFmtId="0" fontId="0" fillId="0" borderId="0" xfId="0"/>
    <xf numFmtId="0" fontId="0" fillId="0" borderId="1" xfId="0" applyBorder="1"/>
    <xf numFmtId="20" fontId="0" fillId="0" borderId="0" xfId="0" applyNumberFormat="1"/>
    <xf numFmtId="20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2" fillId="0" borderId="2" xfId="0" applyFont="1" applyBorder="1" applyAlignment="1">
      <alignment horizontal="left" vertical="center" wrapText="1"/>
    </xf>
    <xf numFmtId="0" fontId="3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0" borderId="0" xfId="0" applyAlignment="1">
      <alignment horizontal="left" vertical="top"/>
    </xf>
    <xf numFmtId="0" fontId="1" fillId="2" borderId="2" xfId="1" applyBorder="1" applyAlignment="1">
      <alignment horizontal="left" vertical="top"/>
    </xf>
    <xf numFmtId="15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3"/>
    </xf>
    <xf numFmtId="0" fontId="5" fillId="0" borderId="8" xfId="0" applyFont="1" applyBorder="1" applyAlignment="1">
      <alignment horizontal="left" vertical="top" wrapText="1"/>
    </xf>
    <xf numFmtId="0" fontId="0" fillId="0" borderId="8" xfId="0" applyBorder="1"/>
    <xf numFmtId="0" fontId="6" fillId="7" borderId="7" xfId="2" applyBorder="1"/>
    <xf numFmtId="0" fontId="6" fillId="7" borderId="10" xfId="2" applyBorder="1"/>
    <xf numFmtId="0" fontId="6" fillId="7" borderId="11" xfId="2" applyBorder="1"/>
    <xf numFmtId="0" fontId="6" fillId="7" borderId="12" xfId="2" applyBorder="1"/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1" fillId="2" borderId="13" xfId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1" fillId="2" borderId="1" xfId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2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0" fontId="5" fillId="0" borderId="14" xfId="0" applyFont="1" applyBorder="1" applyAlignment="1">
      <alignment horizontal="left" vertical="top" wrapText="1"/>
    </xf>
    <xf numFmtId="0" fontId="0" fillId="0" borderId="14" xfId="0" applyBorder="1"/>
    <xf numFmtId="0" fontId="6" fillId="7" borderId="9" xfId="2" applyBorder="1"/>
    <xf numFmtId="0" fontId="0" fillId="8" borderId="1" xfId="0" applyFill="1" applyBorder="1"/>
    <xf numFmtId="0" fontId="1" fillId="2" borderId="14" xfId="1" applyBorder="1"/>
    <xf numFmtId="0" fontId="5" fillId="0" borderId="1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 indent="3"/>
    </xf>
    <xf numFmtId="0" fontId="0" fillId="0" borderId="16" xfId="0" applyBorder="1"/>
    <xf numFmtId="0" fontId="5" fillId="0" borderId="5" xfId="0" applyFont="1" applyBorder="1" applyAlignment="1">
      <alignment horizontal="left" vertical="top" wrapText="1" indent="2"/>
    </xf>
    <xf numFmtId="0" fontId="0" fillId="0" borderId="20" xfId="0" applyBorder="1"/>
    <xf numFmtId="0" fontId="7" fillId="7" borderId="21" xfId="2" applyFont="1" applyBorder="1" applyAlignment="1">
      <alignment horizontal="left" vertical="top" wrapText="1"/>
    </xf>
    <xf numFmtId="0" fontId="7" fillId="7" borderId="22" xfId="2" applyFont="1" applyBorder="1" applyAlignment="1">
      <alignment horizontal="left" vertical="top" wrapText="1"/>
    </xf>
    <xf numFmtId="0" fontId="7" fillId="7" borderId="23" xfId="2" applyFont="1" applyBorder="1" applyAlignment="1">
      <alignment horizontal="left" vertical="top" wrapText="1"/>
    </xf>
    <xf numFmtId="0" fontId="7" fillId="7" borderId="24" xfId="2" applyFont="1" applyBorder="1"/>
    <xf numFmtId="0" fontId="7" fillId="7" borderId="23" xfId="2" applyFont="1" applyBorder="1"/>
    <xf numFmtId="0" fontId="7" fillId="7" borderId="25" xfId="2" applyFont="1" applyBorder="1"/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 indent="3"/>
    </xf>
    <xf numFmtId="0" fontId="5" fillId="0" borderId="14" xfId="0" applyFont="1" applyBorder="1" applyAlignment="1">
      <alignment horizontal="left" vertical="top" wrapText="1" indent="2"/>
    </xf>
    <xf numFmtId="15" fontId="0" fillId="0" borderId="1" xfId="0" applyNumberFormat="1" applyBorder="1"/>
    <xf numFmtId="0" fontId="0" fillId="0" borderId="0" xfId="0" applyBorder="1"/>
    <xf numFmtId="0" fontId="6" fillId="7" borderId="26" xfId="2" applyBorder="1"/>
    <xf numFmtId="0" fontId="5" fillId="9" borderId="1" xfId="0" applyFont="1" applyFill="1" applyBorder="1" applyAlignment="1">
      <alignment horizontal="left" vertical="top" wrapText="1"/>
    </xf>
    <xf numFmtId="0" fontId="0" fillId="9" borderId="1" xfId="0" applyFill="1" applyBorder="1"/>
    <xf numFmtId="14" fontId="0" fillId="9" borderId="1" xfId="0" applyNumberFormat="1" applyFill="1" applyBorder="1"/>
    <xf numFmtId="49" fontId="0" fillId="0" borderId="2" xfId="0" applyNumberFormat="1" applyBorder="1"/>
    <xf numFmtId="15" fontId="0" fillId="0" borderId="8" xfId="0" applyNumberFormat="1" applyBorder="1"/>
    <xf numFmtId="0" fontId="6" fillId="7" borderId="27" xfId="2" applyBorder="1"/>
    <xf numFmtId="0" fontId="0" fillId="0" borderId="1" xfId="0" applyNumberFormat="1" applyBorder="1"/>
    <xf numFmtId="0" fontId="0" fillId="10" borderId="1" xfId="0" applyNumberFormat="1" applyFont="1" applyFill="1" applyBorder="1"/>
    <xf numFmtId="0" fontId="0" fillId="0" borderId="0" xfId="0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9" fontId="0" fillId="0" borderId="8" xfId="0" applyNumberFormat="1" applyBorder="1"/>
    <xf numFmtId="169" fontId="0" fillId="0" borderId="1" xfId="0" applyNumberFormat="1" applyBorder="1"/>
    <xf numFmtId="169" fontId="0" fillId="0" borderId="2" xfId="0" applyNumberFormat="1" applyBorder="1"/>
    <xf numFmtId="0" fontId="0" fillId="0" borderId="0" xfId="0" applyAlignment="1">
      <alignment horizontal="right" vertical="top"/>
    </xf>
    <xf numFmtId="0" fontId="0" fillId="0" borderId="2" xfId="0" applyBorder="1" applyAlignment="1">
      <alignment vertical="top"/>
    </xf>
    <xf numFmtId="169" fontId="0" fillId="0" borderId="8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8" xfId="0" applyBorder="1" applyAlignment="1">
      <alignment vertical="top"/>
    </xf>
    <xf numFmtId="16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0" borderId="14" xfId="0" applyBorder="1" applyAlignment="1">
      <alignment vertical="top"/>
    </xf>
    <xf numFmtId="169" fontId="0" fillId="0" borderId="2" xfId="0" applyNumberFormat="1" applyBorder="1" applyAlignment="1">
      <alignment vertical="top"/>
    </xf>
    <xf numFmtId="0" fontId="0" fillId="0" borderId="16" xfId="0" applyBorder="1" applyAlignment="1">
      <alignment vertical="top"/>
    </xf>
    <xf numFmtId="0" fontId="0" fillId="9" borderId="1" xfId="0" applyNumberFormat="1" applyFill="1" applyBorder="1" applyAlignment="1">
      <alignment vertical="top"/>
    </xf>
    <xf numFmtId="0" fontId="0" fillId="0" borderId="0" xfId="0"/>
    <xf numFmtId="0" fontId="1" fillId="2" borderId="28" xfId="1" applyBorder="1" applyAlignment="1">
      <alignment horizont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0" fillId="0" borderId="0" xfId="0" applyAlignment="1">
      <alignment horizontal="left"/>
    </xf>
    <xf numFmtId="0" fontId="1" fillId="2" borderId="32" xfId="1" applyBorder="1" applyAlignment="1">
      <alignment horizontal="center"/>
    </xf>
    <xf numFmtId="0" fontId="1" fillId="2" borderId="31" xfId="1" applyBorder="1" applyAlignment="1">
      <alignment horizontal="center"/>
    </xf>
    <xf numFmtId="0" fontId="1" fillId="2" borderId="33" xfId="1" applyBorder="1" applyAlignment="1">
      <alignment horizontal="center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</cellXfs>
  <cellStyles count="3">
    <cellStyle name="Good" xfId="1" builtinId="26"/>
    <cellStyle name="Input" xfId="2" builtinId="20"/>
    <cellStyle name="Normal" xfId="0" builtinId="0"/>
  </cellStyles>
  <dxfs count="16">
    <dxf>
      <alignment vertical="top" textRotation="0" indent="0" justifyLastLine="0" shrinkToFit="0" readingOrder="0"/>
    </dxf>
    <dxf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top" textRotation="0" indent="0" justifyLastLine="0" shrinkToFit="0" readingOrder="0"/>
    </dxf>
    <dxf>
      <numFmt numFmtId="169" formatCode="[$-409]d/mmm;@"/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9" formatCode="[$-409]d/mmm;@"/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top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9" formatCode="[$-409]d/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9" formatCode="[$-409]d/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</a:t>
            </a:r>
            <a:r>
              <a:rPr lang="en-US" baseline="0"/>
              <a:t> Cloud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Gantt'!$B$14:$B$41</c:f>
              <c:strCache>
                <c:ptCount val="28"/>
                <c:pt idx="0">
                  <c:v>Configure a Jump Server and ensure that it is loaded with appropriate management tools</c:v>
                </c:pt>
                <c:pt idx="1">
                  <c:v>Deploy 2 vSphere hosts</c:v>
                </c:pt>
                <c:pt idx="2">
                  <c:v>Ensure that the vSphere hosts can connect over the management network</c:v>
                </c:pt>
                <c:pt idx="3">
                  <c:v>Deploy the following services on the platform(s) of your choice following best practices:</c:v>
                </c:pt>
                <c:pt idx="4">
                  <c:v>HTTP</c:v>
                </c:pt>
                <c:pt idx="5">
                  <c:v>DNS</c:v>
                </c:pt>
                <c:pt idx="6">
                  <c:v>Active Directory (not LDAP) </c:v>
                </c:pt>
                <c:pt idx="7">
                  <c:v>iSCSI Target</c:v>
                </c:pt>
                <c:pt idx="8">
                  <c:v>iSCSi initiator(this needs to be a separate platform from vSphere)</c:v>
                </c:pt>
                <c:pt idx="9">
                  <c:v>iSCSI - CHAP (Challenge Handshake Authentication Protocol) - Value add</c:v>
                </c:pt>
                <c:pt idx="10">
                  <c:v>File Server (SMB, NFS, or other)</c:v>
                </c:pt>
                <c:pt idx="11">
                  <c:v>Veeam Community Edition(Enterprise Backup)</c:v>
                </c:pt>
                <c:pt idx="12">
                  <c:v>Spiceworks or similar inventory management system</c:v>
                </c:pt>
                <c:pt idx="13">
                  <c:v>Windows Admin Center (WAC) (Requires Microsoft Server 2019)</c:v>
                </c:pt>
                <c:pt idx="14">
                  <c:v>Connect WAC to your Domain using domain admin credentials</c:v>
                </c:pt>
                <c:pt idx="15">
                  <c:v>Collect inventory information using WAC and Spiceworks</c:v>
                </c:pt>
                <c:pt idx="16">
                  <c:v>Connect your Veeam Server to vcsa.et.lab using your ET domain credentials</c:v>
                </c:pt>
                <c:pt idx="17">
                  <c:v>Backup your Web server.</c:v>
                </c:pt>
                <c:pt idx="18">
                  <c:v>Client Machines should have access to the file shares</c:v>
                </c:pt>
                <c:pt idx="19">
                  <c:v>vSphere nodes should have separate/dedicated iSCSI LUNS.</c:v>
                </c:pt>
                <c:pt idx="20">
                  <c:v>Deploy 2 Client Machines.  1 Linux and 1 Windows</c:v>
                </c:pt>
                <c:pt idx="21">
                  <c:v>Create at least 1 Administrator account and 1 client account</c:v>
                </c:pt>
                <c:pt idx="22">
                  <c:v>Ensure network connectivity to all devices</c:v>
                </c:pt>
                <c:pt idx="23">
                  <c:v>Ensure that devices have service connectivity</c:v>
                </c:pt>
                <c:pt idx="24">
                  <c:v>Use Power CLI to determine the status of machines within your vAppPublic Cloud:</c:v>
                </c:pt>
                <c:pt idx="25">
                  <c:v>Systems testing and troubleshooting</c:v>
                </c:pt>
                <c:pt idx="26">
                  <c:v>Reporting, write ups, etc.</c:v>
                </c:pt>
                <c:pt idx="27">
                  <c:v>Final Report</c:v>
                </c:pt>
              </c:strCache>
            </c:strRef>
          </c:cat>
          <c:val>
            <c:numRef>
              <c:f>'Project Plan and Gantt'!$C$14:$C$41</c:f>
              <c:numCache>
                <c:formatCode>[$-409]d/mmm;@</c:formatCode>
                <c:ptCount val="28"/>
                <c:pt idx="0">
                  <c:v>44102</c:v>
                </c:pt>
                <c:pt idx="1">
                  <c:v>44102</c:v>
                </c:pt>
                <c:pt idx="2">
                  <c:v>44102</c:v>
                </c:pt>
                <c:pt idx="3">
                  <c:v>44106</c:v>
                </c:pt>
                <c:pt idx="4">
                  <c:v>44106</c:v>
                </c:pt>
                <c:pt idx="5">
                  <c:v>44106</c:v>
                </c:pt>
                <c:pt idx="6">
                  <c:v>44108</c:v>
                </c:pt>
                <c:pt idx="7">
                  <c:v>44106</c:v>
                </c:pt>
                <c:pt idx="8">
                  <c:v>44106</c:v>
                </c:pt>
                <c:pt idx="9">
                  <c:v>44106</c:v>
                </c:pt>
                <c:pt idx="11">
                  <c:v>44113</c:v>
                </c:pt>
                <c:pt idx="12">
                  <c:v>44108</c:v>
                </c:pt>
                <c:pt idx="13">
                  <c:v>44106</c:v>
                </c:pt>
                <c:pt idx="14">
                  <c:v>44106</c:v>
                </c:pt>
                <c:pt idx="15">
                  <c:v>44106</c:v>
                </c:pt>
                <c:pt idx="16">
                  <c:v>44113</c:v>
                </c:pt>
                <c:pt idx="17">
                  <c:v>44113</c:v>
                </c:pt>
                <c:pt idx="18">
                  <c:v>44113</c:v>
                </c:pt>
                <c:pt idx="19">
                  <c:v>44106</c:v>
                </c:pt>
                <c:pt idx="20">
                  <c:v>44102</c:v>
                </c:pt>
                <c:pt idx="21">
                  <c:v>44102</c:v>
                </c:pt>
                <c:pt idx="22">
                  <c:v>44123</c:v>
                </c:pt>
                <c:pt idx="23">
                  <c:v>44123</c:v>
                </c:pt>
                <c:pt idx="24">
                  <c:v>44123</c:v>
                </c:pt>
                <c:pt idx="25">
                  <c:v>44123</c:v>
                </c:pt>
                <c:pt idx="26">
                  <c:v>44161</c:v>
                </c:pt>
                <c:pt idx="27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3BA-870A-2D41C3FA857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Plan and Gantt'!$B$14:$B$41</c:f>
              <c:strCache>
                <c:ptCount val="28"/>
                <c:pt idx="0">
                  <c:v>Configure a Jump Server and ensure that it is loaded with appropriate management tools</c:v>
                </c:pt>
                <c:pt idx="1">
                  <c:v>Deploy 2 vSphere hosts</c:v>
                </c:pt>
                <c:pt idx="2">
                  <c:v>Ensure that the vSphere hosts can connect over the management network</c:v>
                </c:pt>
                <c:pt idx="3">
                  <c:v>Deploy the following services on the platform(s) of your choice following best practices:</c:v>
                </c:pt>
                <c:pt idx="4">
                  <c:v>HTTP</c:v>
                </c:pt>
                <c:pt idx="5">
                  <c:v>DNS</c:v>
                </c:pt>
                <c:pt idx="6">
                  <c:v>Active Directory (not LDAP) </c:v>
                </c:pt>
                <c:pt idx="7">
                  <c:v>iSCSI Target</c:v>
                </c:pt>
                <c:pt idx="8">
                  <c:v>iSCSi initiator(this needs to be a separate platform from vSphere)</c:v>
                </c:pt>
                <c:pt idx="9">
                  <c:v>iSCSI - CHAP (Challenge Handshake Authentication Protocol) - Value add</c:v>
                </c:pt>
                <c:pt idx="10">
                  <c:v>File Server (SMB, NFS, or other)</c:v>
                </c:pt>
                <c:pt idx="11">
                  <c:v>Veeam Community Edition(Enterprise Backup)</c:v>
                </c:pt>
                <c:pt idx="12">
                  <c:v>Spiceworks or similar inventory management system</c:v>
                </c:pt>
                <c:pt idx="13">
                  <c:v>Windows Admin Center (WAC) (Requires Microsoft Server 2019)</c:v>
                </c:pt>
                <c:pt idx="14">
                  <c:v>Connect WAC to your Domain using domain admin credentials</c:v>
                </c:pt>
                <c:pt idx="15">
                  <c:v>Collect inventory information using WAC and Spiceworks</c:v>
                </c:pt>
                <c:pt idx="16">
                  <c:v>Connect your Veeam Server to vcsa.et.lab using your ET domain credentials</c:v>
                </c:pt>
                <c:pt idx="17">
                  <c:v>Backup your Web server.</c:v>
                </c:pt>
                <c:pt idx="18">
                  <c:v>Client Machines should have access to the file shares</c:v>
                </c:pt>
                <c:pt idx="19">
                  <c:v>vSphere nodes should have separate/dedicated iSCSI LUNS.</c:v>
                </c:pt>
                <c:pt idx="20">
                  <c:v>Deploy 2 Client Machines.  1 Linux and 1 Windows</c:v>
                </c:pt>
                <c:pt idx="21">
                  <c:v>Create at least 1 Administrator account and 1 client account</c:v>
                </c:pt>
                <c:pt idx="22">
                  <c:v>Ensure network connectivity to all devices</c:v>
                </c:pt>
                <c:pt idx="23">
                  <c:v>Ensure that devices have service connectivity</c:v>
                </c:pt>
                <c:pt idx="24">
                  <c:v>Use Power CLI to determine the status of machines within your vAppPublic Cloud:</c:v>
                </c:pt>
                <c:pt idx="25">
                  <c:v>Systems testing and troubleshooting</c:v>
                </c:pt>
                <c:pt idx="26">
                  <c:v>Reporting, write ups, etc.</c:v>
                </c:pt>
                <c:pt idx="27">
                  <c:v>Final Report</c:v>
                </c:pt>
              </c:strCache>
            </c:strRef>
          </c:cat>
          <c:val>
            <c:numRef>
              <c:f>'Project Plan and Gantt'!$E$14:$E$41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41</c:v>
                </c:pt>
                <c:pt idx="26">
                  <c:v>3</c:v>
                </c:pt>
                <c:pt idx="2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3BA-870A-2D41C3FA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392640"/>
        <c:axId val="515384440"/>
      </c:barChart>
      <c:catAx>
        <c:axId val="515392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4440"/>
        <c:crosses val="autoZero"/>
        <c:auto val="1"/>
        <c:lblAlgn val="ctr"/>
        <c:lblOffset val="100"/>
        <c:noMultiLvlLbl val="0"/>
      </c:catAx>
      <c:valAx>
        <c:axId val="515384440"/>
        <c:scaling>
          <c:orientation val="minMax"/>
          <c:max val="44164"/>
          <c:min val="441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</a:t>
            </a:r>
            <a:r>
              <a:rPr lang="en-US" baseline="0"/>
              <a:t> Cloud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Gantt'!$B$45:$B$54</c:f>
              <c:strCache>
                <c:ptCount val="10"/>
                <c:pt idx="0">
                  <c:v>Connect to the Azure interface. (portal.azure.com)</c:v>
                </c:pt>
                <c:pt idx="1">
                  <c:v>Establish Governance in public cloud</c:v>
                </c:pt>
                <c:pt idx="2">
                  <c:v>Policies</c:v>
                </c:pt>
                <c:pt idx="3">
                  <c:v>RBAC</c:v>
                </c:pt>
                <c:pt idx="4">
                  <c:v>Deploy a VM in Azure running PostGre SQL</c:v>
                </c:pt>
                <c:pt idx="5">
                  <c:v>Create a web server into the Azure cloud.</c:v>
                </c:pt>
                <c:pt idx="6">
                  <c:v>Connect your web server to your database VM</c:v>
                </c:pt>
                <c:pt idx="7">
                  <c:v>Azure Dashboard for all service</c:v>
                </c:pt>
                <c:pt idx="8">
                  <c:v>Secure the communication between the Web front end and the backend by leveraging Network Security Group</c:v>
                </c:pt>
                <c:pt idx="9">
                  <c:v>Use PowerShell to determine the status of VM’s within your subscription</c:v>
                </c:pt>
              </c:strCache>
            </c:strRef>
          </c:cat>
          <c:val>
            <c:numRef>
              <c:f>'Project Plan and Gantt'!$C$45:$C$54</c:f>
              <c:numCache>
                <c:formatCode>d\-mmm\-yy</c:formatCode>
                <c:ptCount val="10"/>
                <c:pt idx="0">
                  <c:v>44106</c:v>
                </c:pt>
                <c:pt idx="1">
                  <c:v>44106</c:v>
                </c:pt>
                <c:pt idx="2">
                  <c:v>44106</c:v>
                </c:pt>
                <c:pt idx="3">
                  <c:v>44106</c:v>
                </c:pt>
                <c:pt idx="4">
                  <c:v>44106</c:v>
                </c:pt>
                <c:pt idx="5">
                  <c:v>44129</c:v>
                </c:pt>
                <c:pt idx="6">
                  <c:v>44129</c:v>
                </c:pt>
                <c:pt idx="7">
                  <c:v>44129</c:v>
                </c:pt>
                <c:pt idx="8">
                  <c:v>44137</c:v>
                </c:pt>
                <c:pt idx="9">
                  <c:v>44129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8-4301-A2DF-72451818AE35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'Project Plan and Gantt'!$E$45:$E$54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8-4301-A2DF-72451818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269256"/>
        <c:axId val="682260728"/>
      </c:barChart>
      <c:catAx>
        <c:axId val="682269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0728"/>
        <c:crosses val="autoZero"/>
        <c:auto val="1"/>
        <c:lblAlgn val="ctr"/>
        <c:lblOffset val="100"/>
        <c:noMultiLvlLbl val="0"/>
      </c:catAx>
      <c:valAx>
        <c:axId val="682260728"/>
        <c:scaling>
          <c:orientation val="minMax"/>
          <c:min val="441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Private Cloud dates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Task Breakdown'!$B$2:$B$30</c:f>
              <c:strCache>
                <c:ptCount val="29"/>
                <c:pt idx="0">
                  <c:v>Task</c:v>
                </c:pt>
                <c:pt idx="1">
                  <c:v>Configure a Jump Server and ensure that it is loaded with appropriate management tools</c:v>
                </c:pt>
                <c:pt idx="2">
                  <c:v>Deploy 2 vSphere hosts</c:v>
                </c:pt>
                <c:pt idx="3">
                  <c:v>Ensure that the vSphere hosts can connect over the management network</c:v>
                </c:pt>
                <c:pt idx="4">
                  <c:v>Deploy the following services on the platform(s) of your choice following best practices:</c:v>
                </c:pt>
                <c:pt idx="5">
                  <c:v>HTTP</c:v>
                </c:pt>
                <c:pt idx="6">
                  <c:v>DNS</c:v>
                </c:pt>
                <c:pt idx="7">
                  <c:v>Active Directory (not LDAP) </c:v>
                </c:pt>
                <c:pt idx="8">
                  <c:v>iSCSI Target</c:v>
                </c:pt>
                <c:pt idx="9">
                  <c:v>iSCSi initiator(this needs to be a separate platform from vSphere)</c:v>
                </c:pt>
                <c:pt idx="10">
                  <c:v>iSCSI - CHAP (Challenge Handshake Authentication Protocol) - Value add</c:v>
                </c:pt>
                <c:pt idx="11">
                  <c:v>File Server (SMB, NFS, or other)</c:v>
                </c:pt>
                <c:pt idx="12">
                  <c:v>Veeam Community Edition(Enterprise Backup)</c:v>
                </c:pt>
                <c:pt idx="13">
                  <c:v>Spiceworks or similar inventory management system</c:v>
                </c:pt>
                <c:pt idx="14">
                  <c:v>Windows Admin Center (WAC) (Requires Microsoft Server 2019)</c:v>
                </c:pt>
                <c:pt idx="15">
                  <c:v>Connect WAC to your Domain using domain admin credentials</c:v>
                </c:pt>
                <c:pt idx="16">
                  <c:v>Collect inventory information using WAC and Spiceworks</c:v>
                </c:pt>
                <c:pt idx="17">
                  <c:v>Connect your Veeam Server to vcsa.et.lab using your ET domain credentials</c:v>
                </c:pt>
                <c:pt idx="18">
                  <c:v>Backup your Web server.</c:v>
                </c:pt>
                <c:pt idx="19">
                  <c:v>Client Machines should have access to the file shares</c:v>
                </c:pt>
                <c:pt idx="20">
                  <c:v>vSphere nodes should have separate/dedicated iSCSI LUNS.</c:v>
                </c:pt>
                <c:pt idx="21">
                  <c:v>Deploy 2 Client Machines.  1 Linux and 1 Windows</c:v>
                </c:pt>
                <c:pt idx="22">
                  <c:v>Create at least 1 Administrator account and 1 client account</c:v>
                </c:pt>
                <c:pt idx="23">
                  <c:v>Ensure network connectivity to all devices</c:v>
                </c:pt>
                <c:pt idx="24">
                  <c:v>Ensure that devices have service connectivity</c:v>
                </c:pt>
                <c:pt idx="25">
                  <c:v>Use Power CLI to determine the status of machines within your vAppPublic Cloud:</c:v>
                </c:pt>
                <c:pt idx="26">
                  <c:v>Systems testing and troubleshooting</c:v>
                </c:pt>
                <c:pt idx="27">
                  <c:v>Reporting, write ups, etc.</c:v>
                </c:pt>
                <c:pt idx="28">
                  <c:v>Final Report</c:v>
                </c:pt>
              </c:strCache>
            </c:strRef>
          </c:cat>
          <c:val>
            <c:numRef>
              <c:f>'Detailed Task Breakdown'!$F$3:$F$30</c:f>
              <c:numCache>
                <c:formatCode>[$-409]d/mmm;@</c:formatCode>
                <c:ptCount val="28"/>
                <c:pt idx="0">
                  <c:v>44102</c:v>
                </c:pt>
                <c:pt idx="1">
                  <c:v>44102</c:v>
                </c:pt>
                <c:pt idx="2">
                  <c:v>44102</c:v>
                </c:pt>
                <c:pt idx="3">
                  <c:v>44106</c:v>
                </c:pt>
                <c:pt idx="4">
                  <c:v>44106</c:v>
                </c:pt>
                <c:pt idx="5">
                  <c:v>44106</c:v>
                </c:pt>
                <c:pt idx="6">
                  <c:v>44108</c:v>
                </c:pt>
                <c:pt idx="7">
                  <c:v>44106</c:v>
                </c:pt>
                <c:pt idx="8">
                  <c:v>44106</c:v>
                </c:pt>
                <c:pt idx="9">
                  <c:v>44106</c:v>
                </c:pt>
                <c:pt idx="11">
                  <c:v>44113</c:v>
                </c:pt>
                <c:pt idx="12">
                  <c:v>44108</c:v>
                </c:pt>
                <c:pt idx="13">
                  <c:v>44106</c:v>
                </c:pt>
                <c:pt idx="14">
                  <c:v>44106</c:v>
                </c:pt>
                <c:pt idx="15">
                  <c:v>44106</c:v>
                </c:pt>
                <c:pt idx="16">
                  <c:v>44113</c:v>
                </c:pt>
                <c:pt idx="17">
                  <c:v>44113</c:v>
                </c:pt>
                <c:pt idx="18">
                  <c:v>44113</c:v>
                </c:pt>
                <c:pt idx="19">
                  <c:v>44106</c:v>
                </c:pt>
                <c:pt idx="20">
                  <c:v>44102</c:v>
                </c:pt>
                <c:pt idx="21">
                  <c:v>44102</c:v>
                </c:pt>
                <c:pt idx="22">
                  <c:v>44123</c:v>
                </c:pt>
                <c:pt idx="23">
                  <c:v>44123</c:v>
                </c:pt>
                <c:pt idx="24">
                  <c:v>44123</c:v>
                </c:pt>
                <c:pt idx="25">
                  <c:v>44161</c:v>
                </c:pt>
                <c:pt idx="26">
                  <c:v>44161</c:v>
                </c:pt>
                <c:pt idx="27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1AA-AD72-798ADA33D75E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'Detailed Task Breakdown'!$B$2:$B$30</c:f>
              <c:strCache>
                <c:ptCount val="29"/>
                <c:pt idx="0">
                  <c:v>Task</c:v>
                </c:pt>
                <c:pt idx="1">
                  <c:v>Configure a Jump Server and ensure that it is loaded with appropriate management tools</c:v>
                </c:pt>
                <c:pt idx="2">
                  <c:v>Deploy 2 vSphere hosts</c:v>
                </c:pt>
                <c:pt idx="3">
                  <c:v>Ensure that the vSphere hosts can connect over the management network</c:v>
                </c:pt>
                <c:pt idx="4">
                  <c:v>Deploy the following services on the platform(s) of your choice following best practices:</c:v>
                </c:pt>
                <c:pt idx="5">
                  <c:v>HTTP</c:v>
                </c:pt>
                <c:pt idx="6">
                  <c:v>DNS</c:v>
                </c:pt>
                <c:pt idx="7">
                  <c:v>Active Directory (not LDAP) </c:v>
                </c:pt>
                <c:pt idx="8">
                  <c:v>iSCSI Target</c:v>
                </c:pt>
                <c:pt idx="9">
                  <c:v>iSCSi initiator(this needs to be a separate platform from vSphere)</c:v>
                </c:pt>
                <c:pt idx="10">
                  <c:v>iSCSI - CHAP (Challenge Handshake Authentication Protocol) - Value add</c:v>
                </c:pt>
                <c:pt idx="11">
                  <c:v>File Server (SMB, NFS, or other)</c:v>
                </c:pt>
                <c:pt idx="12">
                  <c:v>Veeam Community Edition(Enterprise Backup)</c:v>
                </c:pt>
                <c:pt idx="13">
                  <c:v>Spiceworks or similar inventory management system</c:v>
                </c:pt>
                <c:pt idx="14">
                  <c:v>Windows Admin Center (WAC) (Requires Microsoft Server 2019)</c:v>
                </c:pt>
                <c:pt idx="15">
                  <c:v>Connect WAC to your Domain using domain admin credentials</c:v>
                </c:pt>
                <c:pt idx="16">
                  <c:v>Collect inventory information using WAC and Spiceworks</c:v>
                </c:pt>
                <c:pt idx="17">
                  <c:v>Connect your Veeam Server to vcsa.et.lab using your ET domain credentials</c:v>
                </c:pt>
                <c:pt idx="18">
                  <c:v>Backup your Web server.</c:v>
                </c:pt>
                <c:pt idx="19">
                  <c:v>Client Machines should have access to the file shares</c:v>
                </c:pt>
                <c:pt idx="20">
                  <c:v>vSphere nodes should have separate/dedicated iSCSI LUNS.</c:v>
                </c:pt>
                <c:pt idx="21">
                  <c:v>Deploy 2 Client Machines.  1 Linux and 1 Windows</c:v>
                </c:pt>
                <c:pt idx="22">
                  <c:v>Create at least 1 Administrator account and 1 client account</c:v>
                </c:pt>
                <c:pt idx="23">
                  <c:v>Ensure network connectivity to all devices</c:v>
                </c:pt>
                <c:pt idx="24">
                  <c:v>Ensure that devices have service connectivity</c:v>
                </c:pt>
                <c:pt idx="25">
                  <c:v>Use Power CLI to determine the status of machines within your vAppPublic Cloud:</c:v>
                </c:pt>
                <c:pt idx="26">
                  <c:v>Systems testing and troubleshooting</c:v>
                </c:pt>
                <c:pt idx="27">
                  <c:v>Reporting, write ups, etc.</c:v>
                </c:pt>
                <c:pt idx="28">
                  <c:v>Final Report</c:v>
                </c:pt>
              </c:strCache>
            </c:strRef>
          </c:cat>
          <c:val>
            <c:numRef>
              <c:f>'Detailed Task Breakdown'!$H$2:$H$30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 formatCode="m/d/yyyy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2-41AA-AD72-798ADA33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06152"/>
        <c:axId val="495206480"/>
      </c:barChart>
      <c:catAx>
        <c:axId val="49520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6480"/>
        <c:crosses val="autoZero"/>
        <c:auto val="1"/>
        <c:lblAlgn val="ctr"/>
        <c:lblOffset val="100"/>
        <c:noMultiLvlLbl val="0"/>
      </c:catAx>
      <c:valAx>
        <c:axId val="4952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24</xdr:row>
      <xdr:rowOff>71437</xdr:rowOff>
    </xdr:from>
    <xdr:to>
      <xdr:col>25</xdr:col>
      <xdr:colOff>76199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A2CD2-91D3-4025-9974-0D391BEB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519111</xdr:colOff>
      <xdr:row>42</xdr:row>
      <xdr:rowOff>138112</xdr:rowOff>
    </xdr:from>
    <xdr:to>
      <xdr:col>25</xdr:col>
      <xdr:colOff>238124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79179-DAA2-4878-8D35-25AA390E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1</xdr:row>
      <xdr:rowOff>147637</xdr:rowOff>
    </xdr:from>
    <xdr:to>
      <xdr:col>11</xdr:col>
      <xdr:colOff>681037</xdr:colOff>
      <xdr:row>11</xdr:row>
      <xdr:rowOff>261937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D897E7-5968-46D2-95E7-3CFE0B25E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57D7B-1063-4185-AB00-EC26BC7B0131}" name="Table22" displayName="Table22" ref="A13:F41" totalsRowShown="0" headerRowDxfId="7" dataDxfId="0" headerRowCellStyle="Input">
  <autoFilter ref="A13:F41" xr:uid="{C323AD35-D913-4F95-889F-F7376E64EEDB}"/>
  <tableColumns count="6">
    <tableColumn id="1" xr3:uid="{936E5689-53B8-4288-8D9B-BB6C3752CDF1}" name="ID " dataDxfId="6"/>
    <tableColumn id="2" xr3:uid="{25024FEA-4DDF-4CF2-9EC9-E11A2EE22E61}" name="Task" dataDxfId="5"/>
    <tableColumn id="5" xr3:uid="{B2EC1144-0AD3-48D6-8A8D-4377D41FD911}" name="Start" dataDxfId="4"/>
    <tableColumn id="6" xr3:uid="{74AF03EB-A9D3-4D22-9A8E-918294841662}" name="End" dataDxfId="3"/>
    <tableColumn id="9" xr3:uid="{DA45CF21-D021-4690-ACAA-F9ABF92E34E2}" name="Column1" dataDxfId="2"/>
    <tableColumn id="7" xr3:uid="{2900C744-E9E8-4849-9169-3F3C7EF2BC66}" name="Status" dataDxfId="1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DF5C2D-A5F8-4065-865C-51D1D48A782C}" name="Table2" displayName="Table2" ref="A2:I30" totalsRowShown="0" headerRowDxfId="15" headerRowCellStyle="Input">
  <autoFilter ref="A2:I30" xr:uid="{00ACF95C-D13F-461A-8A2B-E1234E1100D9}"/>
  <tableColumns count="9">
    <tableColumn id="1" xr3:uid="{7C7955A0-8381-4C4F-A185-658EC8304BA3}" name="ID " dataDxfId="14"/>
    <tableColumn id="2" xr3:uid="{6C396D50-1FC4-4EE1-ADFE-15C70F572713}" name="Task" dataDxfId="13"/>
    <tableColumn id="3" xr3:uid="{F87A664D-AAA6-4DBB-BB79-823BFFCDF9E1}" name="System" dataDxfId="12"/>
    <tableColumn id="4" xr3:uid="{697A5E3F-0998-46EA-B250-25AF1A3C4975}" name="Responsible" dataDxfId="11"/>
    <tableColumn id="8" xr3:uid="{86BF6BCA-DD25-4B93-9687-6C267DBF8F32}" name="Dependancy"/>
    <tableColumn id="5" xr3:uid="{87F9EED1-0CE0-443E-A39C-CD6BD25E4EE6}" name="Start" dataDxfId="9"/>
    <tableColumn id="6" xr3:uid="{A2AB2B87-66F3-4441-B981-2C68855C8E39}" name="End" dataDxfId="8"/>
    <tableColumn id="9" xr3:uid="{8C06D651-445C-4EE2-9845-E9C5AEF7F212}" name="Column1"/>
    <tableColumn id="7" xr3:uid="{F1894E50-60B0-459F-817F-39CAC20EB5FF}" name="Status" dataDxfId="1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C64B-493A-44DD-A6D5-4CEE336F1ED1}">
  <dimension ref="A1:I54"/>
  <sheetViews>
    <sheetView tabSelected="1" topLeftCell="A25" workbookViewId="0">
      <selection activeCell="A4" sqref="A4:B4"/>
    </sheetView>
  </sheetViews>
  <sheetFormatPr defaultRowHeight="15" x14ac:dyDescent="0.25"/>
  <cols>
    <col min="1" max="1" width="7.5703125" customWidth="1"/>
    <col min="2" max="2" width="34.5703125" customWidth="1"/>
    <col min="3" max="4" width="10.140625" bestFit="1" customWidth="1"/>
    <col min="6" max="6" width="11" customWidth="1"/>
  </cols>
  <sheetData>
    <row r="1" spans="1:6" x14ac:dyDescent="0.25">
      <c r="A1" s="95" t="s">
        <v>168</v>
      </c>
      <c r="B1" s="96"/>
      <c r="C1" s="96"/>
      <c r="D1" s="96"/>
      <c r="E1" s="96"/>
      <c r="F1" s="97"/>
    </row>
    <row r="2" spans="1:6" x14ac:dyDescent="0.25">
      <c r="A2" s="98" t="s">
        <v>0</v>
      </c>
      <c r="B2" s="98"/>
      <c r="C2" s="99" t="s">
        <v>1</v>
      </c>
      <c r="D2" s="99"/>
      <c r="E2" s="99"/>
      <c r="F2" s="99"/>
    </row>
    <row r="3" spans="1:6" x14ac:dyDescent="0.25">
      <c r="A3" s="98" t="s">
        <v>2</v>
      </c>
      <c r="B3" s="98"/>
      <c r="C3" s="100" t="s">
        <v>3</v>
      </c>
      <c r="D3" s="100"/>
      <c r="E3" s="100"/>
      <c r="F3" s="100"/>
    </row>
    <row r="4" spans="1:6" ht="29.25" customHeight="1" x14ac:dyDescent="0.25">
      <c r="A4" s="98" t="s">
        <v>4</v>
      </c>
      <c r="B4" s="98"/>
      <c r="C4" s="101" t="s">
        <v>5</v>
      </c>
      <c r="D4" s="101"/>
      <c r="E4" s="101"/>
      <c r="F4" s="101"/>
    </row>
    <row r="5" spans="1:6" x14ac:dyDescent="0.25">
      <c r="A5" s="78"/>
      <c r="B5" s="78"/>
      <c r="C5" s="94"/>
      <c r="D5" s="94"/>
      <c r="E5" s="94"/>
      <c r="F5" s="94"/>
    </row>
    <row r="6" spans="1:6" x14ac:dyDescent="0.25">
      <c r="A6" s="98" t="s">
        <v>6</v>
      </c>
      <c r="B6" s="98"/>
      <c r="C6" s="102">
        <v>44095</v>
      </c>
      <c r="D6" s="102"/>
      <c r="E6" s="102"/>
      <c r="F6" s="102"/>
    </row>
    <row r="7" spans="1:6" x14ac:dyDescent="0.25">
      <c r="A7" s="98" t="s">
        <v>7</v>
      </c>
      <c r="B7" s="98"/>
      <c r="C7" s="102">
        <v>44165</v>
      </c>
      <c r="D7" s="102"/>
      <c r="E7" s="102"/>
      <c r="F7" s="102"/>
    </row>
    <row r="8" spans="1:6" x14ac:dyDescent="0.25">
      <c r="A8" s="98" t="s">
        <v>8</v>
      </c>
      <c r="B8" s="98"/>
      <c r="C8" s="103">
        <v>0</v>
      </c>
      <c r="D8" s="103"/>
      <c r="E8" s="103"/>
      <c r="F8" s="103"/>
    </row>
    <row r="10" spans="1:6" x14ac:dyDescent="0.25">
      <c r="A10" t="s">
        <v>9</v>
      </c>
    </row>
    <row r="11" spans="1:6" ht="15.75" thickBot="1" x14ac:dyDescent="0.3"/>
    <row r="12" spans="1:6" ht="15.75" thickBot="1" x14ac:dyDescent="0.3">
      <c r="A12" s="69" t="s">
        <v>10</v>
      </c>
      <c r="B12" s="70"/>
      <c r="C12" s="70"/>
      <c r="D12" s="70"/>
      <c r="E12" s="70"/>
      <c r="F12" s="70"/>
    </row>
    <row r="13" spans="1:6" ht="15.75" thickBot="1" x14ac:dyDescent="0.3">
      <c r="A13" t="s">
        <v>11</v>
      </c>
      <c r="B13" s="23" t="s">
        <v>12</v>
      </c>
      <c r="C13" s="24" t="s">
        <v>16</v>
      </c>
      <c r="D13" s="22" t="s">
        <v>17</v>
      </c>
      <c r="E13" s="65" t="s">
        <v>18</v>
      </c>
      <c r="F13" s="25" t="s">
        <v>19</v>
      </c>
    </row>
    <row r="14" spans="1:6" ht="45" x14ac:dyDescent="0.25">
      <c r="A14" s="79">
        <v>1</v>
      </c>
      <c r="B14" s="41" t="s">
        <v>20</v>
      </c>
      <c r="C14" s="80">
        <v>44102</v>
      </c>
      <c r="D14" s="80">
        <v>44106</v>
      </c>
      <c r="E14" s="81">
        <f>D14-C14</f>
        <v>4</v>
      </c>
      <c r="F14" s="82" t="s">
        <v>22</v>
      </c>
    </row>
    <row r="15" spans="1:6" x14ac:dyDescent="0.25">
      <c r="A15" s="79">
        <v>2</v>
      </c>
      <c r="B15" s="42" t="s">
        <v>23</v>
      </c>
      <c r="C15" s="83">
        <v>44102</v>
      </c>
      <c r="D15" s="80">
        <v>44107</v>
      </c>
      <c r="E15" s="81">
        <f>D15-C15</f>
        <v>5</v>
      </c>
      <c r="F15" s="84"/>
    </row>
    <row r="16" spans="1:6" ht="30" x14ac:dyDescent="0.25">
      <c r="A16" s="79">
        <v>3</v>
      </c>
      <c r="B16" s="42" t="s">
        <v>25</v>
      </c>
      <c r="C16" s="83">
        <v>44102</v>
      </c>
      <c r="D16" s="80">
        <v>44108</v>
      </c>
      <c r="E16" s="81">
        <f>D16-C16</f>
        <v>6</v>
      </c>
      <c r="F16" s="84" t="s">
        <v>26</v>
      </c>
    </row>
    <row r="17" spans="1:6" ht="45" x14ac:dyDescent="0.25">
      <c r="A17" s="79">
        <v>4</v>
      </c>
      <c r="B17" s="42" t="s">
        <v>27</v>
      </c>
      <c r="C17" s="80">
        <v>44106</v>
      </c>
      <c r="D17" s="80">
        <v>44106</v>
      </c>
      <c r="E17" s="89">
        <v>0</v>
      </c>
      <c r="F17" s="85"/>
    </row>
    <row r="18" spans="1:6" x14ac:dyDescent="0.25">
      <c r="A18" s="79">
        <v>5</v>
      </c>
      <c r="B18" s="42" t="s">
        <v>28</v>
      </c>
      <c r="C18" s="83">
        <v>44106</v>
      </c>
      <c r="D18" s="83">
        <v>44112</v>
      </c>
      <c r="E18" s="81">
        <f>D18-C18</f>
        <v>6</v>
      </c>
      <c r="F18" s="84"/>
    </row>
    <row r="19" spans="1:6" x14ac:dyDescent="0.25">
      <c r="A19" s="79">
        <v>6</v>
      </c>
      <c r="B19" s="42" t="s">
        <v>31</v>
      </c>
      <c r="C19" s="83">
        <v>44106</v>
      </c>
      <c r="D19" s="83">
        <v>44112</v>
      </c>
      <c r="E19" s="81">
        <f>D19-C19</f>
        <v>6</v>
      </c>
      <c r="F19" s="84"/>
    </row>
    <row r="20" spans="1:6" x14ac:dyDescent="0.25">
      <c r="A20" s="79">
        <v>7</v>
      </c>
      <c r="B20" s="42" t="s">
        <v>32</v>
      </c>
      <c r="C20" s="83">
        <v>44108</v>
      </c>
      <c r="D20" s="83">
        <v>44112</v>
      </c>
      <c r="E20" s="81">
        <f>D20-C20</f>
        <v>4</v>
      </c>
      <c r="F20" s="84"/>
    </row>
    <row r="21" spans="1:6" x14ac:dyDescent="0.25">
      <c r="A21" s="79">
        <v>8</v>
      </c>
      <c r="B21" s="42" t="s">
        <v>34</v>
      </c>
      <c r="C21" s="83">
        <v>44106</v>
      </c>
      <c r="D21" s="83">
        <v>44112</v>
      </c>
      <c r="E21" s="81">
        <f>D21-C21</f>
        <v>6</v>
      </c>
      <c r="F21" s="84"/>
    </row>
    <row r="22" spans="1:6" ht="30" x14ac:dyDescent="0.25">
      <c r="A22" s="79">
        <v>9</v>
      </c>
      <c r="B22" s="42" t="s">
        <v>37</v>
      </c>
      <c r="C22" s="83">
        <v>44106</v>
      </c>
      <c r="D22" s="83">
        <v>44114</v>
      </c>
      <c r="E22" s="81">
        <f>D22-C22</f>
        <v>8</v>
      </c>
      <c r="F22" s="84"/>
    </row>
    <row r="23" spans="1:6" ht="30" x14ac:dyDescent="0.25">
      <c r="A23" s="79">
        <v>10</v>
      </c>
      <c r="B23" s="36" t="s">
        <v>39</v>
      </c>
      <c r="C23" s="83">
        <v>44106</v>
      </c>
      <c r="D23" s="83">
        <v>44116</v>
      </c>
      <c r="E23" s="81">
        <f>D23-C23</f>
        <v>10</v>
      </c>
      <c r="F23" s="86"/>
    </row>
    <row r="24" spans="1:6" x14ac:dyDescent="0.25">
      <c r="A24" s="79">
        <v>11</v>
      </c>
      <c r="B24" s="42" t="s">
        <v>40</v>
      </c>
      <c r="C24" s="83"/>
      <c r="D24" s="83"/>
      <c r="E24" s="81">
        <f>D24-C24</f>
        <v>0</v>
      </c>
      <c r="F24" s="84"/>
    </row>
    <row r="25" spans="1:6" ht="30" x14ac:dyDescent="0.25">
      <c r="A25" s="79">
        <v>12</v>
      </c>
      <c r="B25" s="42" t="s">
        <v>42</v>
      </c>
      <c r="C25" s="83">
        <v>44113</v>
      </c>
      <c r="D25" s="83">
        <v>44115</v>
      </c>
      <c r="E25" s="81">
        <f>D25-C25</f>
        <v>2</v>
      </c>
      <c r="F25" s="84"/>
    </row>
    <row r="26" spans="1:6" ht="30" x14ac:dyDescent="0.25">
      <c r="A26" s="79">
        <v>13</v>
      </c>
      <c r="B26" s="42" t="s">
        <v>43</v>
      </c>
      <c r="C26" s="83">
        <v>44108</v>
      </c>
      <c r="D26" s="83">
        <v>44110</v>
      </c>
      <c r="E26" s="81">
        <f>D26-C26</f>
        <v>2</v>
      </c>
      <c r="F26" s="84"/>
    </row>
    <row r="27" spans="1:6" ht="30" x14ac:dyDescent="0.25">
      <c r="A27" s="79">
        <v>14</v>
      </c>
      <c r="B27" s="42" t="s">
        <v>45</v>
      </c>
      <c r="C27" s="83">
        <v>44106</v>
      </c>
      <c r="D27" s="83">
        <v>44112</v>
      </c>
      <c r="E27" s="81">
        <f>D27-C27</f>
        <v>6</v>
      </c>
      <c r="F27" s="84"/>
    </row>
    <row r="28" spans="1:6" ht="30" x14ac:dyDescent="0.25">
      <c r="A28" s="79">
        <v>15</v>
      </c>
      <c r="B28" s="42" t="s">
        <v>46</v>
      </c>
      <c r="C28" s="83">
        <v>44106</v>
      </c>
      <c r="D28" s="83">
        <v>44112</v>
      </c>
      <c r="E28" s="81">
        <f>D28-C28</f>
        <v>6</v>
      </c>
      <c r="F28" s="84"/>
    </row>
    <row r="29" spans="1:6" ht="30" x14ac:dyDescent="0.25">
      <c r="A29" s="79">
        <v>16</v>
      </c>
      <c r="B29" s="42" t="s">
        <v>47</v>
      </c>
      <c r="C29" s="83">
        <v>44106</v>
      </c>
      <c r="D29" s="83">
        <v>44112</v>
      </c>
      <c r="E29" s="81">
        <f>D29-C29</f>
        <v>6</v>
      </c>
      <c r="F29" s="84"/>
    </row>
    <row r="30" spans="1:6" ht="45" x14ac:dyDescent="0.25">
      <c r="A30" s="79">
        <v>17</v>
      </c>
      <c r="B30" s="42" t="s">
        <v>48</v>
      </c>
      <c r="C30" s="83">
        <v>44113</v>
      </c>
      <c r="D30" s="83">
        <v>44115</v>
      </c>
      <c r="E30" s="81">
        <f>D30-C30</f>
        <v>2</v>
      </c>
      <c r="F30" s="84"/>
    </row>
    <row r="31" spans="1:6" x14ac:dyDescent="0.25">
      <c r="A31" s="79">
        <v>18</v>
      </c>
      <c r="B31" s="42" t="s">
        <v>49</v>
      </c>
      <c r="C31" s="83">
        <v>44113</v>
      </c>
      <c r="D31" s="83">
        <v>44115</v>
      </c>
      <c r="E31" s="81">
        <f>D31-C31</f>
        <v>2</v>
      </c>
      <c r="F31" s="84"/>
    </row>
    <row r="32" spans="1:6" ht="30" x14ac:dyDescent="0.25">
      <c r="A32" s="79">
        <v>19</v>
      </c>
      <c r="B32" s="42" t="s">
        <v>51</v>
      </c>
      <c r="C32" s="83">
        <v>44113</v>
      </c>
      <c r="D32" s="83">
        <v>44115</v>
      </c>
      <c r="E32" s="81">
        <f>D32-C32</f>
        <v>2</v>
      </c>
      <c r="F32" s="84"/>
    </row>
    <row r="33" spans="1:9" ht="30" x14ac:dyDescent="0.25">
      <c r="A33" s="79">
        <v>20</v>
      </c>
      <c r="B33" s="42" t="s">
        <v>52</v>
      </c>
      <c r="C33" s="83">
        <v>44106</v>
      </c>
      <c r="D33" s="83">
        <v>44116</v>
      </c>
      <c r="E33" s="81">
        <f>D33-C33</f>
        <v>10</v>
      </c>
      <c r="F33" s="84"/>
    </row>
    <row r="34" spans="1:9" ht="30" x14ac:dyDescent="0.25">
      <c r="A34" s="79">
        <v>21</v>
      </c>
      <c r="B34" s="42" t="s">
        <v>53</v>
      </c>
      <c r="C34" s="83">
        <v>44102</v>
      </c>
      <c r="D34" s="83">
        <v>44106</v>
      </c>
      <c r="E34" s="81">
        <f>D34-C34</f>
        <v>4</v>
      </c>
      <c r="F34" s="84"/>
    </row>
    <row r="35" spans="1:9" ht="30" x14ac:dyDescent="0.25">
      <c r="A35" s="79">
        <v>22</v>
      </c>
      <c r="B35" s="42" t="s">
        <v>55</v>
      </c>
      <c r="C35" s="83">
        <v>44102</v>
      </c>
      <c r="D35" s="83">
        <v>44106</v>
      </c>
      <c r="E35" s="81">
        <f>D35-C35</f>
        <v>4</v>
      </c>
      <c r="F35" s="84"/>
    </row>
    <row r="36" spans="1:9" ht="30" x14ac:dyDescent="0.25">
      <c r="A36" s="79">
        <v>23</v>
      </c>
      <c r="B36" s="42" t="s">
        <v>56</v>
      </c>
      <c r="C36" s="83">
        <v>44123</v>
      </c>
      <c r="D36" s="83">
        <v>44128</v>
      </c>
      <c r="E36" s="81">
        <f>D36-C36</f>
        <v>5</v>
      </c>
      <c r="F36" s="84"/>
    </row>
    <row r="37" spans="1:9" ht="30" x14ac:dyDescent="0.25">
      <c r="A37" s="79">
        <v>24</v>
      </c>
      <c r="B37" s="42" t="s">
        <v>57</v>
      </c>
      <c r="C37" s="83">
        <v>44123</v>
      </c>
      <c r="D37" s="83">
        <v>44128</v>
      </c>
      <c r="E37" s="81">
        <f>D37-C37</f>
        <v>5</v>
      </c>
      <c r="F37" s="84"/>
    </row>
    <row r="38" spans="1:9" ht="45" x14ac:dyDescent="0.25">
      <c r="A38" s="79">
        <v>25</v>
      </c>
      <c r="B38" s="42" t="s">
        <v>58</v>
      </c>
      <c r="C38" s="83">
        <v>44123</v>
      </c>
      <c r="D38" s="83">
        <v>44128</v>
      </c>
      <c r="E38" s="81">
        <f>D38-C38</f>
        <v>5</v>
      </c>
      <c r="F38" s="84"/>
    </row>
    <row r="39" spans="1:9" x14ac:dyDescent="0.25">
      <c r="A39" s="79">
        <v>26</v>
      </c>
      <c r="B39" s="36" t="s">
        <v>59</v>
      </c>
      <c r="C39" s="87">
        <v>44123</v>
      </c>
      <c r="D39" s="87">
        <v>44164</v>
      </c>
      <c r="E39" s="81">
        <f>D39-C39</f>
        <v>41</v>
      </c>
      <c r="F39" s="86"/>
    </row>
    <row r="40" spans="1:9" x14ac:dyDescent="0.25">
      <c r="A40" s="79">
        <v>27</v>
      </c>
      <c r="B40" s="88" t="s">
        <v>60</v>
      </c>
      <c r="C40" s="87">
        <v>44161</v>
      </c>
      <c r="D40" s="87">
        <v>44164</v>
      </c>
      <c r="E40" s="81">
        <f>D40-C40</f>
        <v>3</v>
      </c>
      <c r="F40" s="79"/>
    </row>
    <row r="41" spans="1:9" x14ac:dyDescent="0.25">
      <c r="A41" s="79">
        <v>28</v>
      </c>
      <c r="B41" s="88" t="s">
        <v>64</v>
      </c>
      <c r="C41" s="87">
        <v>44102</v>
      </c>
      <c r="D41" s="87">
        <v>44164</v>
      </c>
      <c r="E41" s="81">
        <f>D41-C41</f>
        <v>62</v>
      </c>
      <c r="F41" s="79"/>
    </row>
    <row r="42" spans="1:9" ht="15.75" thickBot="1" x14ac:dyDescent="0.3"/>
    <row r="43" spans="1:9" ht="15.75" thickBot="1" x14ac:dyDescent="0.3">
      <c r="A43" s="91" t="s">
        <v>65</v>
      </c>
      <c r="B43" s="92"/>
      <c r="C43" s="92"/>
      <c r="D43" s="92"/>
      <c r="E43" s="92"/>
      <c r="F43" s="93"/>
      <c r="G43" s="90"/>
      <c r="H43" s="90"/>
      <c r="I43" s="90"/>
    </row>
    <row r="44" spans="1:9" ht="15.75" thickBot="1" x14ac:dyDescent="0.3">
      <c r="A44" s="47" t="s">
        <v>66</v>
      </c>
      <c r="B44" s="48" t="s">
        <v>12</v>
      </c>
      <c r="C44" s="51" t="s">
        <v>16</v>
      </c>
      <c r="D44" s="50" t="s">
        <v>17</v>
      </c>
      <c r="E44" s="51" t="s">
        <v>167</v>
      </c>
      <c r="F44" s="52" t="s">
        <v>19</v>
      </c>
    </row>
    <row r="45" spans="1:9" ht="30" x14ac:dyDescent="0.25">
      <c r="A45" s="46"/>
      <c r="B45" s="41" t="s">
        <v>67</v>
      </c>
      <c r="C45" s="64">
        <v>44106</v>
      </c>
      <c r="D45" s="64">
        <v>44113</v>
      </c>
      <c r="E45" s="67">
        <f t="shared" ref="E45:E54" si="0">D45-C45</f>
        <v>7</v>
      </c>
      <c r="F45" s="21"/>
    </row>
    <row r="46" spans="1:9" x14ac:dyDescent="0.25">
      <c r="A46" s="6"/>
      <c r="B46" s="42" t="s">
        <v>69</v>
      </c>
      <c r="C46" s="57">
        <v>44106</v>
      </c>
      <c r="D46" s="57">
        <v>44113</v>
      </c>
      <c r="E46" s="67">
        <f t="shared" si="0"/>
        <v>7</v>
      </c>
      <c r="F46" s="1"/>
    </row>
    <row r="47" spans="1:9" x14ac:dyDescent="0.25">
      <c r="A47" s="6"/>
      <c r="B47" s="45" t="s">
        <v>70</v>
      </c>
      <c r="C47" s="57">
        <v>44106</v>
      </c>
      <c r="D47" s="57">
        <v>44113</v>
      </c>
      <c r="E47" s="67">
        <f t="shared" si="0"/>
        <v>7</v>
      </c>
      <c r="F47" s="1"/>
    </row>
    <row r="48" spans="1:9" x14ac:dyDescent="0.25">
      <c r="A48" s="6"/>
      <c r="B48" s="45" t="s">
        <v>72</v>
      </c>
      <c r="C48" s="57">
        <v>44106</v>
      </c>
      <c r="D48" s="57">
        <v>44113</v>
      </c>
      <c r="E48" s="67">
        <f t="shared" si="0"/>
        <v>7</v>
      </c>
      <c r="F48" s="1"/>
    </row>
    <row r="49" spans="1:6" ht="30" x14ac:dyDescent="0.25">
      <c r="A49" s="6"/>
      <c r="B49" s="42" t="s">
        <v>73</v>
      </c>
      <c r="C49" s="57">
        <v>44106</v>
      </c>
      <c r="D49" s="57">
        <v>44113</v>
      </c>
      <c r="E49" s="67">
        <f t="shared" si="0"/>
        <v>7</v>
      </c>
      <c r="F49" s="1"/>
    </row>
    <row r="50" spans="1:6" ht="30" x14ac:dyDescent="0.25">
      <c r="A50" s="6"/>
      <c r="B50" s="42" t="s">
        <v>74</v>
      </c>
      <c r="C50" s="57">
        <v>44129</v>
      </c>
      <c r="D50" s="57">
        <v>44137</v>
      </c>
      <c r="E50" s="67">
        <f t="shared" si="0"/>
        <v>8</v>
      </c>
      <c r="F50" s="1"/>
    </row>
    <row r="51" spans="1:6" ht="30" x14ac:dyDescent="0.25">
      <c r="A51" s="6"/>
      <c r="B51" s="42" t="s">
        <v>75</v>
      </c>
      <c r="C51" s="57">
        <v>44129</v>
      </c>
      <c r="D51" s="57">
        <v>44137</v>
      </c>
      <c r="E51" s="67">
        <f t="shared" si="0"/>
        <v>8</v>
      </c>
      <c r="F51" s="1"/>
    </row>
    <row r="52" spans="1:6" x14ac:dyDescent="0.25">
      <c r="A52" s="6"/>
      <c r="B52" s="42" t="s">
        <v>76</v>
      </c>
      <c r="C52" s="57">
        <v>44129</v>
      </c>
      <c r="D52" s="57">
        <v>44137</v>
      </c>
      <c r="E52" s="67">
        <f t="shared" si="0"/>
        <v>8</v>
      </c>
      <c r="F52" s="1"/>
    </row>
    <row r="53" spans="1:6" ht="45" x14ac:dyDescent="0.25">
      <c r="A53" s="6"/>
      <c r="B53" s="42" t="s">
        <v>77</v>
      </c>
      <c r="C53" s="57">
        <v>44137</v>
      </c>
      <c r="D53" s="57">
        <v>44144</v>
      </c>
      <c r="E53" s="67">
        <f t="shared" si="0"/>
        <v>7</v>
      </c>
      <c r="F53" s="1"/>
    </row>
    <row r="54" spans="1:6" ht="30" x14ac:dyDescent="0.25">
      <c r="A54" s="6"/>
      <c r="B54" s="42" t="s">
        <v>78</v>
      </c>
      <c r="C54" s="57">
        <v>44129</v>
      </c>
      <c r="D54" s="57">
        <v>44137</v>
      </c>
      <c r="E54" s="67">
        <f t="shared" si="0"/>
        <v>8</v>
      </c>
      <c r="F54" s="1"/>
    </row>
  </sheetData>
  <mergeCells count="17">
    <mergeCell ref="G43:I43"/>
    <mergeCell ref="A43:F43"/>
    <mergeCell ref="A12:F12"/>
    <mergeCell ref="A1:F1"/>
    <mergeCell ref="C2:F2"/>
    <mergeCell ref="C3:F3"/>
    <mergeCell ref="C4:F4"/>
    <mergeCell ref="C6:F6"/>
    <mergeCell ref="C7:F7"/>
    <mergeCell ref="C8:F8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C9C5-FB20-41D9-A065-22794CCCA0B9}">
  <dimension ref="A1:L44"/>
  <sheetViews>
    <sheetView topLeftCell="A19" workbookViewId="0">
      <selection activeCell="G31" sqref="G31"/>
    </sheetView>
  </sheetViews>
  <sheetFormatPr defaultRowHeight="15" x14ac:dyDescent="0.25"/>
  <cols>
    <col min="1" max="1" width="9.140625" bestFit="1" customWidth="1"/>
    <col min="2" max="2" width="44" customWidth="1"/>
    <col min="3" max="3" width="26.85546875" customWidth="1"/>
    <col min="4" max="5" width="14.7109375" customWidth="1"/>
    <col min="6" max="9" width="11.42578125" customWidth="1"/>
    <col min="11" max="11" width="50.140625" style="26" customWidth="1"/>
    <col min="12" max="12" width="20.42578125" customWidth="1"/>
  </cols>
  <sheetData>
    <row r="1" spans="1:9" x14ac:dyDescent="0.25">
      <c r="A1" s="68" t="s">
        <v>10</v>
      </c>
      <c r="B1" s="68"/>
      <c r="C1" s="68"/>
      <c r="D1" s="68"/>
      <c r="E1" s="68"/>
      <c r="F1" s="68"/>
      <c r="G1" s="68"/>
      <c r="H1" s="68"/>
      <c r="I1" s="68"/>
    </row>
    <row r="2" spans="1:9" x14ac:dyDescent="0.25">
      <c r="A2" t="s">
        <v>11</v>
      </c>
      <c r="B2" s="23" t="s">
        <v>12</v>
      </c>
      <c r="C2" s="38" t="s">
        <v>13</v>
      </c>
      <c r="D2" s="22" t="s">
        <v>14</v>
      </c>
      <c r="E2" s="59" t="s">
        <v>15</v>
      </c>
      <c r="F2" s="24" t="s">
        <v>16</v>
      </c>
      <c r="G2" s="22" t="s">
        <v>17</v>
      </c>
      <c r="H2" s="65" t="s">
        <v>18</v>
      </c>
      <c r="I2" s="25" t="s">
        <v>19</v>
      </c>
    </row>
    <row r="3" spans="1:9" ht="34.5" customHeight="1" x14ac:dyDescent="0.25">
      <c r="A3" s="6">
        <v>1</v>
      </c>
      <c r="B3" s="41" t="s">
        <v>20</v>
      </c>
      <c r="C3" s="20" t="s">
        <v>21</v>
      </c>
      <c r="D3" s="21"/>
      <c r="E3" s="21"/>
      <c r="F3" s="75">
        <v>44102</v>
      </c>
      <c r="G3" s="75">
        <v>44106</v>
      </c>
      <c r="H3" s="66">
        <f t="shared" ref="H3:H5" si="0">G3-F3</f>
        <v>4</v>
      </c>
      <c r="I3" s="21" t="s">
        <v>22</v>
      </c>
    </row>
    <row r="4" spans="1:9" x14ac:dyDescent="0.25">
      <c r="A4" s="6">
        <v>2</v>
      </c>
      <c r="B4" s="42" t="s">
        <v>23</v>
      </c>
      <c r="C4" s="18"/>
      <c r="D4" s="1" t="s">
        <v>24</v>
      </c>
      <c r="E4" s="1">
        <v>1</v>
      </c>
      <c r="F4" s="76">
        <v>44102</v>
      </c>
      <c r="G4" s="75">
        <v>44107</v>
      </c>
      <c r="H4" s="66">
        <f t="shared" si="0"/>
        <v>5</v>
      </c>
      <c r="I4" s="1"/>
    </row>
    <row r="5" spans="1:9" ht="30" x14ac:dyDescent="0.25">
      <c r="A5" s="6">
        <v>3</v>
      </c>
      <c r="B5" s="42" t="s">
        <v>25</v>
      </c>
      <c r="C5" s="18"/>
      <c r="D5" s="1" t="s">
        <v>24</v>
      </c>
      <c r="E5" s="1">
        <v>2</v>
      </c>
      <c r="F5" s="76">
        <v>44102</v>
      </c>
      <c r="G5" s="75">
        <v>44108</v>
      </c>
      <c r="H5" s="66">
        <f t="shared" si="0"/>
        <v>6</v>
      </c>
      <c r="I5" s="1" t="s">
        <v>26</v>
      </c>
    </row>
    <row r="6" spans="1:9" ht="35.25" customHeight="1" x14ac:dyDescent="0.25">
      <c r="A6" s="6">
        <v>4</v>
      </c>
      <c r="B6" s="42" t="s">
        <v>27</v>
      </c>
      <c r="C6" s="60"/>
      <c r="D6" s="61"/>
      <c r="E6" s="61"/>
      <c r="F6" s="75">
        <v>44106</v>
      </c>
      <c r="G6" s="75">
        <v>44106</v>
      </c>
      <c r="H6" s="62">
        <v>0</v>
      </c>
      <c r="I6" s="61"/>
    </row>
    <row r="7" spans="1:9" x14ac:dyDescent="0.25">
      <c r="A7" s="6">
        <v>5</v>
      </c>
      <c r="B7" s="43" t="s">
        <v>28</v>
      </c>
      <c r="C7" s="19" t="s">
        <v>29</v>
      </c>
      <c r="D7" s="1" t="s">
        <v>30</v>
      </c>
      <c r="E7" s="1">
        <v>1</v>
      </c>
      <c r="F7" s="76">
        <v>44106</v>
      </c>
      <c r="G7" s="76">
        <v>44112</v>
      </c>
      <c r="H7" s="66">
        <f>G7-F7</f>
        <v>6</v>
      </c>
      <c r="I7" s="1"/>
    </row>
    <row r="8" spans="1:9" x14ac:dyDescent="0.25">
      <c r="A8" s="6">
        <v>6</v>
      </c>
      <c r="B8" s="43" t="s">
        <v>31</v>
      </c>
      <c r="C8" s="19" t="s">
        <v>29</v>
      </c>
      <c r="D8" s="1" t="s">
        <v>30</v>
      </c>
      <c r="E8" s="1">
        <v>1</v>
      </c>
      <c r="F8" s="76">
        <v>44106</v>
      </c>
      <c r="G8" s="76">
        <v>44112</v>
      </c>
      <c r="H8" s="66">
        <f t="shared" ref="H8:H30" si="1">G8-F8</f>
        <v>6</v>
      </c>
      <c r="I8" s="1"/>
    </row>
    <row r="9" spans="1:9" x14ac:dyDescent="0.25">
      <c r="A9" s="6">
        <v>7</v>
      </c>
      <c r="B9" s="43" t="s">
        <v>32</v>
      </c>
      <c r="C9" s="19" t="s">
        <v>33</v>
      </c>
      <c r="D9" s="1" t="s">
        <v>30</v>
      </c>
      <c r="E9" s="1">
        <v>1</v>
      </c>
      <c r="F9" s="76">
        <v>44108</v>
      </c>
      <c r="G9" s="76">
        <v>44112</v>
      </c>
      <c r="H9" s="66">
        <f t="shared" si="1"/>
        <v>4</v>
      </c>
      <c r="I9" s="1"/>
    </row>
    <row r="10" spans="1:9" x14ac:dyDescent="0.25">
      <c r="A10" s="6">
        <v>8</v>
      </c>
      <c r="B10" s="43" t="s">
        <v>34</v>
      </c>
      <c r="C10" s="19" t="s">
        <v>35</v>
      </c>
      <c r="D10" s="1" t="s">
        <v>36</v>
      </c>
      <c r="E10" s="1">
        <v>1</v>
      </c>
      <c r="F10" s="76">
        <v>44106</v>
      </c>
      <c r="G10" s="76">
        <v>44112</v>
      </c>
      <c r="H10" s="66">
        <f t="shared" si="1"/>
        <v>6</v>
      </c>
      <c r="I10" s="1"/>
    </row>
    <row r="11" spans="1:9" ht="17.25" customHeight="1" x14ac:dyDescent="0.25">
      <c r="A11" s="6">
        <v>9</v>
      </c>
      <c r="B11" s="43" t="s">
        <v>37</v>
      </c>
      <c r="C11" s="19" t="s">
        <v>38</v>
      </c>
      <c r="D11" s="1" t="s">
        <v>36</v>
      </c>
      <c r="E11" s="1">
        <v>1</v>
      </c>
      <c r="F11" s="76">
        <v>44106</v>
      </c>
      <c r="G11" s="76">
        <v>44114</v>
      </c>
      <c r="H11" s="66">
        <f t="shared" si="1"/>
        <v>8</v>
      </c>
      <c r="I11" s="1"/>
    </row>
    <row r="12" spans="1:9" ht="30" x14ac:dyDescent="0.25">
      <c r="A12" s="6">
        <v>10</v>
      </c>
      <c r="B12" s="56" t="s">
        <v>39</v>
      </c>
      <c r="C12" s="36"/>
      <c r="D12" s="37" t="s">
        <v>36</v>
      </c>
      <c r="E12" s="37">
        <v>1</v>
      </c>
      <c r="F12" s="76">
        <v>44106</v>
      </c>
      <c r="G12" s="76">
        <v>44116</v>
      </c>
      <c r="H12" s="66">
        <f t="shared" si="1"/>
        <v>10</v>
      </c>
      <c r="I12" s="37"/>
    </row>
    <row r="13" spans="1:9" x14ac:dyDescent="0.25">
      <c r="A13" s="6">
        <v>11</v>
      </c>
      <c r="B13" s="43" t="s">
        <v>40</v>
      </c>
      <c r="C13" s="19" t="s">
        <v>35</v>
      </c>
      <c r="D13" s="1" t="s">
        <v>41</v>
      </c>
      <c r="E13" s="1">
        <v>7</v>
      </c>
      <c r="F13" s="76"/>
      <c r="G13" s="76"/>
      <c r="H13" s="66">
        <f t="shared" si="1"/>
        <v>0</v>
      </c>
      <c r="I13" s="1"/>
    </row>
    <row r="14" spans="1:9" ht="30" x14ac:dyDescent="0.25">
      <c r="A14" s="6">
        <v>12</v>
      </c>
      <c r="B14" s="43" t="s">
        <v>42</v>
      </c>
      <c r="C14" s="19" t="s">
        <v>35</v>
      </c>
      <c r="D14" s="1" t="s">
        <v>41</v>
      </c>
      <c r="E14" s="1">
        <v>11</v>
      </c>
      <c r="F14" s="76">
        <v>44113</v>
      </c>
      <c r="G14" s="76">
        <v>44115</v>
      </c>
      <c r="H14" s="66">
        <f t="shared" si="1"/>
        <v>2</v>
      </c>
      <c r="I14" s="1"/>
    </row>
    <row r="15" spans="1:9" ht="30" x14ac:dyDescent="0.25">
      <c r="A15" s="6">
        <v>13</v>
      </c>
      <c r="B15" s="43" t="s">
        <v>43</v>
      </c>
      <c r="C15" s="19" t="s">
        <v>44</v>
      </c>
      <c r="D15" s="1" t="s">
        <v>30</v>
      </c>
      <c r="E15" s="1"/>
      <c r="F15" s="76">
        <v>44108</v>
      </c>
      <c r="G15" s="76">
        <v>44110</v>
      </c>
      <c r="H15" s="66">
        <f t="shared" si="1"/>
        <v>2</v>
      </c>
      <c r="I15" s="1"/>
    </row>
    <row r="16" spans="1:9" ht="30.75" customHeight="1" x14ac:dyDescent="0.25">
      <c r="A16" s="6">
        <v>14</v>
      </c>
      <c r="B16" s="43" t="s">
        <v>45</v>
      </c>
      <c r="C16" s="19" t="s">
        <v>33</v>
      </c>
      <c r="D16" s="1" t="s">
        <v>36</v>
      </c>
      <c r="E16" s="1">
        <v>7</v>
      </c>
      <c r="F16" s="76">
        <v>44106</v>
      </c>
      <c r="G16" s="76">
        <v>44112</v>
      </c>
      <c r="H16" s="66">
        <f t="shared" si="1"/>
        <v>6</v>
      </c>
      <c r="I16" s="1"/>
    </row>
    <row r="17" spans="1:9" ht="30" x14ac:dyDescent="0.25">
      <c r="A17" s="6">
        <v>15</v>
      </c>
      <c r="B17" s="42" t="s">
        <v>46</v>
      </c>
      <c r="C17" s="18" t="s">
        <v>33</v>
      </c>
      <c r="D17" s="1" t="s">
        <v>24</v>
      </c>
      <c r="E17" s="1">
        <v>14</v>
      </c>
      <c r="F17" s="76">
        <v>44106</v>
      </c>
      <c r="G17" s="76">
        <v>44112</v>
      </c>
      <c r="H17" s="66">
        <f t="shared" si="1"/>
        <v>6</v>
      </c>
      <c r="I17" s="1"/>
    </row>
    <row r="18" spans="1:9" ht="29.25" customHeight="1" x14ac:dyDescent="0.25">
      <c r="A18" s="6">
        <v>16</v>
      </c>
      <c r="B18" s="42" t="s">
        <v>47</v>
      </c>
      <c r="C18" s="18" t="s">
        <v>33</v>
      </c>
      <c r="D18" s="1" t="s">
        <v>30</v>
      </c>
      <c r="E18" s="1"/>
      <c r="F18" s="76">
        <v>44106</v>
      </c>
      <c r="G18" s="76">
        <v>44112</v>
      </c>
      <c r="H18" s="66">
        <f t="shared" si="1"/>
        <v>6</v>
      </c>
      <c r="I18" s="1"/>
    </row>
    <row r="19" spans="1:9" ht="30" x14ac:dyDescent="0.25">
      <c r="A19" s="6">
        <v>17</v>
      </c>
      <c r="B19" s="42" t="s">
        <v>48</v>
      </c>
      <c r="C19" s="18" t="s">
        <v>33</v>
      </c>
      <c r="D19" s="1" t="s">
        <v>41</v>
      </c>
      <c r="E19" s="1">
        <v>12</v>
      </c>
      <c r="F19" s="76">
        <v>44113</v>
      </c>
      <c r="G19" s="76">
        <v>44115</v>
      </c>
      <c r="H19" s="66">
        <f t="shared" si="1"/>
        <v>2</v>
      </c>
      <c r="I19" s="1"/>
    </row>
    <row r="20" spans="1:9" x14ac:dyDescent="0.25">
      <c r="A20" s="6">
        <v>18</v>
      </c>
      <c r="B20" s="42" t="s">
        <v>49</v>
      </c>
      <c r="C20" s="55" t="s">
        <v>50</v>
      </c>
      <c r="D20" s="1" t="s">
        <v>41</v>
      </c>
      <c r="E20" s="1">
        <v>12</v>
      </c>
      <c r="F20" s="76">
        <v>44113</v>
      </c>
      <c r="G20" s="76">
        <v>44115</v>
      </c>
      <c r="H20" s="66">
        <f t="shared" si="1"/>
        <v>2</v>
      </c>
      <c r="I20" s="1"/>
    </row>
    <row r="21" spans="1:9" ht="30" x14ac:dyDescent="0.25">
      <c r="A21" s="6">
        <v>19</v>
      </c>
      <c r="B21" s="42" t="s">
        <v>51</v>
      </c>
      <c r="C21" s="55" t="s">
        <v>50</v>
      </c>
      <c r="D21" s="1" t="s">
        <v>41</v>
      </c>
      <c r="E21" s="1">
        <v>12</v>
      </c>
      <c r="F21" s="76">
        <v>44113</v>
      </c>
      <c r="G21" s="76">
        <v>44115</v>
      </c>
      <c r="H21" s="66">
        <f t="shared" si="1"/>
        <v>2</v>
      </c>
      <c r="I21" s="1"/>
    </row>
    <row r="22" spans="1:9" ht="32.25" customHeight="1" x14ac:dyDescent="0.25">
      <c r="A22" s="6">
        <v>20</v>
      </c>
      <c r="B22" s="42" t="s">
        <v>52</v>
      </c>
      <c r="C22" s="55" t="s">
        <v>50</v>
      </c>
      <c r="D22" s="1" t="s">
        <v>36</v>
      </c>
      <c r="E22" s="1">
        <v>1</v>
      </c>
      <c r="F22" s="76">
        <v>44106</v>
      </c>
      <c r="G22" s="76">
        <v>44116</v>
      </c>
      <c r="H22" s="66">
        <f t="shared" si="1"/>
        <v>10</v>
      </c>
      <c r="I22" s="1"/>
    </row>
    <row r="23" spans="1:9" ht="30" x14ac:dyDescent="0.25">
      <c r="A23" s="6">
        <v>21</v>
      </c>
      <c r="B23" s="42" t="s">
        <v>53</v>
      </c>
      <c r="C23" s="18" t="s">
        <v>54</v>
      </c>
      <c r="D23" s="1" t="s">
        <v>36</v>
      </c>
      <c r="E23" s="1">
        <v>2</v>
      </c>
      <c r="F23" s="76">
        <v>44102</v>
      </c>
      <c r="G23" s="76">
        <v>44106</v>
      </c>
      <c r="H23" s="66">
        <f t="shared" si="1"/>
        <v>4</v>
      </c>
      <c r="I23" s="1"/>
    </row>
    <row r="24" spans="1:9" ht="30" x14ac:dyDescent="0.25">
      <c r="A24" s="6">
        <v>22</v>
      </c>
      <c r="B24" s="42" t="s">
        <v>55</v>
      </c>
      <c r="C24" s="18" t="s">
        <v>54</v>
      </c>
      <c r="D24" s="1" t="s">
        <v>36</v>
      </c>
      <c r="E24" s="1">
        <v>21</v>
      </c>
      <c r="F24" s="76">
        <v>44102</v>
      </c>
      <c r="G24" s="76">
        <v>44106</v>
      </c>
      <c r="H24" s="66">
        <f t="shared" si="1"/>
        <v>4</v>
      </c>
      <c r="I24" s="1"/>
    </row>
    <row r="25" spans="1:9" x14ac:dyDescent="0.25">
      <c r="A25" s="6">
        <v>23</v>
      </c>
      <c r="B25" s="42" t="s">
        <v>56</v>
      </c>
      <c r="C25" s="18" t="s">
        <v>54</v>
      </c>
      <c r="D25" s="1" t="s">
        <v>41</v>
      </c>
      <c r="E25" s="1">
        <v>22</v>
      </c>
      <c r="F25" s="76">
        <v>44123</v>
      </c>
      <c r="G25" s="76">
        <v>44128</v>
      </c>
      <c r="H25" s="66">
        <f t="shared" si="1"/>
        <v>5</v>
      </c>
      <c r="I25" s="1"/>
    </row>
    <row r="26" spans="1:9" x14ac:dyDescent="0.25">
      <c r="A26" s="6">
        <v>24</v>
      </c>
      <c r="B26" s="42" t="s">
        <v>57</v>
      </c>
      <c r="C26" s="18" t="s">
        <v>54</v>
      </c>
      <c r="D26" s="1" t="s">
        <v>41</v>
      </c>
      <c r="E26" s="1">
        <v>22</v>
      </c>
      <c r="F26" s="76">
        <v>44123</v>
      </c>
      <c r="G26" s="76">
        <v>44128</v>
      </c>
      <c r="H26" s="66">
        <f t="shared" si="1"/>
        <v>5</v>
      </c>
      <c r="I26" s="1"/>
    </row>
    <row r="27" spans="1:9" ht="37.5" customHeight="1" x14ac:dyDescent="0.25">
      <c r="A27" s="6">
        <v>25</v>
      </c>
      <c r="B27" s="42" t="s">
        <v>58</v>
      </c>
      <c r="C27" s="18" t="s">
        <v>54</v>
      </c>
      <c r="D27" s="1" t="s">
        <v>41</v>
      </c>
      <c r="E27" s="1">
        <v>22</v>
      </c>
      <c r="F27" s="76">
        <v>44123</v>
      </c>
      <c r="G27" s="76">
        <v>44128</v>
      </c>
      <c r="H27" s="66">
        <f t="shared" si="1"/>
        <v>5</v>
      </c>
      <c r="I27" s="1"/>
    </row>
    <row r="28" spans="1:9" x14ac:dyDescent="0.25">
      <c r="A28" s="6">
        <v>26</v>
      </c>
      <c r="B28" s="36" t="s">
        <v>59</v>
      </c>
      <c r="C28" s="36"/>
      <c r="D28" s="37" t="s">
        <v>24</v>
      </c>
      <c r="E28" s="58"/>
      <c r="F28" s="77">
        <v>44161</v>
      </c>
      <c r="G28" s="77">
        <v>44164</v>
      </c>
      <c r="H28" s="66">
        <f t="shared" si="1"/>
        <v>3</v>
      </c>
      <c r="I28" s="37"/>
    </row>
    <row r="29" spans="1:9" x14ac:dyDescent="0.25">
      <c r="A29" s="6">
        <v>27</v>
      </c>
      <c r="B29" s="44" t="s">
        <v>60</v>
      </c>
      <c r="C29" s="6" t="s">
        <v>61</v>
      </c>
      <c r="D29" s="6" t="s">
        <v>62</v>
      </c>
      <c r="E29" s="63" t="s">
        <v>63</v>
      </c>
      <c r="F29" s="77">
        <v>44161</v>
      </c>
      <c r="G29" s="77">
        <v>44164</v>
      </c>
      <c r="H29" s="66">
        <f t="shared" si="1"/>
        <v>3</v>
      </c>
      <c r="I29" s="6"/>
    </row>
    <row r="30" spans="1:9" x14ac:dyDescent="0.25">
      <c r="A30" s="6">
        <v>28</v>
      </c>
      <c r="B30" s="44" t="s">
        <v>64</v>
      </c>
      <c r="C30" s="6"/>
      <c r="D30" s="6" t="s">
        <v>36</v>
      </c>
      <c r="E30" s="6">
        <v>27</v>
      </c>
      <c r="F30" s="77">
        <v>44102</v>
      </c>
      <c r="G30" s="77">
        <v>44164</v>
      </c>
      <c r="H30" s="66">
        <f t="shared" si="1"/>
        <v>62</v>
      </c>
      <c r="I30" s="6"/>
    </row>
    <row r="32" spans="1:9" x14ac:dyDescent="0.25">
      <c r="A32" s="69" t="s">
        <v>65</v>
      </c>
      <c r="B32" s="70"/>
      <c r="C32" s="70"/>
      <c r="D32" s="70"/>
      <c r="E32" s="70"/>
      <c r="F32" s="70"/>
      <c r="G32" s="70"/>
      <c r="H32" s="70"/>
      <c r="I32" s="71"/>
    </row>
    <row r="33" spans="1:12" x14ac:dyDescent="0.25">
      <c r="A33" s="47" t="s">
        <v>66</v>
      </c>
      <c r="B33" s="48" t="s">
        <v>12</v>
      </c>
      <c r="C33" s="49" t="s">
        <v>13</v>
      </c>
      <c r="D33" s="50" t="s">
        <v>14</v>
      </c>
      <c r="E33" s="51"/>
      <c r="F33" s="51" t="s">
        <v>16</v>
      </c>
      <c r="G33" s="50" t="s">
        <v>17</v>
      </c>
      <c r="H33" s="51"/>
      <c r="I33" s="52" t="s">
        <v>19</v>
      </c>
    </row>
    <row r="34" spans="1:12" ht="30" x14ac:dyDescent="0.25">
      <c r="A34" s="46"/>
      <c r="B34" s="41" t="s">
        <v>67</v>
      </c>
      <c r="C34" s="20" t="s">
        <v>33</v>
      </c>
      <c r="D34" s="21" t="s">
        <v>68</v>
      </c>
      <c r="E34" s="21"/>
      <c r="F34" s="64">
        <v>44106</v>
      </c>
      <c r="G34" s="64">
        <v>44113</v>
      </c>
      <c r="H34" s="67">
        <f t="shared" ref="H34:H43" si="2">G34-F34</f>
        <v>7</v>
      </c>
      <c r="I34" s="21"/>
      <c r="K34"/>
      <c r="L34" s="26"/>
    </row>
    <row r="35" spans="1:12" x14ac:dyDescent="0.25">
      <c r="A35" s="6"/>
      <c r="B35" s="42" t="s">
        <v>69</v>
      </c>
      <c r="C35" s="18" t="s">
        <v>33</v>
      </c>
      <c r="D35" s="1" t="s">
        <v>30</v>
      </c>
      <c r="E35" s="1"/>
      <c r="F35" s="57">
        <v>44106</v>
      </c>
      <c r="G35" s="57">
        <v>44113</v>
      </c>
      <c r="H35" s="67">
        <f t="shared" si="2"/>
        <v>7</v>
      </c>
      <c r="I35" s="1"/>
      <c r="K35"/>
      <c r="L35" s="26"/>
    </row>
    <row r="36" spans="1:12" x14ac:dyDescent="0.25">
      <c r="A36" s="6"/>
      <c r="B36" s="45" t="s">
        <v>70</v>
      </c>
      <c r="C36" s="27" t="s">
        <v>71</v>
      </c>
      <c r="D36" s="1" t="s">
        <v>30</v>
      </c>
      <c r="E36" s="1"/>
      <c r="F36" s="57">
        <v>44106</v>
      </c>
      <c r="G36" s="57">
        <v>44113</v>
      </c>
      <c r="H36" s="67">
        <f t="shared" si="2"/>
        <v>7</v>
      </c>
      <c r="I36" s="1"/>
      <c r="K36"/>
      <c r="L36" s="26"/>
    </row>
    <row r="37" spans="1:12" x14ac:dyDescent="0.25">
      <c r="A37" s="6"/>
      <c r="B37" s="45" t="s">
        <v>72</v>
      </c>
      <c r="C37" s="27" t="s">
        <v>71</v>
      </c>
      <c r="D37" s="1" t="s">
        <v>30</v>
      </c>
      <c r="E37" s="1"/>
      <c r="F37" s="57">
        <v>44106</v>
      </c>
      <c r="G37" s="57">
        <v>44113</v>
      </c>
      <c r="H37" s="67">
        <f t="shared" si="2"/>
        <v>7</v>
      </c>
      <c r="I37" s="1"/>
      <c r="K37"/>
      <c r="L37" s="26"/>
    </row>
    <row r="38" spans="1:12" x14ac:dyDescent="0.25">
      <c r="A38" s="6"/>
      <c r="B38" s="42" t="s">
        <v>73</v>
      </c>
      <c r="C38" s="18" t="s">
        <v>71</v>
      </c>
      <c r="D38" s="1" t="s">
        <v>30</v>
      </c>
      <c r="E38" s="1"/>
      <c r="F38" s="57">
        <v>44106</v>
      </c>
      <c r="G38" s="57">
        <v>44113</v>
      </c>
      <c r="H38" s="67">
        <f t="shared" si="2"/>
        <v>7</v>
      </c>
      <c r="I38" s="1"/>
      <c r="K38"/>
      <c r="L38" s="26"/>
    </row>
    <row r="39" spans="1:12" x14ac:dyDescent="0.25">
      <c r="A39" s="6"/>
      <c r="B39" s="42" t="s">
        <v>74</v>
      </c>
      <c r="C39" s="18" t="s">
        <v>71</v>
      </c>
      <c r="D39" s="1" t="s">
        <v>41</v>
      </c>
      <c r="E39" s="1"/>
      <c r="F39" s="57">
        <v>44129</v>
      </c>
      <c r="G39" s="57">
        <v>44137</v>
      </c>
      <c r="H39" s="67">
        <f t="shared" si="2"/>
        <v>8</v>
      </c>
      <c r="I39" s="1"/>
      <c r="K39"/>
      <c r="L39" s="26"/>
    </row>
    <row r="40" spans="1:12" x14ac:dyDescent="0.25">
      <c r="A40" s="6"/>
      <c r="B40" s="42" t="s">
        <v>75</v>
      </c>
      <c r="C40" s="18" t="s">
        <v>71</v>
      </c>
      <c r="D40" s="1" t="s">
        <v>62</v>
      </c>
      <c r="E40" s="1"/>
      <c r="F40" s="57">
        <v>44129</v>
      </c>
      <c r="G40" s="57">
        <v>44137</v>
      </c>
      <c r="H40" s="67">
        <f t="shared" si="2"/>
        <v>8</v>
      </c>
      <c r="I40" s="1"/>
      <c r="K40"/>
      <c r="L40" s="26"/>
    </row>
    <row r="41" spans="1:12" x14ac:dyDescent="0.25">
      <c r="A41" s="6"/>
      <c r="B41" s="42" t="s">
        <v>76</v>
      </c>
      <c r="C41" s="18" t="s">
        <v>71</v>
      </c>
      <c r="D41" s="1" t="s">
        <v>41</v>
      </c>
      <c r="E41" s="1"/>
      <c r="F41" s="57">
        <v>44129</v>
      </c>
      <c r="G41" s="57">
        <v>44137</v>
      </c>
      <c r="H41" s="67">
        <f t="shared" si="2"/>
        <v>8</v>
      </c>
      <c r="I41" s="1"/>
      <c r="K41"/>
      <c r="L41" s="26"/>
    </row>
    <row r="42" spans="1:12" ht="45" x14ac:dyDescent="0.25">
      <c r="A42" s="6"/>
      <c r="B42" s="42" t="s">
        <v>77</v>
      </c>
      <c r="C42" s="18" t="s">
        <v>71</v>
      </c>
      <c r="D42" s="1" t="s">
        <v>62</v>
      </c>
      <c r="E42" s="1"/>
      <c r="F42" s="57">
        <v>44137</v>
      </c>
      <c r="G42" s="57">
        <v>44144</v>
      </c>
      <c r="H42" s="67">
        <f t="shared" si="2"/>
        <v>7</v>
      </c>
      <c r="I42" s="1"/>
      <c r="K42"/>
      <c r="L42" s="26"/>
    </row>
    <row r="43" spans="1:12" ht="30" x14ac:dyDescent="0.25">
      <c r="A43" s="6"/>
      <c r="B43" s="42" t="s">
        <v>78</v>
      </c>
      <c r="C43" s="18" t="s">
        <v>71</v>
      </c>
      <c r="D43" s="1" t="s">
        <v>41</v>
      </c>
      <c r="E43" s="1"/>
      <c r="F43" s="57">
        <v>44129</v>
      </c>
      <c r="G43" s="57">
        <v>44137</v>
      </c>
      <c r="H43" s="67">
        <f t="shared" si="2"/>
        <v>8</v>
      </c>
      <c r="I43" s="1"/>
      <c r="K43"/>
      <c r="L43" s="26"/>
    </row>
    <row r="44" spans="1:12" x14ac:dyDescent="0.25">
      <c r="K44"/>
      <c r="L44" s="26"/>
    </row>
  </sheetData>
  <mergeCells count="2">
    <mergeCell ref="A1:I1"/>
    <mergeCell ref="A32:I32"/>
  </mergeCells>
  <pageMargins left="0.7" right="0.7" top="0.75" bottom="0.75" header="0.3" footer="0.3"/>
  <pageSetup orientation="portrait" r:id="rId1"/>
  <ignoredErrors>
    <ignoredError sqref="E29" twoDigitTextYear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8228-2814-4B62-81A2-4324170C0A46}">
  <dimension ref="A1:G12"/>
  <sheetViews>
    <sheetView workbookViewId="0">
      <selection activeCell="D6" sqref="D6"/>
    </sheetView>
  </sheetViews>
  <sheetFormatPr defaultRowHeight="15" x14ac:dyDescent="0.25"/>
  <cols>
    <col min="1" max="1" width="9.85546875" style="12" bestFit="1" customWidth="1"/>
    <col min="2" max="2" width="17.85546875" style="12" bestFit="1" customWidth="1"/>
    <col min="3" max="3" width="27.85546875" style="12" customWidth="1"/>
    <col min="4" max="4" width="30.28515625" style="12" customWidth="1"/>
    <col min="5" max="5" width="41.42578125" style="12" customWidth="1"/>
    <col min="6" max="16384" width="9.140625" style="12"/>
  </cols>
  <sheetData>
    <row r="1" spans="1:7" x14ac:dyDescent="0.25">
      <c r="A1" s="12" t="s">
        <v>79</v>
      </c>
    </row>
    <row r="3" spans="1:7" x14ac:dyDescent="0.25">
      <c r="A3" s="13" t="s">
        <v>80</v>
      </c>
      <c r="B3" s="13" t="s">
        <v>81</v>
      </c>
      <c r="C3" s="13" t="s">
        <v>82</v>
      </c>
      <c r="D3" s="13" t="s">
        <v>83</v>
      </c>
    </row>
    <row r="4" spans="1:7" ht="75" x14ac:dyDescent="0.25">
      <c r="A4" s="14">
        <v>44095</v>
      </c>
      <c r="B4" s="17" t="s">
        <v>84</v>
      </c>
      <c r="C4" s="16" t="s">
        <v>85</v>
      </c>
      <c r="D4" s="16" t="s">
        <v>86</v>
      </c>
      <c r="G4" s="54"/>
    </row>
    <row r="5" spans="1:7" ht="164.25" customHeight="1" x14ac:dyDescent="0.25">
      <c r="A5" s="35">
        <v>44096</v>
      </c>
      <c r="B5" s="16" t="s">
        <v>87</v>
      </c>
      <c r="C5" s="16" t="s">
        <v>88</v>
      </c>
      <c r="D5" s="53" t="s">
        <v>89</v>
      </c>
    </row>
    <row r="6" spans="1:7" ht="45" x14ac:dyDescent="0.25">
      <c r="A6" s="14">
        <v>44101</v>
      </c>
      <c r="B6" s="16" t="s">
        <v>87</v>
      </c>
      <c r="C6" s="15" t="s">
        <v>90</v>
      </c>
      <c r="D6" s="15" t="s">
        <v>91</v>
      </c>
    </row>
    <row r="7" spans="1:7" x14ac:dyDescent="0.25">
      <c r="A7" s="15"/>
      <c r="B7" s="15"/>
      <c r="C7" s="15"/>
      <c r="D7" s="15"/>
    </row>
    <row r="8" spans="1:7" x14ac:dyDescent="0.25">
      <c r="A8" s="15"/>
      <c r="B8" s="15"/>
      <c r="C8" s="15"/>
      <c r="D8" s="15"/>
    </row>
    <row r="9" spans="1:7" x14ac:dyDescent="0.25">
      <c r="A9" s="15"/>
      <c r="B9" s="15"/>
      <c r="C9" s="15"/>
      <c r="D9" s="15"/>
    </row>
    <row r="10" spans="1:7" x14ac:dyDescent="0.25">
      <c r="A10" s="15"/>
      <c r="B10" s="15"/>
      <c r="C10" s="15"/>
      <c r="D10" s="15"/>
    </row>
    <row r="11" spans="1:7" x14ac:dyDescent="0.25">
      <c r="A11" s="15"/>
      <c r="B11" s="15"/>
      <c r="C11" s="15"/>
      <c r="D11" s="15"/>
    </row>
    <row r="12" spans="1:7" x14ac:dyDescent="0.25">
      <c r="A12" s="15"/>
      <c r="B12" s="15"/>
      <c r="C12" s="15"/>
      <c r="D1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423-82DE-42B9-803D-C994202C4430}">
  <dimension ref="A1:F9"/>
  <sheetViews>
    <sheetView workbookViewId="0">
      <selection activeCell="F6" sqref="F6"/>
    </sheetView>
  </sheetViews>
  <sheetFormatPr defaultRowHeight="15" x14ac:dyDescent="0.25"/>
  <cols>
    <col min="1" max="1" width="9.85546875" style="12" bestFit="1" customWidth="1"/>
    <col min="2" max="2" width="17.85546875" style="12" bestFit="1" customWidth="1"/>
    <col min="3" max="3" width="27.85546875" style="12" customWidth="1"/>
    <col min="4" max="4" width="30.28515625" style="12" customWidth="1"/>
    <col min="5" max="5" width="35.5703125" style="12" customWidth="1"/>
    <col min="6" max="16384" width="9.140625" style="12"/>
  </cols>
  <sheetData>
    <row r="1" spans="1:6" x14ac:dyDescent="0.25">
      <c r="A1" s="12" t="s">
        <v>92</v>
      </c>
    </row>
    <row r="3" spans="1:6" x14ac:dyDescent="0.25">
      <c r="A3" s="13" t="s">
        <v>80</v>
      </c>
      <c r="B3" s="13" t="s">
        <v>93</v>
      </c>
      <c r="C3" s="13" t="s">
        <v>94</v>
      </c>
      <c r="D3" s="28" t="s">
        <v>95</v>
      </c>
      <c r="E3" s="31" t="s">
        <v>96</v>
      </c>
      <c r="F3" s="12" t="s">
        <v>19</v>
      </c>
    </row>
    <row r="4" spans="1:6" ht="30" x14ac:dyDescent="0.25">
      <c r="A4" s="33">
        <v>44095</v>
      </c>
      <c r="B4" s="17" t="s">
        <v>97</v>
      </c>
      <c r="C4" s="16" t="s">
        <v>98</v>
      </c>
      <c r="D4" s="29" t="s">
        <v>99</v>
      </c>
      <c r="E4" s="34" t="s">
        <v>100</v>
      </c>
      <c r="F4" s="12" t="s">
        <v>101</v>
      </c>
    </row>
    <row r="5" spans="1:6" ht="165" x14ac:dyDescent="0.25">
      <c r="A5" s="14">
        <v>44096</v>
      </c>
      <c r="B5" s="15" t="s">
        <v>102</v>
      </c>
      <c r="C5" s="15" t="s">
        <v>103</v>
      </c>
      <c r="D5" s="29" t="s">
        <v>104</v>
      </c>
      <c r="E5" s="26" t="s">
        <v>105</v>
      </c>
      <c r="F5" s="12" t="s">
        <v>106</v>
      </c>
    </row>
    <row r="6" spans="1:6" x14ac:dyDescent="0.25">
      <c r="A6" s="14">
        <v>44102</v>
      </c>
      <c r="B6" s="15" t="s">
        <v>102</v>
      </c>
      <c r="C6" s="15" t="s">
        <v>107</v>
      </c>
      <c r="D6" s="15" t="s">
        <v>91</v>
      </c>
      <c r="E6" s="32"/>
    </row>
    <row r="7" spans="1:6" x14ac:dyDescent="0.25">
      <c r="A7" s="15"/>
      <c r="B7" s="15"/>
      <c r="C7" s="15"/>
      <c r="D7" s="30"/>
      <c r="E7" s="32"/>
    </row>
    <row r="8" spans="1:6" x14ac:dyDescent="0.25">
      <c r="A8" s="15"/>
      <c r="B8" s="15"/>
      <c r="C8" s="15"/>
      <c r="D8" s="30"/>
      <c r="E8" s="32"/>
    </row>
    <row r="9" spans="1:6" x14ac:dyDescent="0.25">
      <c r="A9" s="15"/>
      <c r="B9" s="15"/>
      <c r="C9" s="15"/>
      <c r="D9" s="30"/>
      <c r="E9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5FA4-1F1F-4BC9-99B9-868ED797DE39}">
  <dimension ref="A1:G15"/>
  <sheetViews>
    <sheetView workbookViewId="0">
      <selection activeCell="C9" sqref="C9"/>
    </sheetView>
  </sheetViews>
  <sheetFormatPr defaultRowHeight="15" x14ac:dyDescent="0.25"/>
  <cols>
    <col min="1" max="2" width="20.42578125" bestFit="1" customWidth="1"/>
    <col min="3" max="3" width="37.42578125" bestFit="1" customWidth="1"/>
    <col min="4" max="4" width="19.28515625" bestFit="1" customWidth="1"/>
    <col min="5" max="5" width="12.7109375" bestFit="1" customWidth="1"/>
    <col min="6" max="6" width="8.5703125" bestFit="1" customWidth="1"/>
    <col min="7" max="7" width="16.42578125" bestFit="1" customWidth="1"/>
  </cols>
  <sheetData>
    <row r="1" spans="1:7" x14ac:dyDescent="0.25">
      <c r="A1" t="s">
        <v>108</v>
      </c>
    </row>
    <row r="3" spans="1:7" x14ac:dyDescent="0.25">
      <c r="A3" s="40" t="s">
        <v>109</v>
      </c>
      <c r="B3" s="40" t="s">
        <v>110</v>
      </c>
      <c r="C3" s="40" t="s">
        <v>111</v>
      </c>
      <c r="D3" s="40" t="s">
        <v>112</v>
      </c>
      <c r="E3" s="40" t="s">
        <v>113</v>
      </c>
      <c r="F3" s="40" t="s">
        <v>114</v>
      </c>
      <c r="G3" s="40" t="s">
        <v>115</v>
      </c>
    </row>
    <row r="4" spans="1:7" x14ac:dyDescent="0.25">
      <c r="A4" s="6" t="s">
        <v>116</v>
      </c>
      <c r="B4" s="6" t="s">
        <v>117</v>
      </c>
      <c r="C4" s="6" t="s">
        <v>118</v>
      </c>
      <c r="D4" s="6" t="s">
        <v>119</v>
      </c>
      <c r="E4" s="6" t="s">
        <v>120</v>
      </c>
      <c r="F4" s="6" t="s">
        <v>121</v>
      </c>
      <c r="G4" s="6" t="s">
        <v>122</v>
      </c>
    </row>
    <row r="5" spans="1:7" x14ac:dyDescent="0.25">
      <c r="A5" s="6" t="s">
        <v>123</v>
      </c>
      <c r="B5" s="6" t="s">
        <v>117</v>
      </c>
      <c r="C5" s="6" t="s">
        <v>156</v>
      </c>
      <c r="D5" s="6" t="s">
        <v>119</v>
      </c>
      <c r="E5" s="6" t="s">
        <v>155</v>
      </c>
      <c r="F5" s="6"/>
      <c r="G5" s="6" t="s">
        <v>122</v>
      </c>
    </row>
    <row r="6" spans="1:7" x14ac:dyDescent="0.25">
      <c r="A6" s="6" t="s">
        <v>124</v>
      </c>
      <c r="B6" s="6" t="s">
        <v>117</v>
      </c>
      <c r="C6" s="6" t="s">
        <v>157</v>
      </c>
      <c r="D6" s="6" t="s">
        <v>119</v>
      </c>
      <c r="E6" s="6" t="s">
        <v>155</v>
      </c>
      <c r="F6" s="6"/>
      <c r="G6" s="6" t="s">
        <v>122</v>
      </c>
    </row>
    <row r="7" spans="1:7" x14ac:dyDescent="0.25">
      <c r="A7" s="7" t="s">
        <v>125</v>
      </c>
      <c r="B7" s="6" t="s">
        <v>117</v>
      </c>
      <c r="C7" s="6" t="s">
        <v>158</v>
      </c>
      <c r="D7" s="6" t="s">
        <v>119</v>
      </c>
      <c r="E7" s="6" t="s">
        <v>155</v>
      </c>
      <c r="F7" s="6"/>
      <c r="G7" s="6" t="s">
        <v>122</v>
      </c>
    </row>
    <row r="8" spans="1:7" ht="30" x14ac:dyDescent="0.25">
      <c r="A8" s="7" t="s">
        <v>126</v>
      </c>
      <c r="B8" s="6" t="s">
        <v>117</v>
      </c>
      <c r="C8" s="6" t="s">
        <v>166</v>
      </c>
      <c r="D8" s="6" t="s">
        <v>119</v>
      </c>
      <c r="E8" s="6" t="s">
        <v>155</v>
      </c>
      <c r="F8" s="6"/>
      <c r="G8" s="6" t="s">
        <v>122</v>
      </c>
    </row>
    <row r="9" spans="1:7" x14ac:dyDescent="0.25">
      <c r="A9" s="7" t="s">
        <v>127</v>
      </c>
      <c r="B9" s="6" t="s">
        <v>117</v>
      </c>
      <c r="C9" s="6" t="s">
        <v>165</v>
      </c>
      <c r="D9" s="6" t="s">
        <v>119</v>
      </c>
      <c r="E9" s="6" t="s">
        <v>155</v>
      </c>
      <c r="F9" s="6"/>
      <c r="G9" s="6" t="s">
        <v>122</v>
      </c>
    </row>
    <row r="10" spans="1:7" ht="60" x14ac:dyDescent="0.25">
      <c r="A10" s="7" t="s">
        <v>128</v>
      </c>
      <c r="B10" s="6" t="s">
        <v>117</v>
      </c>
      <c r="C10" s="6" t="s">
        <v>165</v>
      </c>
      <c r="D10" s="6" t="s">
        <v>119</v>
      </c>
      <c r="E10" s="6" t="s">
        <v>155</v>
      </c>
      <c r="F10" s="6"/>
      <c r="G10" s="6" t="s">
        <v>122</v>
      </c>
    </row>
    <row r="11" spans="1:7" ht="30" x14ac:dyDescent="0.25">
      <c r="A11" s="7" t="s">
        <v>129</v>
      </c>
      <c r="B11" s="6" t="s">
        <v>117</v>
      </c>
      <c r="C11" s="6" t="s">
        <v>164</v>
      </c>
      <c r="D11" s="6" t="s">
        <v>119</v>
      </c>
      <c r="E11" s="6" t="s">
        <v>155</v>
      </c>
      <c r="F11" s="6"/>
      <c r="G11" s="6" t="s">
        <v>122</v>
      </c>
    </row>
    <row r="12" spans="1:7" ht="45" x14ac:dyDescent="0.25">
      <c r="A12" s="7" t="s">
        <v>130</v>
      </c>
      <c r="B12" s="6" t="s">
        <v>117</v>
      </c>
      <c r="C12" s="6" t="s">
        <v>163</v>
      </c>
      <c r="D12" s="6" t="s">
        <v>119</v>
      </c>
      <c r="E12" s="6" t="s">
        <v>155</v>
      </c>
      <c r="F12" s="6"/>
      <c r="G12" s="6" t="s">
        <v>122</v>
      </c>
    </row>
    <row r="13" spans="1:7" ht="45" x14ac:dyDescent="0.25">
      <c r="A13" s="7" t="s">
        <v>131</v>
      </c>
      <c r="B13" s="6" t="s">
        <v>117</v>
      </c>
      <c r="C13" s="6" t="s">
        <v>162</v>
      </c>
      <c r="D13" s="6" t="s">
        <v>119</v>
      </c>
      <c r="E13" s="6" t="s">
        <v>155</v>
      </c>
      <c r="F13" s="6"/>
      <c r="G13" s="6" t="s">
        <v>122</v>
      </c>
    </row>
    <row r="14" spans="1:7" ht="60" x14ac:dyDescent="0.25">
      <c r="A14" s="7" t="s">
        <v>132</v>
      </c>
      <c r="B14" s="6" t="s">
        <v>117</v>
      </c>
      <c r="C14" s="6" t="s">
        <v>161</v>
      </c>
      <c r="D14" s="6" t="s">
        <v>119</v>
      </c>
      <c r="E14" s="6" t="s">
        <v>155</v>
      </c>
      <c r="F14" s="6"/>
      <c r="G14" s="6" t="s">
        <v>122</v>
      </c>
    </row>
    <row r="15" spans="1:7" x14ac:dyDescent="0.25">
      <c r="A15" s="7" t="s">
        <v>159</v>
      </c>
      <c r="B15" s="6" t="s">
        <v>117</v>
      </c>
      <c r="C15" s="6" t="s">
        <v>160</v>
      </c>
      <c r="D15" s="6" t="s">
        <v>119</v>
      </c>
      <c r="E15" s="6" t="s">
        <v>155</v>
      </c>
      <c r="F15" s="6"/>
      <c r="G15" s="6" t="s">
        <v>122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4F63-A413-45B7-A869-35FA14EE2101}">
  <dimension ref="A1:S34"/>
  <sheetViews>
    <sheetView workbookViewId="0">
      <selection activeCell="M8" sqref="M8"/>
    </sheetView>
  </sheetViews>
  <sheetFormatPr defaultRowHeight="15" x14ac:dyDescent="0.25"/>
  <cols>
    <col min="1" max="1" width="14.140625" customWidth="1"/>
  </cols>
  <sheetData>
    <row r="1" spans="1:19" x14ac:dyDescent="0.25">
      <c r="A1" s="1" t="s">
        <v>133</v>
      </c>
      <c r="B1" s="3">
        <v>0.33333333333333331</v>
      </c>
      <c r="C1" s="3">
        <v>0.375</v>
      </c>
      <c r="D1" s="3">
        <v>0.41666666666666702</v>
      </c>
      <c r="E1" s="3">
        <v>0.45833333333333298</v>
      </c>
      <c r="F1" s="3">
        <v>0.5</v>
      </c>
      <c r="G1" s="3">
        <v>0.54166666666666696</v>
      </c>
      <c r="H1" s="3">
        <v>0.58333333333333304</v>
      </c>
      <c r="I1" s="3">
        <v>0.625</v>
      </c>
      <c r="J1" s="3">
        <v>0.66666666666666696</v>
      </c>
      <c r="K1" s="3">
        <v>0.70833333333333304</v>
      </c>
      <c r="L1" s="3">
        <v>0.75</v>
      </c>
      <c r="M1" s="3">
        <v>0.79166666666666696</v>
      </c>
      <c r="N1" s="3">
        <v>0.83333333333333304</v>
      </c>
      <c r="O1" s="3">
        <v>0.875</v>
      </c>
      <c r="P1" s="3">
        <v>0.91666666666666696</v>
      </c>
      <c r="Q1" s="2"/>
      <c r="R1" s="2"/>
      <c r="S1" s="2"/>
    </row>
    <row r="2" spans="1:19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9"/>
      <c r="L2" s="39"/>
      <c r="M2" s="39"/>
      <c r="N2" s="72" t="s">
        <v>134</v>
      </c>
      <c r="O2" s="73"/>
      <c r="P2" s="74"/>
      <c r="R2" s="4"/>
      <c r="S2" t="s">
        <v>135</v>
      </c>
    </row>
    <row r="3" spans="1:19" x14ac:dyDescent="0.25">
      <c r="A3" s="1" t="s">
        <v>41</v>
      </c>
      <c r="B3" s="8"/>
      <c r="C3" s="8"/>
      <c r="D3" s="8"/>
      <c r="E3" s="8"/>
      <c r="F3" s="8"/>
      <c r="G3" s="8"/>
      <c r="H3" s="8"/>
      <c r="I3" s="8"/>
      <c r="J3" s="8"/>
      <c r="K3" s="9"/>
      <c r="L3" s="39"/>
      <c r="M3" s="39"/>
      <c r="N3" s="1"/>
      <c r="O3" s="1"/>
      <c r="P3" s="1"/>
      <c r="R3" s="5"/>
      <c r="S3" t="s">
        <v>136</v>
      </c>
    </row>
    <row r="4" spans="1:19" x14ac:dyDescent="0.25">
      <c r="A4" s="1" t="s">
        <v>137</v>
      </c>
      <c r="B4" s="4"/>
      <c r="C4" s="4"/>
      <c r="D4" s="4"/>
      <c r="E4" s="4"/>
      <c r="F4" s="4"/>
      <c r="G4" s="4"/>
      <c r="H4" s="4"/>
      <c r="I4" s="4"/>
      <c r="J4" s="1"/>
      <c r="K4" s="9"/>
      <c r="L4" s="39"/>
      <c r="M4" s="39"/>
      <c r="N4" s="72" t="s">
        <v>134</v>
      </c>
      <c r="O4" s="73"/>
      <c r="P4" s="74"/>
      <c r="R4" s="1"/>
      <c r="S4" t="s">
        <v>138</v>
      </c>
    </row>
    <row r="5" spans="1:19" x14ac:dyDescent="0.25">
      <c r="R5" s="11"/>
      <c r="S5" t="s">
        <v>139</v>
      </c>
    </row>
    <row r="6" spans="1:19" x14ac:dyDescent="0.25">
      <c r="A6" s="1" t="s">
        <v>140</v>
      </c>
      <c r="B6" s="3">
        <v>0.33333333333333331</v>
      </c>
      <c r="C6" s="3">
        <v>0.375</v>
      </c>
      <c r="D6" s="3">
        <v>0.41666666666666702</v>
      </c>
      <c r="E6" s="3">
        <v>0.45833333333333298</v>
      </c>
      <c r="F6" s="3">
        <v>0.5</v>
      </c>
      <c r="G6" s="3">
        <v>0.54166666666666696</v>
      </c>
      <c r="H6" s="3">
        <v>0.58333333333333304</v>
      </c>
      <c r="I6" s="3">
        <v>0.625</v>
      </c>
      <c r="J6" s="3">
        <v>0.66666666666666696</v>
      </c>
      <c r="K6" s="3">
        <v>0.70833333333333304</v>
      </c>
      <c r="L6" s="3">
        <v>0.75</v>
      </c>
      <c r="M6" s="3">
        <v>0.79166666666666696</v>
      </c>
      <c r="N6" s="3">
        <v>0.83333333333333304</v>
      </c>
      <c r="O6" s="3">
        <v>0.875</v>
      </c>
      <c r="P6" s="3">
        <v>0.91666666666666696</v>
      </c>
    </row>
    <row r="7" spans="1:19" x14ac:dyDescent="0.25">
      <c r="A7" s="1" t="s">
        <v>62</v>
      </c>
      <c r="B7" s="4"/>
      <c r="C7" s="4"/>
      <c r="D7" s="4"/>
      <c r="E7" s="4"/>
      <c r="F7" s="4"/>
      <c r="G7" s="4"/>
      <c r="H7" s="4"/>
      <c r="I7" s="4"/>
      <c r="J7" s="4"/>
      <c r="K7" s="9"/>
      <c r="L7" s="9"/>
      <c r="M7" s="9"/>
      <c r="N7" s="4"/>
      <c r="O7" s="4"/>
      <c r="P7" s="4"/>
    </row>
    <row r="8" spans="1:19" x14ac:dyDescent="0.25">
      <c r="A8" s="1" t="s">
        <v>41</v>
      </c>
      <c r="B8" s="4"/>
      <c r="C8" s="4"/>
      <c r="D8" s="4"/>
      <c r="E8" s="4"/>
      <c r="F8" s="4"/>
      <c r="G8" s="4"/>
      <c r="H8" s="4"/>
      <c r="I8" s="4"/>
      <c r="J8" s="4"/>
      <c r="K8" s="9"/>
      <c r="L8" s="9"/>
      <c r="M8" s="9"/>
      <c r="N8" s="4"/>
      <c r="O8" s="4"/>
      <c r="P8" s="4"/>
      <c r="R8" t="s">
        <v>141</v>
      </c>
      <c r="S8" t="s">
        <v>142</v>
      </c>
    </row>
    <row r="9" spans="1:19" x14ac:dyDescent="0.25">
      <c r="A9" s="1" t="s">
        <v>137</v>
      </c>
      <c r="B9" s="4"/>
      <c r="C9" s="4"/>
      <c r="D9" s="4"/>
      <c r="E9" s="4"/>
      <c r="F9" s="4"/>
      <c r="G9" s="4"/>
      <c r="H9" s="4"/>
      <c r="I9" s="4"/>
      <c r="J9" s="1"/>
      <c r="K9" s="9"/>
      <c r="L9" s="9"/>
      <c r="M9" s="9"/>
      <c r="N9" s="4"/>
      <c r="O9" s="4"/>
      <c r="P9" s="4"/>
      <c r="S9" t="s">
        <v>143</v>
      </c>
    </row>
    <row r="10" spans="1:19" x14ac:dyDescent="0.25">
      <c r="S10" t="s">
        <v>144</v>
      </c>
    </row>
    <row r="11" spans="1:19" x14ac:dyDescent="0.25">
      <c r="A11" s="1" t="s">
        <v>145</v>
      </c>
      <c r="B11" s="3">
        <v>0.33333333333333331</v>
      </c>
      <c r="C11" s="3">
        <v>0.375</v>
      </c>
      <c r="D11" s="3">
        <v>0.41666666666666702</v>
      </c>
      <c r="E11" s="3">
        <v>0.45833333333333298</v>
      </c>
      <c r="F11" s="3">
        <v>0.5</v>
      </c>
      <c r="G11" s="3">
        <v>0.54166666666666696</v>
      </c>
      <c r="H11" s="3">
        <v>0.58333333333333304</v>
      </c>
      <c r="I11" s="3">
        <v>0.625</v>
      </c>
      <c r="J11" s="3">
        <v>0.66666666666666696</v>
      </c>
      <c r="K11" s="3">
        <v>0.70833333333333304</v>
      </c>
      <c r="L11" s="3">
        <v>0.75</v>
      </c>
      <c r="M11" s="3">
        <v>0.79166666666666696</v>
      </c>
      <c r="N11" s="3">
        <v>0.83333333333333304</v>
      </c>
      <c r="O11" s="3">
        <v>0.875</v>
      </c>
      <c r="P11" s="3">
        <v>0.91666666666666696</v>
      </c>
      <c r="S11" t="s">
        <v>146</v>
      </c>
    </row>
    <row r="12" spans="1:19" x14ac:dyDescent="0.25">
      <c r="A12" s="1" t="s">
        <v>62</v>
      </c>
      <c r="B12" s="4"/>
      <c r="C12" s="4"/>
      <c r="D12" s="4"/>
      <c r="E12" s="4"/>
      <c r="F12" s="4"/>
      <c r="G12" s="4"/>
      <c r="H12" s="4"/>
      <c r="I12" s="4"/>
      <c r="J12" s="4"/>
      <c r="K12" s="9"/>
      <c r="L12" s="4"/>
      <c r="M12" s="4"/>
      <c r="N12" s="4"/>
      <c r="O12" s="10"/>
      <c r="P12" s="9"/>
      <c r="S12" t="s">
        <v>147</v>
      </c>
    </row>
    <row r="13" spans="1:19" x14ac:dyDescent="0.25">
      <c r="A13" s="1" t="s">
        <v>41</v>
      </c>
      <c r="B13" s="4"/>
      <c r="C13" s="4"/>
      <c r="D13" s="4"/>
      <c r="E13" s="4"/>
      <c r="F13" s="4"/>
      <c r="G13" s="4"/>
      <c r="H13" s="4"/>
      <c r="I13" s="4"/>
      <c r="J13" s="4"/>
      <c r="K13" s="9"/>
      <c r="L13" s="4"/>
      <c r="M13" s="4"/>
      <c r="N13" s="4"/>
      <c r="O13" s="10"/>
      <c r="P13" s="9"/>
    </row>
    <row r="14" spans="1:19" x14ac:dyDescent="0.25">
      <c r="A14" s="1" t="s">
        <v>137</v>
      </c>
      <c r="B14" s="4"/>
      <c r="C14" s="4"/>
      <c r="D14" s="4"/>
      <c r="E14" s="4"/>
      <c r="F14" s="4"/>
      <c r="G14" s="4"/>
      <c r="H14" s="4"/>
      <c r="I14" s="4"/>
      <c r="J14" s="1"/>
      <c r="K14" s="9"/>
      <c r="L14" s="1"/>
      <c r="M14" s="1"/>
      <c r="N14" s="1"/>
      <c r="O14" s="10"/>
      <c r="P14" s="9"/>
    </row>
    <row r="16" spans="1:19" x14ac:dyDescent="0.25">
      <c r="A16" s="1" t="s">
        <v>148</v>
      </c>
      <c r="B16" s="3">
        <v>0.33333333333333331</v>
      </c>
      <c r="C16" s="3">
        <v>0.375</v>
      </c>
      <c r="D16" s="3">
        <v>0.41666666666666702</v>
      </c>
      <c r="E16" s="3">
        <v>0.45833333333333298</v>
      </c>
      <c r="F16" s="3">
        <v>0.5</v>
      </c>
      <c r="G16" s="3">
        <v>0.54166666666666696</v>
      </c>
      <c r="H16" s="3">
        <v>0.58333333333333304</v>
      </c>
      <c r="I16" s="3">
        <v>0.625</v>
      </c>
      <c r="J16" s="3">
        <v>0.66666666666666696</v>
      </c>
      <c r="K16" s="3">
        <v>0.70833333333333304</v>
      </c>
      <c r="L16" s="3">
        <v>0.75</v>
      </c>
      <c r="M16" s="3">
        <v>0.79166666666666696</v>
      </c>
      <c r="N16" s="3">
        <v>0.83333333333333304</v>
      </c>
      <c r="O16" s="3">
        <v>0.875</v>
      </c>
      <c r="P16" s="3">
        <v>0.91666666666666696</v>
      </c>
    </row>
    <row r="17" spans="1:16" x14ac:dyDescent="0.25">
      <c r="A17" s="1" t="s">
        <v>62</v>
      </c>
      <c r="B17" s="4"/>
      <c r="C17" s="4"/>
      <c r="D17" s="4"/>
      <c r="E17" s="4"/>
      <c r="F17" s="4"/>
      <c r="G17" s="4"/>
      <c r="H17" s="4"/>
      <c r="I17" s="4"/>
      <c r="J17" s="4"/>
      <c r="K17" s="9"/>
      <c r="L17" s="1"/>
      <c r="M17" s="1"/>
      <c r="N17" s="4"/>
      <c r="O17" s="4"/>
      <c r="P17" s="4"/>
    </row>
    <row r="18" spans="1:16" x14ac:dyDescent="0.25">
      <c r="A18" s="1" t="s">
        <v>41</v>
      </c>
      <c r="B18" s="1"/>
      <c r="C18" s="1"/>
      <c r="D18" s="1"/>
      <c r="E18" s="1"/>
      <c r="F18" s="1"/>
      <c r="G18" s="1"/>
      <c r="H18" s="4"/>
      <c r="I18" s="4"/>
      <c r="J18" s="4"/>
      <c r="K18" s="9"/>
      <c r="L18" s="4"/>
      <c r="M18" s="4"/>
      <c r="N18" s="4"/>
      <c r="O18" s="4"/>
      <c r="P18" s="4"/>
    </row>
    <row r="19" spans="1:16" x14ac:dyDescent="0.25">
      <c r="A19" s="1" t="s">
        <v>137</v>
      </c>
      <c r="B19" s="4"/>
      <c r="C19" s="4"/>
      <c r="D19" s="4"/>
      <c r="E19" s="4"/>
      <c r="F19" s="4"/>
      <c r="G19" s="4"/>
      <c r="H19" s="4"/>
      <c r="I19" s="1"/>
      <c r="J19" s="1"/>
      <c r="K19" s="9"/>
      <c r="L19" s="1"/>
      <c r="M19" s="1"/>
      <c r="N19" s="1"/>
      <c r="O19" s="1"/>
      <c r="P19" s="1"/>
    </row>
    <row r="21" spans="1:16" x14ac:dyDescent="0.25">
      <c r="A21" s="1" t="s">
        <v>149</v>
      </c>
      <c r="B21" s="3">
        <v>0.33333333333333331</v>
      </c>
      <c r="C21" s="3">
        <v>0.375</v>
      </c>
      <c r="D21" s="3">
        <v>0.41666666666666702</v>
      </c>
      <c r="E21" s="3">
        <v>0.45833333333333298</v>
      </c>
      <c r="F21" s="3">
        <v>0.5</v>
      </c>
      <c r="G21" s="3">
        <v>0.54166666666666696</v>
      </c>
      <c r="H21" s="3">
        <v>0.58333333333333304</v>
      </c>
      <c r="I21" s="3">
        <v>0.625</v>
      </c>
      <c r="J21" s="3">
        <v>0.66666666666666696</v>
      </c>
      <c r="K21" s="3">
        <v>0.70833333333333304</v>
      </c>
      <c r="L21" s="3">
        <v>0.75</v>
      </c>
      <c r="M21" s="3">
        <v>0.79166666666666696</v>
      </c>
      <c r="N21" s="3">
        <v>0.83333333333333304</v>
      </c>
      <c r="O21" s="3">
        <v>0.875</v>
      </c>
      <c r="P21" s="3">
        <v>0.91666666666666696</v>
      </c>
    </row>
    <row r="22" spans="1:16" x14ac:dyDescent="0.25">
      <c r="A22" s="1" t="s">
        <v>62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  <c r="M22" s="5"/>
      <c r="N22" s="5"/>
      <c r="O22" s="5"/>
      <c r="P22" s="5"/>
    </row>
    <row r="23" spans="1:16" x14ac:dyDescent="0.25">
      <c r="A23" s="1" t="s">
        <v>41</v>
      </c>
      <c r="B23" s="1"/>
      <c r="C23" s="1"/>
      <c r="D23" s="1"/>
      <c r="E23" s="1"/>
      <c r="F23" s="1"/>
      <c r="G23" s="4"/>
      <c r="H23" s="4"/>
      <c r="I23" s="4"/>
      <c r="J23" s="4"/>
      <c r="K23" s="1"/>
      <c r="L23" s="1"/>
      <c r="M23" s="1"/>
      <c r="N23" s="4"/>
      <c r="O23" s="4"/>
      <c r="P23" s="4"/>
    </row>
    <row r="24" spans="1:16" x14ac:dyDescent="0.25">
      <c r="A24" s="1" t="s">
        <v>137</v>
      </c>
      <c r="B24" s="4"/>
      <c r="C24" s="4"/>
      <c r="D24" s="4"/>
      <c r="E24" s="4"/>
      <c r="F24" s="1"/>
      <c r="G24" s="4"/>
      <c r="H24" s="4"/>
      <c r="I24" s="4"/>
      <c r="J24" s="1"/>
      <c r="K24" s="1"/>
      <c r="L24" s="1"/>
      <c r="M24" s="1"/>
      <c r="N24" s="1"/>
      <c r="O24" s="1"/>
      <c r="P24" s="1"/>
    </row>
    <row r="26" spans="1:16" x14ac:dyDescent="0.25">
      <c r="A26" s="1" t="s">
        <v>150</v>
      </c>
      <c r="B26" s="3">
        <v>0.33333333333333331</v>
      </c>
      <c r="C26" s="3">
        <v>0.375</v>
      </c>
      <c r="D26" s="3">
        <v>0.41666666666666702</v>
      </c>
      <c r="E26" s="3">
        <v>0.45833333333333298</v>
      </c>
      <c r="F26" s="3">
        <v>0.5</v>
      </c>
      <c r="G26" s="3">
        <v>0.54166666666666696</v>
      </c>
      <c r="H26" s="3">
        <v>0.58333333333333304</v>
      </c>
      <c r="I26" s="3">
        <v>0.625</v>
      </c>
      <c r="J26" s="3">
        <v>0.66666666666666696</v>
      </c>
      <c r="K26" s="3">
        <v>0.70833333333333304</v>
      </c>
      <c r="L26" s="3">
        <v>0.75</v>
      </c>
      <c r="M26" s="3">
        <v>0.79166666666666696</v>
      </c>
      <c r="N26" s="3">
        <v>0.83333333333333304</v>
      </c>
      <c r="O26" s="3">
        <v>0.875</v>
      </c>
      <c r="P26" s="3">
        <v>0.91666666666666696</v>
      </c>
    </row>
    <row r="27" spans="1:16" x14ac:dyDescent="0.25">
      <c r="A27" s="1" t="s">
        <v>62</v>
      </c>
      <c r="B27" s="5"/>
      <c r="C27" s="5"/>
      <c r="D27" s="5"/>
      <c r="E27" s="5"/>
      <c r="F27" s="4"/>
      <c r="G27" s="4"/>
      <c r="H27" s="4"/>
      <c r="I27" s="4"/>
      <c r="J27" s="4"/>
      <c r="K27" s="4"/>
      <c r="L27" s="1"/>
      <c r="M27" s="1"/>
      <c r="N27" s="1"/>
      <c r="O27" s="1"/>
      <c r="P27" s="1"/>
    </row>
    <row r="28" spans="1:16" x14ac:dyDescent="0.25">
      <c r="A28" s="1" t="s">
        <v>41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 t="s">
        <v>137</v>
      </c>
      <c r="B29" s="1"/>
      <c r="C29" s="1"/>
      <c r="D29" s="1"/>
      <c r="E29" s="1"/>
      <c r="F29" s="1"/>
      <c r="G29" s="1"/>
      <c r="H29" s="5" t="s">
        <v>151</v>
      </c>
      <c r="I29" s="5" t="s">
        <v>152</v>
      </c>
      <c r="J29" s="5" t="s">
        <v>153</v>
      </c>
      <c r="K29" s="5"/>
      <c r="L29" s="5"/>
      <c r="M29" s="5"/>
      <c r="N29" s="5"/>
      <c r="O29" s="5"/>
      <c r="P29" s="5"/>
    </row>
    <row r="31" spans="1:16" x14ac:dyDescent="0.25">
      <c r="A31" s="1" t="s">
        <v>154</v>
      </c>
      <c r="B31" s="3">
        <v>0.33333333333333331</v>
      </c>
      <c r="C31" s="3">
        <v>0.375</v>
      </c>
      <c r="D31" s="3">
        <v>0.41666666666666702</v>
      </c>
      <c r="E31" s="3">
        <v>0.45833333333333298</v>
      </c>
      <c r="F31" s="3">
        <v>0.5</v>
      </c>
      <c r="G31" s="3">
        <v>0.54166666666666696</v>
      </c>
      <c r="H31" s="3">
        <v>0.58333333333333304</v>
      </c>
      <c r="I31" s="3">
        <v>0.625</v>
      </c>
      <c r="J31" s="3">
        <v>0.66666666666666696</v>
      </c>
      <c r="K31" s="3">
        <v>0.70833333333333304</v>
      </c>
      <c r="L31" s="3">
        <v>0.75</v>
      </c>
      <c r="M31" s="3">
        <v>0.79166666666666696</v>
      </c>
      <c r="N31" s="3">
        <v>0.83333333333333304</v>
      </c>
      <c r="O31" s="3">
        <v>0.875</v>
      </c>
      <c r="P31" s="3">
        <v>0.91666666666666696</v>
      </c>
    </row>
    <row r="32" spans="1:16" x14ac:dyDescent="0.25">
      <c r="A32" s="1" t="s">
        <v>62</v>
      </c>
      <c r="B32" s="9"/>
      <c r="C32" s="9"/>
      <c r="D32" s="10"/>
      <c r="E32" s="9"/>
      <c r="F32" s="4"/>
      <c r="G32" s="4"/>
      <c r="H32" s="4"/>
      <c r="I32" s="4"/>
      <c r="J32" s="4"/>
      <c r="K32" s="4"/>
      <c r="L32" s="9"/>
      <c r="M32" s="9"/>
      <c r="N32" s="9"/>
      <c r="O32" s="9"/>
      <c r="P32" s="9"/>
    </row>
    <row r="33" spans="1:16" x14ac:dyDescent="0.25">
      <c r="A33" s="1" t="s">
        <v>41</v>
      </c>
      <c r="B33" s="9"/>
      <c r="C33" s="9"/>
      <c r="D33" s="10"/>
      <c r="E33" s="9"/>
      <c r="F33" s="1"/>
      <c r="G33" s="1"/>
      <c r="H33" s="1"/>
      <c r="I33" s="1"/>
      <c r="J33" s="1"/>
      <c r="K33" s="1"/>
      <c r="L33" s="9"/>
      <c r="M33" s="9"/>
      <c r="N33" s="9"/>
      <c r="O33" s="9"/>
      <c r="P33" s="9"/>
    </row>
    <row r="34" spans="1:16" x14ac:dyDescent="0.25">
      <c r="A34" s="1" t="s">
        <v>137</v>
      </c>
      <c r="B34" s="9"/>
      <c r="C34" s="9"/>
      <c r="D34" s="10"/>
      <c r="E34" s="9"/>
      <c r="F34" s="1"/>
      <c r="G34" s="1"/>
      <c r="H34" s="1"/>
      <c r="I34" s="1"/>
      <c r="J34" s="1"/>
      <c r="K34" s="1"/>
      <c r="L34" s="9"/>
      <c r="M34" s="9"/>
      <c r="N34" s="9"/>
      <c r="O34" s="9"/>
      <c r="P34" s="9"/>
    </row>
  </sheetData>
  <mergeCells count="2">
    <mergeCell ref="N2:P2"/>
    <mergeCell ref="N4:P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FB746DF26AE4BBA0137929E0C64BB" ma:contentTypeVersion="4" ma:contentTypeDescription="Create a new document." ma:contentTypeScope="" ma:versionID="2cc25a691916c9bf10d1da58cf01b9ab">
  <xsd:schema xmlns:xsd="http://www.w3.org/2001/XMLSchema" xmlns:xs="http://www.w3.org/2001/XMLSchema" xmlns:p="http://schemas.microsoft.com/office/2006/metadata/properties" xmlns:ns2="92981a60-909d-4d8b-b586-ec1844bce258" targetNamespace="http://schemas.microsoft.com/office/2006/metadata/properties" ma:root="true" ma:fieldsID="3e6b1384d2d8b704d8ee15d2801e31f9" ns2:_="">
    <xsd:import namespace="92981a60-909d-4d8b-b586-ec1844bce2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81a60-909d-4d8b-b586-ec1844bce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42446-66A3-4991-A7A4-E53299F1ED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8C2F5-B073-4098-BAEC-C6191467F20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2981a60-909d-4d8b-b586-ec1844bce25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6274A7-038F-4125-AE45-39D5B35D26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81a60-909d-4d8b-b586-ec1844bce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Plan and Gantt</vt:lpstr>
      <vt:lpstr>Detailed Task Breakdown</vt:lpstr>
      <vt:lpstr>Meeting minutes</vt:lpstr>
      <vt:lpstr>Stakeholders</vt:lpstr>
      <vt:lpstr>Communication plan</vt:lpstr>
      <vt:lpstr>COMPLETE -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w.liao93@gmail.com</cp:lastModifiedBy>
  <cp:revision/>
  <dcterms:created xsi:type="dcterms:W3CDTF">2020-09-22T00:28:36Z</dcterms:created>
  <dcterms:modified xsi:type="dcterms:W3CDTF">2020-09-28T23:41:45Z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0x010100AEBFB746DF26AE4BBA0137929E0C64BB</vt:lpwstr>
  </property>
</Properties>
</file>